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omments20.xml" ContentType="application/vnd.openxmlformats-officedocument.spreadsheetml.comments+xml"/>
  <Override PartName="/xl/drawings/drawing4.xml" ContentType="application/vnd.openxmlformats-officedocument.drawing+xml"/>
  <Override PartName="/xl/comments21.xml" ContentType="application/vnd.openxmlformats-officedocument.spreadsheetml.comments+xml"/>
  <Override PartName="/xl/drawings/drawing5.xml" ContentType="application/vnd.openxmlformats-officedocument.drawing+xml"/>
  <Override PartName="/xl/comments22.xml" ContentType="application/vnd.openxmlformats-officedocument.spreadsheetml.comments+xml"/>
  <Override PartName="/xl/drawings/drawing6.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3-SFA-HP\SFA\taikai\2\"/>
    </mc:Choice>
  </mc:AlternateContent>
  <xr:revisionPtr revIDLastSave="0" documentId="8_{8C72AA71-5CCF-45D0-8B1A-F246AE33F418}" xr6:coauthVersionLast="47" xr6:coauthVersionMax="47" xr10:uidLastSave="{00000000-0000-0000-0000-000000000000}"/>
  <bookViews>
    <workbookView xWindow="720" yWindow="720" windowWidth="19770" windowHeight="10800" tabRatio="862" xr2:uid="{00000000-000D-0000-FFFF-FFFF00000000}"/>
  </bookViews>
  <sheets>
    <sheet name="基本情報" sheetId="1" r:id="rId1"/>
    <sheet name="交代用紙" sheetId="29" r:id="rId2"/>
    <sheet name="ﾌﾞﾛｯｸﾘｰｸﾞ_ｴﾝﾄﾘｰ申込書(１枚目)" sheetId="15" r:id="rId3"/>
    <sheet name="ﾌﾞﾛｯｸﾘｰｸﾞ_ｴﾝﾄﾘｰ申込書(２枚目)" sheetId="23" r:id="rId4"/>
    <sheet name="ﾌﾞﾛｯｸﾘｰｸﾞ_追加登録" sheetId="18" r:id="rId5"/>
    <sheet name="３部･４部リーグ間移動選手一覧表" sheetId="20" r:id="rId6"/>
    <sheet name="ﾌﾞﾛｯｸﾘｰｸﾞ_試合の日に提出するﾒﾝﾊﾞｰ票" sheetId="22" r:id="rId7"/>
    <sheet name="春季大会" sheetId="2" r:id="rId8"/>
    <sheet name="春季追加登録" sheetId="10" r:id="rId9"/>
    <sheet name="春季大会_試合の日に提出するﾒﾝﾊﾞｰ票" sheetId="24" r:id="rId10"/>
    <sheet name="高体連" sheetId="3" r:id="rId11"/>
    <sheet name="高体連ﾌﾟﾛｸﾞﾗﾑ用" sheetId="7" r:id="rId12"/>
    <sheet name="高体連登録変更" sheetId="11" r:id="rId13"/>
    <sheet name="高体連_試合の日に提出するﾒﾝﾊﾞｰ票" sheetId="27" r:id="rId14"/>
    <sheet name="高校選手権_参加申込書" sheetId="28" r:id="rId15"/>
    <sheet name="高校選手権" sheetId="4" r:id="rId16"/>
    <sheet name="高校選手権_試合の日に提出するﾒﾝﾊﾞｰ票" sheetId="26" r:id="rId17"/>
    <sheet name="U-17選手権(１枚目)" sheetId="5" r:id="rId18"/>
    <sheet name="U-17追加登録" sheetId="12" r:id="rId19"/>
    <sheet name="U17_試合で提出するﾒﾝﾊﾞｰ票" sheetId="25" r:id="rId20"/>
    <sheet name="２種委員のﾌﾞﾛｯｸﾘｰｸﾞのﾌﾟﾛｸﾞﾗﾑ作成者用" sheetId="16" r:id="rId21"/>
    <sheet name="２種委員の春季大会ﾌﾟﾛｸﾞﾗﾑ作成担当用" sheetId="6" r:id="rId22"/>
    <sheet name="２種委員の高校選手権ﾌﾟﾛｸﾞﾗﾑ作成担当用" sheetId="8" r:id="rId23"/>
    <sheet name="２種委員のU-17選手権ﾌﾟﾛｸﾞﾗﾑ作成担当者用" sheetId="9" r:id="rId24"/>
  </sheets>
  <definedNames>
    <definedName name="_xlnm.Print_Area" localSheetId="5">'３部･４部リーグ間移動選手一覧表'!$C$1:$AI$94</definedName>
    <definedName name="_xlnm.Print_Area" localSheetId="19">U17_試合で提出するﾒﾝﾊﾞｰ票!$D$1:$AJ$204</definedName>
    <definedName name="_xlnm.Print_Area" localSheetId="17">'U-17選手権(１枚目)'!$C$1:$BP$48</definedName>
    <definedName name="_xlnm.Print_Area" localSheetId="18">'U-17追加登録'!$C$1:$BP$35</definedName>
    <definedName name="_xlnm.Print_Area" localSheetId="2">'ﾌﾞﾛｯｸﾘｰｸﾞ_ｴﾝﾄﾘｰ申込書(１枚目)'!$C$1:$AS$71</definedName>
    <definedName name="_xlnm.Print_Area" localSheetId="3">'ﾌﾞﾛｯｸﾘｰｸﾞ_ｴﾝﾄﾘｰ申込書(２枚目)'!$C$1:$AS$71</definedName>
    <definedName name="_xlnm.Print_Area" localSheetId="6">ﾌﾞﾛｯｸﾘｰｸﾞ_試合の日に提出するﾒﾝﾊﾞｰ票!$E$1:$AI$224</definedName>
    <definedName name="_xlnm.Print_Area" localSheetId="4">ﾌﾞﾛｯｸﾘｰｸﾞ_追加登録!$C$1:$BP$40</definedName>
    <definedName name="_xlnm.Print_Area" localSheetId="1">交代用紙!$A$1:$J$94</definedName>
    <definedName name="_xlnm.Print_Area" localSheetId="15">高校選手権!$C$1:$AV$48</definedName>
    <definedName name="_xlnm.Print_Area" localSheetId="16">高校選手権_試合の日に提出するﾒﾝﾊﾞｰ票!$B$1:$AF$148</definedName>
    <definedName name="_xlnm.Print_Area" localSheetId="10">高体連!$C$1:$AV$48</definedName>
    <definedName name="_xlnm.Print_Area" localSheetId="13">高体連_試合の日に提出するﾒﾝﾊﾞｰ票!$B$1:$AE$140</definedName>
    <definedName name="_xlnm.Print_Area" localSheetId="12">高体連登録変更!$C$1:$AH$34</definedName>
    <definedName name="_xlnm.Print_Area" localSheetId="7">春季大会!$C$1:$BP$54</definedName>
    <definedName name="_xlnm.Print_Area" localSheetId="9">春季大会_試合の日に提出するﾒﾝﾊﾞｰ票!$D$1:$AJ$164</definedName>
    <definedName name="_xlnm.Print_Area" localSheetId="8">春季追加登録!$C$1:$BP$34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7" i="7" l="1"/>
  <c r="F7" i="7"/>
  <c r="H7" i="7"/>
  <c r="AQ4" i="27" l="1"/>
  <c r="AQ5" i="27"/>
  <c r="AQ3" i="27"/>
  <c r="AP4" i="27"/>
  <c r="AP5" i="27"/>
  <c r="AP3" i="27"/>
  <c r="AM4" i="27"/>
  <c r="AM5" i="27"/>
  <c r="AM3" i="27"/>
  <c r="C45" i="29"/>
  <c r="G41" i="29"/>
  <c r="B41" i="29"/>
  <c r="C25" i="29"/>
  <c r="G19" i="29"/>
  <c r="A6" i="29"/>
  <c r="A28" i="29" s="1"/>
  <c r="C3" i="29"/>
  <c r="H3" i="29" s="1"/>
  <c r="H25" i="29" s="1"/>
  <c r="A3" i="29"/>
  <c r="A25" i="29" s="1"/>
  <c r="A48" i="29"/>
  <c r="W4" i="7"/>
  <c r="W5" i="7"/>
  <c r="W3" i="7"/>
  <c r="V4" i="7"/>
  <c r="V5" i="7"/>
  <c r="V3" i="7"/>
  <c r="S4" i="7"/>
  <c r="S5" i="7"/>
  <c r="S3" i="7"/>
  <c r="F3" i="29" l="1"/>
  <c r="F25" i="29" s="1"/>
  <c r="F6" i="29"/>
  <c r="F28" i="29" s="1"/>
  <c r="A45" i="29"/>
  <c r="B108" i="27"/>
  <c r="B107" i="27"/>
  <c r="B106" i="27"/>
  <c r="B73" i="27"/>
  <c r="B72" i="27"/>
  <c r="B71" i="27"/>
  <c r="B38" i="27"/>
  <c r="B37" i="27"/>
  <c r="B36" i="27"/>
  <c r="B113" i="27"/>
  <c r="C113" i="27"/>
  <c r="B114" i="27"/>
  <c r="C114" i="27"/>
  <c r="B115" i="27"/>
  <c r="C115" i="27"/>
  <c r="B116" i="27"/>
  <c r="C116" i="27"/>
  <c r="B117" i="27"/>
  <c r="C117" i="27"/>
  <c r="B118" i="27"/>
  <c r="C118" i="27"/>
  <c r="B119" i="27"/>
  <c r="C119" i="27"/>
  <c r="B120" i="27"/>
  <c r="C120" i="27"/>
  <c r="B121" i="27"/>
  <c r="C121" i="27"/>
  <c r="B122" i="27"/>
  <c r="C122" i="27"/>
  <c r="B123" i="27"/>
  <c r="C123" i="27"/>
  <c r="B124" i="27"/>
  <c r="C124" i="27"/>
  <c r="B125" i="27"/>
  <c r="C125" i="27"/>
  <c r="B126" i="27"/>
  <c r="C126" i="27"/>
  <c r="B127" i="27"/>
  <c r="C127" i="27"/>
  <c r="B128" i="27"/>
  <c r="C128" i="27"/>
  <c r="B129" i="27"/>
  <c r="C129" i="27"/>
  <c r="B130" i="27"/>
  <c r="C130" i="27"/>
  <c r="B131" i="27"/>
  <c r="C131" i="27"/>
  <c r="B132" i="27"/>
  <c r="C132" i="27"/>
  <c r="B133" i="27"/>
  <c r="C133" i="27"/>
  <c r="B134" i="27"/>
  <c r="C134" i="27"/>
  <c r="B135" i="27"/>
  <c r="C135" i="27"/>
  <c r="B136" i="27"/>
  <c r="C136" i="27"/>
  <c r="C112" i="27"/>
  <c r="B112" i="27"/>
  <c r="B78" i="27"/>
  <c r="C78" i="27"/>
  <c r="B79" i="27"/>
  <c r="C79" i="27"/>
  <c r="B80" i="27"/>
  <c r="C80" i="27"/>
  <c r="B81" i="27"/>
  <c r="C81" i="27"/>
  <c r="B82" i="27"/>
  <c r="C82" i="27"/>
  <c r="B83" i="27"/>
  <c r="C83" i="27"/>
  <c r="B84" i="27"/>
  <c r="C84" i="27"/>
  <c r="B85" i="27"/>
  <c r="C85" i="27"/>
  <c r="B86" i="27"/>
  <c r="C86" i="27"/>
  <c r="B87" i="27"/>
  <c r="C87" i="27"/>
  <c r="B88" i="27"/>
  <c r="C88" i="27"/>
  <c r="B89" i="27"/>
  <c r="C89" i="27"/>
  <c r="B90" i="27"/>
  <c r="C90" i="27"/>
  <c r="B91" i="27"/>
  <c r="C91" i="27"/>
  <c r="B92" i="27"/>
  <c r="C92" i="27"/>
  <c r="B93" i="27"/>
  <c r="C93" i="27"/>
  <c r="B94" i="27"/>
  <c r="C94" i="27"/>
  <c r="B95" i="27"/>
  <c r="C95" i="27"/>
  <c r="B96" i="27"/>
  <c r="C96" i="27"/>
  <c r="B97" i="27"/>
  <c r="C97" i="27"/>
  <c r="B98" i="27"/>
  <c r="C98" i="27"/>
  <c r="B99" i="27"/>
  <c r="C99" i="27"/>
  <c r="B100" i="27"/>
  <c r="C100" i="27"/>
  <c r="B101" i="27"/>
  <c r="C101" i="27"/>
  <c r="C77" i="27"/>
  <c r="B77" i="27"/>
  <c r="B43" i="27"/>
  <c r="C43" i="27"/>
  <c r="B44" i="27"/>
  <c r="C44" i="27"/>
  <c r="B45" i="27"/>
  <c r="C45" i="27"/>
  <c r="B46" i="27"/>
  <c r="C46" i="27"/>
  <c r="B47" i="27"/>
  <c r="C47" i="27"/>
  <c r="B48" i="27"/>
  <c r="C48" i="27"/>
  <c r="B49" i="27"/>
  <c r="C49" i="27"/>
  <c r="B50" i="27"/>
  <c r="C50" i="27"/>
  <c r="B51" i="27"/>
  <c r="C51" i="27"/>
  <c r="B52" i="27"/>
  <c r="C52" i="27"/>
  <c r="B53" i="27"/>
  <c r="C53" i="27"/>
  <c r="B54" i="27"/>
  <c r="C54" i="27"/>
  <c r="B55" i="27"/>
  <c r="C55" i="27"/>
  <c r="B56" i="27"/>
  <c r="C56" i="27"/>
  <c r="B57" i="27"/>
  <c r="C57" i="27"/>
  <c r="B58" i="27"/>
  <c r="C58" i="27"/>
  <c r="B59" i="27"/>
  <c r="C59" i="27"/>
  <c r="B60" i="27"/>
  <c r="C60" i="27"/>
  <c r="B61" i="27"/>
  <c r="C61" i="27"/>
  <c r="B62" i="27"/>
  <c r="C62" i="27"/>
  <c r="B63" i="27"/>
  <c r="C63" i="27"/>
  <c r="B64" i="27"/>
  <c r="C64" i="27"/>
  <c r="B65" i="27"/>
  <c r="C65" i="27"/>
  <c r="B66" i="27"/>
  <c r="C66" i="27"/>
  <c r="C42" i="27"/>
  <c r="B42" i="27"/>
  <c r="W120" i="27"/>
  <c r="W121" i="27"/>
  <c r="W122" i="27"/>
  <c r="W119" i="27"/>
  <c r="W85" i="27"/>
  <c r="W86" i="27"/>
  <c r="W87" i="27"/>
  <c r="W84" i="27"/>
  <c r="W50" i="27"/>
  <c r="W51" i="27"/>
  <c r="W52" i="27"/>
  <c r="W49" i="27"/>
  <c r="Y49" i="27"/>
  <c r="Y50" i="27"/>
  <c r="Y51" i="27"/>
  <c r="Y52" i="27"/>
  <c r="H110" i="27"/>
  <c r="Y119" i="27"/>
  <c r="Y120" i="27"/>
  <c r="Y121" i="27"/>
  <c r="Y122" i="27"/>
  <c r="Y84" i="27"/>
  <c r="Y85" i="27"/>
  <c r="Y86" i="27"/>
  <c r="Y87" i="27"/>
  <c r="W116" i="27"/>
  <c r="W81" i="27"/>
  <c r="W46" i="27"/>
  <c r="W114" i="27"/>
  <c r="W79" i="27"/>
  <c r="W44" i="27"/>
  <c r="AC112" i="27"/>
  <c r="AC77" i="27"/>
  <c r="AC42" i="27"/>
  <c r="W112" i="27"/>
  <c r="W77" i="27"/>
  <c r="W42" i="27"/>
  <c r="AC30" i="27"/>
  <c r="AC100" i="27" s="1"/>
  <c r="AC28" i="27"/>
  <c r="AC133" i="27" s="1"/>
  <c r="AC26" i="27"/>
  <c r="AC96" i="27" s="1"/>
  <c r="AC24" i="27"/>
  <c r="AC94" i="27" s="1"/>
  <c r="AC22" i="27"/>
  <c r="AC57" i="27" s="1"/>
  <c r="Z30" i="27"/>
  <c r="Z135" i="27" s="1"/>
  <c r="Z28" i="27"/>
  <c r="Z133" i="27" s="1"/>
  <c r="Z26" i="27"/>
  <c r="Z131" i="27" s="1"/>
  <c r="Z24" i="27"/>
  <c r="Z129" i="27" s="1"/>
  <c r="Z22" i="27"/>
  <c r="Z92" i="27" s="1"/>
  <c r="AE33" i="3"/>
  <c r="AE34" i="3"/>
  <c r="AE35" i="3"/>
  <c r="AE36" i="3"/>
  <c r="AE37" i="3"/>
  <c r="Z33" i="3"/>
  <c r="Z34" i="3"/>
  <c r="Z35" i="3"/>
  <c r="Z36" i="3"/>
  <c r="Z37" i="3"/>
  <c r="K33" i="3"/>
  <c r="K34" i="3"/>
  <c r="K35" i="3"/>
  <c r="K36" i="3"/>
  <c r="K37" i="3"/>
  <c r="F33" i="3"/>
  <c r="H26" i="27" s="1"/>
  <c r="F34" i="3"/>
  <c r="H27" i="27" s="1"/>
  <c r="F35" i="3"/>
  <c r="H28" i="27" s="1"/>
  <c r="F36" i="3"/>
  <c r="H29" i="27" s="1"/>
  <c r="F37" i="3"/>
  <c r="H30" i="27" s="1"/>
  <c r="C20" i="11"/>
  <c r="C21" i="11"/>
  <c r="AC20" i="27"/>
  <c r="AC90" i="27" s="1"/>
  <c r="Z20" i="27"/>
  <c r="Z125" i="27" s="1"/>
  <c r="Y13" i="27"/>
  <c r="Y83" i="27" s="1"/>
  <c r="W7" i="27"/>
  <c r="H5" i="27"/>
  <c r="AA5" i="25"/>
  <c r="AA158" i="25" s="1"/>
  <c r="C33" i="12"/>
  <c r="D47" i="5"/>
  <c r="C33" i="10"/>
  <c r="AA5" i="24"/>
  <c r="AA128" i="24" s="1"/>
  <c r="AA173" i="22"/>
  <c r="W7" i="26"/>
  <c r="E47" i="4"/>
  <c r="Y91" i="26"/>
  <c r="Y128" i="26" s="1"/>
  <c r="W91" i="26"/>
  <c r="W128" i="26" s="1"/>
  <c r="Y90" i="26"/>
  <c r="Y127" i="26" s="1"/>
  <c r="W90" i="26"/>
  <c r="W127" i="26" s="1"/>
  <c r="Y89" i="26"/>
  <c r="Y126" i="26" s="1"/>
  <c r="W89" i="26"/>
  <c r="W126" i="26" s="1"/>
  <c r="Y88" i="26"/>
  <c r="Y125" i="26" s="1"/>
  <c r="W88" i="26"/>
  <c r="W125" i="26" s="1"/>
  <c r="B70" i="26"/>
  <c r="B107" i="26" s="1"/>
  <c r="B144" i="26" s="1"/>
  <c r="C70" i="26"/>
  <c r="C107" i="26" s="1"/>
  <c r="C144" i="26" s="1"/>
  <c r="B71" i="26"/>
  <c r="B108" i="26" s="1"/>
  <c r="B145" i="26" s="1"/>
  <c r="C71" i="26"/>
  <c r="C108" i="26" s="1"/>
  <c r="C145" i="26" s="1"/>
  <c r="B72" i="26"/>
  <c r="B109" i="26" s="1"/>
  <c r="B146" i="26" s="1"/>
  <c r="C72" i="26"/>
  <c r="C109" i="26" s="1"/>
  <c r="C146" i="26" s="1"/>
  <c r="C69" i="26"/>
  <c r="C106" i="26" s="1"/>
  <c r="C143" i="26" s="1"/>
  <c r="B69" i="26"/>
  <c r="B106" i="26" s="1"/>
  <c r="B143" i="26" s="1"/>
  <c r="C67" i="26"/>
  <c r="C104" i="26" s="1"/>
  <c r="C141" i="26" s="1"/>
  <c r="B67" i="26"/>
  <c r="B104" i="26" s="1"/>
  <c r="B141" i="26" s="1"/>
  <c r="C66" i="26"/>
  <c r="C103" i="26" s="1"/>
  <c r="C140" i="26" s="1"/>
  <c r="B66" i="26"/>
  <c r="B103" i="26" s="1"/>
  <c r="B140" i="26" s="1"/>
  <c r="C64" i="26"/>
  <c r="C101" i="26" s="1"/>
  <c r="C138" i="26" s="1"/>
  <c r="B64" i="26"/>
  <c r="B101" i="26" s="1"/>
  <c r="B138" i="26" s="1"/>
  <c r="C62" i="26"/>
  <c r="C99" i="26" s="1"/>
  <c r="C136" i="26" s="1"/>
  <c r="B62" i="26"/>
  <c r="B99" i="26" s="1"/>
  <c r="B136" i="26" s="1"/>
  <c r="B61" i="26"/>
  <c r="B98" i="26" s="1"/>
  <c r="B135" i="26" s="1"/>
  <c r="C60" i="26"/>
  <c r="C98" i="26" s="1"/>
  <c r="B60" i="26"/>
  <c r="B97" i="26" s="1"/>
  <c r="B134" i="26" s="1"/>
  <c r="Y13" i="26"/>
  <c r="Y50" i="26" s="1"/>
  <c r="Y87" i="26" s="1"/>
  <c r="Y124" i="26" s="1"/>
  <c r="AC31" i="26"/>
  <c r="AC68" i="26" s="1"/>
  <c r="AC105" i="26" s="1"/>
  <c r="AC142" i="26" s="1"/>
  <c r="AC29" i="26"/>
  <c r="AC66" i="26" s="1"/>
  <c r="AC103" i="26" s="1"/>
  <c r="AC140" i="26" s="1"/>
  <c r="AC26" i="26"/>
  <c r="AC63" i="26" s="1"/>
  <c r="AC100" i="26" s="1"/>
  <c r="AC137" i="26" s="1"/>
  <c r="AC24" i="26"/>
  <c r="AC61" i="26" s="1"/>
  <c r="AC98" i="26" s="1"/>
  <c r="AC135" i="26" s="1"/>
  <c r="AC22" i="26"/>
  <c r="AC59" i="26" s="1"/>
  <c r="AC96" i="26" s="1"/>
  <c r="AC133" i="26" s="1"/>
  <c r="AC20" i="26"/>
  <c r="AC57" i="26" s="1"/>
  <c r="AC94" i="26" s="1"/>
  <c r="AC131" i="26" s="1"/>
  <c r="Z31" i="26"/>
  <c r="Z68" i="26" s="1"/>
  <c r="Z105" i="26" s="1"/>
  <c r="Z142" i="26" s="1"/>
  <c r="Z29" i="26"/>
  <c r="Z66" i="26" s="1"/>
  <c r="Z103" i="26" s="1"/>
  <c r="Z140" i="26" s="1"/>
  <c r="Z26" i="26"/>
  <c r="Z63" i="26" s="1"/>
  <c r="Z100" i="26" s="1"/>
  <c r="Z137" i="26" s="1"/>
  <c r="Z24" i="26"/>
  <c r="Z61" i="26" s="1"/>
  <c r="Z98" i="26" s="1"/>
  <c r="Z135" i="26" s="1"/>
  <c r="Z22" i="26"/>
  <c r="Z59" i="26" s="1"/>
  <c r="Z96" i="26" s="1"/>
  <c r="Z133" i="26" s="1"/>
  <c r="Z20" i="26"/>
  <c r="C61" i="26"/>
  <c r="L59" i="26"/>
  <c r="L96" i="26" s="1"/>
  <c r="L133" i="26" s="1"/>
  <c r="L63" i="26"/>
  <c r="L100" i="26" s="1"/>
  <c r="L137" i="26" s="1"/>
  <c r="B68" i="26"/>
  <c r="B105" i="26" s="1"/>
  <c r="B142" i="26" s="1"/>
  <c r="C68" i="26"/>
  <c r="C105" i="26" s="1"/>
  <c r="C142" i="26" s="1"/>
  <c r="L68" i="26"/>
  <c r="L105" i="26" s="1"/>
  <c r="L142" i="26" s="1"/>
  <c r="C65" i="26"/>
  <c r="C102" i="26" s="1"/>
  <c r="C139" i="26" s="1"/>
  <c r="L65" i="26"/>
  <c r="L102" i="26" s="1"/>
  <c r="L139" i="26" s="1"/>
  <c r="Z57" i="26"/>
  <c r="Z94" i="26" s="1"/>
  <c r="Z131" i="26" s="1"/>
  <c r="W48" i="26"/>
  <c r="W85" i="26" s="1"/>
  <c r="W122" i="26" s="1"/>
  <c r="W46" i="26"/>
  <c r="W83" i="26" s="1"/>
  <c r="W120" i="26" s="1"/>
  <c r="W44" i="26"/>
  <c r="W81" i="26" s="1"/>
  <c r="W118" i="26" s="1"/>
  <c r="AC44" i="26"/>
  <c r="AC81" i="26" s="1"/>
  <c r="AC118" i="26" s="1"/>
  <c r="Z44" i="26"/>
  <c r="Z81" i="26" s="1"/>
  <c r="Z118" i="26" s="1"/>
  <c r="C58" i="26"/>
  <c r="C95" i="26" s="1"/>
  <c r="C132" i="26" s="1"/>
  <c r="B58" i="26"/>
  <c r="B95" i="26" s="1"/>
  <c r="B132" i="26" s="1"/>
  <c r="C57" i="26"/>
  <c r="C94" i="26" s="1"/>
  <c r="C131" i="26" s="1"/>
  <c r="B57" i="26"/>
  <c r="B94" i="26" s="1"/>
  <c r="B131" i="26" s="1"/>
  <c r="C56" i="26"/>
  <c r="C93" i="26" s="1"/>
  <c r="C130" i="26" s="1"/>
  <c r="B56" i="26"/>
  <c r="B93" i="26" s="1"/>
  <c r="B130" i="26" s="1"/>
  <c r="C55" i="26"/>
  <c r="C92" i="26" s="1"/>
  <c r="C129" i="26" s="1"/>
  <c r="B55" i="26"/>
  <c r="B92" i="26" s="1"/>
  <c r="B129" i="26" s="1"/>
  <c r="C54" i="26"/>
  <c r="C91" i="26" s="1"/>
  <c r="C128" i="26" s="1"/>
  <c r="B54" i="26"/>
  <c r="B91" i="26" s="1"/>
  <c r="B128" i="26" s="1"/>
  <c r="C53" i="26"/>
  <c r="C90" i="26" s="1"/>
  <c r="C127" i="26" s="1"/>
  <c r="B53" i="26"/>
  <c r="B90" i="26" s="1"/>
  <c r="B127" i="26" s="1"/>
  <c r="C52" i="26"/>
  <c r="C89" i="26" s="1"/>
  <c r="C126" i="26" s="1"/>
  <c r="B52" i="26"/>
  <c r="B89" i="26" s="1"/>
  <c r="B126" i="26" s="1"/>
  <c r="C51" i="26"/>
  <c r="C88" i="26" s="1"/>
  <c r="C125" i="26" s="1"/>
  <c r="B51" i="26"/>
  <c r="B88" i="26" s="1"/>
  <c r="B125" i="26" s="1"/>
  <c r="C50" i="26"/>
  <c r="C87" i="26" s="1"/>
  <c r="C124" i="26" s="1"/>
  <c r="B50" i="26"/>
  <c r="B87" i="26" s="1"/>
  <c r="B124" i="26" s="1"/>
  <c r="C49" i="26"/>
  <c r="C86" i="26" s="1"/>
  <c r="C123" i="26" s="1"/>
  <c r="B49" i="26"/>
  <c r="B86" i="26" s="1"/>
  <c r="B123" i="26" s="1"/>
  <c r="C48" i="26"/>
  <c r="C85" i="26" s="1"/>
  <c r="C122" i="26" s="1"/>
  <c r="B48" i="26"/>
  <c r="B85" i="26" s="1"/>
  <c r="B122" i="26" s="1"/>
  <c r="C47" i="26"/>
  <c r="C84" i="26" s="1"/>
  <c r="C121" i="26" s="1"/>
  <c r="B47" i="26"/>
  <c r="B84" i="26" s="1"/>
  <c r="B121" i="26" s="1"/>
  <c r="C46" i="26"/>
  <c r="C83" i="26" s="1"/>
  <c r="C120" i="26" s="1"/>
  <c r="B46" i="26"/>
  <c r="B83" i="26" s="1"/>
  <c r="B120" i="26" s="1"/>
  <c r="C45" i="26"/>
  <c r="C82" i="26" s="1"/>
  <c r="C119" i="26" s="1"/>
  <c r="B45" i="26"/>
  <c r="B82" i="26" s="1"/>
  <c r="B119" i="26" s="1"/>
  <c r="C44" i="26"/>
  <c r="C81" i="26" s="1"/>
  <c r="C118" i="26" s="1"/>
  <c r="B44" i="26"/>
  <c r="B81" i="26" s="1"/>
  <c r="B118" i="26" s="1"/>
  <c r="T31" i="26"/>
  <c r="T68" i="26" s="1"/>
  <c r="T105" i="26" s="1"/>
  <c r="T142" i="26" s="1"/>
  <c r="T28" i="26"/>
  <c r="T65" i="26" s="1"/>
  <c r="T102" i="26" s="1"/>
  <c r="T139" i="26" s="1"/>
  <c r="T26" i="26"/>
  <c r="T63" i="26" s="1"/>
  <c r="T100" i="26" s="1"/>
  <c r="T137" i="26" s="1"/>
  <c r="T22" i="26"/>
  <c r="T59" i="26" s="1"/>
  <c r="T96" i="26" s="1"/>
  <c r="T133" i="26" s="1"/>
  <c r="B38" i="26"/>
  <c r="B75" i="26" s="1"/>
  <c r="B112" i="26" s="1"/>
  <c r="H4" i="26"/>
  <c r="H115" i="26" s="1"/>
  <c r="E170" i="22"/>
  <c r="E169" i="22"/>
  <c r="E113" i="22"/>
  <c r="E57" i="22"/>
  <c r="AG189" i="25"/>
  <c r="AD189" i="25"/>
  <c r="AG187" i="25"/>
  <c r="AD187" i="25"/>
  <c r="AG185" i="25"/>
  <c r="AD185" i="25"/>
  <c r="AG183" i="25"/>
  <c r="AD183" i="25"/>
  <c r="AG181" i="25"/>
  <c r="AD181" i="25"/>
  <c r="AG179" i="25"/>
  <c r="AD179" i="25"/>
  <c r="AA174" i="25"/>
  <c r="X174" i="25"/>
  <c r="AA172" i="25"/>
  <c r="X172" i="25"/>
  <c r="AA170" i="25"/>
  <c r="X170" i="25"/>
  <c r="AA168" i="25"/>
  <c r="X168" i="25"/>
  <c r="AA166" i="25"/>
  <c r="AG138" i="25"/>
  <c r="AD138" i="25"/>
  <c r="AG136" i="25"/>
  <c r="AD136" i="25"/>
  <c r="AG134" i="25"/>
  <c r="AD134" i="25"/>
  <c r="AG132" i="25"/>
  <c r="AD132" i="25"/>
  <c r="AG130" i="25"/>
  <c r="AD130" i="25"/>
  <c r="AG128" i="25"/>
  <c r="AD128" i="25"/>
  <c r="AA123" i="25"/>
  <c r="X123" i="25"/>
  <c r="AA121" i="25"/>
  <c r="X121" i="25"/>
  <c r="AA119" i="25"/>
  <c r="X119" i="25"/>
  <c r="AA117" i="25"/>
  <c r="X117" i="25"/>
  <c r="AA115" i="25"/>
  <c r="AG87" i="25"/>
  <c r="AG85" i="25"/>
  <c r="AG83" i="25"/>
  <c r="AG81" i="25"/>
  <c r="AG79" i="25"/>
  <c r="AG77" i="25"/>
  <c r="AD87" i="25"/>
  <c r="AD85" i="25"/>
  <c r="AD83" i="25"/>
  <c r="AD81" i="25"/>
  <c r="AD79" i="25"/>
  <c r="AD77" i="25"/>
  <c r="X66" i="25"/>
  <c r="X72" i="25"/>
  <c r="X70" i="25"/>
  <c r="X68" i="25"/>
  <c r="AA64" i="25"/>
  <c r="AA72" i="25"/>
  <c r="AA70" i="25"/>
  <c r="AA68" i="25"/>
  <c r="AA66" i="25"/>
  <c r="AA162" i="25"/>
  <c r="AA160" i="25"/>
  <c r="AG158" i="25"/>
  <c r="AD158" i="25"/>
  <c r="AA111" i="25"/>
  <c r="AA109" i="25"/>
  <c r="AG107" i="25"/>
  <c r="AD107" i="25"/>
  <c r="AA60" i="25"/>
  <c r="AA58" i="25"/>
  <c r="AG56" i="25"/>
  <c r="AD56" i="25"/>
  <c r="G203" i="25"/>
  <c r="G202" i="25"/>
  <c r="G201" i="25"/>
  <c r="G200" i="25"/>
  <c r="G199" i="25"/>
  <c r="G198" i="25"/>
  <c r="G197" i="25"/>
  <c r="G196" i="25"/>
  <c r="G195" i="25"/>
  <c r="G194" i="25"/>
  <c r="G193" i="25"/>
  <c r="G192" i="25"/>
  <c r="G191" i="25"/>
  <c r="G190" i="25"/>
  <c r="G189" i="25"/>
  <c r="G188" i="25"/>
  <c r="G187" i="25"/>
  <c r="G186" i="25"/>
  <c r="G185" i="25"/>
  <c r="G184" i="25"/>
  <c r="G183" i="25"/>
  <c r="G182" i="25"/>
  <c r="G181" i="25"/>
  <c r="G180" i="25"/>
  <c r="G179" i="25"/>
  <c r="G178" i="25"/>
  <c r="G177" i="25"/>
  <c r="G176" i="25"/>
  <c r="G175" i="25"/>
  <c r="G174" i="25"/>
  <c r="G173" i="25"/>
  <c r="G172" i="25"/>
  <c r="G171" i="25"/>
  <c r="G170" i="25"/>
  <c r="G169" i="25"/>
  <c r="G168" i="25"/>
  <c r="G167" i="25"/>
  <c r="G166" i="25"/>
  <c r="G165" i="25"/>
  <c r="G164" i="25"/>
  <c r="G163" i="25"/>
  <c r="G162" i="25"/>
  <c r="G161" i="25"/>
  <c r="G160" i="25"/>
  <c r="G159" i="25"/>
  <c r="D159" i="25"/>
  <c r="G152" i="25"/>
  <c r="G151" i="25"/>
  <c r="G150" i="25"/>
  <c r="G149" i="25"/>
  <c r="G148" i="25"/>
  <c r="G147" i="25"/>
  <c r="G146" i="25"/>
  <c r="G145" i="25"/>
  <c r="G144" i="25"/>
  <c r="G143" i="25"/>
  <c r="G142" i="25"/>
  <c r="G141" i="25"/>
  <c r="G140" i="25"/>
  <c r="G139" i="25"/>
  <c r="G138" i="25"/>
  <c r="G137" i="25"/>
  <c r="G136" i="25"/>
  <c r="G135" i="25"/>
  <c r="G134" i="25"/>
  <c r="G133" i="25"/>
  <c r="G132" i="25"/>
  <c r="G131" i="25"/>
  <c r="G130" i="25"/>
  <c r="G129" i="25"/>
  <c r="G128" i="25"/>
  <c r="G127" i="25"/>
  <c r="G126" i="25"/>
  <c r="G125" i="25"/>
  <c r="G124" i="25"/>
  <c r="G123" i="25"/>
  <c r="G122" i="25"/>
  <c r="G121" i="25"/>
  <c r="G120" i="25"/>
  <c r="G119" i="25"/>
  <c r="G118" i="25"/>
  <c r="G117" i="25"/>
  <c r="G116" i="25"/>
  <c r="G115" i="25"/>
  <c r="G114" i="25"/>
  <c r="G113" i="25"/>
  <c r="G112" i="25"/>
  <c r="G111" i="25"/>
  <c r="G110" i="25"/>
  <c r="G109" i="25"/>
  <c r="G108" i="25"/>
  <c r="G101" i="25"/>
  <c r="G100" i="25"/>
  <c r="G99" i="25"/>
  <c r="G98" i="25"/>
  <c r="G97" i="25"/>
  <c r="G96" i="25"/>
  <c r="G95" i="25"/>
  <c r="G94" i="25"/>
  <c r="G93" i="25"/>
  <c r="G92" i="25"/>
  <c r="G91" i="25"/>
  <c r="G90" i="25"/>
  <c r="G89" i="25"/>
  <c r="G88" i="25"/>
  <c r="G87" i="25"/>
  <c r="G86" i="25"/>
  <c r="G85" i="25"/>
  <c r="G84" i="25"/>
  <c r="G83" i="25"/>
  <c r="G82" i="25"/>
  <c r="G81" i="25"/>
  <c r="G80" i="25"/>
  <c r="G79" i="25"/>
  <c r="G78" i="25"/>
  <c r="G77" i="25"/>
  <c r="G76" i="25"/>
  <c r="G75" i="25"/>
  <c r="G74" i="25"/>
  <c r="G73" i="25"/>
  <c r="G72" i="25"/>
  <c r="G71" i="25"/>
  <c r="G70" i="25"/>
  <c r="G69" i="25"/>
  <c r="G68" i="25"/>
  <c r="G67" i="25"/>
  <c r="G66" i="25"/>
  <c r="G65" i="25"/>
  <c r="G64" i="25"/>
  <c r="G63" i="25"/>
  <c r="G62" i="25"/>
  <c r="G61" i="25"/>
  <c r="G60" i="25"/>
  <c r="G59" i="25"/>
  <c r="G58" i="25"/>
  <c r="G57" i="25"/>
  <c r="D160" i="25"/>
  <c r="E160" i="25"/>
  <c r="D161" i="25"/>
  <c r="E161" i="25"/>
  <c r="D162" i="25"/>
  <c r="E162" i="25"/>
  <c r="D163" i="25"/>
  <c r="E163" i="25"/>
  <c r="D164" i="25"/>
  <c r="E164" i="25"/>
  <c r="D165" i="25"/>
  <c r="E165" i="25"/>
  <c r="D166" i="25"/>
  <c r="E166" i="25"/>
  <c r="D167" i="25"/>
  <c r="E167" i="25"/>
  <c r="D168" i="25"/>
  <c r="E168" i="25"/>
  <c r="D169" i="25"/>
  <c r="E169" i="25"/>
  <c r="D170" i="25"/>
  <c r="E170" i="25"/>
  <c r="D171" i="25"/>
  <c r="E171" i="25"/>
  <c r="D172" i="25"/>
  <c r="E172" i="25"/>
  <c r="D173" i="25"/>
  <c r="E173" i="25"/>
  <c r="D174" i="25"/>
  <c r="E174" i="25"/>
  <c r="D175" i="25"/>
  <c r="E175" i="25"/>
  <c r="D176" i="25"/>
  <c r="E176" i="25"/>
  <c r="D177" i="25"/>
  <c r="E177" i="25"/>
  <c r="D178" i="25"/>
  <c r="E178" i="25"/>
  <c r="D179" i="25"/>
  <c r="E179" i="25"/>
  <c r="D180" i="25"/>
  <c r="E180" i="25"/>
  <c r="D181" i="25"/>
  <c r="E181" i="25"/>
  <c r="D182" i="25"/>
  <c r="E182" i="25"/>
  <c r="D183" i="25"/>
  <c r="E183" i="25"/>
  <c r="D184" i="25"/>
  <c r="E184" i="25"/>
  <c r="D185" i="25"/>
  <c r="E185" i="25"/>
  <c r="D186" i="25"/>
  <c r="E186" i="25"/>
  <c r="D187" i="25"/>
  <c r="E187" i="25"/>
  <c r="D188" i="25"/>
  <c r="E188" i="25"/>
  <c r="D189" i="25"/>
  <c r="E189" i="25"/>
  <c r="D190" i="25"/>
  <c r="E190" i="25"/>
  <c r="D191" i="25"/>
  <c r="E191" i="25"/>
  <c r="D192" i="25"/>
  <c r="E192" i="25"/>
  <c r="D193" i="25"/>
  <c r="E193" i="25"/>
  <c r="D194" i="25"/>
  <c r="E194" i="25"/>
  <c r="D195" i="25"/>
  <c r="E195" i="25"/>
  <c r="D196" i="25"/>
  <c r="E196" i="25"/>
  <c r="D197" i="25"/>
  <c r="E197" i="25"/>
  <c r="D198" i="25"/>
  <c r="E198" i="25"/>
  <c r="D199" i="25"/>
  <c r="E199" i="25"/>
  <c r="D200" i="25"/>
  <c r="E200" i="25"/>
  <c r="D201" i="25"/>
  <c r="E201" i="25"/>
  <c r="D202" i="25"/>
  <c r="E202" i="25"/>
  <c r="D203" i="25"/>
  <c r="E203" i="25"/>
  <c r="E159" i="25"/>
  <c r="D108" i="25"/>
  <c r="D109" i="25"/>
  <c r="E109" i="25"/>
  <c r="D110" i="25"/>
  <c r="E110" i="25"/>
  <c r="D111" i="25"/>
  <c r="E111" i="25"/>
  <c r="D112" i="25"/>
  <c r="E112" i="25"/>
  <c r="D113" i="25"/>
  <c r="E113" i="25"/>
  <c r="D114" i="25"/>
  <c r="E114" i="25"/>
  <c r="D115" i="25"/>
  <c r="E115" i="25"/>
  <c r="D116" i="25"/>
  <c r="E116" i="25"/>
  <c r="D117" i="25"/>
  <c r="E117" i="25"/>
  <c r="D118" i="25"/>
  <c r="E118" i="25"/>
  <c r="D119" i="25"/>
  <c r="E119" i="25"/>
  <c r="D120" i="25"/>
  <c r="E120" i="25"/>
  <c r="D121" i="25"/>
  <c r="E121" i="25"/>
  <c r="D122" i="25"/>
  <c r="E122" i="25"/>
  <c r="D123" i="25"/>
  <c r="E123" i="25"/>
  <c r="D124" i="25"/>
  <c r="E124" i="25"/>
  <c r="D125" i="25"/>
  <c r="E125" i="25"/>
  <c r="D126" i="25"/>
  <c r="E126" i="25"/>
  <c r="D127" i="25"/>
  <c r="E127" i="25"/>
  <c r="D128" i="25"/>
  <c r="E128" i="25"/>
  <c r="D129" i="25"/>
  <c r="E129" i="25"/>
  <c r="D130" i="25"/>
  <c r="E130" i="25"/>
  <c r="D131" i="25"/>
  <c r="E131" i="25"/>
  <c r="D132" i="25"/>
  <c r="E132" i="25"/>
  <c r="D133" i="25"/>
  <c r="E133" i="25"/>
  <c r="D134" i="25"/>
  <c r="E134" i="25"/>
  <c r="D135" i="25"/>
  <c r="E135" i="25"/>
  <c r="D136" i="25"/>
  <c r="E136" i="25"/>
  <c r="D137" i="25"/>
  <c r="E137" i="25"/>
  <c r="D138" i="25"/>
  <c r="E138" i="25"/>
  <c r="D139" i="25"/>
  <c r="E139" i="25"/>
  <c r="D140" i="25"/>
  <c r="E140" i="25"/>
  <c r="D141" i="25"/>
  <c r="E141" i="25"/>
  <c r="D142" i="25"/>
  <c r="E142" i="25"/>
  <c r="D143" i="25"/>
  <c r="E143" i="25"/>
  <c r="D144" i="25"/>
  <c r="E144" i="25"/>
  <c r="D145" i="25"/>
  <c r="E145" i="25"/>
  <c r="D146" i="25"/>
  <c r="E146" i="25"/>
  <c r="D147" i="25"/>
  <c r="E147" i="25"/>
  <c r="D148" i="25"/>
  <c r="E148" i="25"/>
  <c r="D149" i="25"/>
  <c r="E149" i="25"/>
  <c r="D150" i="25"/>
  <c r="E150" i="25"/>
  <c r="D151" i="25"/>
  <c r="E151" i="25"/>
  <c r="D152" i="25"/>
  <c r="E152" i="25"/>
  <c r="E108" i="25"/>
  <c r="E101" i="25"/>
  <c r="D101" i="25"/>
  <c r="E100" i="25"/>
  <c r="D100" i="25"/>
  <c r="E99" i="25"/>
  <c r="D99" i="25"/>
  <c r="E98" i="25"/>
  <c r="D98" i="25"/>
  <c r="E97" i="25"/>
  <c r="D97" i="25"/>
  <c r="E96" i="25"/>
  <c r="D96" i="25"/>
  <c r="E95" i="25"/>
  <c r="D95" i="25"/>
  <c r="E94" i="25"/>
  <c r="D94" i="25"/>
  <c r="E93" i="25"/>
  <c r="D93" i="25"/>
  <c r="E92" i="25"/>
  <c r="D92" i="25"/>
  <c r="E91" i="25"/>
  <c r="D91" i="25"/>
  <c r="E90" i="25"/>
  <c r="D90" i="25"/>
  <c r="E89" i="25"/>
  <c r="D89" i="25"/>
  <c r="E88" i="25"/>
  <c r="D88" i="25"/>
  <c r="E87" i="25"/>
  <c r="D87" i="25"/>
  <c r="E86" i="25"/>
  <c r="D86" i="25"/>
  <c r="E85" i="25"/>
  <c r="D85" i="25"/>
  <c r="E84" i="25"/>
  <c r="D84" i="25"/>
  <c r="E83" i="25"/>
  <c r="D83" i="25"/>
  <c r="E82" i="25"/>
  <c r="D82" i="25"/>
  <c r="E81" i="25"/>
  <c r="D81" i="25"/>
  <c r="E80" i="25"/>
  <c r="D80" i="25"/>
  <c r="E79" i="25"/>
  <c r="D79" i="25"/>
  <c r="E78" i="25"/>
  <c r="D78" i="25"/>
  <c r="E77" i="25"/>
  <c r="D77" i="25"/>
  <c r="E76" i="25"/>
  <c r="D76" i="25"/>
  <c r="E75" i="25"/>
  <c r="D75" i="25"/>
  <c r="E74" i="25"/>
  <c r="D74" i="25"/>
  <c r="E73" i="25"/>
  <c r="D73" i="25"/>
  <c r="E72" i="25"/>
  <c r="D72" i="25"/>
  <c r="E71" i="25"/>
  <c r="D71" i="25"/>
  <c r="E70" i="25"/>
  <c r="D70" i="25"/>
  <c r="E69" i="25"/>
  <c r="D69" i="25"/>
  <c r="E68" i="25"/>
  <c r="D68" i="25"/>
  <c r="E67" i="25"/>
  <c r="D67" i="25"/>
  <c r="E66" i="25"/>
  <c r="D66" i="25"/>
  <c r="E65" i="25"/>
  <c r="D65" i="25"/>
  <c r="E64" i="25"/>
  <c r="D64" i="25"/>
  <c r="E63" i="25"/>
  <c r="D63" i="25"/>
  <c r="E62" i="25"/>
  <c r="D62" i="25"/>
  <c r="E61" i="25"/>
  <c r="D61" i="25"/>
  <c r="E60" i="25"/>
  <c r="D60" i="25"/>
  <c r="E59" i="25"/>
  <c r="D59" i="25"/>
  <c r="E58" i="25"/>
  <c r="D58" i="25"/>
  <c r="E57" i="25"/>
  <c r="D57" i="25"/>
  <c r="R4" i="7" l="1"/>
  <c r="AL4" i="27"/>
  <c r="R3" i="7"/>
  <c r="AL3" i="27"/>
  <c r="Y48" i="27"/>
  <c r="AC65" i="27"/>
  <c r="AC135" i="27"/>
  <c r="AC63" i="27"/>
  <c r="AC98" i="27"/>
  <c r="AC61" i="27"/>
  <c r="AC131" i="27"/>
  <c r="Z65" i="27"/>
  <c r="Z100" i="27"/>
  <c r="Z63" i="27"/>
  <c r="Z98" i="27"/>
  <c r="Z61" i="27"/>
  <c r="Z96" i="27"/>
  <c r="AC129" i="27"/>
  <c r="AC59" i="27"/>
  <c r="AC92" i="27"/>
  <c r="AC127" i="27"/>
  <c r="AC55" i="27"/>
  <c r="AC125" i="27"/>
  <c r="Z59" i="27"/>
  <c r="Z94" i="27"/>
  <c r="Z57" i="27"/>
  <c r="Z127" i="27"/>
  <c r="Z55" i="27"/>
  <c r="Z90" i="27"/>
  <c r="Y118" i="27"/>
  <c r="H133" i="27"/>
  <c r="H98" i="27"/>
  <c r="H63" i="27"/>
  <c r="H99" i="27"/>
  <c r="H134" i="27"/>
  <c r="H64" i="27"/>
  <c r="H97" i="27"/>
  <c r="H62" i="27"/>
  <c r="H132" i="27"/>
  <c r="H135" i="27"/>
  <c r="H100" i="27"/>
  <c r="H65" i="27"/>
  <c r="H131" i="27"/>
  <c r="H96" i="27"/>
  <c r="H61" i="27"/>
  <c r="H75" i="27"/>
  <c r="H40" i="27"/>
  <c r="C97" i="26"/>
  <c r="C135" i="26" s="1"/>
  <c r="AA56" i="25"/>
  <c r="AA107" i="25"/>
  <c r="AA46" i="24"/>
  <c r="AA87" i="24"/>
  <c r="AA61" i="22"/>
  <c r="AA117" i="22"/>
  <c r="H41" i="26"/>
  <c r="H78" i="26"/>
  <c r="D154" i="25"/>
  <c r="D103" i="25"/>
  <c r="D52" i="25"/>
  <c r="J50" i="25"/>
  <c r="N50" i="25"/>
  <c r="U50" i="25"/>
  <c r="J44" i="25"/>
  <c r="N44" i="25"/>
  <c r="U44" i="25"/>
  <c r="J45" i="25"/>
  <c r="N45" i="25"/>
  <c r="U45" i="25"/>
  <c r="J46" i="25"/>
  <c r="N46" i="25"/>
  <c r="U46" i="25"/>
  <c r="J47" i="25"/>
  <c r="N47" i="25"/>
  <c r="U47" i="25"/>
  <c r="J48" i="25"/>
  <c r="N48" i="25"/>
  <c r="U48" i="25"/>
  <c r="J49" i="25"/>
  <c r="N49" i="25"/>
  <c r="U49" i="25"/>
  <c r="J36" i="25"/>
  <c r="N36" i="25"/>
  <c r="U36" i="25"/>
  <c r="J37" i="25"/>
  <c r="N37" i="25"/>
  <c r="U37" i="25"/>
  <c r="J38" i="25"/>
  <c r="N38" i="25"/>
  <c r="U38" i="25"/>
  <c r="J39" i="25"/>
  <c r="N39" i="25"/>
  <c r="U39" i="25"/>
  <c r="J40" i="25"/>
  <c r="N40" i="25"/>
  <c r="U40" i="25"/>
  <c r="J41" i="25"/>
  <c r="N41" i="25"/>
  <c r="U41" i="25"/>
  <c r="J42" i="25"/>
  <c r="N42" i="25"/>
  <c r="U42" i="25"/>
  <c r="J43" i="25"/>
  <c r="N43" i="25"/>
  <c r="U43" i="25"/>
  <c r="U35" i="25"/>
  <c r="N35" i="25"/>
  <c r="J35" i="25"/>
  <c r="U34" i="25"/>
  <c r="N34" i="25"/>
  <c r="J34" i="25"/>
  <c r="U33" i="25"/>
  <c r="N33" i="25"/>
  <c r="J33" i="25"/>
  <c r="U32" i="25"/>
  <c r="N32" i="25"/>
  <c r="J32" i="25"/>
  <c r="U31" i="25"/>
  <c r="N31" i="25"/>
  <c r="J31" i="25"/>
  <c r="U30" i="25"/>
  <c r="N30" i="25"/>
  <c r="J30" i="25"/>
  <c r="U29" i="25"/>
  <c r="N29" i="25"/>
  <c r="J29" i="25"/>
  <c r="U28" i="25"/>
  <c r="N28" i="25"/>
  <c r="J28" i="25"/>
  <c r="U27" i="25"/>
  <c r="N27" i="25"/>
  <c r="J27" i="25"/>
  <c r="U26" i="25"/>
  <c r="N26" i="25"/>
  <c r="J26" i="25"/>
  <c r="U25" i="25"/>
  <c r="N25" i="25"/>
  <c r="J25" i="25"/>
  <c r="U24" i="25"/>
  <c r="N24" i="25"/>
  <c r="J24" i="25"/>
  <c r="U23" i="25"/>
  <c r="N23" i="25"/>
  <c r="J23" i="25"/>
  <c r="U22" i="25"/>
  <c r="N22" i="25"/>
  <c r="J22" i="25"/>
  <c r="U21" i="25"/>
  <c r="N21" i="25"/>
  <c r="J21" i="25"/>
  <c r="U20" i="25"/>
  <c r="N20" i="25"/>
  <c r="J20" i="25"/>
  <c r="U19" i="25"/>
  <c r="N19" i="25"/>
  <c r="J19" i="25"/>
  <c r="U18" i="25"/>
  <c r="N18" i="25"/>
  <c r="J18" i="25"/>
  <c r="U17" i="25"/>
  <c r="N17" i="25"/>
  <c r="J17" i="25"/>
  <c r="U16" i="25"/>
  <c r="N16" i="25"/>
  <c r="J16" i="25"/>
  <c r="U15" i="25"/>
  <c r="N15" i="25"/>
  <c r="J15" i="25"/>
  <c r="U14" i="25"/>
  <c r="N14" i="25"/>
  <c r="J14" i="25"/>
  <c r="U13" i="25"/>
  <c r="N13" i="25"/>
  <c r="J13" i="25"/>
  <c r="U12" i="25"/>
  <c r="N12" i="25"/>
  <c r="J12" i="25"/>
  <c r="U11" i="25"/>
  <c r="N11" i="25"/>
  <c r="J11" i="25"/>
  <c r="U10" i="25"/>
  <c r="N10" i="25"/>
  <c r="J10" i="25"/>
  <c r="U9" i="25"/>
  <c r="N9" i="25"/>
  <c r="J9" i="25"/>
  <c r="U8" i="25"/>
  <c r="N8" i="25"/>
  <c r="J8" i="25"/>
  <c r="U7" i="25"/>
  <c r="N7" i="25"/>
  <c r="J7" i="25"/>
  <c r="U6" i="25"/>
  <c r="N6" i="25"/>
  <c r="J6" i="25"/>
  <c r="M4" i="25"/>
  <c r="M106" i="25" s="1"/>
  <c r="H71" i="22"/>
  <c r="AD151" i="24"/>
  <c r="AG151" i="24"/>
  <c r="AD153" i="24"/>
  <c r="AG153" i="24"/>
  <c r="AD155" i="24"/>
  <c r="AG155" i="24"/>
  <c r="AD157" i="24"/>
  <c r="AG157" i="24"/>
  <c r="AD159" i="24"/>
  <c r="AG159" i="24"/>
  <c r="AG149" i="24"/>
  <c r="AD149" i="24"/>
  <c r="AD110" i="24"/>
  <c r="AG110" i="24"/>
  <c r="AD112" i="24"/>
  <c r="AG112" i="24"/>
  <c r="AD114" i="24"/>
  <c r="AG114" i="24"/>
  <c r="AD116" i="24"/>
  <c r="AG116" i="24"/>
  <c r="AD118" i="24"/>
  <c r="AG118" i="24"/>
  <c r="AG108" i="24"/>
  <c r="AD108" i="24"/>
  <c r="AD69" i="24"/>
  <c r="AG69" i="24"/>
  <c r="AD71" i="24"/>
  <c r="AG71" i="24"/>
  <c r="AD73" i="24"/>
  <c r="AG73" i="24"/>
  <c r="AD75" i="24"/>
  <c r="AG75" i="24"/>
  <c r="AD77" i="24"/>
  <c r="AG77" i="24"/>
  <c r="AG67" i="24"/>
  <c r="AD67" i="24"/>
  <c r="X140" i="24"/>
  <c r="X142" i="24"/>
  <c r="X144" i="24"/>
  <c r="X138" i="24"/>
  <c r="X97" i="24"/>
  <c r="X99" i="24"/>
  <c r="X101" i="24"/>
  <c r="X103" i="24"/>
  <c r="X58" i="24"/>
  <c r="X60" i="24"/>
  <c r="X62" i="24"/>
  <c r="X56" i="24"/>
  <c r="AA138" i="24"/>
  <c r="AA140" i="24"/>
  <c r="AA142" i="24"/>
  <c r="AA144" i="24"/>
  <c r="AA136" i="24"/>
  <c r="AA95" i="24"/>
  <c r="AA97" i="24"/>
  <c r="AA99" i="24"/>
  <c r="AA101" i="24"/>
  <c r="AA103" i="24"/>
  <c r="AA54" i="24"/>
  <c r="AA56" i="24"/>
  <c r="AA58" i="24"/>
  <c r="AA60" i="24"/>
  <c r="AA62" i="24"/>
  <c r="AA91" i="24"/>
  <c r="AA89" i="24"/>
  <c r="AA132" i="24"/>
  <c r="AA130" i="24"/>
  <c r="AA50" i="24"/>
  <c r="AA48" i="24"/>
  <c r="AG128" i="24"/>
  <c r="AG87" i="24"/>
  <c r="AG46" i="24"/>
  <c r="AD128" i="24"/>
  <c r="AD87" i="24"/>
  <c r="AD46" i="24"/>
  <c r="G163" i="24"/>
  <c r="E163" i="24"/>
  <c r="D163" i="24"/>
  <c r="G162" i="24"/>
  <c r="E162" i="24"/>
  <c r="D162" i="24"/>
  <c r="G161" i="24"/>
  <c r="E161" i="24"/>
  <c r="D161" i="24"/>
  <c r="G160" i="24"/>
  <c r="E160" i="24"/>
  <c r="D160" i="24"/>
  <c r="G159" i="24"/>
  <c r="E159" i="24"/>
  <c r="D159" i="24"/>
  <c r="G158" i="24"/>
  <c r="E158" i="24"/>
  <c r="D158" i="24"/>
  <c r="G157" i="24"/>
  <c r="E157" i="24"/>
  <c r="D157" i="24"/>
  <c r="G156" i="24"/>
  <c r="E156" i="24"/>
  <c r="D156" i="24"/>
  <c r="G155" i="24"/>
  <c r="E155" i="24"/>
  <c r="D155" i="24"/>
  <c r="G154" i="24"/>
  <c r="E154" i="24"/>
  <c r="D154" i="24"/>
  <c r="G153" i="24"/>
  <c r="E153" i="24"/>
  <c r="D153" i="24"/>
  <c r="G152" i="24"/>
  <c r="E152" i="24"/>
  <c r="D152" i="24"/>
  <c r="G151" i="24"/>
  <c r="E151" i="24"/>
  <c r="D151" i="24"/>
  <c r="G150" i="24"/>
  <c r="E150" i="24"/>
  <c r="D150" i="24"/>
  <c r="G149" i="24"/>
  <c r="E149" i="24"/>
  <c r="D149" i="24"/>
  <c r="G148" i="24"/>
  <c r="E148" i="24"/>
  <c r="D148" i="24"/>
  <c r="G147" i="24"/>
  <c r="E147" i="24"/>
  <c r="D147" i="24"/>
  <c r="G146" i="24"/>
  <c r="E146" i="24"/>
  <c r="D146" i="24"/>
  <c r="G145" i="24"/>
  <c r="E145" i="24"/>
  <c r="D145" i="24"/>
  <c r="G144" i="24"/>
  <c r="E144" i="24"/>
  <c r="D144" i="24"/>
  <c r="G143" i="24"/>
  <c r="E143" i="24"/>
  <c r="D143" i="24"/>
  <c r="G142" i="24"/>
  <c r="E142" i="24"/>
  <c r="D142" i="24"/>
  <c r="G141" i="24"/>
  <c r="E141" i="24"/>
  <c r="D141" i="24"/>
  <c r="G140" i="24"/>
  <c r="E140" i="24"/>
  <c r="D140" i="24"/>
  <c r="G139" i="24"/>
  <c r="E139" i="24"/>
  <c r="D139" i="24"/>
  <c r="G138" i="24"/>
  <c r="E138" i="24"/>
  <c r="D138" i="24"/>
  <c r="G137" i="24"/>
  <c r="E137" i="24"/>
  <c r="D137" i="24"/>
  <c r="G136" i="24"/>
  <c r="E136" i="24"/>
  <c r="D136" i="24"/>
  <c r="G135" i="24"/>
  <c r="E135" i="24"/>
  <c r="D135" i="24"/>
  <c r="G134" i="24"/>
  <c r="E134" i="24"/>
  <c r="D134" i="24"/>
  <c r="G133" i="24"/>
  <c r="E133" i="24"/>
  <c r="D133" i="24"/>
  <c r="G132" i="24"/>
  <c r="E132" i="24"/>
  <c r="D132" i="24"/>
  <c r="G131" i="24"/>
  <c r="E131" i="24"/>
  <c r="D131" i="24"/>
  <c r="G130" i="24"/>
  <c r="E130" i="24"/>
  <c r="D130" i="24"/>
  <c r="G129" i="24"/>
  <c r="E129" i="24"/>
  <c r="D129" i="24"/>
  <c r="D88" i="24"/>
  <c r="G122" i="24"/>
  <c r="E122" i="24"/>
  <c r="D122" i="24"/>
  <c r="G121" i="24"/>
  <c r="E121" i="24"/>
  <c r="D121" i="24"/>
  <c r="G120" i="24"/>
  <c r="E120" i="24"/>
  <c r="D120" i="24"/>
  <c r="G119" i="24"/>
  <c r="E119" i="24"/>
  <c r="D119" i="24"/>
  <c r="G118" i="24"/>
  <c r="E118" i="24"/>
  <c r="D118" i="24"/>
  <c r="G117" i="24"/>
  <c r="E117" i="24"/>
  <c r="D117" i="24"/>
  <c r="G116" i="24"/>
  <c r="E116" i="24"/>
  <c r="D116" i="24"/>
  <c r="G115" i="24"/>
  <c r="E115" i="24"/>
  <c r="D115" i="24"/>
  <c r="G114" i="24"/>
  <c r="E114" i="24"/>
  <c r="D114" i="24"/>
  <c r="G113" i="24"/>
  <c r="E113" i="24"/>
  <c r="D113" i="24"/>
  <c r="G112" i="24"/>
  <c r="E112" i="24"/>
  <c r="D112" i="24"/>
  <c r="G111" i="24"/>
  <c r="E111" i="24"/>
  <c r="D111" i="24"/>
  <c r="G110" i="24"/>
  <c r="E110" i="24"/>
  <c r="D110" i="24"/>
  <c r="G109" i="24"/>
  <c r="E109" i="24"/>
  <c r="D109" i="24"/>
  <c r="G108" i="24"/>
  <c r="E108" i="24"/>
  <c r="D108" i="24"/>
  <c r="G107" i="24"/>
  <c r="E107" i="24"/>
  <c r="D107" i="24"/>
  <c r="G106" i="24"/>
  <c r="E106" i="24"/>
  <c r="D106" i="24"/>
  <c r="G105" i="24"/>
  <c r="E105" i="24"/>
  <c r="D105" i="24"/>
  <c r="G104" i="24"/>
  <c r="E104" i="24"/>
  <c r="D104" i="24"/>
  <c r="G103" i="24"/>
  <c r="E103" i="24"/>
  <c r="D103" i="24"/>
  <c r="G102" i="24"/>
  <c r="E102" i="24"/>
  <c r="D102" i="24"/>
  <c r="G101" i="24"/>
  <c r="E101" i="24"/>
  <c r="D101" i="24"/>
  <c r="G100" i="24"/>
  <c r="E100" i="24"/>
  <c r="D100" i="24"/>
  <c r="G99" i="24"/>
  <c r="E99" i="24"/>
  <c r="D99" i="24"/>
  <c r="G98" i="24"/>
  <c r="E98" i="24"/>
  <c r="D98" i="24"/>
  <c r="G97" i="24"/>
  <c r="E97" i="24"/>
  <c r="D97" i="24"/>
  <c r="G96" i="24"/>
  <c r="E96" i="24"/>
  <c r="D96" i="24"/>
  <c r="G95" i="24"/>
  <c r="E95" i="24"/>
  <c r="D95" i="24"/>
  <c r="G94" i="24"/>
  <c r="E94" i="24"/>
  <c r="D94" i="24"/>
  <c r="G93" i="24"/>
  <c r="E93" i="24"/>
  <c r="D93" i="24"/>
  <c r="G92" i="24"/>
  <c r="E92" i="24"/>
  <c r="D92" i="24"/>
  <c r="G91" i="24"/>
  <c r="E91" i="24"/>
  <c r="D91" i="24"/>
  <c r="G90" i="24"/>
  <c r="E90" i="24"/>
  <c r="D90" i="24"/>
  <c r="G89" i="24"/>
  <c r="E89" i="24"/>
  <c r="D89" i="24"/>
  <c r="G88" i="24"/>
  <c r="E88" i="24"/>
  <c r="D47" i="24"/>
  <c r="G81" i="24"/>
  <c r="G80" i="24"/>
  <c r="G79" i="24"/>
  <c r="G78" i="24"/>
  <c r="G77" i="24"/>
  <c r="G76" i="24"/>
  <c r="G75" i="24"/>
  <c r="G74" i="24"/>
  <c r="G73" i="24"/>
  <c r="G72" i="24"/>
  <c r="G71" i="24"/>
  <c r="G70" i="24"/>
  <c r="G69" i="24"/>
  <c r="G68" i="24"/>
  <c r="G67" i="24"/>
  <c r="G66" i="24"/>
  <c r="G65" i="24"/>
  <c r="G64" i="24"/>
  <c r="G63" i="24"/>
  <c r="G62" i="24"/>
  <c r="G61" i="24"/>
  <c r="G60" i="24"/>
  <c r="G59" i="24"/>
  <c r="G58" i="24"/>
  <c r="G57" i="24"/>
  <c r="G56" i="24"/>
  <c r="G55" i="24"/>
  <c r="G54" i="24"/>
  <c r="G53" i="24"/>
  <c r="G52" i="24"/>
  <c r="G51" i="24"/>
  <c r="G50" i="24"/>
  <c r="G49" i="24"/>
  <c r="G48" i="24"/>
  <c r="G47" i="24"/>
  <c r="D49" i="24"/>
  <c r="E49" i="24"/>
  <c r="D50" i="24"/>
  <c r="E50" i="24"/>
  <c r="D51" i="24"/>
  <c r="E51" i="24"/>
  <c r="D52" i="24"/>
  <c r="E52" i="24"/>
  <c r="D53" i="24"/>
  <c r="E53" i="24"/>
  <c r="D54" i="24"/>
  <c r="E54" i="24"/>
  <c r="D55" i="24"/>
  <c r="E55" i="24"/>
  <c r="D56" i="24"/>
  <c r="E56" i="24"/>
  <c r="D57" i="24"/>
  <c r="E57" i="24"/>
  <c r="D58" i="24"/>
  <c r="E58" i="24"/>
  <c r="D59" i="24"/>
  <c r="E59" i="24"/>
  <c r="D60" i="24"/>
  <c r="E60" i="24"/>
  <c r="D61" i="24"/>
  <c r="E61" i="24"/>
  <c r="D62" i="24"/>
  <c r="E62" i="24"/>
  <c r="D63" i="24"/>
  <c r="E63" i="24"/>
  <c r="D64" i="24"/>
  <c r="E64" i="24"/>
  <c r="D65" i="24"/>
  <c r="E65" i="24"/>
  <c r="D66" i="24"/>
  <c r="E66" i="24"/>
  <c r="D67" i="24"/>
  <c r="E67" i="24"/>
  <c r="D68" i="24"/>
  <c r="E68" i="24"/>
  <c r="D69" i="24"/>
  <c r="E69" i="24"/>
  <c r="D70" i="24"/>
  <c r="E70" i="24"/>
  <c r="D71" i="24"/>
  <c r="E71" i="24"/>
  <c r="D72" i="24"/>
  <c r="E72" i="24"/>
  <c r="D73" i="24"/>
  <c r="E73" i="24"/>
  <c r="D74" i="24"/>
  <c r="E74" i="24"/>
  <c r="D75" i="24"/>
  <c r="E75" i="24"/>
  <c r="D76" i="24"/>
  <c r="E76" i="24"/>
  <c r="D77" i="24"/>
  <c r="E77" i="24"/>
  <c r="D78" i="24"/>
  <c r="E78" i="24"/>
  <c r="D79" i="24"/>
  <c r="E79" i="24"/>
  <c r="D80" i="24"/>
  <c r="E80" i="24"/>
  <c r="D81" i="24"/>
  <c r="E81" i="24"/>
  <c r="D48" i="24"/>
  <c r="E48" i="24"/>
  <c r="E47" i="24"/>
  <c r="U164" i="24"/>
  <c r="N164" i="24"/>
  <c r="J164" i="24"/>
  <c r="U123" i="24"/>
  <c r="N123" i="24"/>
  <c r="J123" i="24"/>
  <c r="U82" i="24"/>
  <c r="N82" i="24"/>
  <c r="J82" i="24"/>
  <c r="U40" i="24"/>
  <c r="U163" i="24" s="1"/>
  <c r="N40" i="24"/>
  <c r="J40" i="24"/>
  <c r="J81" i="24" s="1"/>
  <c r="U39" i="24"/>
  <c r="U80" i="24" s="1"/>
  <c r="N39" i="24"/>
  <c r="N80" i="24" s="1"/>
  <c r="J39" i="24"/>
  <c r="J80" i="24" s="1"/>
  <c r="U38" i="24"/>
  <c r="U79" i="24" s="1"/>
  <c r="N38" i="24"/>
  <c r="N79" i="24" s="1"/>
  <c r="J38" i="24"/>
  <c r="J79" i="24" s="1"/>
  <c r="U37" i="24"/>
  <c r="N37" i="24"/>
  <c r="N78" i="24" s="1"/>
  <c r="J37" i="24"/>
  <c r="J78" i="24" s="1"/>
  <c r="U36" i="24"/>
  <c r="U159" i="24" s="1"/>
  <c r="N36" i="24"/>
  <c r="J36" i="24"/>
  <c r="J77" i="24" s="1"/>
  <c r="U35" i="24"/>
  <c r="U76" i="24" s="1"/>
  <c r="N35" i="24"/>
  <c r="N117" i="24" s="1"/>
  <c r="J35" i="24"/>
  <c r="U34" i="24"/>
  <c r="U75" i="24" s="1"/>
  <c r="N34" i="24"/>
  <c r="N75" i="24" s="1"/>
  <c r="J34" i="24"/>
  <c r="J75" i="24" s="1"/>
  <c r="U33" i="24"/>
  <c r="N33" i="24"/>
  <c r="N74" i="24" s="1"/>
  <c r="J33" i="24"/>
  <c r="J74" i="24" s="1"/>
  <c r="U32" i="24"/>
  <c r="U155" i="24" s="1"/>
  <c r="N32" i="24"/>
  <c r="J32" i="24"/>
  <c r="J73" i="24" s="1"/>
  <c r="U31" i="24"/>
  <c r="U72" i="24" s="1"/>
  <c r="N31" i="24"/>
  <c r="N72" i="24" s="1"/>
  <c r="J31" i="24"/>
  <c r="U30" i="24"/>
  <c r="U71" i="24" s="1"/>
  <c r="N30" i="24"/>
  <c r="N71" i="24" s="1"/>
  <c r="J30" i="24"/>
  <c r="J71" i="24" s="1"/>
  <c r="U29" i="24"/>
  <c r="N29" i="24"/>
  <c r="N70" i="24" s="1"/>
  <c r="J29" i="24"/>
  <c r="J70" i="24" s="1"/>
  <c r="U28" i="24"/>
  <c r="U151" i="24" s="1"/>
  <c r="N28" i="24"/>
  <c r="J28" i="24"/>
  <c r="J69" i="24" s="1"/>
  <c r="U27" i="24"/>
  <c r="U68" i="24" s="1"/>
  <c r="N27" i="24"/>
  <c r="N109" i="24" s="1"/>
  <c r="J27" i="24"/>
  <c r="U26" i="24"/>
  <c r="U67" i="24" s="1"/>
  <c r="N26" i="24"/>
  <c r="N67" i="24" s="1"/>
  <c r="J26" i="24"/>
  <c r="J67" i="24" s="1"/>
  <c r="U25" i="24"/>
  <c r="N25" i="24"/>
  <c r="N66" i="24" s="1"/>
  <c r="J25" i="24"/>
  <c r="J66" i="24" s="1"/>
  <c r="U24" i="24"/>
  <c r="U147" i="24" s="1"/>
  <c r="N24" i="24"/>
  <c r="J24" i="24"/>
  <c r="J65" i="24" s="1"/>
  <c r="U23" i="24"/>
  <c r="U64" i="24" s="1"/>
  <c r="N23" i="24"/>
  <c r="N64" i="24" s="1"/>
  <c r="J23" i="24"/>
  <c r="U22" i="24"/>
  <c r="U63" i="24" s="1"/>
  <c r="N22" i="24"/>
  <c r="N63" i="24" s="1"/>
  <c r="J22" i="24"/>
  <c r="J63" i="24" s="1"/>
  <c r="U21" i="24"/>
  <c r="N21" i="24"/>
  <c r="N62" i="24" s="1"/>
  <c r="J21" i="24"/>
  <c r="J62" i="24" s="1"/>
  <c r="U20" i="24"/>
  <c r="U143" i="24" s="1"/>
  <c r="N20" i="24"/>
  <c r="J20" i="24"/>
  <c r="J61" i="24" s="1"/>
  <c r="U19" i="24"/>
  <c r="U60" i="24" s="1"/>
  <c r="N19" i="24"/>
  <c r="N101" i="24" s="1"/>
  <c r="J19" i="24"/>
  <c r="U18" i="24"/>
  <c r="U59" i="24" s="1"/>
  <c r="N18" i="24"/>
  <c r="N59" i="24" s="1"/>
  <c r="J18" i="24"/>
  <c r="J59" i="24" s="1"/>
  <c r="U17" i="24"/>
  <c r="N17" i="24"/>
  <c r="N58" i="24" s="1"/>
  <c r="J17" i="24"/>
  <c r="J58" i="24" s="1"/>
  <c r="U16" i="24"/>
  <c r="U139" i="24" s="1"/>
  <c r="N16" i="24"/>
  <c r="J16" i="24"/>
  <c r="J57" i="24" s="1"/>
  <c r="U15" i="24"/>
  <c r="U56" i="24" s="1"/>
  <c r="N15" i="24"/>
  <c r="N56" i="24" s="1"/>
  <c r="J15" i="24"/>
  <c r="U14" i="24"/>
  <c r="U55" i="24" s="1"/>
  <c r="N14" i="24"/>
  <c r="N55" i="24" s="1"/>
  <c r="J14" i="24"/>
  <c r="J55" i="24" s="1"/>
  <c r="U13" i="24"/>
  <c r="N13" i="24"/>
  <c r="N54" i="24" s="1"/>
  <c r="J13" i="24"/>
  <c r="J54" i="24" s="1"/>
  <c r="U12" i="24"/>
  <c r="U135" i="24" s="1"/>
  <c r="N12" i="24"/>
  <c r="J12" i="24"/>
  <c r="J53" i="24" s="1"/>
  <c r="U11" i="24"/>
  <c r="U52" i="24" s="1"/>
  <c r="N11" i="24"/>
  <c r="N93" i="24" s="1"/>
  <c r="J11" i="24"/>
  <c r="J93" i="24" s="1"/>
  <c r="U10" i="24"/>
  <c r="U51" i="24" s="1"/>
  <c r="N10" i="24"/>
  <c r="N51" i="24" s="1"/>
  <c r="J10" i="24"/>
  <c r="J51" i="24" s="1"/>
  <c r="U9" i="24"/>
  <c r="N9" i="24"/>
  <c r="N50" i="24" s="1"/>
  <c r="J9" i="24"/>
  <c r="J50" i="24" s="1"/>
  <c r="U8" i="24"/>
  <c r="U131" i="24" s="1"/>
  <c r="N8" i="24"/>
  <c r="J8" i="24"/>
  <c r="J49" i="24" s="1"/>
  <c r="U7" i="24"/>
  <c r="U48" i="24" s="1"/>
  <c r="N7" i="24"/>
  <c r="N48" i="24" s="1"/>
  <c r="J7" i="24"/>
  <c r="J130" i="24" s="1"/>
  <c r="C134" i="26" l="1"/>
  <c r="U104" i="24"/>
  <c r="N140" i="24"/>
  <c r="M55" i="25"/>
  <c r="M157" i="25"/>
  <c r="U102" i="24"/>
  <c r="N156" i="24"/>
  <c r="U160" i="25"/>
  <c r="U109" i="25"/>
  <c r="U58" i="25"/>
  <c r="J166" i="25"/>
  <c r="J115" i="25"/>
  <c r="J64" i="25"/>
  <c r="J170" i="25"/>
  <c r="J119" i="25"/>
  <c r="J68" i="25"/>
  <c r="J174" i="25"/>
  <c r="J123" i="25"/>
  <c r="J72" i="25"/>
  <c r="J178" i="25"/>
  <c r="J127" i="25"/>
  <c r="J76" i="25"/>
  <c r="J182" i="25"/>
  <c r="J131" i="25"/>
  <c r="J80" i="25"/>
  <c r="J186" i="25"/>
  <c r="J135" i="25"/>
  <c r="J84" i="25"/>
  <c r="U195" i="25"/>
  <c r="U144" i="25"/>
  <c r="U93" i="25"/>
  <c r="U191" i="25"/>
  <c r="U140" i="25"/>
  <c r="U89" i="25"/>
  <c r="U201" i="25"/>
  <c r="U99" i="25"/>
  <c r="U150" i="25"/>
  <c r="N152" i="25"/>
  <c r="N203" i="25"/>
  <c r="N101" i="25"/>
  <c r="U108" i="25"/>
  <c r="U57" i="25"/>
  <c r="U159" i="25"/>
  <c r="J161" i="25"/>
  <c r="J110" i="25"/>
  <c r="J59" i="25"/>
  <c r="N162" i="25"/>
  <c r="N60" i="25"/>
  <c r="N111" i="25"/>
  <c r="U163" i="25"/>
  <c r="U112" i="25"/>
  <c r="U61" i="25"/>
  <c r="J165" i="25"/>
  <c r="J63" i="25"/>
  <c r="J114" i="25"/>
  <c r="N115" i="25"/>
  <c r="N166" i="25"/>
  <c r="N64" i="25"/>
  <c r="U167" i="25"/>
  <c r="U116" i="25"/>
  <c r="U65" i="25"/>
  <c r="J169" i="25"/>
  <c r="J67" i="25"/>
  <c r="J118" i="25"/>
  <c r="N119" i="25"/>
  <c r="N170" i="25"/>
  <c r="N68" i="25"/>
  <c r="U171" i="25"/>
  <c r="U120" i="25"/>
  <c r="U69" i="25"/>
  <c r="J173" i="25"/>
  <c r="J71" i="25"/>
  <c r="J122" i="25"/>
  <c r="N123" i="25"/>
  <c r="N174" i="25"/>
  <c r="N72" i="25"/>
  <c r="U175" i="25"/>
  <c r="U124" i="25"/>
  <c r="U73" i="25"/>
  <c r="J177" i="25"/>
  <c r="J75" i="25"/>
  <c r="J126" i="25"/>
  <c r="N127" i="25"/>
  <c r="N178" i="25"/>
  <c r="N76" i="25"/>
  <c r="U179" i="25"/>
  <c r="U128" i="25"/>
  <c r="U77" i="25"/>
  <c r="J181" i="25"/>
  <c r="J79" i="25"/>
  <c r="J130" i="25"/>
  <c r="N131" i="25"/>
  <c r="N182" i="25"/>
  <c r="N80" i="25"/>
  <c r="U183" i="25"/>
  <c r="U132" i="25"/>
  <c r="U81" i="25"/>
  <c r="J185" i="25"/>
  <c r="J83" i="25"/>
  <c r="J134" i="25"/>
  <c r="N135" i="25"/>
  <c r="N186" i="25"/>
  <c r="N84" i="25"/>
  <c r="U187" i="25"/>
  <c r="U136" i="25"/>
  <c r="U85" i="25"/>
  <c r="U196" i="25"/>
  <c r="U94" i="25"/>
  <c r="U145" i="25"/>
  <c r="N144" i="25"/>
  <c r="N195" i="25"/>
  <c r="N93" i="25"/>
  <c r="J194" i="25"/>
  <c r="J143" i="25"/>
  <c r="J92" i="25"/>
  <c r="U192" i="25"/>
  <c r="U90" i="25"/>
  <c r="U141" i="25"/>
  <c r="N140" i="25"/>
  <c r="N191" i="25"/>
  <c r="N89" i="25"/>
  <c r="J190" i="25"/>
  <c r="J139" i="25"/>
  <c r="J88" i="25"/>
  <c r="U202" i="25"/>
  <c r="U100" i="25"/>
  <c r="U151" i="25"/>
  <c r="N150" i="25"/>
  <c r="N201" i="25"/>
  <c r="N99" i="25"/>
  <c r="J200" i="25"/>
  <c r="J149" i="25"/>
  <c r="J98" i="25"/>
  <c r="U198" i="25"/>
  <c r="U96" i="25"/>
  <c r="U147" i="25"/>
  <c r="N146" i="25"/>
  <c r="N197" i="25"/>
  <c r="N95" i="25"/>
  <c r="J203" i="25"/>
  <c r="J101" i="25"/>
  <c r="J152" i="25"/>
  <c r="N159" i="25"/>
  <c r="N108" i="25"/>
  <c r="N57" i="25"/>
  <c r="N163" i="25"/>
  <c r="N112" i="25"/>
  <c r="N61" i="25"/>
  <c r="N116" i="25"/>
  <c r="N167" i="25"/>
  <c r="N65" i="25"/>
  <c r="U172" i="25"/>
  <c r="U70" i="25"/>
  <c r="U121" i="25"/>
  <c r="U176" i="25"/>
  <c r="U74" i="25"/>
  <c r="U125" i="25"/>
  <c r="U180" i="25"/>
  <c r="U78" i="25"/>
  <c r="U129" i="25"/>
  <c r="U184" i="25"/>
  <c r="U82" i="25"/>
  <c r="U133" i="25"/>
  <c r="N136" i="25"/>
  <c r="N187" i="25"/>
  <c r="N85" i="25"/>
  <c r="N143" i="25"/>
  <c r="N194" i="25"/>
  <c r="N92" i="25"/>
  <c r="N139" i="25"/>
  <c r="N190" i="25"/>
  <c r="N88" i="25"/>
  <c r="N149" i="25"/>
  <c r="N200" i="25"/>
  <c r="N98" i="25"/>
  <c r="J199" i="25"/>
  <c r="J97" i="25"/>
  <c r="J148" i="25"/>
  <c r="J160" i="25"/>
  <c r="J109" i="25"/>
  <c r="J58" i="25"/>
  <c r="N161" i="25"/>
  <c r="N59" i="25"/>
  <c r="N110" i="25"/>
  <c r="U162" i="25"/>
  <c r="U111" i="25"/>
  <c r="U60" i="25"/>
  <c r="J164" i="25"/>
  <c r="J113" i="25"/>
  <c r="J62" i="25"/>
  <c r="N114" i="25"/>
  <c r="N165" i="25"/>
  <c r="N63" i="25"/>
  <c r="U166" i="25"/>
  <c r="U64" i="25"/>
  <c r="U115" i="25"/>
  <c r="J168" i="25"/>
  <c r="J117" i="25"/>
  <c r="J66" i="25"/>
  <c r="N118" i="25"/>
  <c r="N169" i="25"/>
  <c r="N67" i="25"/>
  <c r="U170" i="25"/>
  <c r="U68" i="25"/>
  <c r="U119" i="25"/>
  <c r="J172" i="25"/>
  <c r="J121" i="25"/>
  <c r="J70" i="25"/>
  <c r="N122" i="25"/>
  <c r="N173" i="25"/>
  <c r="N71" i="25"/>
  <c r="U174" i="25"/>
  <c r="U72" i="25"/>
  <c r="U123" i="25"/>
  <c r="J176" i="25"/>
  <c r="J125" i="25"/>
  <c r="J74" i="25"/>
  <c r="N126" i="25"/>
  <c r="N177" i="25"/>
  <c r="N75" i="25"/>
  <c r="U178" i="25"/>
  <c r="U76" i="25"/>
  <c r="U127" i="25"/>
  <c r="J180" i="25"/>
  <c r="J129" i="25"/>
  <c r="J78" i="25"/>
  <c r="N130" i="25"/>
  <c r="N181" i="25"/>
  <c r="N79" i="25"/>
  <c r="U182" i="25"/>
  <c r="U80" i="25"/>
  <c r="U131" i="25"/>
  <c r="J184" i="25"/>
  <c r="J133" i="25"/>
  <c r="J82" i="25"/>
  <c r="N134" i="25"/>
  <c r="N185" i="25"/>
  <c r="N83" i="25"/>
  <c r="U186" i="25"/>
  <c r="U84" i="25"/>
  <c r="U135" i="25"/>
  <c r="J188" i="25"/>
  <c r="J137" i="25"/>
  <c r="J86" i="25"/>
  <c r="N145" i="25"/>
  <c r="N196" i="25"/>
  <c r="N94" i="25"/>
  <c r="J195" i="25"/>
  <c r="J93" i="25"/>
  <c r="J144" i="25"/>
  <c r="U193" i="25"/>
  <c r="U91" i="25"/>
  <c r="U142" i="25"/>
  <c r="N141" i="25"/>
  <c r="N192" i="25"/>
  <c r="N90" i="25"/>
  <c r="J191" i="25"/>
  <c r="J89" i="25"/>
  <c r="J140" i="25"/>
  <c r="U189" i="25"/>
  <c r="U87" i="25"/>
  <c r="U138" i="25"/>
  <c r="N151" i="25"/>
  <c r="N202" i="25"/>
  <c r="N100" i="25"/>
  <c r="J201" i="25"/>
  <c r="J99" i="25"/>
  <c r="J150" i="25"/>
  <c r="U199" i="25"/>
  <c r="U148" i="25"/>
  <c r="U97" i="25"/>
  <c r="N147" i="25"/>
  <c r="N198" i="25"/>
  <c r="N96" i="25"/>
  <c r="J197" i="25"/>
  <c r="J95" i="25"/>
  <c r="J146" i="25"/>
  <c r="J162" i="25"/>
  <c r="J111" i="25"/>
  <c r="J60" i="25"/>
  <c r="U164" i="25"/>
  <c r="U62" i="25"/>
  <c r="U113" i="25"/>
  <c r="U168" i="25"/>
  <c r="U66" i="25"/>
  <c r="U117" i="25"/>
  <c r="N120" i="25"/>
  <c r="N171" i="25"/>
  <c r="N69" i="25"/>
  <c r="N124" i="25"/>
  <c r="N175" i="25"/>
  <c r="N73" i="25"/>
  <c r="N128" i="25"/>
  <c r="N179" i="25"/>
  <c r="N77" i="25"/>
  <c r="N132" i="25"/>
  <c r="N183" i="25"/>
  <c r="N81" i="25"/>
  <c r="U188" i="25"/>
  <c r="U86" i="25"/>
  <c r="U137" i="25"/>
  <c r="J193" i="25"/>
  <c r="J91" i="25"/>
  <c r="J142" i="25"/>
  <c r="J189" i="25"/>
  <c r="J87" i="25"/>
  <c r="J138" i="25"/>
  <c r="U197" i="25"/>
  <c r="U95" i="25"/>
  <c r="U146" i="25"/>
  <c r="J159" i="25"/>
  <c r="J108" i="25"/>
  <c r="J57" i="25"/>
  <c r="N160" i="25"/>
  <c r="N109" i="25"/>
  <c r="N58" i="25"/>
  <c r="U161" i="25"/>
  <c r="U110" i="25"/>
  <c r="U59" i="25"/>
  <c r="J163" i="25"/>
  <c r="J112" i="25"/>
  <c r="J61" i="25"/>
  <c r="N113" i="25"/>
  <c r="N164" i="25"/>
  <c r="N62" i="25"/>
  <c r="U165" i="25"/>
  <c r="U114" i="25"/>
  <c r="U63" i="25"/>
  <c r="J167" i="25"/>
  <c r="J65" i="25"/>
  <c r="J116" i="25"/>
  <c r="N117" i="25"/>
  <c r="N168" i="25"/>
  <c r="N66" i="25"/>
  <c r="U169" i="25"/>
  <c r="U67" i="25"/>
  <c r="U118" i="25"/>
  <c r="J171" i="25"/>
  <c r="J69" i="25"/>
  <c r="J120" i="25"/>
  <c r="N121" i="25"/>
  <c r="N172" i="25"/>
  <c r="N70" i="25"/>
  <c r="U173" i="25"/>
  <c r="U71" i="25"/>
  <c r="U122" i="25"/>
  <c r="J175" i="25"/>
  <c r="J73" i="25"/>
  <c r="J124" i="25"/>
  <c r="N125" i="25"/>
  <c r="N176" i="25"/>
  <c r="N74" i="25"/>
  <c r="U177" i="25"/>
  <c r="U75" i="25"/>
  <c r="U126" i="25"/>
  <c r="J179" i="25"/>
  <c r="J77" i="25"/>
  <c r="J128" i="25"/>
  <c r="N129" i="25"/>
  <c r="N180" i="25"/>
  <c r="N78" i="25"/>
  <c r="U181" i="25"/>
  <c r="U79" i="25"/>
  <c r="U130" i="25"/>
  <c r="J183" i="25"/>
  <c r="J81" i="25"/>
  <c r="J132" i="25"/>
  <c r="N133" i="25"/>
  <c r="N184" i="25"/>
  <c r="N82" i="25"/>
  <c r="U185" i="25"/>
  <c r="U83" i="25"/>
  <c r="U134" i="25"/>
  <c r="J187" i="25"/>
  <c r="J85" i="25"/>
  <c r="J136" i="25"/>
  <c r="N137" i="25"/>
  <c r="N188" i="25"/>
  <c r="N86" i="25"/>
  <c r="J196" i="25"/>
  <c r="J145" i="25"/>
  <c r="J94" i="25"/>
  <c r="U194" i="25"/>
  <c r="U92" i="25"/>
  <c r="U143" i="25"/>
  <c r="N142" i="25"/>
  <c r="N193" i="25"/>
  <c r="N91" i="25"/>
  <c r="J192" i="25"/>
  <c r="J141" i="25"/>
  <c r="J90" i="25"/>
  <c r="U190" i="25"/>
  <c r="U88" i="25"/>
  <c r="U139" i="25"/>
  <c r="N138" i="25"/>
  <c r="N189" i="25"/>
  <c r="N87" i="25"/>
  <c r="J202" i="25"/>
  <c r="J151" i="25"/>
  <c r="J100" i="25"/>
  <c r="U200" i="25"/>
  <c r="U98" i="25"/>
  <c r="U149" i="25"/>
  <c r="N148" i="25"/>
  <c r="N199" i="25"/>
  <c r="N97" i="25"/>
  <c r="J198" i="25"/>
  <c r="J147" i="25"/>
  <c r="J96" i="25"/>
  <c r="U203" i="25"/>
  <c r="U152" i="25"/>
  <c r="U101" i="25"/>
  <c r="J103" i="24"/>
  <c r="U118" i="24"/>
  <c r="J119" i="24"/>
  <c r="U120" i="24"/>
  <c r="N132" i="24"/>
  <c r="N148" i="24"/>
  <c r="U49" i="24"/>
  <c r="N52" i="24"/>
  <c r="U65" i="24"/>
  <c r="N68" i="24"/>
  <c r="U81" i="24"/>
  <c r="U98" i="24"/>
  <c r="J99" i="24"/>
  <c r="U100" i="24"/>
  <c r="U114" i="24"/>
  <c r="J115" i="24"/>
  <c r="U116" i="24"/>
  <c r="N130" i="24"/>
  <c r="N138" i="24"/>
  <c r="N146" i="24"/>
  <c r="N154" i="24"/>
  <c r="N162" i="24"/>
  <c r="J48" i="24"/>
  <c r="J89" i="24"/>
  <c r="U90" i="24"/>
  <c r="J91" i="24"/>
  <c r="U92" i="24"/>
  <c r="U94" i="24"/>
  <c r="J95" i="24"/>
  <c r="U96" i="24"/>
  <c r="U110" i="24"/>
  <c r="J111" i="24"/>
  <c r="U112" i="24"/>
  <c r="N136" i="24"/>
  <c r="N144" i="24"/>
  <c r="N152" i="24"/>
  <c r="N160" i="24"/>
  <c r="U57" i="24"/>
  <c r="N60" i="24"/>
  <c r="U73" i="24"/>
  <c r="N76" i="24"/>
  <c r="U106" i="24"/>
  <c r="J107" i="24"/>
  <c r="U108" i="24"/>
  <c r="U122" i="24"/>
  <c r="N134" i="24"/>
  <c r="N142" i="24"/>
  <c r="N150" i="24"/>
  <c r="N158" i="24"/>
  <c r="N49" i="24"/>
  <c r="N90" i="24"/>
  <c r="N131" i="24"/>
  <c r="U50" i="24"/>
  <c r="U91" i="24"/>
  <c r="U132" i="24"/>
  <c r="J134" i="24"/>
  <c r="J52" i="24"/>
  <c r="N53" i="24"/>
  <c r="N94" i="24"/>
  <c r="N135" i="24"/>
  <c r="U54" i="24"/>
  <c r="U95" i="24"/>
  <c r="U136" i="24"/>
  <c r="J138" i="24"/>
  <c r="J56" i="24"/>
  <c r="J97" i="24"/>
  <c r="N57" i="24"/>
  <c r="N98" i="24"/>
  <c r="N139" i="24"/>
  <c r="U58" i="24"/>
  <c r="U99" i="24"/>
  <c r="U140" i="24"/>
  <c r="J142" i="24"/>
  <c r="J60" i="24"/>
  <c r="J101" i="24"/>
  <c r="N61" i="24"/>
  <c r="N102" i="24"/>
  <c r="N143" i="24"/>
  <c r="U62" i="24"/>
  <c r="U103" i="24"/>
  <c r="U144" i="24"/>
  <c r="J146" i="24"/>
  <c r="J105" i="24"/>
  <c r="N65" i="24"/>
  <c r="N106" i="24"/>
  <c r="N147" i="24"/>
  <c r="U66" i="24"/>
  <c r="U107" i="24"/>
  <c r="U148" i="24"/>
  <c r="J150" i="24"/>
  <c r="J109" i="24"/>
  <c r="J68" i="24"/>
  <c r="N69" i="24"/>
  <c r="N110" i="24"/>
  <c r="N151" i="24"/>
  <c r="U70" i="24"/>
  <c r="U111" i="24"/>
  <c r="U152" i="24"/>
  <c r="J154" i="24"/>
  <c r="J113" i="24"/>
  <c r="J72" i="24"/>
  <c r="N73" i="24"/>
  <c r="N114" i="24"/>
  <c r="N155" i="24"/>
  <c r="U74" i="24"/>
  <c r="U115" i="24"/>
  <c r="U156" i="24"/>
  <c r="J158" i="24"/>
  <c r="J76" i="24"/>
  <c r="J117" i="24"/>
  <c r="N77" i="24"/>
  <c r="N118" i="24"/>
  <c r="N159" i="24"/>
  <c r="U78" i="24"/>
  <c r="U119" i="24"/>
  <c r="U160" i="24"/>
  <c r="J162" i="24"/>
  <c r="J121" i="24"/>
  <c r="N81" i="24"/>
  <c r="N122" i="24"/>
  <c r="N163" i="24"/>
  <c r="J64" i="24"/>
  <c r="N89" i="24"/>
  <c r="N91" i="24"/>
  <c r="N95" i="24"/>
  <c r="N97" i="24"/>
  <c r="N99" i="24"/>
  <c r="N103" i="24"/>
  <c r="N105" i="24"/>
  <c r="N107" i="24"/>
  <c r="N111" i="24"/>
  <c r="N113" i="24"/>
  <c r="N115" i="24"/>
  <c r="N119" i="24"/>
  <c r="N121" i="24"/>
  <c r="U130" i="24"/>
  <c r="J131" i="24"/>
  <c r="J133" i="24"/>
  <c r="U134" i="24"/>
  <c r="J135" i="24"/>
  <c r="J137" i="24"/>
  <c r="U138" i="24"/>
  <c r="J139" i="24"/>
  <c r="J141" i="24"/>
  <c r="U142" i="24"/>
  <c r="J143" i="24"/>
  <c r="J145" i="24"/>
  <c r="U146" i="24"/>
  <c r="J147" i="24"/>
  <c r="J149" i="24"/>
  <c r="U150" i="24"/>
  <c r="J151" i="24"/>
  <c r="J153" i="24"/>
  <c r="U154" i="24"/>
  <c r="J155" i="24"/>
  <c r="J157" i="24"/>
  <c r="U158" i="24"/>
  <c r="J159" i="24"/>
  <c r="J161" i="24"/>
  <c r="U162" i="24"/>
  <c r="J163" i="24"/>
  <c r="U53" i="24"/>
  <c r="U61" i="24"/>
  <c r="U69" i="24"/>
  <c r="U77" i="24"/>
  <c r="U89" i="24"/>
  <c r="J90" i="24"/>
  <c r="J92" i="24"/>
  <c r="U93" i="24"/>
  <c r="J94" i="24"/>
  <c r="J96" i="24"/>
  <c r="U97" i="24"/>
  <c r="J98" i="24"/>
  <c r="J100" i="24"/>
  <c r="U101" i="24"/>
  <c r="J102" i="24"/>
  <c r="J104" i="24"/>
  <c r="U105" i="24"/>
  <c r="J106" i="24"/>
  <c r="J108" i="24"/>
  <c r="U109" i="24"/>
  <c r="J110" i="24"/>
  <c r="J112" i="24"/>
  <c r="U113" i="24"/>
  <c r="J114" i="24"/>
  <c r="J116" i="24"/>
  <c r="U117" i="24"/>
  <c r="J118" i="24"/>
  <c r="J120" i="24"/>
  <c r="U121" i="24"/>
  <c r="J122" i="24"/>
  <c r="N133" i="24"/>
  <c r="N137" i="24"/>
  <c r="N141" i="24"/>
  <c r="N145" i="24"/>
  <c r="N149" i="24"/>
  <c r="N153" i="24"/>
  <c r="N157" i="24"/>
  <c r="N161" i="24"/>
  <c r="N92" i="24"/>
  <c r="N96" i="24"/>
  <c r="N100" i="24"/>
  <c r="N104" i="24"/>
  <c r="N108" i="24"/>
  <c r="N112" i="24"/>
  <c r="N116" i="24"/>
  <c r="N120" i="24"/>
  <c r="J132" i="24"/>
  <c r="U133" i="24"/>
  <c r="J136" i="24"/>
  <c r="U137" i="24"/>
  <c r="J140" i="24"/>
  <c r="U141" i="24"/>
  <c r="J144" i="24"/>
  <c r="U145" i="24"/>
  <c r="J148" i="24"/>
  <c r="U149" i="24"/>
  <c r="J152" i="24"/>
  <c r="U153" i="24"/>
  <c r="J156" i="24"/>
  <c r="U157" i="24"/>
  <c r="J160" i="24"/>
  <c r="U161" i="24"/>
  <c r="U41" i="24"/>
  <c r="N41" i="24"/>
  <c r="J41" i="24"/>
  <c r="U6" i="24"/>
  <c r="N6" i="24"/>
  <c r="J6" i="24"/>
  <c r="F188" i="22"/>
  <c r="H62" i="22"/>
  <c r="E118" i="22"/>
  <c r="N88" i="24" l="1"/>
  <c r="N47" i="24"/>
  <c r="N129" i="24"/>
  <c r="J47" i="24"/>
  <c r="J88" i="24"/>
  <c r="J129" i="24"/>
  <c r="U129" i="24"/>
  <c r="U88" i="24"/>
  <c r="U47" i="24"/>
  <c r="J12" i="15"/>
  <c r="N60" i="22"/>
  <c r="N172" i="22"/>
  <c r="N116" i="22"/>
  <c r="E175" i="22"/>
  <c r="F175" i="22"/>
  <c r="E176" i="22"/>
  <c r="F176" i="22"/>
  <c r="E177" i="22"/>
  <c r="F177" i="22"/>
  <c r="E178" i="22"/>
  <c r="F178" i="22"/>
  <c r="E179" i="22"/>
  <c r="F179" i="22"/>
  <c r="E180" i="22"/>
  <c r="F180" i="22"/>
  <c r="E181" i="22"/>
  <c r="F181" i="22"/>
  <c r="E182" i="22"/>
  <c r="F182" i="22"/>
  <c r="E183" i="22"/>
  <c r="F183" i="22"/>
  <c r="E184" i="22"/>
  <c r="F184" i="22"/>
  <c r="E185" i="22"/>
  <c r="F185" i="22"/>
  <c r="E186" i="22"/>
  <c r="F186" i="22"/>
  <c r="E187" i="22"/>
  <c r="F187" i="22"/>
  <c r="E188" i="22"/>
  <c r="E189" i="22"/>
  <c r="F189" i="22"/>
  <c r="E190" i="22"/>
  <c r="F190" i="22"/>
  <c r="E191" i="22"/>
  <c r="F191" i="22"/>
  <c r="E192" i="22"/>
  <c r="F192" i="22"/>
  <c r="E193" i="22"/>
  <c r="F193" i="22"/>
  <c r="E194" i="22"/>
  <c r="F194" i="22"/>
  <c r="E195" i="22"/>
  <c r="F195" i="22"/>
  <c r="E196" i="22"/>
  <c r="F196" i="22"/>
  <c r="E197" i="22"/>
  <c r="F197" i="22"/>
  <c r="E198" i="22"/>
  <c r="F198" i="22"/>
  <c r="E199" i="22"/>
  <c r="F199" i="22"/>
  <c r="E200" i="22"/>
  <c r="F200" i="22"/>
  <c r="E201" i="22"/>
  <c r="F201" i="22"/>
  <c r="E202" i="22"/>
  <c r="F202" i="22"/>
  <c r="E203" i="22"/>
  <c r="F203" i="22"/>
  <c r="E204" i="22"/>
  <c r="F204" i="22"/>
  <c r="E205" i="22"/>
  <c r="F205" i="22"/>
  <c r="E206" i="22"/>
  <c r="F206" i="22"/>
  <c r="E207" i="22"/>
  <c r="F207" i="22"/>
  <c r="E208" i="22"/>
  <c r="F208" i="22"/>
  <c r="E209" i="22"/>
  <c r="F209" i="22"/>
  <c r="E210" i="22"/>
  <c r="F210" i="22"/>
  <c r="E211" i="22"/>
  <c r="F211" i="22"/>
  <c r="E212" i="22"/>
  <c r="F212" i="22"/>
  <c r="E213" i="22"/>
  <c r="F213" i="22"/>
  <c r="E214" i="22"/>
  <c r="F214" i="22"/>
  <c r="E215" i="22"/>
  <c r="F215" i="22"/>
  <c r="E216" i="22"/>
  <c r="F216" i="22"/>
  <c r="E217" i="22"/>
  <c r="F217" i="22"/>
  <c r="E218" i="22"/>
  <c r="F218" i="22"/>
  <c r="E219" i="22"/>
  <c r="F219" i="22"/>
  <c r="E220" i="22"/>
  <c r="F220" i="22"/>
  <c r="E221" i="22"/>
  <c r="F221" i="22"/>
  <c r="E222" i="22"/>
  <c r="F222" i="22"/>
  <c r="E223" i="22"/>
  <c r="F223" i="22"/>
  <c r="F174" i="22"/>
  <c r="E174" i="22"/>
  <c r="E119" i="22"/>
  <c r="F119" i="22"/>
  <c r="E120" i="22"/>
  <c r="F120" i="22"/>
  <c r="E121" i="22"/>
  <c r="F121" i="22"/>
  <c r="E122" i="22"/>
  <c r="F122" i="22"/>
  <c r="E123" i="22"/>
  <c r="F123" i="22"/>
  <c r="E124" i="22"/>
  <c r="F124" i="22"/>
  <c r="E125" i="22"/>
  <c r="F125" i="22"/>
  <c r="E126" i="22"/>
  <c r="F126" i="22"/>
  <c r="E127" i="22"/>
  <c r="F127" i="22"/>
  <c r="E128" i="22"/>
  <c r="F128" i="22"/>
  <c r="E129" i="22"/>
  <c r="F129" i="22"/>
  <c r="E130" i="22"/>
  <c r="F130" i="22"/>
  <c r="E131" i="22"/>
  <c r="F131" i="22"/>
  <c r="E132" i="22"/>
  <c r="F132" i="22"/>
  <c r="E133" i="22"/>
  <c r="F133" i="22"/>
  <c r="E134" i="22"/>
  <c r="F134" i="22"/>
  <c r="E135" i="22"/>
  <c r="F135" i="22"/>
  <c r="E136" i="22"/>
  <c r="F136" i="22"/>
  <c r="E137" i="22"/>
  <c r="F137" i="22"/>
  <c r="E138" i="22"/>
  <c r="F138" i="22"/>
  <c r="E139" i="22"/>
  <c r="F139" i="22"/>
  <c r="E140" i="22"/>
  <c r="F140" i="22"/>
  <c r="E141" i="22"/>
  <c r="F141" i="22"/>
  <c r="E142" i="22"/>
  <c r="F142" i="22"/>
  <c r="E143" i="22"/>
  <c r="F143" i="22"/>
  <c r="E144" i="22"/>
  <c r="F144" i="22"/>
  <c r="E145" i="22"/>
  <c r="F145" i="22"/>
  <c r="E146" i="22"/>
  <c r="F146" i="22"/>
  <c r="E147" i="22"/>
  <c r="F147" i="22"/>
  <c r="E148" i="22"/>
  <c r="F148" i="22"/>
  <c r="E149" i="22"/>
  <c r="F149" i="22"/>
  <c r="E150" i="22"/>
  <c r="F150" i="22"/>
  <c r="E151" i="22"/>
  <c r="F151" i="22"/>
  <c r="E152" i="22"/>
  <c r="F152" i="22"/>
  <c r="E153" i="22"/>
  <c r="F153" i="22"/>
  <c r="E154" i="22"/>
  <c r="F154" i="22"/>
  <c r="E155" i="22"/>
  <c r="F155" i="22"/>
  <c r="E156" i="22"/>
  <c r="F156" i="22"/>
  <c r="E157" i="22"/>
  <c r="F157" i="22"/>
  <c r="E158" i="22"/>
  <c r="F158" i="22"/>
  <c r="E159" i="22"/>
  <c r="F159" i="22"/>
  <c r="E160" i="22"/>
  <c r="F160" i="22"/>
  <c r="E161" i="22"/>
  <c r="F161" i="22"/>
  <c r="E162" i="22"/>
  <c r="F162" i="22"/>
  <c r="E163" i="22"/>
  <c r="F163" i="22"/>
  <c r="E164" i="22"/>
  <c r="F164" i="22"/>
  <c r="E165" i="22"/>
  <c r="F165" i="22"/>
  <c r="E166" i="22"/>
  <c r="F166" i="22"/>
  <c r="E167" i="22"/>
  <c r="F167" i="22"/>
  <c r="F118" i="22"/>
  <c r="E63" i="22"/>
  <c r="F63" i="22"/>
  <c r="E64" i="22"/>
  <c r="F64" i="22"/>
  <c r="E65" i="22"/>
  <c r="F65" i="22"/>
  <c r="E66" i="22"/>
  <c r="F66" i="22"/>
  <c r="E67" i="22"/>
  <c r="F67" i="22"/>
  <c r="E68" i="22"/>
  <c r="F68" i="22"/>
  <c r="E69" i="22"/>
  <c r="F69" i="22"/>
  <c r="E70" i="22"/>
  <c r="F70" i="22"/>
  <c r="E71" i="22"/>
  <c r="F71" i="22"/>
  <c r="E72" i="22"/>
  <c r="F72" i="22"/>
  <c r="E73" i="22"/>
  <c r="F73" i="22"/>
  <c r="E74" i="22"/>
  <c r="F74" i="22"/>
  <c r="E75" i="22"/>
  <c r="F75" i="22"/>
  <c r="E76" i="22"/>
  <c r="F76" i="22"/>
  <c r="E77" i="22"/>
  <c r="F77" i="22"/>
  <c r="E78" i="22"/>
  <c r="F78" i="22"/>
  <c r="E79" i="22"/>
  <c r="F79" i="22"/>
  <c r="E80" i="22"/>
  <c r="F80" i="22"/>
  <c r="E81" i="22"/>
  <c r="F81" i="22"/>
  <c r="E82" i="22"/>
  <c r="F82" i="22"/>
  <c r="E83" i="22"/>
  <c r="F83" i="22"/>
  <c r="E84" i="22"/>
  <c r="F84" i="22"/>
  <c r="E85" i="22"/>
  <c r="F85" i="22"/>
  <c r="E86" i="22"/>
  <c r="F86" i="22"/>
  <c r="E87" i="22"/>
  <c r="F87" i="22"/>
  <c r="E88" i="22"/>
  <c r="F88" i="22"/>
  <c r="E89" i="22"/>
  <c r="F89" i="22"/>
  <c r="E90" i="22"/>
  <c r="F90" i="22"/>
  <c r="E91" i="22"/>
  <c r="F91" i="22"/>
  <c r="E92" i="22"/>
  <c r="F92" i="22"/>
  <c r="E93" i="22"/>
  <c r="F93" i="22"/>
  <c r="E94" i="22"/>
  <c r="F94" i="22"/>
  <c r="E95" i="22"/>
  <c r="F95" i="22"/>
  <c r="E96" i="22"/>
  <c r="F96" i="22"/>
  <c r="E97" i="22"/>
  <c r="F97" i="22"/>
  <c r="E98" i="22"/>
  <c r="F98" i="22"/>
  <c r="E99" i="22"/>
  <c r="F99" i="22"/>
  <c r="E100" i="22"/>
  <c r="F100" i="22"/>
  <c r="E101" i="22"/>
  <c r="F101" i="22"/>
  <c r="E102" i="22"/>
  <c r="F102" i="22"/>
  <c r="E103" i="22"/>
  <c r="F103" i="22"/>
  <c r="E104" i="22"/>
  <c r="F104" i="22"/>
  <c r="E105" i="22"/>
  <c r="F105" i="22"/>
  <c r="E106" i="22"/>
  <c r="F106" i="22"/>
  <c r="E107" i="22"/>
  <c r="F107" i="22"/>
  <c r="E108" i="22"/>
  <c r="F108" i="22"/>
  <c r="E109" i="22"/>
  <c r="F109" i="22"/>
  <c r="E110" i="22"/>
  <c r="F110" i="22"/>
  <c r="E111" i="22"/>
  <c r="F111" i="22"/>
  <c r="F62" i="22"/>
  <c r="E62" i="22"/>
  <c r="AG204" i="22"/>
  <c r="AD204" i="22"/>
  <c r="AG202" i="22"/>
  <c r="AD202" i="22"/>
  <c r="AG200" i="22"/>
  <c r="AD200" i="22"/>
  <c r="AG198" i="22"/>
  <c r="AD198" i="22"/>
  <c r="AG196" i="22"/>
  <c r="AD196" i="22"/>
  <c r="AG194" i="22"/>
  <c r="AD194" i="22"/>
  <c r="AG148" i="22"/>
  <c r="AG146" i="22"/>
  <c r="AG144" i="22"/>
  <c r="AG142" i="22"/>
  <c r="AG140" i="22"/>
  <c r="AD148" i="22"/>
  <c r="AD146" i="22"/>
  <c r="AD144" i="22"/>
  <c r="AD142" i="22"/>
  <c r="AD140" i="22"/>
  <c r="AG138" i="22"/>
  <c r="AG92" i="22"/>
  <c r="AG90" i="22"/>
  <c r="AG88" i="22"/>
  <c r="AG86" i="22"/>
  <c r="AG84" i="22"/>
  <c r="AD92" i="22"/>
  <c r="AD90" i="22"/>
  <c r="AD88" i="22"/>
  <c r="AD86" i="22"/>
  <c r="AD84" i="22"/>
  <c r="AG82" i="22"/>
  <c r="AD138" i="22"/>
  <c r="AD82" i="22"/>
  <c r="X189" i="22"/>
  <c r="X187" i="22"/>
  <c r="X185" i="22"/>
  <c r="X183" i="22"/>
  <c r="X133" i="22"/>
  <c r="X131" i="22"/>
  <c r="X129" i="22"/>
  <c r="X127" i="22"/>
  <c r="X77" i="22"/>
  <c r="X75" i="22"/>
  <c r="X73" i="22"/>
  <c r="X71" i="22"/>
  <c r="AA189" i="22"/>
  <c r="AA187" i="22"/>
  <c r="AA185" i="22"/>
  <c r="AA183" i="22"/>
  <c r="AA181" i="22"/>
  <c r="AA133" i="22"/>
  <c r="AA131" i="22"/>
  <c r="AA129" i="22"/>
  <c r="AA127" i="22"/>
  <c r="AA125" i="22"/>
  <c r="AA77" i="22"/>
  <c r="AA75" i="22"/>
  <c r="AA73" i="22"/>
  <c r="AA71" i="22"/>
  <c r="AA69" i="22"/>
  <c r="AA177" i="22"/>
  <c r="AA121" i="22"/>
  <c r="AA65" i="22"/>
  <c r="AA175" i="22"/>
  <c r="AA119" i="22"/>
  <c r="AA63" i="22"/>
  <c r="AG173" i="22"/>
  <c r="AG117" i="22"/>
  <c r="AG61" i="22"/>
  <c r="AD173" i="22"/>
  <c r="AD117" i="22"/>
  <c r="AD61" i="22"/>
  <c r="H223" i="22"/>
  <c r="H222" i="22"/>
  <c r="H221" i="22"/>
  <c r="H220" i="22"/>
  <c r="H219" i="22"/>
  <c r="H218" i="22"/>
  <c r="H217" i="22"/>
  <c r="H216" i="22"/>
  <c r="H215" i="22"/>
  <c r="H214" i="22"/>
  <c r="H213" i="22"/>
  <c r="H212" i="22"/>
  <c r="H211" i="22"/>
  <c r="H210" i="22"/>
  <c r="H209" i="22"/>
  <c r="H208" i="22"/>
  <c r="H207" i="22"/>
  <c r="H206" i="22"/>
  <c r="H205" i="22"/>
  <c r="H204" i="22"/>
  <c r="H203" i="22"/>
  <c r="H202" i="22"/>
  <c r="H201" i="22"/>
  <c r="H200" i="22"/>
  <c r="H199" i="22"/>
  <c r="H198" i="22"/>
  <c r="H197" i="22"/>
  <c r="H196" i="22"/>
  <c r="H195" i="22"/>
  <c r="H194" i="22"/>
  <c r="H193" i="22"/>
  <c r="H192" i="22"/>
  <c r="H191" i="22"/>
  <c r="H190" i="22"/>
  <c r="H189" i="22"/>
  <c r="H188" i="22"/>
  <c r="H187" i="22"/>
  <c r="H186" i="22"/>
  <c r="H185" i="22"/>
  <c r="H184" i="22"/>
  <c r="H183" i="22"/>
  <c r="H182" i="22"/>
  <c r="H181" i="22"/>
  <c r="H180" i="22"/>
  <c r="H179" i="22"/>
  <c r="H178" i="22"/>
  <c r="H177" i="22"/>
  <c r="H176" i="22"/>
  <c r="H175" i="22"/>
  <c r="H174" i="22"/>
  <c r="H167" i="22"/>
  <c r="H166" i="22"/>
  <c r="H165" i="22"/>
  <c r="H164" i="22"/>
  <c r="H163" i="22"/>
  <c r="H162" i="22"/>
  <c r="H161" i="22"/>
  <c r="H160" i="22"/>
  <c r="H159" i="22"/>
  <c r="H158" i="22"/>
  <c r="H157" i="22"/>
  <c r="H156" i="22"/>
  <c r="H155" i="22"/>
  <c r="H154" i="22"/>
  <c r="H153" i="22"/>
  <c r="H152" i="22"/>
  <c r="H151" i="22"/>
  <c r="H150" i="22"/>
  <c r="H149" i="22"/>
  <c r="H148" i="22"/>
  <c r="H147" i="22"/>
  <c r="H146" i="22"/>
  <c r="H145" i="22"/>
  <c r="H144" i="22"/>
  <c r="H143" i="22"/>
  <c r="H142" i="22"/>
  <c r="H141" i="22"/>
  <c r="H140" i="22"/>
  <c r="H139" i="22"/>
  <c r="H138" i="22"/>
  <c r="H137" i="22"/>
  <c r="H136" i="22"/>
  <c r="H135" i="22"/>
  <c r="H134" i="22"/>
  <c r="H133" i="22"/>
  <c r="H132" i="22"/>
  <c r="H131" i="22"/>
  <c r="H130" i="22"/>
  <c r="H129" i="22"/>
  <c r="H128" i="22"/>
  <c r="H127" i="22"/>
  <c r="H126" i="22"/>
  <c r="H125" i="22"/>
  <c r="H124" i="22"/>
  <c r="H123" i="22"/>
  <c r="H122" i="22"/>
  <c r="H121" i="22"/>
  <c r="H120" i="22"/>
  <c r="H119" i="22"/>
  <c r="H118" i="22"/>
  <c r="H111" i="22"/>
  <c r="H110" i="22"/>
  <c r="H109" i="22"/>
  <c r="H108" i="22"/>
  <c r="H107" i="22"/>
  <c r="H106" i="22"/>
  <c r="H105" i="22"/>
  <c r="H104" i="22"/>
  <c r="H103" i="22"/>
  <c r="H102" i="22"/>
  <c r="H101" i="22"/>
  <c r="H100" i="22"/>
  <c r="H99" i="22"/>
  <c r="H98" i="22"/>
  <c r="H97" i="22"/>
  <c r="H96" i="22"/>
  <c r="H95" i="22"/>
  <c r="H94" i="22"/>
  <c r="H93" i="22"/>
  <c r="H92" i="22"/>
  <c r="H91" i="22"/>
  <c r="H90" i="22"/>
  <c r="H89" i="22"/>
  <c r="H88" i="22"/>
  <c r="H87" i="22"/>
  <c r="H86" i="22"/>
  <c r="H85" i="22"/>
  <c r="H84" i="22"/>
  <c r="H83" i="22"/>
  <c r="H82" i="22"/>
  <c r="H81" i="22"/>
  <c r="H80" i="22"/>
  <c r="H79" i="22"/>
  <c r="H78" i="22"/>
  <c r="H77" i="22"/>
  <c r="H76" i="22"/>
  <c r="H75" i="22"/>
  <c r="H74" i="22"/>
  <c r="H73" i="22"/>
  <c r="H72" i="22"/>
  <c r="H70" i="22"/>
  <c r="H69" i="22"/>
  <c r="H68" i="22"/>
  <c r="H67" i="22"/>
  <c r="H66" i="22"/>
  <c r="H65" i="22"/>
  <c r="H64" i="22"/>
  <c r="H63" i="22"/>
  <c r="V7" i="22"/>
  <c r="V175" i="22" s="1"/>
  <c r="V8" i="22"/>
  <c r="V176" i="22" s="1"/>
  <c r="V9" i="22"/>
  <c r="V177" i="22" s="1"/>
  <c r="V10" i="22"/>
  <c r="V178" i="22" s="1"/>
  <c r="V11" i="22"/>
  <c r="V179" i="22" s="1"/>
  <c r="V12" i="22"/>
  <c r="V180" i="22" s="1"/>
  <c r="V13" i="22"/>
  <c r="V181" i="22" s="1"/>
  <c r="V14" i="22"/>
  <c r="V182" i="22" s="1"/>
  <c r="V15" i="22"/>
  <c r="V183" i="22" s="1"/>
  <c r="V16" i="22"/>
  <c r="V184" i="22" s="1"/>
  <c r="V17" i="22"/>
  <c r="V185" i="22" s="1"/>
  <c r="V18" i="22"/>
  <c r="V186" i="22" s="1"/>
  <c r="V19" i="22"/>
  <c r="V187" i="22" s="1"/>
  <c r="V20" i="22"/>
  <c r="V188" i="22" s="1"/>
  <c r="V21" i="22"/>
  <c r="V22" i="22"/>
  <c r="V78" i="22" s="1"/>
  <c r="V23" i="22"/>
  <c r="V24" i="22"/>
  <c r="V80" i="22" s="1"/>
  <c r="V25" i="22"/>
  <c r="V26" i="22"/>
  <c r="V82" i="22" s="1"/>
  <c r="V27" i="22"/>
  <c r="V28" i="22"/>
  <c r="V84" i="22" s="1"/>
  <c r="V29" i="22"/>
  <c r="V30" i="22"/>
  <c r="V86" i="22" s="1"/>
  <c r="V31" i="22"/>
  <c r="V32" i="22"/>
  <c r="V88" i="22" s="1"/>
  <c r="V33" i="22"/>
  <c r="V34" i="22"/>
  <c r="V90" i="22" s="1"/>
  <c r="V35" i="22"/>
  <c r="V36" i="22"/>
  <c r="V92" i="22" s="1"/>
  <c r="V37" i="22"/>
  <c r="V38" i="22"/>
  <c r="V94" i="22" s="1"/>
  <c r="V39" i="22"/>
  <c r="V40" i="22"/>
  <c r="V96" i="22" s="1"/>
  <c r="V41" i="22"/>
  <c r="V42" i="22"/>
  <c r="V98" i="22" s="1"/>
  <c r="V43" i="22"/>
  <c r="V44" i="22"/>
  <c r="V100" i="22" s="1"/>
  <c r="V45" i="22"/>
  <c r="V46" i="22"/>
  <c r="V102" i="22" s="1"/>
  <c r="V47" i="22"/>
  <c r="V48" i="22"/>
  <c r="V104" i="22" s="1"/>
  <c r="V49" i="22"/>
  <c r="V50" i="22"/>
  <c r="V106" i="22" s="1"/>
  <c r="V51" i="22"/>
  <c r="V52" i="22"/>
  <c r="V108" i="22" s="1"/>
  <c r="V53" i="22"/>
  <c r="V54" i="22"/>
  <c r="V110" i="22" s="1"/>
  <c r="V55" i="22"/>
  <c r="O7" i="22"/>
  <c r="O175" i="22" s="1"/>
  <c r="O8" i="22"/>
  <c r="O176" i="22" s="1"/>
  <c r="O9" i="22"/>
  <c r="O177" i="22" s="1"/>
  <c r="O10" i="22"/>
  <c r="O178" i="22" s="1"/>
  <c r="O11" i="22"/>
  <c r="O179" i="22" s="1"/>
  <c r="O12" i="22"/>
  <c r="O180" i="22" s="1"/>
  <c r="O13" i="22"/>
  <c r="O181" i="22" s="1"/>
  <c r="O14" i="22"/>
  <c r="O182" i="22" s="1"/>
  <c r="O15" i="22"/>
  <c r="O183" i="22" s="1"/>
  <c r="O16" i="22"/>
  <c r="O184" i="22" s="1"/>
  <c r="O17" i="22"/>
  <c r="O185" i="22" s="1"/>
  <c r="O18" i="22"/>
  <c r="O186" i="22" s="1"/>
  <c r="O19" i="22"/>
  <c r="O187" i="22" s="1"/>
  <c r="O20" i="22"/>
  <c r="O188" i="22" s="1"/>
  <c r="O21" i="22"/>
  <c r="O189" i="22" s="1"/>
  <c r="O22" i="22"/>
  <c r="O190" i="22" s="1"/>
  <c r="O23" i="22"/>
  <c r="O191" i="22" s="1"/>
  <c r="O24" i="22"/>
  <c r="O192" i="22" s="1"/>
  <c r="O25" i="22"/>
  <c r="O26" i="22"/>
  <c r="O27" i="22"/>
  <c r="O28" i="22"/>
  <c r="O29" i="22"/>
  <c r="O30" i="22"/>
  <c r="O31" i="22"/>
  <c r="O32" i="22"/>
  <c r="O33" i="22"/>
  <c r="O34" i="22"/>
  <c r="O35" i="22"/>
  <c r="O36" i="22"/>
  <c r="O37" i="22"/>
  <c r="O38" i="22"/>
  <c r="O39" i="22"/>
  <c r="O40" i="22"/>
  <c r="O41" i="22"/>
  <c r="O42" i="22"/>
  <c r="O43" i="22"/>
  <c r="O44" i="22"/>
  <c r="O45" i="22"/>
  <c r="O46" i="22"/>
  <c r="O47" i="22"/>
  <c r="O48" i="22"/>
  <c r="O49" i="22"/>
  <c r="O50" i="22"/>
  <c r="O51" i="22"/>
  <c r="O52" i="22"/>
  <c r="O53" i="22"/>
  <c r="O54" i="22"/>
  <c r="O55" i="22"/>
  <c r="K7" i="22"/>
  <c r="K175" i="22" s="1"/>
  <c r="K8" i="22"/>
  <c r="K176" i="22" s="1"/>
  <c r="K9" i="22"/>
  <c r="K177" i="22" s="1"/>
  <c r="K10" i="22"/>
  <c r="K178" i="22" s="1"/>
  <c r="K11" i="22"/>
  <c r="K179" i="22" s="1"/>
  <c r="K12" i="22"/>
  <c r="K180" i="22" s="1"/>
  <c r="K13" i="22"/>
  <c r="K181" i="22" s="1"/>
  <c r="K14" i="22"/>
  <c r="K182" i="22" s="1"/>
  <c r="K15" i="22"/>
  <c r="K183" i="22" s="1"/>
  <c r="K16" i="22"/>
  <c r="K184" i="22" s="1"/>
  <c r="K17" i="22"/>
  <c r="K185" i="22" s="1"/>
  <c r="K18" i="22"/>
  <c r="K186" i="22" s="1"/>
  <c r="K19" i="22"/>
  <c r="K187" i="22" s="1"/>
  <c r="K20" i="22"/>
  <c r="K188" i="22" s="1"/>
  <c r="K21" i="22"/>
  <c r="K22" i="22"/>
  <c r="K78" i="22" s="1"/>
  <c r="K23" i="22"/>
  <c r="K24" i="22"/>
  <c r="K80" i="22" s="1"/>
  <c r="K25" i="22"/>
  <c r="K26" i="22"/>
  <c r="K82" i="22" s="1"/>
  <c r="K27" i="22"/>
  <c r="K28" i="22"/>
  <c r="K84" i="22" s="1"/>
  <c r="K29" i="22"/>
  <c r="K30" i="22"/>
  <c r="K86" i="22" s="1"/>
  <c r="K31" i="22"/>
  <c r="K32" i="22"/>
  <c r="K88" i="22" s="1"/>
  <c r="K33" i="22"/>
  <c r="K34" i="22"/>
  <c r="K90" i="22" s="1"/>
  <c r="K35" i="22"/>
  <c r="K36" i="22"/>
  <c r="K92" i="22" s="1"/>
  <c r="K37" i="22"/>
  <c r="K38" i="22"/>
  <c r="K94" i="22" s="1"/>
  <c r="K39" i="22"/>
  <c r="K40" i="22"/>
  <c r="K96" i="22" s="1"/>
  <c r="K41" i="22"/>
  <c r="K42" i="22"/>
  <c r="K98" i="22" s="1"/>
  <c r="K43" i="22"/>
  <c r="K44" i="22"/>
  <c r="K100" i="22" s="1"/>
  <c r="K45" i="22"/>
  <c r="K46" i="22"/>
  <c r="K102" i="22" s="1"/>
  <c r="K47" i="22"/>
  <c r="K48" i="22"/>
  <c r="K104" i="22" s="1"/>
  <c r="K49" i="22"/>
  <c r="K50" i="22"/>
  <c r="K106" i="22" s="1"/>
  <c r="K51" i="22"/>
  <c r="K52" i="22"/>
  <c r="K108" i="22" s="1"/>
  <c r="K53" i="22"/>
  <c r="K54" i="22"/>
  <c r="K110" i="22" s="1"/>
  <c r="K55" i="22"/>
  <c r="V6" i="22"/>
  <c r="V174" i="22" s="1"/>
  <c r="O6" i="22"/>
  <c r="O174" i="22" s="1"/>
  <c r="K6" i="22"/>
  <c r="K174" i="22" s="1"/>
  <c r="T5" i="23"/>
  <c r="T6" i="23"/>
  <c r="T7" i="23"/>
  <c r="AP68" i="23"/>
  <c r="AN68" i="23"/>
  <c r="AD68" i="23"/>
  <c r="Z68" i="23"/>
  <c r="S68" i="23"/>
  <c r="Q68" i="23"/>
  <c r="J68" i="23"/>
  <c r="F68" i="23"/>
  <c r="AP67" i="23"/>
  <c r="AN67" i="23"/>
  <c r="AD67" i="23"/>
  <c r="Z67" i="23"/>
  <c r="S67" i="23"/>
  <c r="Q67" i="23"/>
  <c r="J67" i="23"/>
  <c r="F67" i="23"/>
  <c r="AP66" i="23"/>
  <c r="AN66" i="23"/>
  <c r="AD66" i="23"/>
  <c r="Z66" i="23"/>
  <c r="S66" i="23"/>
  <c r="Q66" i="23"/>
  <c r="J66" i="23"/>
  <c r="F66" i="23"/>
  <c r="AP65" i="23"/>
  <c r="AN65" i="23"/>
  <c r="AD65" i="23"/>
  <c r="Z65" i="23"/>
  <c r="S65" i="23"/>
  <c r="Q65" i="23"/>
  <c r="J65" i="23"/>
  <c r="F65" i="23"/>
  <c r="AP64" i="23"/>
  <c r="AN64" i="23"/>
  <c r="AD64" i="23"/>
  <c r="Z64" i="23"/>
  <c r="S64" i="23"/>
  <c r="Q64" i="23"/>
  <c r="J64" i="23"/>
  <c r="F64" i="23"/>
  <c r="AP63" i="23"/>
  <c r="AN63" i="23"/>
  <c r="AD63" i="23"/>
  <c r="Z63" i="23"/>
  <c r="S63" i="23"/>
  <c r="Q63" i="23"/>
  <c r="J63" i="23"/>
  <c r="F63" i="23"/>
  <c r="AP62" i="23"/>
  <c r="AN62" i="23"/>
  <c r="AD62" i="23"/>
  <c r="Z62" i="23"/>
  <c r="S62" i="23"/>
  <c r="Q62" i="23"/>
  <c r="J62" i="23"/>
  <c r="F62" i="23"/>
  <c r="AP61" i="23"/>
  <c r="AN61" i="23"/>
  <c r="AD61" i="23"/>
  <c r="Z61" i="23"/>
  <c r="S61" i="23"/>
  <c r="Q61" i="23"/>
  <c r="J61" i="23"/>
  <c r="F61" i="23"/>
  <c r="AP60" i="23"/>
  <c r="AN60" i="23"/>
  <c r="AD60" i="23"/>
  <c r="Z60" i="23"/>
  <c r="S60" i="23"/>
  <c r="Q60" i="23"/>
  <c r="J60" i="23"/>
  <c r="F60" i="23"/>
  <c r="AP59" i="23"/>
  <c r="AN59" i="23"/>
  <c r="AD59" i="23"/>
  <c r="Z59" i="23"/>
  <c r="S59" i="23"/>
  <c r="Q59" i="23"/>
  <c r="J59" i="23"/>
  <c r="F59" i="23"/>
  <c r="AP58" i="23"/>
  <c r="AN58" i="23"/>
  <c r="AD58" i="23"/>
  <c r="Z58" i="23"/>
  <c r="S58" i="23"/>
  <c r="Q58" i="23"/>
  <c r="J58" i="23"/>
  <c r="F58" i="23"/>
  <c r="AP57" i="23"/>
  <c r="AN57" i="23"/>
  <c r="AD57" i="23"/>
  <c r="Z57" i="23"/>
  <c r="S57" i="23"/>
  <c r="Q57" i="23"/>
  <c r="J57" i="23"/>
  <c r="F57" i="23"/>
  <c r="AP56" i="23"/>
  <c r="AN56" i="23"/>
  <c r="AD56" i="23"/>
  <c r="Z56" i="23"/>
  <c r="S56" i="23"/>
  <c r="Q56" i="23"/>
  <c r="J56" i="23"/>
  <c r="F56" i="23"/>
  <c r="AP55" i="23"/>
  <c r="AN55" i="23"/>
  <c r="AD55" i="23"/>
  <c r="Z55" i="23"/>
  <c r="S55" i="23"/>
  <c r="Q55" i="23"/>
  <c r="J55" i="23"/>
  <c r="F55" i="23"/>
  <c r="AP54" i="23"/>
  <c r="AN54" i="23"/>
  <c r="AD54" i="23"/>
  <c r="Z54" i="23"/>
  <c r="S54" i="23"/>
  <c r="Q54" i="23"/>
  <c r="J54" i="23"/>
  <c r="F54" i="23"/>
  <c r="AP53" i="23"/>
  <c r="AN53" i="23"/>
  <c r="AD53" i="23"/>
  <c r="Z53" i="23"/>
  <c r="S53" i="23"/>
  <c r="Q53" i="23"/>
  <c r="J53" i="23"/>
  <c r="F53" i="23"/>
  <c r="AP52" i="23"/>
  <c r="AN52" i="23"/>
  <c r="AD52" i="23"/>
  <c r="Z52" i="23"/>
  <c r="S52" i="23"/>
  <c r="Q52" i="23"/>
  <c r="J52" i="23"/>
  <c r="F52" i="23"/>
  <c r="AP51" i="23"/>
  <c r="AN51" i="23"/>
  <c r="AD51" i="23"/>
  <c r="Z51" i="23"/>
  <c r="S51" i="23"/>
  <c r="Q51" i="23"/>
  <c r="J51" i="23"/>
  <c r="F51" i="23"/>
  <c r="AP50" i="23"/>
  <c r="AN50" i="23"/>
  <c r="AD50" i="23"/>
  <c r="Z50" i="23"/>
  <c r="S50" i="23"/>
  <c r="Q50" i="23"/>
  <c r="J50" i="23"/>
  <c r="F50" i="23"/>
  <c r="AP49" i="23"/>
  <c r="AN49" i="23"/>
  <c r="AD49" i="23"/>
  <c r="Z49" i="23"/>
  <c r="S49" i="23"/>
  <c r="Q49" i="23"/>
  <c r="J49" i="23"/>
  <c r="F49" i="23"/>
  <c r="AP48" i="23"/>
  <c r="AN48" i="23"/>
  <c r="AD48" i="23"/>
  <c r="Z48" i="23"/>
  <c r="S48" i="23"/>
  <c r="Q48" i="23"/>
  <c r="J48" i="23"/>
  <c r="F48" i="23"/>
  <c r="AP47" i="23"/>
  <c r="AN47" i="23"/>
  <c r="AD47" i="23"/>
  <c r="Z47" i="23"/>
  <c r="S47" i="23"/>
  <c r="Q47" i="23"/>
  <c r="J47" i="23"/>
  <c r="F47" i="23"/>
  <c r="AP46" i="23"/>
  <c r="AN46" i="23"/>
  <c r="AD46" i="23"/>
  <c r="Z46" i="23"/>
  <c r="S46" i="23"/>
  <c r="Q46" i="23"/>
  <c r="J46" i="23"/>
  <c r="F46" i="23"/>
  <c r="AP45" i="23"/>
  <c r="AN45" i="23"/>
  <c r="AD45" i="23"/>
  <c r="Z45" i="23"/>
  <c r="S45" i="23"/>
  <c r="Q45" i="23"/>
  <c r="J45" i="23"/>
  <c r="F45" i="23"/>
  <c r="AP44" i="23"/>
  <c r="AN44" i="23"/>
  <c r="AD44" i="23"/>
  <c r="Z44" i="23"/>
  <c r="S44" i="23"/>
  <c r="Q44" i="23"/>
  <c r="J44" i="23"/>
  <c r="F44" i="23"/>
  <c r="AP43" i="23"/>
  <c r="AN43" i="23"/>
  <c r="AD43" i="23"/>
  <c r="Z43" i="23"/>
  <c r="S43" i="23"/>
  <c r="Q43" i="23"/>
  <c r="J43" i="23"/>
  <c r="F43" i="23"/>
  <c r="AP42" i="23"/>
  <c r="AN42" i="23"/>
  <c r="AD42" i="23"/>
  <c r="Z42" i="23"/>
  <c r="S42" i="23"/>
  <c r="Q42" i="23"/>
  <c r="J42" i="23"/>
  <c r="F42" i="23"/>
  <c r="AP41" i="23"/>
  <c r="AN41" i="23"/>
  <c r="AD41" i="23"/>
  <c r="Z41" i="23"/>
  <c r="S41" i="23"/>
  <c r="Q41" i="23"/>
  <c r="J41" i="23"/>
  <c r="F41" i="23"/>
  <c r="AP40" i="23"/>
  <c r="AN40" i="23"/>
  <c r="AD40" i="23"/>
  <c r="Z40" i="23"/>
  <c r="S40" i="23"/>
  <c r="Q40" i="23"/>
  <c r="J40" i="23"/>
  <c r="F40" i="23"/>
  <c r="AP39" i="23"/>
  <c r="AN39" i="23"/>
  <c r="AD39" i="23"/>
  <c r="Z39" i="23"/>
  <c r="S39" i="23"/>
  <c r="Q39" i="23"/>
  <c r="J39" i="23"/>
  <c r="F39" i="23"/>
  <c r="AP38" i="23"/>
  <c r="AN38" i="23"/>
  <c r="AD38" i="23"/>
  <c r="Z38" i="23"/>
  <c r="S38" i="23"/>
  <c r="Q38" i="23"/>
  <c r="J38" i="23"/>
  <c r="F38" i="23"/>
  <c r="AP37" i="23"/>
  <c r="AN37" i="23"/>
  <c r="AD37" i="23"/>
  <c r="Z37" i="23"/>
  <c r="S37" i="23"/>
  <c r="Q37" i="23"/>
  <c r="J37" i="23"/>
  <c r="F37" i="23"/>
  <c r="AP36" i="23"/>
  <c r="AN36" i="23"/>
  <c r="AD36" i="23"/>
  <c r="Z36" i="23"/>
  <c r="S36" i="23"/>
  <c r="Q36" i="23"/>
  <c r="J36" i="23"/>
  <c r="F36" i="23"/>
  <c r="AP35" i="23"/>
  <c r="AN35" i="23"/>
  <c r="AD35" i="23"/>
  <c r="Z35" i="23"/>
  <c r="S35" i="23"/>
  <c r="Q35" i="23"/>
  <c r="J35" i="23"/>
  <c r="F35" i="23"/>
  <c r="AP34" i="23"/>
  <c r="AN34" i="23"/>
  <c r="AD34" i="23"/>
  <c r="Z34" i="23"/>
  <c r="S34" i="23"/>
  <c r="Q34" i="23"/>
  <c r="J34" i="23"/>
  <c r="F34" i="23"/>
  <c r="AP33" i="23"/>
  <c r="AN33" i="23"/>
  <c r="AD33" i="23"/>
  <c r="Z33" i="23"/>
  <c r="S33" i="23"/>
  <c r="Q33" i="23"/>
  <c r="J33" i="23"/>
  <c r="F33" i="23"/>
  <c r="AP32" i="23"/>
  <c r="AN32" i="23"/>
  <c r="AD32" i="23"/>
  <c r="Z32" i="23"/>
  <c r="S32" i="23"/>
  <c r="Q32" i="23"/>
  <c r="J32" i="23"/>
  <c r="F32" i="23"/>
  <c r="AP31" i="23"/>
  <c r="AN31" i="23"/>
  <c r="AD31" i="23"/>
  <c r="Z31" i="23"/>
  <c r="S31" i="23"/>
  <c r="Q31" i="23"/>
  <c r="J31" i="23"/>
  <c r="F31" i="23"/>
  <c r="AP30" i="23"/>
  <c r="AN30" i="23"/>
  <c r="AD30" i="23"/>
  <c r="Z30" i="23"/>
  <c r="S30" i="23"/>
  <c r="Q30" i="23"/>
  <c r="J30" i="23"/>
  <c r="F30" i="23"/>
  <c r="AP29" i="23"/>
  <c r="AN29" i="23"/>
  <c r="AD29" i="23"/>
  <c r="Z29" i="23"/>
  <c r="S29" i="23"/>
  <c r="Q29" i="23"/>
  <c r="J29" i="23"/>
  <c r="F29" i="23"/>
  <c r="AP28" i="23"/>
  <c r="AN28" i="23"/>
  <c r="AD28" i="23"/>
  <c r="Z28" i="23"/>
  <c r="S28" i="23"/>
  <c r="Q28" i="23"/>
  <c r="J28" i="23"/>
  <c r="F28" i="23"/>
  <c r="AP27" i="23"/>
  <c r="AN27" i="23"/>
  <c r="AD27" i="23"/>
  <c r="Z27" i="23"/>
  <c r="S27" i="23"/>
  <c r="Q27" i="23"/>
  <c r="J27" i="23"/>
  <c r="F27" i="23"/>
  <c r="AP26" i="23"/>
  <c r="AN26" i="23"/>
  <c r="AD26" i="23"/>
  <c r="Z26" i="23"/>
  <c r="S26" i="23"/>
  <c r="Q26" i="23"/>
  <c r="J26" i="23"/>
  <c r="F26" i="23"/>
  <c r="AP25" i="23"/>
  <c r="AN25" i="23"/>
  <c r="AD25" i="23"/>
  <c r="Z25" i="23"/>
  <c r="S25" i="23"/>
  <c r="Q25" i="23"/>
  <c r="J25" i="23"/>
  <c r="F25" i="23"/>
  <c r="AP24" i="23"/>
  <c r="AN24" i="23"/>
  <c r="AD24" i="23"/>
  <c r="Z24" i="23"/>
  <c r="S24" i="23"/>
  <c r="Q24" i="23"/>
  <c r="J24" i="23"/>
  <c r="F24" i="23"/>
  <c r="AP23" i="23"/>
  <c r="AN23" i="23"/>
  <c r="AD23" i="23"/>
  <c r="Z23" i="23"/>
  <c r="S23" i="23"/>
  <c r="Q23" i="23"/>
  <c r="J23" i="23"/>
  <c r="F23" i="23"/>
  <c r="AP22" i="23"/>
  <c r="AN22" i="23"/>
  <c r="AD22" i="23"/>
  <c r="Z22" i="23"/>
  <c r="S22" i="23"/>
  <c r="Q22" i="23"/>
  <c r="J22" i="23"/>
  <c r="F22" i="23"/>
  <c r="AP21" i="23"/>
  <c r="AN21" i="23"/>
  <c r="AD21" i="23"/>
  <c r="Z21" i="23"/>
  <c r="S21" i="23"/>
  <c r="Q21" i="23"/>
  <c r="J21" i="23"/>
  <c r="F21" i="23"/>
  <c r="AP20" i="23"/>
  <c r="AN20" i="23"/>
  <c r="AD20" i="23"/>
  <c r="Z20" i="23"/>
  <c r="S20" i="23"/>
  <c r="Q20" i="23"/>
  <c r="J20" i="23"/>
  <c r="F20" i="23"/>
  <c r="AP19" i="23"/>
  <c r="AN19" i="23"/>
  <c r="AD19" i="23"/>
  <c r="Z19" i="23"/>
  <c r="S19" i="23"/>
  <c r="Q19" i="23"/>
  <c r="J19" i="23"/>
  <c r="F19" i="23"/>
  <c r="AP18" i="23"/>
  <c r="AN18" i="23"/>
  <c r="AD18" i="23"/>
  <c r="Z18" i="23"/>
  <c r="S18" i="23"/>
  <c r="Q18" i="23"/>
  <c r="J18" i="23"/>
  <c r="F18" i="23"/>
  <c r="AP17" i="23"/>
  <c r="AN17" i="23"/>
  <c r="AD17" i="23"/>
  <c r="Z17" i="23"/>
  <c r="S17" i="23"/>
  <c r="Q17" i="23"/>
  <c r="J17" i="23"/>
  <c r="F17" i="23"/>
  <c r="AP16" i="23"/>
  <c r="AN16" i="23"/>
  <c r="AD16" i="23"/>
  <c r="Z16" i="23"/>
  <c r="S16" i="23"/>
  <c r="Q16" i="23"/>
  <c r="J16" i="23"/>
  <c r="F16" i="23"/>
  <c r="AP15" i="23"/>
  <c r="AN15" i="23"/>
  <c r="AD15" i="23"/>
  <c r="Z15" i="23"/>
  <c r="S15" i="23"/>
  <c r="Q15" i="23"/>
  <c r="J15" i="23"/>
  <c r="F15" i="23"/>
  <c r="AP14" i="23"/>
  <c r="AN14" i="23"/>
  <c r="AD14" i="23"/>
  <c r="Z14" i="23"/>
  <c r="S14" i="23"/>
  <c r="Q14" i="23"/>
  <c r="J14" i="23"/>
  <c r="F14" i="23"/>
  <c r="AP13" i="23"/>
  <c r="AN13" i="23"/>
  <c r="AD13" i="23"/>
  <c r="Z13" i="23"/>
  <c r="S13" i="23"/>
  <c r="Q13" i="23"/>
  <c r="J13" i="23"/>
  <c r="F13" i="23"/>
  <c r="AP12" i="23"/>
  <c r="AN12" i="23"/>
  <c r="AD12" i="23"/>
  <c r="Z12" i="23"/>
  <c r="S12" i="23"/>
  <c r="Q12" i="23"/>
  <c r="J12" i="23"/>
  <c r="F12" i="23"/>
  <c r="AP11" i="23"/>
  <c r="AN11" i="23"/>
  <c r="AD11" i="23"/>
  <c r="Z11" i="23"/>
  <c r="S11" i="23"/>
  <c r="Q11" i="23"/>
  <c r="J11" i="23"/>
  <c r="F11" i="23"/>
  <c r="AP10" i="23"/>
  <c r="AN10" i="23"/>
  <c r="AD10" i="23"/>
  <c r="Z10" i="23"/>
  <c r="S10" i="23"/>
  <c r="Q10" i="23"/>
  <c r="J10" i="23"/>
  <c r="F10" i="23"/>
  <c r="AP9" i="23"/>
  <c r="AN9" i="23"/>
  <c r="AD9" i="23"/>
  <c r="Z9" i="23"/>
  <c r="S9" i="23"/>
  <c r="Q9" i="23"/>
  <c r="J9" i="23"/>
  <c r="F9" i="23"/>
  <c r="AQ4" i="23"/>
  <c r="T4" i="23"/>
  <c r="L11" i="2"/>
  <c r="Q60" i="20"/>
  <c r="Q61" i="20"/>
  <c r="Q62" i="20"/>
  <c r="Q63" i="20"/>
  <c r="Q64" i="20"/>
  <c r="Q65" i="20"/>
  <c r="Q66" i="20"/>
  <c r="Q67" i="20"/>
  <c r="Q68" i="20"/>
  <c r="Q69" i="20"/>
  <c r="Q70" i="20"/>
  <c r="Q71" i="20"/>
  <c r="Q72" i="20"/>
  <c r="Q73" i="20"/>
  <c r="Q74" i="20"/>
  <c r="Q75" i="20"/>
  <c r="Q76" i="20"/>
  <c r="Q77" i="20"/>
  <c r="Q78" i="20"/>
  <c r="Q79" i="20"/>
  <c r="Q80" i="20"/>
  <c r="P60" i="20"/>
  <c r="P61" i="20"/>
  <c r="P62" i="20"/>
  <c r="P63" i="20"/>
  <c r="P64" i="20"/>
  <c r="P65" i="20"/>
  <c r="P66" i="20"/>
  <c r="P67" i="20"/>
  <c r="P68" i="20"/>
  <c r="P69" i="20"/>
  <c r="P70" i="20"/>
  <c r="P71" i="20"/>
  <c r="P72" i="20"/>
  <c r="P73" i="20"/>
  <c r="P74" i="20"/>
  <c r="P75" i="20"/>
  <c r="P76" i="20"/>
  <c r="P77" i="20"/>
  <c r="P78" i="20"/>
  <c r="P79" i="20"/>
  <c r="P80" i="20"/>
  <c r="I60" i="20"/>
  <c r="I61" i="20"/>
  <c r="I62" i="20"/>
  <c r="I63" i="20"/>
  <c r="I64" i="20"/>
  <c r="I65" i="20"/>
  <c r="I66" i="20"/>
  <c r="I67" i="20"/>
  <c r="I68" i="20"/>
  <c r="I69" i="20"/>
  <c r="I70" i="20"/>
  <c r="I71" i="20"/>
  <c r="I72" i="20"/>
  <c r="I73" i="20"/>
  <c r="I74" i="20"/>
  <c r="I75" i="20"/>
  <c r="I76" i="20"/>
  <c r="I77" i="20"/>
  <c r="I78" i="20"/>
  <c r="I79" i="20"/>
  <c r="I80" i="20"/>
  <c r="D60" i="20"/>
  <c r="D61" i="20"/>
  <c r="D62" i="20"/>
  <c r="D63" i="20"/>
  <c r="D64" i="20"/>
  <c r="D65" i="20"/>
  <c r="D66" i="20"/>
  <c r="D67" i="20"/>
  <c r="D68" i="20"/>
  <c r="D69" i="20"/>
  <c r="D70" i="20"/>
  <c r="D71" i="20"/>
  <c r="D72" i="20"/>
  <c r="D73" i="20"/>
  <c r="D74" i="20"/>
  <c r="D75" i="20"/>
  <c r="D76" i="20"/>
  <c r="D77" i="20"/>
  <c r="D78" i="20"/>
  <c r="D79" i="20"/>
  <c r="D80" i="20"/>
  <c r="Q59" i="20"/>
  <c r="P59" i="20"/>
  <c r="I59" i="20"/>
  <c r="D59" i="20"/>
  <c r="Q33" i="20"/>
  <c r="Q13" i="20"/>
  <c r="Q14" i="20"/>
  <c r="Q15" i="20"/>
  <c r="Q16" i="20"/>
  <c r="Q17" i="20"/>
  <c r="Q18" i="20"/>
  <c r="Q19" i="20"/>
  <c r="Q20" i="20"/>
  <c r="Q21" i="20"/>
  <c r="Q22" i="20"/>
  <c r="Q23" i="20"/>
  <c r="Q24" i="20"/>
  <c r="Q25" i="20"/>
  <c r="Q26" i="20"/>
  <c r="Q27" i="20"/>
  <c r="Q28" i="20"/>
  <c r="Q29" i="20"/>
  <c r="Q30" i="20"/>
  <c r="Q31" i="20"/>
  <c r="Q32" i="20"/>
  <c r="P13" i="20"/>
  <c r="P14" i="20"/>
  <c r="P15" i="20"/>
  <c r="P16" i="20"/>
  <c r="P17" i="20"/>
  <c r="P18" i="20"/>
  <c r="P19" i="20"/>
  <c r="P20" i="20"/>
  <c r="P21" i="20"/>
  <c r="P22" i="20"/>
  <c r="P23" i="20"/>
  <c r="P24" i="20"/>
  <c r="P25" i="20"/>
  <c r="P26" i="20"/>
  <c r="P27" i="20"/>
  <c r="P28" i="20"/>
  <c r="P29" i="20"/>
  <c r="P30" i="20"/>
  <c r="P31" i="20"/>
  <c r="P32" i="20"/>
  <c r="P33" i="20"/>
  <c r="I13" i="20"/>
  <c r="I14" i="20"/>
  <c r="I15" i="20"/>
  <c r="I16" i="20"/>
  <c r="I17" i="20"/>
  <c r="I18" i="20"/>
  <c r="I19" i="20"/>
  <c r="I20" i="20"/>
  <c r="I21" i="20"/>
  <c r="I22" i="20"/>
  <c r="I23" i="20"/>
  <c r="I24" i="20"/>
  <c r="I25" i="20"/>
  <c r="I26" i="20"/>
  <c r="I27" i="20"/>
  <c r="I28" i="20"/>
  <c r="I29" i="20"/>
  <c r="I30" i="20"/>
  <c r="I31" i="20"/>
  <c r="I32" i="20"/>
  <c r="I33" i="20"/>
  <c r="D13" i="20"/>
  <c r="D14" i="20"/>
  <c r="D15" i="20"/>
  <c r="D16" i="20"/>
  <c r="D17" i="20"/>
  <c r="D18" i="20"/>
  <c r="D19" i="20"/>
  <c r="D20" i="20"/>
  <c r="D21" i="20"/>
  <c r="D22" i="20"/>
  <c r="D23" i="20"/>
  <c r="D24" i="20"/>
  <c r="D25" i="20"/>
  <c r="D26" i="20"/>
  <c r="D27" i="20"/>
  <c r="D28" i="20"/>
  <c r="D29" i="20"/>
  <c r="D30" i="20"/>
  <c r="D31" i="20"/>
  <c r="D32" i="20"/>
  <c r="D33" i="20"/>
  <c r="Q12" i="20"/>
  <c r="P12" i="20"/>
  <c r="I12" i="20"/>
  <c r="D12" i="20"/>
  <c r="H54" i="20"/>
  <c r="C48" i="20"/>
  <c r="T4" i="15"/>
  <c r="Z9" i="15"/>
  <c r="F9" i="15"/>
  <c r="F10" i="15"/>
  <c r="AQ4" i="15"/>
  <c r="T7" i="15"/>
  <c r="T6" i="15"/>
  <c r="V64" i="22" l="1"/>
  <c r="K223" i="22"/>
  <c r="K167" i="22"/>
  <c r="K221" i="22"/>
  <c r="K165" i="22"/>
  <c r="K219" i="22"/>
  <c r="K163" i="22"/>
  <c r="K217" i="22"/>
  <c r="K161" i="22"/>
  <c r="K215" i="22"/>
  <c r="K159" i="22"/>
  <c r="K213" i="22"/>
  <c r="K157" i="22"/>
  <c r="K211" i="22"/>
  <c r="K155" i="22"/>
  <c r="K209" i="22"/>
  <c r="K153" i="22"/>
  <c r="K207" i="22"/>
  <c r="K151" i="22"/>
  <c r="K205" i="22"/>
  <c r="K149" i="22"/>
  <c r="K203" i="22"/>
  <c r="K147" i="22"/>
  <c r="K201" i="22"/>
  <c r="K145" i="22"/>
  <c r="K199" i="22"/>
  <c r="K143" i="22"/>
  <c r="K197" i="22"/>
  <c r="K141" i="22"/>
  <c r="K195" i="22"/>
  <c r="K139" i="22"/>
  <c r="K193" i="22"/>
  <c r="K137" i="22"/>
  <c r="K191" i="22"/>
  <c r="K135" i="22"/>
  <c r="K189" i="22"/>
  <c r="K133" i="22"/>
  <c r="O222" i="22"/>
  <c r="O166" i="22"/>
  <c r="O220" i="22"/>
  <c r="O164" i="22"/>
  <c r="O218" i="22"/>
  <c r="O162" i="22"/>
  <c r="O216" i="22"/>
  <c r="O160" i="22"/>
  <c r="O214" i="22"/>
  <c r="O158" i="22"/>
  <c r="O212" i="22"/>
  <c r="O156" i="22"/>
  <c r="O210" i="22"/>
  <c r="O154" i="22"/>
  <c r="O208" i="22"/>
  <c r="O152" i="22"/>
  <c r="O206" i="22"/>
  <c r="O150" i="22"/>
  <c r="O204" i="22"/>
  <c r="O148" i="22"/>
  <c r="O202" i="22"/>
  <c r="O146" i="22"/>
  <c r="O200" i="22"/>
  <c r="O144" i="22"/>
  <c r="O198" i="22"/>
  <c r="O142" i="22"/>
  <c r="O196" i="22"/>
  <c r="O140" i="22"/>
  <c r="O194" i="22"/>
  <c r="O138" i="22"/>
  <c r="V223" i="22"/>
  <c r="V167" i="22"/>
  <c r="V221" i="22"/>
  <c r="V165" i="22"/>
  <c r="V219" i="22"/>
  <c r="V163" i="22"/>
  <c r="V217" i="22"/>
  <c r="V161" i="22"/>
  <c r="V215" i="22"/>
  <c r="V159" i="22"/>
  <c r="V213" i="22"/>
  <c r="V157" i="22"/>
  <c r="V211" i="22"/>
  <c r="V155" i="22"/>
  <c r="V209" i="22"/>
  <c r="V153" i="22"/>
  <c r="V207" i="22"/>
  <c r="V151" i="22"/>
  <c r="V205" i="22"/>
  <c r="V149" i="22"/>
  <c r="V203" i="22"/>
  <c r="V147" i="22"/>
  <c r="V201" i="22"/>
  <c r="V145" i="22"/>
  <c r="V199" i="22"/>
  <c r="V143" i="22"/>
  <c r="V197" i="22"/>
  <c r="V141" i="22"/>
  <c r="V195" i="22"/>
  <c r="V139" i="22"/>
  <c r="V193" i="22"/>
  <c r="V137" i="22"/>
  <c r="V191" i="22"/>
  <c r="V135" i="22"/>
  <c r="V189" i="22"/>
  <c r="V133" i="22"/>
  <c r="K62" i="22"/>
  <c r="V62" i="22"/>
  <c r="K63" i="22"/>
  <c r="V63" i="22"/>
  <c r="K64" i="22"/>
  <c r="K65" i="22"/>
  <c r="V65" i="22"/>
  <c r="K66" i="22"/>
  <c r="V66" i="22"/>
  <c r="K67" i="22"/>
  <c r="V67" i="22"/>
  <c r="K68" i="22"/>
  <c r="V68" i="22"/>
  <c r="K69" i="22"/>
  <c r="V69" i="22"/>
  <c r="K70" i="22"/>
  <c r="V70" i="22"/>
  <c r="K71" i="22"/>
  <c r="V71" i="22"/>
  <c r="K72" i="22"/>
  <c r="V72" i="22"/>
  <c r="K73" i="22"/>
  <c r="V73" i="22"/>
  <c r="K74" i="22"/>
  <c r="V74" i="22"/>
  <c r="K75" i="22"/>
  <c r="V75" i="22"/>
  <c r="K76" i="22"/>
  <c r="V76" i="22"/>
  <c r="K77" i="22"/>
  <c r="V77" i="22"/>
  <c r="K79" i="22"/>
  <c r="V79" i="22"/>
  <c r="K81" i="22"/>
  <c r="V81" i="22"/>
  <c r="K83" i="22"/>
  <c r="V83" i="22"/>
  <c r="K85" i="22"/>
  <c r="V85" i="22"/>
  <c r="K87" i="22"/>
  <c r="V87" i="22"/>
  <c r="K89" i="22"/>
  <c r="V89" i="22"/>
  <c r="K91" i="22"/>
  <c r="V91" i="22"/>
  <c r="K93" i="22"/>
  <c r="V93" i="22"/>
  <c r="K95" i="22"/>
  <c r="V95" i="22"/>
  <c r="K97" i="22"/>
  <c r="V97" i="22"/>
  <c r="K99" i="22"/>
  <c r="V99" i="22"/>
  <c r="K101" i="22"/>
  <c r="V101" i="22"/>
  <c r="K103" i="22"/>
  <c r="V103" i="22"/>
  <c r="K105" i="22"/>
  <c r="V105" i="22"/>
  <c r="K107" i="22"/>
  <c r="V107" i="22"/>
  <c r="K109" i="22"/>
  <c r="V109" i="22"/>
  <c r="K111" i="22"/>
  <c r="V111" i="22"/>
  <c r="K118" i="22"/>
  <c r="V118" i="22"/>
  <c r="K119" i="22"/>
  <c r="V119" i="22"/>
  <c r="K120" i="22"/>
  <c r="V120" i="22"/>
  <c r="K121" i="22"/>
  <c r="V121" i="22"/>
  <c r="K122" i="22"/>
  <c r="V122" i="22"/>
  <c r="K123" i="22"/>
  <c r="V123" i="22"/>
  <c r="K124" i="22"/>
  <c r="V124" i="22"/>
  <c r="K125" i="22"/>
  <c r="V125" i="22"/>
  <c r="K126" i="22"/>
  <c r="V126" i="22"/>
  <c r="K127" i="22"/>
  <c r="V127" i="22"/>
  <c r="K128" i="22"/>
  <c r="V128" i="22"/>
  <c r="K129" i="22"/>
  <c r="V129" i="22"/>
  <c r="K130" i="22"/>
  <c r="V130" i="22"/>
  <c r="K131" i="22"/>
  <c r="V131" i="22"/>
  <c r="K132" i="22"/>
  <c r="V132" i="22"/>
  <c r="O133" i="22"/>
  <c r="O134" i="22"/>
  <c r="O135" i="22"/>
  <c r="O136" i="22"/>
  <c r="K222" i="22"/>
  <c r="K166" i="22"/>
  <c r="K220" i="22"/>
  <c r="K164" i="22"/>
  <c r="K218" i="22"/>
  <c r="K162" i="22"/>
  <c r="K216" i="22"/>
  <c r="K160" i="22"/>
  <c r="K214" i="22"/>
  <c r="K158" i="22"/>
  <c r="K212" i="22"/>
  <c r="K156" i="22"/>
  <c r="K210" i="22"/>
  <c r="K154" i="22"/>
  <c r="K208" i="22"/>
  <c r="K152" i="22"/>
  <c r="K206" i="22"/>
  <c r="K150" i="22"/>
  <c r="K204" i="22"/>
  <c r="K148" i="22"/>
  <c r="K202" i="22"/>
  <c r="K146" i="22"/>
  <c r="K200" i="22"/>
  <c r="K144" i="22"/>
  <c r="K198" i="22"/>
  <c r="K142" i="22"/>
  <c r="K196" i="22"/>
  <c r="K140" i="22"/>
  <c r="K194" i="22"/>
  <c r="K138" i="22"/>
  <c r="K192" i="22"/>
  <c r="K136" i="22"/>
  <c r="K190" i="22"/>
  <c r="K134" i="22"/>
  <c r="O223" i="22"/>
  <c r="O167" i="22"/>
  <c r="O221" i="22"/>
  <c r="O165" i="22"/>
  <c r="O219" i="22"/>
  <c r="O163" i="22"/>
  <c r="O217" i="22"/>
  <c r="O161" i="22"/>
  <c r="O215" i="22"/>
  <c r="O159" i="22"/>
  <c r="O213" i="22"/>
  <c r="O157" i="22"/>
  <c r="O211" i="22"/>
  <c r="O155" i="22"/>
  <c r="O209" i="22"/>
  <c r="O153" i="22"/>
  <c r="O207" i="22"/>
  <c r="O151" i="22"/>
  <c r="O205" i="22"/>
  <c r="O149" i="22"/>
  <c r="O203" i="22"/>
  <c r="O147" i="22"/>
  <c r="O201" i="22"/>
  <c r="O145" i="22"/>
  <c r="O199" i="22"/>
  <c r="O143" i="22"/>
  <c r="O197" i="22"/>
  <c r="O141" i="22"/>
  <c r="O195" i="22"/>
  <c r="O139" i="22"/>
  <c r="O193" i="22"/>
  <c r="O137" i="22"/>
  <c r="V222" i="22"/>
  <c r="V166" i="22"/>
  <c r="V220" i="22"/>
  <c r="V164" i="22"/>
  <c r="V218" i="22"/>
  <c r="V162" i="22"/>
  <c r="V216" i="22"/>
  <c r="V160" i="22"/>
  <c r="V214" i="22"/>
  <c r="V158" i="22"/>
  <c r="V212" i="22"/>
  <c r="V156" i="22"/>
  <c r="V210" i="22"/>
  <c r="V154" i="22"/>
  <c r="V208" i="22"/>
  <c r="V152" i="22"/>
  <c r="V206" i="22"/>
  <c r="V150" i="22"/>
  <c r="V204" i="22"/>
  <c r="V148" i="22"/>
  <c r="V202" i="22"/>
  <c r="V146" i="22"/>
  <c r="V200" i="22"/>
  <c r="V144" i="22"/>
  <c r="V198" i="22"/>
  <c r="V142" i="22"/>
  <c r="V196" i="22"/>
  <c r="V140" i="22"/>
  <c r="V194" i="22"/>
  <c r="V138" i="22"/>
  <c r="V192" i="22"/>
  <c r="V136" i="22"/>
  <c r="V190" i="22"/>
  <c r="V134" i="22"/>
  <c r="O62" i="22"/>
  <c r="O63" i="22"/>
  <c r="O64" i="22"/>
  <c r="O65" i="22"/>
  <c r="O66" i="22"/>
  <c r="O67" i="22"/>
  <c r="O68" i="22"/>
  <c r="O69" i="22"/>
  <c r="O70" i="22"/>
  <c r="O71" i="22"/>
  <c r="O72" i="22"/>
  <c r="O73" i="22"/>
  <c r="O74" i="22"/>
  <c r="O75" i="22"/>
  <c r="O76" i="22"/>
  <c r="O77" i="22"/>
  <c r="O78" i="22"/>
  <c r="O79" i="22"/>
  <c r="O80" i="22"/>
  <c r="O81" i="22"/>
  <c r="O82" i="22"/>
  <c r="O83" i="22"/>
  <c r="O84" i="22"/>
  <c r="O85" i="22"/>
  <c r="O86" i="22"/>
  <c r="O87" i="22"/>
  <c r="O88" i="22"/>
  <c r="O89" i="22"/>
  <c r="O90" i="22"/>
  <c r="O91" i="22"/>
  <c r="O92" i="22"/>
  <c r="O93" i="22"/>
  <c r="O94" i="22"/>
  <c r="O95" i="22"/>
  <c r="O96" i="22"/>
  <c r="O97" i="22"/>
  <c r="O98" i="22"/>
  <c r="O99" i="22"/>
  <c r="O100" i="22"/>
  <c r="O101" i="22"/>
  <c r="O102" i="22"/>
  <c r="O103" i="22"/>
  <c r="O104" i="22"/>
  <c r="O105" i="22"/>
  <c r="O106" i="22"/>
  <c r="O107" i="22"/>
  <c r="O108" i="22"/>
  <c r="O109" i="22"/>
  <c r="O110" i="22"/>
  <c r="O111" i="22"/>
  <c r="O118" i="22"/>
  <c r="O119" i="22"/>
  <c r="O120" i="22"/>
  <c r="O121" i="22"/>
  <c r="O122" i="22"/>
  <c r="O123" i="22"/>
  <c r="O124" i="22"/>
  <c r="O125" i="22"/>
  <c r="O126" i="22"/>
  <c r="O127" i="22"/>
  <c r="O128" i="22"/>
  <c r="O129" i="22"/>
  <c r="O130" i="22"/>
  <c r="O131" i="22"/>
  <c r="O132" i="22"/>
  <c r="J17" i="15"/>
  <c r="BK35" i="18" l="1"/>
  <c r="BG35" i="18"/>
  <c r="AS35" i="18"/>
  <c r="AM35" i="18"/>
  <c r="AD35" i="18"/>
  <c r="Z35" i="18"/>
  <c r="L35" i="18"/>
  <c r="F35" i="18"/>
  <c r="BK34" i="18"/>
  <c r="BG34" i="18"/>
  <c r="AS34" i="18"/>
  <c r="AM34" i="18"/>
  <c r="AD34" i="18"/>
  <c r="Z34" i="18"/>
  <c r="L34" i="18"/>
  <c r="F34" i="18"/>
  <c r="BK33" i="18"/>
  <c r="BG33" i="18"/>
  <c r="AS33" i="18"/>
  <c r="AM33" i="18"/>
  <c r="AD33" i="18"/>
  <c r="Z33" i="18"/>
  <c r="L33" i="18"/>
  <c r="F33" i="18"/>
  <c r="BK29" i="18"/>
  <c r="BG29" i="18"/>
  <c r="AS29" i="18"/>
  <c r="AM29" i="18"/>
  <c r="AD29" i="18"/>
  <c r="Z29" i="18"/>
  <c r="L29" i="18"/>
  <c r="F29" i="18"/>
  <c r="BK28" i="18"/>
  <c r="BG28" i="18"/>
  <c r="AS28" i="18"/>
  <c r="AM28" i="18"/>
  <c r="AD28" i="18"/>
  <c r="Z28" i="18"/>
  <c r="L28" i="18"/>
  <c r="F28" i="18"/>
  <c r="BK27" i="18"/>
  <c r="BG27" i="18"/>
  <c r="AS27" i="18"/>
  <c r="AM27" i="18"/>
  <c r="AD27" i="18"/>
  <c r="Z27" i="18"/>
  <c r="L27" i="18"/>
  <c r="F27" i="18"/>
  <c r="BK32" i="18"/>
  <c r="BG32" i="18"/>
  <c r="AS32" i="18"/>
  <c r="AM32" i="18"/>
  <c r="AD32" i="18"/>
  <c r="Z32" i="18"/>
  <c r="L32" i="18"/>
  <c r="F32" i="18"/>
  <c r="BK31" i="18"/>
  <c r="BG31" i="18"/>
  <c r="AS31" i="18"/>
  <c r="AM31" i="18"/>
  <c r="AD31" i="18"/>
  <c r="Z31" i="18"/>
  <c r="L31" i="18"/>
  <c r="F31" i="18"/>
  <c r="BK30" i="18"/>
  <c r="BG30" i="18"/>
  <c r="AS30" i="18"/>
  <c r="AM30" i="18"/>
  <c r="AD30" i="18"/>
  <c r="Z30" i="18"/>
  <c r="L30" i="18"/>
  <c r="F30" i="18"/>
  <c r="BK26" i="18"/>
  <c r="BG26" i="18"/>
  <c r="AS26" i="18"/>
  <c r="AM26" i="18"/>
  <c r="AD26" i="18"/>
  <c r="Z26" i="18"/>
  <c r="L26" i="18"/>
  <c r="F26" i="18"/>
  <c r="BK25" i="18"/>
  <c r="BG25" i="18"/>
  <c r="AS25" i="18"/>
  <c r="AM25" i="18"/>
  <c r="AD25" i="18"/>
  <c r="Z25" i="18"/>
  <c r="L25" i="18"/>
  <c r="F25" i="18"/>
  <c r="BK24" i="18"/>
  <c r="BG24" i="18"/>
  <c r="AS24" i="18"/>
  <c r="AM24" i="18"/>
  <c r="AD24" i="18"/>
  <c r="Z24" i="18"/>
  <c r="L24" i="18"/>
  <c r="F24" i="18"/>
  <c r="BK23" i="18"/>
  <c r="BG23" i="18"/>
  <c r="AS23" i="18"/>
  <c r="AM23" i="18"/>
  <c r="AD23" i="18"/>
  <c r="Z23" i="18"/>
  <c r="L23" i="18"/>
  <c r="F23" i="18"/>
  <c r="BK22" i="18"/>
  <c r="BG22" i="18"/>
  <c r="AS22" i="18"/>
  <c r="AM22" i="18"/>
  <c r="AD22" i="18"/>
  <c r="Z22" i="18"/>
  <c r="L22" i="18"/>
  <c r="F22" i="18"/>
  <c r="BK21" i="18"/>
  <c r="BG21" i="18"/>
  <c r="AS21" i="18"/>
  <c r="AM21" i="18"/>
  <c r="AD21" i="18"/>
  <c r="Z21" i="18"/>
  <c r="L21" i="18"/>
  <c r="F21" i="18"/>
  <c r="BK20" i="18"/>
  <c r="BG20" i="18"/>
  <c r="AS20" i="18"/>
  <c r="AM20" i="18"/>
  <c r="AD20" i="18"/>
  <c r="Z20" i="18"/>
  <c r="L20" i="18"/>
  <c r="F20" i="18"/>
  <c r="BK19" i="18"/>
  <c r="BG19" i="18"/>
  <c r="AS19" i="18"/>
  <c r="AM19" i="18"/>
  <c r="AD19" i="18"/>
  <c r="Z19" i="18"/>
  <c r="L19" i="18"/>
  <c r="F19" i="18"/>
  <c r="BK18" i="18"/>
  <c r="BG18" i="18"/>
  <c r="AS18" i="18"/>
  <c r="AM18" i="18"/>
  <c r="AD18" i="18"/>
  <c r="Z18" i="18"/>
  <c r="L18" i="18"/>
  <c r="F18" i="18"/>
  <c r="BK17" i="18"/>
  <c r="BG17" i="18"/>
  <c r="AS17" i="18"/>
  <c r="AM17" i="18"/>
  <c r="AD17" i="18"/>
  <c r="Z17" i="18"/>
  <c r="L17" i="18"/>
  <c r="F17" i="18"/>
  <c r="BK16" i="18"/>
  <c r="BG16" i="18"/>
  <c r="AS16" i="18"/>
  <c r="AM16" i="18"/>
  <c r="AD16" i="18"/>
  <c r="Z16" i="18"/>
  <c r="L16" i="18"/>
  <c r="F16" i="18"/>
  <c r="BK15" i="18"/>
  <c r="BG15" i="18"/>
  <c r="AS15" i="18"/>
  <c r="AM15" i="18"/>
  <c r="AD15" i="18"/>
  <c r="Z15" i="18"/>
  <c r="L15" i="18"/>
  <c r="F15" i="18"/>
  <c r="BK14" i="18"/>
  <c r="BG14" i="18"/>
  <c r="AS14" i="18"/>
  <c r="AM14" i="18"/>
  <c r="AD14" i="18"/>
  <c r="Z14" i="18"/>
  <c r="L14" i="18"/>
  <c r="F14" i="18"/>
  <c r="BK13" i="18"/>
  <c r="BG13" i="18"/>
  <c r="AS13" i="18"/>
  <c r="AM13" i="18"/>
  <c r="AD13" i="18"/>
  <c r="Z13" i="18"/>
  <c r="L13" i="18"/>
  <c r="F13" i="18"/>
  <c r="BK12" i="18"/>
  <c r="BG12" i="18"/>
  <c r="AS12" i="18"/>
  <c r="AM12" i="18"/>
  <c r="AD12" i="18"/>
  <c r="Z12" i="18"/>
  <c r="L12" i="18"/>
  <c r="F12" i="18"/>
  <c r="BK11" i="18"/>
  <c r="BG11" i="18"/>
  <c r="AS11" i="18"/>
  <c r="AM11" i="18"/>
  <c r="AD11" i="18"/>
  <c r="Z11" i="18"/>
  <c r="L11" i="18"/>
  <c r="F11" i="18"/>
  <c r="BK10" i="18"/>
  <c r="BG10" i="18"/>
  <c r="AS10" i="18"/>
  <c r="AM10" i="18"/>
  <c r="AD10" i="18"/>
  <c r="Z10" i="18"/>
  <c r="L10" i="18"/>
  <c r="F10" i="18"/>
  <c r="AM3" i="16" l="1"/>
  <c r="H4" i="16" l="1"/>
  <c r="AN70" i="16" l="1"/>
  <c r="AN69" i="16"/>
  <c r="AH70" i="16"/>
  <c r="AH69" i="16"/>
  <c r="AB70" i="16"/>
  <c r="AB69" i="16"/>
  <c r="T70" i="16"/>
  <c r="T69" i="16"/>
  <c r="P70" i="16"/>
  <c r="P69" i="16"/>
  <c r="L70" i="16"/>
  <c r="L69" i="16"/>
  <c r="AA4" i="16"/>
  <c r="AA5" i="16"/>
  <c r="AA6" i="16"/>
  <c r="AA3" i="16"/>
  <c r="E5" i="16"/>
  <c r="E6" i="16"/>
  <c r="E4" i="16"/>
  <c r="O4" i="16"/>
  <c r="O5" i="16"/>
  <c r="O6" i="16"/>
  <c r="O3" i="16"/>
  <c r="H6" i="16"/>
  <c r="H5" i="16"/>
  <c r="H3" i="16"/>
  <c r="H2" i="16"/>
  <c r="AP10" i="15" l="1"/>
  <c r="AP11" i="15"/>
  <c r="AP12" i="15"/>
  <c r="AP13" i="15"/>
  <c r="AP14" i="15"/>
  <c r="AP15" i="15"/>
  <c r="AP16" i="15"/>
  <c r="AP17" i="15"/>
  <c r="AP18" i="15"/>
  <c r="AP19" i="15"/>
  <c r="AP20" i="15"/>
  <c r="AP21" i="15"/>
  <c r="AP22" i="15"/>
  <c r="AP23" i="15"/>
  <c r="AP24" i="15"/>
  <c r="AP25" i="15"/>
  <c r="AP26" i="15"/>
  <c r="AP27" i="15"/>
  <c r="AP28" i="15"/>
  <c r="AP29" i="15"/>
  <c r="AP30" i="15"/>
  <c r="AP31" i="15"/>
  <c r="AP32" i="15"/>
  <c r="AP33" i="15"/>
  <c r="AP34" i="15"/>
  <c r="AP35" i="15"/>
  <c r="AP36" i="15"/>
  <c r="AP37" i="15"/>
  <c r="AP38" i="15"/>
  <c r="AP39" i="15"/>
  <c r="AP40" i="15"/>
  <c r="AP41" i="15"/>
  <c r="AP42" i="15"/>
  <c r="AP43" i="15"/>
  <c r="AP44" i="15"/>
  <c r="AP45" i="15"/>
  <c r="AP46" i="15"/>
  <c r="AP47" i="15"/>
  <c r="AP48" i="15"/>
  <c r="AP49" i="15"/>
  <c r="AP50" i="15"/>
  <c r="AP51" i="15"/>
  <c r="AP52" i="15"/>
  <c r="AP53" i="15"/>
  <c r="AP54" i="15"/>
  <c r="AP55" i="15"/>
  <c r="AP56" i="15"/>
  <c r="AP57" i="15"/>
  <c r="AP58" i="15"/>
  <c r="AP59" i="15"/>
  <c r="AP60" i="15"/>
  <c r="AP61" i="15"/>
  <c r="AP62" i="15"/>
  <c r="AP63" i="15"/>
  <c r="AP64" i="15"/>
  <c r="AP65" i="15"/>
  <c r="AP66" i="15"/>
  <c r="AP67" i="15"/>
  <c r="AP68" i="15"/>
  <c r="AN10" i="15"/>
  <c r="AO9" i="16" s="1"/>
  <c r="AN11" i="15"/>
  <c r="AO10" i="16" s="1"/>
  <c r="AN12" i="15"/>
  <c r="AO11" i="16" s="1"/>
  <c r="AN13" i="15"/>
  <c r="AO12" i="16" s="1"/>
  <c r="AN14" i="15"/>
  <c r="AO13" i="16" s="1"/>
  <c r="AN15" i="15"/>
  <c r="AO14" i="16" s="1"/>
  <c r="AN16" i="15"/>
  <c r="AO15" i="16" s="1"/>
  <c r="AN17" i="15"/>
  <c r="AO16" i="16" s="1"/>
  <c r="AN18" i="15"/>
  <c r="AO17" i="16" s="1"/>
  <c r="AN19" i="15"/>
  <c r="AO18" i="16" s="1"/>
  <c r="AN20" i="15"/>
  <c r="AO19" i="16" s="1"/>
  <c r="AN21" i="15"/>
  <c r="AO20" i="16" s="1"/>
  <c r="AN22" i="15"/>
  <c r="AO21" i="16" s="1"/>
  <c r="AN23" i="15"/>
  <c r="AO22" i="16" s="1"/>
  <c r="AN24" i="15"/>
  <c r="AO23" i="16" s="1"/>
  <c r="AN25" i="15"/>
  <c r="AO24" i="16" s="1"/>
  <c r="AN26" i="15"/>
  <c r="AO25" i="16" s="1"/>
  <c r="AN27" i="15"/>
  <c r="AO26" i="16" s="1"/>
  <c r="AN28" i="15"/>
  <c r="AO27" i="16" s="1"/>
  <c r="AN29" i="15"/>
  <c r="AO28" i="16" s="1"/>
  <c r="AN30" i="15"/>
  <c r="AO29" i="16" s="1"/>
  <c r="AN31" i="15"/>
  <c r="AO30" i="16" s="1"/>
  <c r="AN32" i="15"/>
  <c r="AO31" i="16" s="1"/>
  <c r="AN33" i="15"/>
  <c r="AO32" i="16" s="1"/>
  <c r="AN34" i="15"/>
  <c r="AO33" i="16" s="1"/>
  <c r="AN35" i="15"/>
  <c r="AO34" i="16" s="1"/>
  <c r="AN36" i="15"/>
  <c r="AO35" i="16" s="1"/>
  <c r="AN37" i="15"/>
  <c r="AO36" i="16" s="1"/>
  <c r="AN38" i="15"/>
  <c r="AO37" i="16" s="1"/>
  <c r="AN39" i="15"/>
  <c r="AO38" i="16" s="1"/>
  <c r="AN40" i="15"/>
  <c r="AO39" i="16" s="1"/>
  <c r="AN41" i="15"/>
  <c r="AO40" i="16" s="1"/>
  <c r="AN42" i="15"/>
  <c r="AO41" i="16" s="1"/>
  <c r="AN43" i="15"/>
  <c r="AO42" i="16" s="1"/>
  <c r="AN44" i="15"/>
  <c r="AO43" i="16" s="1"/>
  <c r="AN45" i="15"/>
  <c r="AO44" i="16" s="1"/>
  <c r="AN46" i="15"/>
  <c r="AO45" i="16" s="1"/>
  <c r="AN47" i="15"/>
  <c r="AO46" i="16" s="1"/>
  <c r="AN48" i="15"/>
  <c r="AO47" i="16" s="1"/>
  <c r="AN49" i="15"/>
  <c r="AO48" i="16" s="1"/>
  <c r="AN50" i="15"/>
  <c r="AO49" i="16" s="1"/>
  <c r="AN51" i="15"/>
  <c r="AO50" i="16" s="1"/>
  <c r="AN52" i="15"/>
  <c r="AO51" i="16" s="1"/>
  <c r="AN53" i="15"/>
  <c r="AO52" i="16" s="1"/>
  <c r="AN54" i="15"/>
  <c r="AO53" i="16" s="1"/>
  <c r="AN55" i="15"/>
  <c r="AO54" i="16" s="1"/>
  <c r="AN56" i="15"/>
  <c r="AO55" i="16" s="1"/>
  <c r="AN57" i="15"/>
  <c r="AO56" i="16" s="1"/>
  <c r="AN58" i="15"/>
  <c r="AO57" i="16" s="1"/>
  <c r="AN59" i="15"/>
  <c r="AO58" i="16" s="1"/>
  <c r="AN60" i="15"/>
  <c r="AO59" i="16" s="1"/>
  <c r="AN61" i="15"/>
  <c r="AO60" i="16" s="1"/>
  <c r="AN62" i="15"/>
  <c r="AO61" i="16" s="1"/>
  <c r="AN63" i="15"/>
  <c r="AO62" i="16" s="1"/>
  <c r="AN64" i="15"/>
  <c r="AO63" i="16" s="1"/>
  <c r="AN65" i="15"/>
  <c r="AO64" i="16" s="1"/>
  <c r="AN66" i="15"/>
  <c r="AO65" i="16" s="1"/>
  <c r="AN67" i="15"/>
  <c r="AO66" i="16" s="1"/>
  <c r="AN68" i="15"/>
  <c r="AO67" i="16" s="1"/>
  <c r="AD10" i="15"/>
  <c r="AB9" i="16" s="1"/>
  <c r="AD11" i="15"/>
  <c r="AB10" i="16" s="1"/>
  <c r="AD12" i="15"/>
  <c r="AB11" i="16" s="1"/>
  <c r="AD13" i="15"/>
  <c r="AB12" i="16" s="1"/>
  <c r="AD14" i="15"/>
  <c r="AB13" i="16" s="1"/>
  <c r="AD15" i="15"/>
  <c r="AB14" i="16" s="1"/>
  <c r="AD16" i="15"/>
  <c r="AB15" i="16" s="1"/>
  <c r="AD17" i="15"/>
  <c r="AB16" i="16" s="1"/>
  <c r="AD18" i="15"/>
  <c r="AB17" i="16" s="1"/>
  <c r="AD19" i="15"/>
  <c r="AB18" i="16" s="1"/>
  <c r="AD20" i="15"/>
  <c r="AB19" i="16" s="1"/>
  <c r="AD21" i="15"/>
  <c r="AB20" i="16" s="1"/>
  <c r="AD22" i="15"/>
  <c r="AB21" i="16" s="1"/>
  <c r="AD23" i="15"/>
  <c r="AB22" i="16" s="1"/>
  <c r="AD24" i="15"/>
  <c r="AB23" i="16" s="1"/>
  <c r="AD25" i="15"/>
  <c r="AB24" i="16" s="1"/>
  <c r="AD26" i="15"/>
  <c r="AB25" i="16" s="1"/>
  <c r="AD27" i="15"/>
  <c r="AB26" i="16" s="1"/>
  <c r="AD28" i="15"/>
  <c r="AB27" i="16" s="1"/>
  <c r="AD29" i="15"/>
  <c r="AB28" i="16" s="1"/>
  <c r="AD30" i="15"/>
  <c r="AB29" i="16" s="1"/>
  <c r="AD31" i="15"/>
  <c r="AB30" i="16" s="1"/>
  <c r="AD32" i="15"/>
  <c r="AB31" i="16" s="1"/>
  <c r="AD33" i="15"/>
  <c r="AB32" i="16" s="1"/>
  <c r="AD34" i="15"/>
  <c r="AB33" i="16" s="1"/>
  <c r="AD35" i="15"/>
  <c r="AB34" i="16" s="1"/>
  <c r="AD36" i="15"/>
  <c r="AB35" i="16" s="1"/>
  <c r="AD37" i="15"/>
  <c r="AB36" i="16" s="1"/>
  <c r="AD38" i="15"/>
  <c r="AB37" i="16" s="1"/>
  <c r="AD39" i="15"/>
  <c r="AB38" i="16" s="1"/>
  <c r="AD40" i="15"/>
  <c r="AB39" i="16" s="1"/>
  <c r="AD41" i="15"/>
  <c r="AB40" i="16" s="1"/>
  <c r="AD42" i="15"/>
  <c r="AB41" i="16" s="1"/>
  <c r="AD43" i="15"/>
  <c r="AB42" i="16" s="1"/>
  <c r="AD44" i="15"/>
  <c r="AB43" i="16" s="1"/>
  <c r="AD45" i="15"/>
  <c r="AB44" i="16" s="1"/>
  <c r="AD46" i="15"/>
  <c r="AB45" i="16" s="1"/>
  <c r="AD47" i="15"/>
  <c r="AB46" i="16" s="1"/>
  <c r="AD48" i="15"/>
  <c r="AB47" i="16" s="1"/>
  <c r="AD49" i="15"/>
  <c r="AB48" i="16" s="1"/>
  <c r="AD50" i="15"/>
  <c r="AB49" i="16" s="1"/>
  <c r="AD51" i="15"/>
  <c r="AB50" i="16" s="1"/>
  <c r="AD52" i="15"/>
  <c r="AB51" i="16" s="1"/>
  <c r="AD53" i="15"/>
  <c r="AB52" i="16" s="1"/>
  <c r="AD54" i="15"/>
  <c r="AB53" i="16" s="1"/>
  <c r="AD55" i="15"/>
  <c r="AB54" i="16" s="1"/>
  <c r="AD56" i="15"/>
  <c r="AB55" i="16" s="1"/>
  <c r="AD57" i="15"/>
  <c r="AB56" i="16" s="1"/>
  <c r="AD58" i="15"/>
  <c r="AB57" i="16" s="1"/>
  <c r="AD59" i="15"/>
  <c r="AB58" i="16" s="1"/>
  <c r="AD60" i="15"/>
  <c r="AB59" i="16" s="1"/>
  <c r="AD61" i="15"/>
  <c r="AB60" i="16" s="1"/>
  <c r="AD62" i="15"/>
  <c r="AB61" i="16" s="1"/>
  <c r="AD63" i="15"/>
  <c r="AB62" i="16" s="1"/>
  <c r="AD64" i="15"/>
  <c r="AB63" i="16" s="1"/>
  <c r="AD65" i="15"/>
  <c r="AB64" i="16" s="1"/>
  <c r="AD66" i="15"/>
  <c r="AB65" i="16" s="1"/>
  <c r="AD67" i="15"/>
  <c r="AB66" i="16" s="1"/>
  <c r="AD68" i="15"/>
  <c r="AB67" i="16" s="1"/>
  <c r="Z10" i="15"/>
  <c r="X9" i="16" s="1"/>
  <c r="Z11" i="15"/>
  <c r="X10" i="16" s="1"/>
  <c r="Z12" i="15"/>
  <c r="X11" i="16" s="1"/>
  <c r="Z13" i="15"/>
  <c r="X12" i="16" s="1"/>
  <c r="Z14" i="15"/>
  <c r="X13" i="16" s="1"/>
  <c r="Z15" i="15"/>
  <c r="X14" i="16" s="1"/>
  <c r="Z16" i="15"/>
  <c r="X15" i="16" s="1"/>
  <c r="Z17" i="15"/>
  <c r="X16" i="16" s="1"/>
  <c r="Z18" i="15"/>
  <c r="X17" i="16" s="1"/>
  <c r="Z19" i="15"/>
  <c r="X18" i="16" s="1"/>
  <c r="Z20" i="15"/>
  <c r="X19" i="16" s="1"/>
  <c r="Z21" i="15"/>
  <c r="X20" i="16" s="1"/>
  <c r="Z22" i="15"/>
  <c r="X21" i="16" s="1"/>
  <c r="Z23" i="15"/>
  <c r="X22" i="16" s="1"/>
  <c r="Z24" i="15"/>
  <c r="X23" i="16" s="1"/>
  <c r="Z25" i="15"/>
  <c r="X24" i="16" s="1"/>
  <c r="Z26" i="15"/>
  <c r="X25" i="16" s="1"/>
  <c r="Z27" i="15"/>
  <c r="X26" i="16" s="1"/>
  <c r="Z28" i="15"/>
  <c r="X27" i="16" s="1"/>
  <c r="Z29" i="15"/>
  <c r="X28" i="16" s="1"/>
  <c r="Z30" i="15"/>
  <c r="X29" i="16" s="1"/>
  <c r="Z31" i="15"/>
  <c r="X30" i="16" s="1"/>
  <c r="Z32" i="15"/>
  <c r="X31" i="16" s="1"/>
  <c r="Z33" i="15"/>
  <c r="X32" i="16" s="1"/>
  <c r="Z34" i="15"/>
  <c r="X33" i="16" s="1"/>
  <c r="Z35" i="15"/>
  <c r="X34" i="16" s="1"/>
  <c r="Z36" i="15"/>
  <c r="X35" i="16" s="1"/>
  <c r="Z37" i="15"/>
  <c r="X36" i="16" s="1"/>
  <c r="Z38" i="15"/>
  <c r="X37" i="16" s="1"/>
  <c r="Z39" i="15"/>
  <c r="X38" i="16" s="1"/>
  <c r="Z40" i="15"/>
  <c r="X39" i="16" s="1"/>
  <c r="Z41" i="15"/>
  <c r="X40" i="16" s="1"/>
  <c r="Z42" i="15"/>
  <c r="X41" i="16" s="1"/>
  <c r="Z43" i="15"/>
  <c r="X42" i="16" s="1"/>
  <c r="Z44" i="15"/>
  <c r="X43" i="16" s="1"/>
  <c r="Z45" i="15"/>
  <c r="X44" i="16" s="1"/>
  <c r="Z46" i="15"/>
  <c r="X45" i="16" s="1"/>
  <c r="Z47" i="15"/>
  <c r="X46" i="16" s="1"/>
  <c r="Z48" i="15"/>
  <c r="X47" i="16" s="1"/>
  <c r="Z49" i="15"/>
  <c r="X48" i="16" s="1"/>
  <c r="Z50" i="15"/>
  <c r="X49" i="16" s="1"/>
  <c r="Z51" i="15"/>
  <c r="X50" i="16" s="1"/>
  <c r="Z52" i="15"/>
  <c r="X51" i="16" s="1"/>
  <c r="Z53" i="15"/>
  <c r="X52" i="16" s="1"/>
  <c r="Z54" i="15"/>
  <c r="X53" i="16" s="1"/>
  <c r="Z55" i="15"/>
  <c r="X54" i="16" s="1"/>
  <c r="Z56" i="15"/>
  <c r="X55" i="16" s="1"/>
  <c r="Z57" i="15"/>
  <c r="X56" i="16" s="1"/>
  <c r="Z58" i="15"/>
  <c r="X57" i="16" s="1"/>
  <c r="Z59" i="15"/>
  <c r="X58" i="16" s="1"/>
  <c r="Z60" i="15"/>
  <c r="X59" i="16" s="1"/>
  <c r="Z61" i="15"/>
  <c r="X60" i="16" s="1"/>
  <c r="Z62" i="15"/>
  <c r="X61" i="16" s="1"/>
  <c r="Z63" i="15"/>
  <c r="X62" i="16" s="1"/>
  <c r="Z64" i="15"/>
  <c r="X63" i="16" s="1"/>
  <c r="Z65" i="15"/>
  <c r="X64" i="16" s="1"/>
  <c r="Z66" i="15"/>
  <c r="X65" i="16" s="1"/>
  <c r="Z67" i="15"/>
  <c r="X66" i="16" s="1"/>
  <c r="Z68" i="15"/>
  <c r="X67" i="16" s="1"/>
  <c r="AP9" i="15"/>
  <c r="BK11" i="2"/>
  <c r="AN9" i="15"/>
  <c r="AO8" i="16" s="1"/>
  <c r="BG11" i="2"/>
  <c r="AD9" i="15"/>
  <c r="AB8" i="16" s="1"/>
  <c r="AS11" i="2"/>
  <c r="X8" i="16"/>
  <c r="AM11" i="2"/>
  <c r="S10" i="15"/>
  <c r="S11" i="15"/>
  <c r="S12" i="15"/>
  <c r="S13" i="15"/>
  <c r="S14" i="15"/>
  <c r="S15" i="15"/>
  <c r="S16" i="15"/>
  <c r="S17" i="15"/>
  <c r="S18" i="15"/>
  <c r="S19" i="15"/>
  <c r="S20" i="15"/>
  <c r="S21" i="15"/>
  <c r="S22" i="15"/>
  <c r="S23" i="15"/>
  <c r="S24" i="15"/>
  <c r="S25" i="15"/>
  <c r="S26" i="15"/>
  <c r="S27" i="15"/>
  <c r="S28" i="15"/>
  <c r="S29" i="15"/>
  <c r="S30" i="15"/>
  <c r="S31" i="15"/>
  <c r="S32" i="15"/>
  <c r="S33" i="15"/>
  <c r="S34" i="15"/>
  <c r="S35" i="15"/>
  <c r="S36" i="15"/>
  <c r="S37" i="15"/>
  <c r="S38" i="15"/>
  <c r="S39" i="15"/>
  <c r="S40" i="15"/>
  <c r="S41" i="15"/>
  <c r="S42" i="15"/>
  <c r="S43" i="15"/>
  <c r="S44" i="15"/>
  <c r="S45" i="15"/>
  <c r="S46" i="15"/>
  <c r="S47" i="15"/>
  <c r="S48" i="15"/>
  <c r="S49" i="15"/>
  <c r="S50" i="15"/>
  <c r="S51" i="15"/>
  <c r="S52" i="15"/>
  <c r="S53" i="15"/>
  <c r="S54" i="15"/>
  <c r="S55" i="15"/>
  <c r="S56" i="15"/>
  <c r="S57" i="15"/>
  <c r="S58" i="15"/>
  <c r="S59" i="15"/>
  <c r="S60" i="15"/>
  <c r="S61" i="15"/>
  <c r="S62" i="15"/>
  <c r="S63" i="15"/>
  <c r="S64" i="15"/>
  <c r="S65" i="15"/>
  <c r="S66" i="15"/>
  <c r="S67" i="15"/>
  <c r="S68" i="15"/>
  <c r="Q10" i="15"/>
  <c r="Q9" i="16" s="1"/>
  <c r="Q11" i="15"/>
  <c r="Q10" i="16" s="1"/>
  <c r="Q12" i="15"/>
  <c r="Q11" i="16" s="1"/>
  <c r="Q13" i="15"/>
  <c r="Q12" i="16" s="1"/>
  <c r="Q14" i="15"/>
  <c r="Q13" i="16" s="1"/>
  <c r="Q15" i="15"/>
  <c r="Q14" i="16" s="1"/>
  <c r="Q16" i="15"/>
  <c r="Q15" i="16" s="1"/>
  <c r="Q17" i="15"/>
  <c r="Q16" i="16" s="1"/>
  <c r="Q18" i="15"/>
  <c r="Q17" i="16" s="1"/>
  <c r="Q19" i="15"/>
  <c r="Q18" i="16" s="1"/>
  <c r="Q20" i="15"/>
  <c r="Q19" i="16" s="1"/>
  <c r="Q21" i="15"/>
  <c r="Q20" i="16" s="1"/>
  <c r="Q22" i="15"/>
  <c r="Q21" i="16" s="1"/>
  <c r="Q23" i="15"/>
  <c r="Q22" i="16" s="1"/>
  <c r="Q24" i="15"/>
  <c r="Q23" i="16" s="1"/>
  <c r="Q25" i="15"/>
  <c r="Q24" i="16" s="1"/>
  <c r="Q26" i="15"/>
  <c r="Q25" i="16" s="1"/>
  <c r="Q27" i="15"/>
  <c r="Q26" i="16" s="1"/>
  <c r="Q28" i="15"/>
  <c r="Q27" i="16" s="1"/>
  <c r="Q29" i="15"/>
  <c r="Q28" i="16" s="1"/>
  <c r="Q30" i="15"/>
  <c r="Q29" i="16" s="1"/>
  <c r="Q31" i="15"/>
  <c r="Q30" i="16" s="1"/>
  <c r="Q32" i="15"/>
  <c r="Q31" i="16" s="1"/>
  <c r="Q33" i="15"/>
  <c r="Q32" i="16" s="1"/>
  <c r="Q34" i="15"/>
  <c r="Q33" i="16" s="1"/>
  <c r="Q35" i="15"/>
  <c r="Q34" i="16" s="1"/>
  <c r="Q36" i="15"/>
  <c r="Q35" i="16" s="1"/>
  <c r="Q37" i="15"/>
  <c r="Q36" i="16" s="1"/>
  <c r="Q38" i="15"/>
  <c r="Q37" i="16" s="1"/>
  <c r="Q39" i="15"/>
  <c r="Q38" i="16" s="1"/>
  <c r="Q40" i="15"/>
  <c r="Q39" i="16" s="1"/>
  <c r="Q41" i="15"/>
  <c r="Q40" i="16" s="1"/>
  <c r="Q42" i="15"/>
  <c r="Q41" i="16" s="1"/>
  <c r="Q43" i="15"/>
  <c r="Q42" i="16" s="1"/>
  <c r="Q44" i="15"/>
  <c r="Q43" i="16" s="1"/>
  <c r="Q45" i="15"/>
  <c r="Q44" i="16" s="1"/>
  <c r="Q46" i="15"/>
  <c r="Q45" i="16" s="1"/>
  <c r="Q47" i="15"/>
  <c r="Q46" i="16" s="1"/>
  <c r="Q48" i="15"/>
  <c r="Q47" i="16" s="1"/>
  <c r="Q49" i="15"/>
  <c r="Q48" i="16" s="1"/>
  <c r="Q50" i="15"/>
  <c r="Q49" i="16" s="1"/>
  <c r="Q51" i="15"/>
  <c r="Q50" i="16" s="1"/>
  <c r="Q52" i="15"/>
  <c r="Q51" i="16" s="1"/>
  <c r="Q53" i="15"/>
  <c r="Q52" i="16" s="1"/>
  <c r="Q54" i="15"/>
  <c r="Q53" i="16" s="1"/>
  <c r="Q55" i="15"/>
  <c r="Q54" i="16" s="1"/>
  <c r="Q56" i="15"/>
  <c r="Q55" i="16" s="1"/>
  <c r="Q57" i="15"/>
  <c r="Q56" i="16" s="1"/>
  <c r="Q58" i="15"/>
  <c r="Q57" i="16" s="1"/>
  <c r="Q59" i="15"/>
  <c r="Q58" i="16" s="1"/>
  <c r="Q60" i="15"/>
  <c r="Q59" i="16" s="1"/>
  <c r="Q61" i="15"/>
  <c r="Q60" i="16" s="1"/>
  <c r="Q62" i="15"/>
  <c r="Q61" i="16" s="1"/>
  <c r="Q63" i="15"/>
  <c r="Q62" i="16" s="1"/>
  <c r="Q64" i="15"/>
  <c r="Q63" i="16" s="1"/>
  <c r="Q65" i="15"/>
  <c r="Q64" i="16" s="1"/>
  <c r="Q66" i="15"/>
  <c r="Q65" i="16" s="1"/>
  <c r="Q67" i="15"/>
  <c r="Q66" i="16" s="1"/>
  <c r="Q68" i="15"/>
  <c r="Q67" i="16" s="1"/>
  <c r="J10" i="15"/>
  <c r="I9" i="16" s="1"/>
  <c r="J11" i="15"/>
  <c r="I10" i="16" s="1"/>
  <c r="I11" i="16"/>
  <c r="J13" i="15"/>
  <c r="I12" i="16" s="1"/>
  <c r="J14" i="15"/>
  <c r="I13" i="16" s="1"/>
  <c r="J15" i="15"/>
  <c r="I14" i="16" s="1"/>
  <c r="J16" i="15"/>
  <c r="I15" i="16" s="1"/>
  <c r="I16" i="16"/>
  <c r="J18" i="15"/>
  <c r="I17" i="16" s="1"/>
  <c r="J19" i="15"/>
  <c r="I18" i="16" s="1"/>
  <c r="J20" i="15"/>
  <c r="I19" i="16" s="1"/>
  <c r="J21" i="15"/>
  <c r="I20" i="16" s="1"/>
  <c r="J22" i="15"/>
  <c r="I21" i="16" s="1"/>
  <c r="J23" i="15"/>
  <c r="I22" i="16" s="1"/>
  <c r="J24" i="15"/>
  <c r="I23" i="16" s="1"/>
  <c r="J25" i="15"/>
  <c r="I24" i="16" s="1"/>
  <c r="J26" i="15"/>
  <c r="I25" i="16" s="1"/>
  <c r="J27" i="15"/>
  <c r="I26" i="16" s="1"/>
  <c r="J28" i="15"/>
  <c r="I27" i="16" s="1"/>
  <c r="J29" i="15"/>
  <c r="I28" i="16" s="1"/>
  <c r="J30" i="15"/>
  <c r="I29" i="16" s="1"/>
  <c r="J31" i="15"/>
  <c r="I30" i="16" s="1"/>
  <c r="J32" i="15"/>
  <c r="I31" i="16" s="1"/>
  <c r="J33" i="15"/>
  <c r="I32" i="16" s="1"/>
  <c r="J34" i="15"/>
  <c r="I33" i="16" s="1"/>
  <c r="J35" i="15"/>
  <c r="I34" i="16" s="1"/>
  <c r="J36" i="15"/>
  <c r="I35" i="16" s="1"/>
  <c r="J37" i="15"/>
  <c r="I36" i="16" s="1"/>
  <c r="J38" i="15"/>
  <c r="I37" i="16" s="1"/>
  <c r="J39" i="15"/>
  <c r="I38" i="16" s="1"/>
  <c r="J40" i="15"/>
  <c r="I39" i="16" s="1"/>
  <c r="J41" i="15"/>
  <c r="I40" i="16" s="1"/>
  <c r="J42" i="15"/>
  <c r="I41" i="16" s="1"/>
  <c r="J43" i="15"/>
  <c r="I42" i="16" s="1"/>
  <c r="J44" i="15"/>
  <c r="I43" i="16" s="1"/>
  <c r="J45" i="15"/>
  <c r="I44" i="16" s="1"/>
  <c r="J46" i="15"/>
  <c r="I45" i="16" s="1"/>
  <c r="J47" i="15"/>
  <c r="I46" i="16" s="1"/>
  <c r="J48" i="15"/>
  <c r="I47" i="16" s="1"/>
  <c r="J49" i="15"/>
  <c r="I48" i="16" s="1"/>
  <c r="J50" i="15"/>
  <c r="I49" i="16" s="1"/>
  <c r="J51" i="15"/>
  <c r="I50" i="16" s="1"/>
  <c r="J52" i="15"/>
  <c r="I51" i="16" s="1"/>
  <c r="J53" i="15"/>
  <c r="I52" i="16" s="1"/>
  <c r="J54" i="15"/>
  <c r="I53" i="16" s="1"/>
  <c r="J55" i="15"/>
  <c r="I54" i="16" s="1"/>
  <c r="J56" i="15"/>
  <c r="I55" i="16" s="1"/>
  <c r="J57" i="15"/>
  <c r="I56" i="16" s="1"/>
  <c r="J58" i="15"/>
  <c r="I57" i="16" s="1"/>
  <c r="J59" i="15"/>
  <c r="I58" i="16" s="1"/>
  <c r="J60" i="15"/>
  <c r="I59" i="16" s="1"/>
  <c r="J61" i="15"/>
  <c r="I60" i="16" s="1"/>
  <c r="J62" i="15"/>
  <c r="I61" i="16" s="1"/>
  <c r="J63" i="15"/>
  <c r="I62" i="16" s="1"/>
  <c r="J64" i="15"/>
  <c r="I63" i="16" s="1"/>
  <c r="J65" i="15"/>
  <c r="I64" i="16" s="1"/>
  <c r="J66" i="15"/>
  <c r="I65" i="16" s="1"/>
  <c r="J67" i="15"/>
  <c r="I66" i="16" s="1"/>
  <c r="J68" i="15"/>
  <c r="I67" i="16" s="1"/>
  <c r="E9" i="16"/>
  <c r="F11" i="15"/>
  <c r="E10" i="16" s="1"/>
  <c r="F12" i="15"/>
  <c r="E11" i="16" s="1"/>
  <c r="F13" i="15"/>
  <c r="E12" i="16" s="1"/>
  <c r="F14" i="15"/>
  <c r="E13" i="16" s="1"/>
  <c r="F15" i="15"/>
  <c r="E14" i="16" s="1"/>
  <c r="F16" i="15"/>
  <c r="E15" i="16" s="1"/>
  <c r="F17" i="15"/>
  <c r="E16" i="16" s="1"/>
  <c r="F18" i="15"/>
  <c r="E17" i="16" s="1"/>
  <c r="F19" i="15"/>
  <c r="E18" i="16" s="1"/>
  <c r="F20" i="15"/>
  <c r="E19" i="16" s="1"/>
  <c r="F21" i="15"/>
  <c r="E20" i="16" s="1"/>
  <c r="F22" i="15"/>
  <c r="E21" i="16" s="1"/>
  <c r="F23" i="15"/>
  <c r="E22" i="16" s="1"/>
  <c r="F24" i="15"/>
  <c r="E23" i="16" s="1"/>
  <c r="F25" i="15"/>
  <c r="E24" i="16" s="1"/>
  <c r="F26" i="15"/>
  <c r="E25" i="16" s="1"/>
  <c r="F27" i="15"/>
  <c r="E26" i="16" s="1"/>
  <c r="F28" i="15"/>
  <c r="E27" i="16" s="1"/>
  <c r="F29" i="15"/>
  <c r="E28" i="16" s="1"/>
  <c r="F30" i="15"/>
  <c r="E29" i="16" s="1"/>
  <c r="F31" i="15"/>
  <c r="E30" i="16" s="1"/>
  <c r="F32" i="15"/>
  <c r="E31" i="16" s="1"/>
  <c r="F33" i="15"/>
  <c r="E32" i="16" s="1"/>
  <c r="F34" i="15"/>
  <c r="E33" i="16" s="1"/>
  <c r="F35" i="15"/>
  <c r="E34" i="16" s="1"/>
  <c r="F36" i="15"/>
  <c r="E35" i="16" s="1"/>
  <c r="F37" i="15"/>
  <c r="E36" i="16" s="1"/>
  <c r="F38" i="15"/>
  <c r="E37" i="16" s="1"/>
  <c r="F39" i="15"/>
  <c r="E38" i="16" s="1"/>
  <c r="F40" i="15"/>
  <c r="E39" i="16" s="1"/>
  <c r="F41" i="15"/>
  <c r="E40" i="16" s="1"/>
  <c r="F42" i="15"/>
  <c r="E41" i="16" s="1"/>
  <c r="F43" i="15"/>
  <c r="E42" i="16" s="1"/>
  <c r="F44" i="15"/>
  <c r="E43" i="16" s="1"/>
  <c r="F45" i="15"/>
  <c r="E44" i="16" s="1"/>
  <c r="F46" i="15"/>
  <c r="E45" i="16" s="1"/>
  <c r="F47" i="15"/>
  <c r="E46" i="16" s="1"/>
  <c r="F48" i="15"/>
  <c r="E47" i="16" s="1"/>
  <c r="F49" i="15"/>
  <c r="E48" i="16" s="1"/>
  <c r="F50" i="15"/>
  <c r="E49" i="16" s="1"/>
  <c r="F51" i="15"/>
  <c r="E50" i="16" s="1"/>
  <c r="F52" i="15"/>
  <c r="E51" i="16" s="1"/>
  <c r="F53" i="15"/>
  <c r="E52" i="16" s="1"/>
  <c r="F54" i="15"/>
  <c r="E53" i="16" s="1"/>
  <c r="F55" i="15"/>
  <c r="E54" i="16" s="1"/>
  <c r="F56" i="15"/>
  <c r="E55" i="16" s="1"/>
  <c r="F57" i="15"/>
  <c r="E56" i="16" s="1"/>
  <c r="F58" i="15"/>
  <c r="E57" i="16" s="1"/>
  <c r="F59" i="15"/>
  <c r="E58" i="16" s="1"/>
  <c r="F60" i="15"/>
  <c r="E59" i="16" s="1"/>
  <c r="F61" i="15"/>
  <c r="E60" i="16" s="1"/>
  <c r="F62" i="15"/>
  <c r="E61" i="16" s="1"/>
  <c r="F63" i="15"/>
  <c r="E62" i="16" s="1"/>
  <c r="F64" i="15"/>
  <c r="E63" i="16" s="1"/>
  <c r="F65" i="15"/>
  <c r="E64" i="16" s="1"/>
  <c r="F66" i="15"/>
  <c r="E65" i="16" s="1"/>
  <c r="F67" i="15"/>
  <c r="E66" i="16" s="1"/>
  <c r="F68" i="15"/>
  <c r="E67" i="16" s="1"/>
  <c r="S9" i="15"/>
  <c r="AD11" i="2"/>
  <c r="Q9" i="15"/>
  <c r="Q8" i="16" s="1"/>
  <c r="Z11" i="2"/>
  <c r="J9" i="15"/>
  <c r="I8" i="16" s="1"/>
  <c r="E8" i="16"/>
  <c r="F11" i="2"/>
  <c r="K3" i="2"/>
  <c r="M4" i="24" s="1"/>
  <c r="M45" i="24" l="1"/>
  <c r="M127" i="24"/>
  <c r="M86" i="24"/>
  <c r="BK10" i="12"/>
  <c r="F10" i="12"/>
  <c r="Q6" i="12"/>
  <c r="J3" i="9"/>
  <c r="BK29" i="12"/>
  <c r="BG29" i="12"/>
  <c r="AS29" i="12"/>
  <c r="AM29" i="12"/>
  <c r="AD29" i="12"/>
  <c r="Z29" i="12"/>
  <c r="L29" i="12"/>
  <c r="F29" i="12"/>
  <c r="BK28" i="12"/>
  <c r="BG28" i="12"/>
  <c r="AS28" i="12"/>
  <c r="AM28" i="12"/>
  <c r="AD28" i="12"/>
  <c r="Z28" i="12"/>
  <c r="L28" i="12"/>
  <c r="F28" i="12"/>
  <c r="BK27" i="12"/>
  <c r="BG27" i="12"/>
  <c r="AS27" i="12"/>
  <c r="AM27" i="12"/>
  <c r="AD27" i="12"/>
  <c r="Z27" i="12"/>
  <c r="L27" i="12"/>
  <c r="F27" i="12"/>
  <c r="BK26" i="12"/>
  <c r="BG26" i="12"/>
  <c r="AS26" i="12"/>
  <c r="AM26" i="12"/>
  <c r="AD26" i="12"/>
  <c r="Z26" i="12"/>
  <c r="L26" i="12"/>
  <c r="F26" i="12"/>
  <c r="BK25" i="12"/>
  <c r="BG25" i="12"/>
  <c r="AS25" i="12"/>
  <c r="AM25" i="12"/>
  <c r="AD25" i="12"/>
  <c r="Z25" i="12"/>
  <c r="L25" i="12"/>
  <c r="F25" i="12"/>
  <c r="BK24" i="12"/>
  <c r="BG24" i="12"/>
  <c r="AS24" i="12"/>
  <c r="AM24" i="12"/>
  <c r="AD24" i="12"/>
  <c r="Z24" i="12"/>
  <c r="L24" i="12"/>
  <c r="F24" i="12"/>
  <c r="BK23" i="12"/>
  <c r="BG23" i="12"/>
  <c r="AS23" i="12"/>
  <c r="AM23" i="12"/>
  <c r="AD23" i="12"/>
  <c r="Z23" i="12"/>
  <c r="L23" i="12"/>
  <c r="F23" i="12"/>
  <c r="BK22" i="12"/>
  <c r="BG22" i="12"/>
  <c r="AS22" i="12"/>
  <c r="AM22" i="12"/>
  <c r="AD22" i="12"/>
  <c r="Z22" i="12"/>
  <c r="L22" i="12"/>
  <c r="F22" i="12"/>
  <c r="BK21" i="12"/>
  <c r="BG21" i="12"/>
  <c r="AS21" i="12"/>
  <c r="AM21" i="12"/>
  <c r="AD21" i="12"/>
  <c r="Z21" i="12"/>
  <c r="L21" i="12"/>
  <c r="F21" i="12"/>
  <c r="BK20" i="12"/>
  <c r="BG20" i="12"/>
  <c r="AS20" i="12"/>
  <c r="AM20" i="12"/>
  <c r="AD20" i="12"/>
  <c r="Z20" i="12"/>
  <c r="L20" i="12"/>
  <c r="F20" i="12"/>
  <c r="BK19" i="12"/>
  <c r="BG19" i="12"/>
  <c r="AS19" i="12"/>
  <c r="AM19" i="12"/>
  <c r="AD19" i="12"/>
  <c r="Z19" i="12"/>
  <c r="L19" i="12"/>
  <c r="F19" i="12"/>
  <c r="BK18" i="12"/>
  <c r="BG18" i="12"/>
  <c r="AS18" i="12"/>
  <c r="AM18" i="12"/>
  <c r="AD18" i="12"/>
  <c r="Z18" i="12"/>
  <c r="L18" i="12"/>
  <c r="F18" i="12"/>
  <c r="BK17" i="12"/>
  <c r="BG17" i="12"/>
  <c r="AS17" i="12"/>
  <c r="AM17" i="12"/>
  <c r="AD17" i="12"/>
  <c r="Z17" i="12"/>
  <c r="L17" i="12"/>
  <c r="F17" i="12"/>
  <c r="BK16" i="12"/>
  <c r="BG16" i="12"/>
  <c r="AS16" i="12"/>
  <c r="AM16" i="12"/>
  <c r="AD16" i="12"/>
  <c r="Z16" i="12"/>
  <c r="L16" i="12"/>
  <c r="F16" i="12"/>
  <c r="BK15" i="12"/>
  <c r="BG15" i="12"/>
  <c r="AS15" i="12"/>
  <c r="AM15" i="12"/>
  <c r="AD15" i="12"/>
  <c r="Z15" i="12"/>
  <c r="L15" i="12"/>
  <c r="F15" i="12"/>
  <c r="BK14" i="12"/>
  <c r="BG14" i="12"/>
  <c r="AS14" i="12"/>
  <c r="AM14" i="12"/>
  <c r="AD14" i="12"/>
  <c r="Z14" i="12"/>
  <c r="L14" i="12"/>
  <c r="F14" i="12"/>
  <c r="BK13" i="12"/>
  <c r="BG13" i="12"/>
  <c r="AS13" i="12"/>
  <c r="AM13" i="12"/>
  <c r="AD13" i="12"/>
  <c r="Z13" i="12"/>
  <c r="L13" i="12"/>
  <c r="F13" i="12"/>
  <c r="BK12" i="12"/>
  <c r="BG12" i="12"/>
  <c r="AS12" i="12"/>
  <c r="AM12" i="12"/>
  <c r="AD12" i="12"/>
  <c r="Z12" i="12"/>
  <c r="L12" i="12"/>
  <c r="F12" i="12"/>
  <c r="BK11" i="12"/>
  <c r="BG11" i="12"/>
  <c r="AS11" i="12"/>
  <c r="AM11" i="12"/>
  <c r="AD11" i="12"/>
  <c r="Z11" i="12"/>
  <c r="L11" i="12"/>
  <c r="F11" i="12"/>
  <c r="BG10" i="12"/>
  <c r="AS10" i="12"/>
  <c r="AM10" i="12"/>
  <c r="AD10" i="12"/>
  <c r="Z10" i="12"/>
  <c r="L10" i="12"/>
  <c r="AF48" i="3" l="1"/>
  <c r="Z34" i="11" s="1"/>
  <c r="L14" i="11"/>
  <c r="F4" i="3"/>
  <c r="A4" i="7" s="1"/>
  <c r="U22" i="11"/>
  <c r="S22" i="11"/>
  <c r="M22" i="11"/>
  <c r="U21" i="11"/>
  <c r="S21" i="11"/>
  <c r="M21" i="11"/>
  <c r="U20" i="11"/>
  <c r="S20" i="11"/>
  <c r="M20" i="11"/>
  <c r="K14" i="3"/>
  <c r="C22" i="11"/>
  <c r="BK11" i="10"/>
  <c r="BK12" i="10"/>
  <c r="BK13" i="10"/>
  <c r="BK14" i="10"/>
  <c r="BK15" i="10"/>
  <c r="BK16" i="10"/>
  <c r="BK17" i="10"/>
  <c r="BK18" i="10"/>
  <c r="BK19" i="10"/>
  <c r="BK20" i="10"/>
  <c r="BK21" i="10"/>
  <c r="BK22" i="10"/>
  <c r="BK23" i="10"/>
  <c r="BK24" i="10"/>
  <c r="BK25" i="10"/>
  <c r="BK26" i="10"/>
  <c r="BK27" i="10"/>
  <c r="BK28" i="10"/>
  <c r="BK29" i="10"/>
  <c r="BG11" i="10"/>
  <c r="BG12" i="10"/>
  <c r="BG13" i="10"/>
  <c r="BG14" i="10"/>
  <c r="BG15" i="10"/>
  <c r="BG16" i="10"/>
  <c r="BG17" i="10"/>
  <c r="BG18" i="10"/>
  <c r="BG19" i="10"/>
  <c r="BG20" i="10"/>
  <c r="BG21" i="10"/>
  <c r="BG22" i="10"/>
  <c r="BG23" i="10"/>
  <c r="BG24" i="10"/>
  <c r="BG25" i="10"/>
  <c r="BG26" i="10"/>
  <c r="BG27" i="10"/>
  <c r="BG28" i="10"/>
  <c r="BG29" i="10"/>
  <c r="AS11" i="10"/>
  <c r="AS12" i="10"/>
  <c r="AS13" i="10"/>
  <c r="AS14" i="10"/>
  <c r="AS15" i="10"/>
  <c r="AS16" i="10"/>
  <c r="AS17" i="10"/>
  <c r="AS18" i="10"/>
  <c r="AS19" i="10"/>
  <c r="AS20" i="10"/>
  <c r="AS21" i="10"/>
  <c r="AS22" i="10"/>
  <c r="AS23" i="10"/>
  <c r="AS24" i="10"/>
  <c r="AS25" i="10"/>
  <c r="AS26" i="10"/>
  <c r="AS27" i="10"/>
  <c r="AS28" i="10"/>
  <c r="AS29" i="10"/>
  <c r="AM11" i="10"/>
  <c r="AM12" i="10"/>
  <c r="AM13" i="10"/>
  <c r="AM14" i="10"/>
  <c r="AM15" i="10"/>
  <c r="AM16" i="10"/>
  <c r="AM17" i="10"/>
  <c r="AM18" i="10"/>
  <c r="AM19" i="10"/>
  <c r="AM20" i="10"/>
  <c r="AM21" i="10"/>
  <c r="AM22" i="10"/>
  <c r="AM23" i="10"/>
  <c r="AM24" i="10"/>
  <c r="AM25" i="10"/>
  <c r="AM26" i="10"/>
  <c r="AM27" i="10"/>
  <c r="AM28" i="10"/>
  <c r="AM29" i="10"/>
  <c r="BK10" i="10"/>
  <c r="BG10" i="10"/>
  <c r="AS10" i="10"/>
  <c r="AM10" i="10"/>
  <c r="AD11" i="10"/>
  <c r="AD12" i="10"/>
  <c r="AD13" i="10"/>
  <c r="AD14" i="10"/>
  <c r="AD15" i="10"/>
  <c r="AD16" i="10"/>
  <c r="AD17" i="10"/>
  <c r="AD18" i="10"/>
  <c r="AD19" i="10"/>
  <c r="AD20" i="10"/>
  <c r="AD21" i="10"/>
  <c r="AD22" i="10"/>
  <c r="AD23" i="10"/>
  <c r="AD24" i="10"/>
  <c r="AD25" i="10"/>
  <c r="AD26" i="10"/>
  <c r="AD27" i="10"/>
  <c r="AD28" i="10"/>
  <c r="AD29" i="10"/>
  <c r="AD10" i="10"/>
  <c r="Z11" i="10"/>
  <c r="Z12" i="10"/>
  <c r="Z13" i="10"/>
  <c r="Z14" i="10"/>
  <c r="Z15" i="10"/>
  <c r="Z16" i="10"/>
  <c r="Z17" i="10"/>
  <c r="Z18" i="10"/>
  <c r="Z19" i="10"/>
  <c r="Z20" i="10"/>
  <c r="Z21" i="10"/>
  <c r="Z22" i="10"/>
  <c r="Z23" i="10"/>
  <c r="Z24" i="10"/>
  <c r="Z25" i="10"/>
  <c r="Z26" i="10"/>
  <c r="Z27" i="10"/>
  <c r="Z28" i="10"/>
  <c r="Z29" i="10"/>
  <c r="Z10" i="10"/>
  <c r="L11" i="10"/>
  <c r="L12" i="10"/>
  <c r="L13" i="10"/>
  <c r="L14" i="10"/>
  <c r="L15" i="10"/>
  <c r="L16" i="10"/>
  <c r="L17" i="10"/>
  <c r="L18" i="10"/>
  <c r="L19" i="10"/>
  <c r="L20" i="10"/>
  <c r="L21" i="10"/>
  <c r="L22" i="10"/>
  <c r="L23" i="10"/>
  <c r="L24" i="10"/>
  <c r="L25" i="10"/>
  <c r="L26" i="10"/>
  <c r="L27" i="10"/>
  <c r="L28" i="10"/>
  <c r="L29" i="10"/>
  <c r="F11" i="10"/>
  <c r="F12" i="10"/>
  <c r="F13" i="10"/>
  <c r="F14" i="10"/>
  <c r="F15" i="10"/>
  <c r="F16" i="10"/>
  <c r="F17" i="10"/>
  <c r="F18" i="10"/>
  <c r="F19" i="10"/>
  <c r="F20" i="10"/>
  <c r="F21" i="10"/>
  <c r="F22" i="10"/>
  <c r="F23" i="10"/>
  <c r="F24" i="10"/>
  <c r="F25" i="10"/>
  <c r="F26" i="10"/>
  <c r="F27" i="10"/>
  <c r="F28" i="10"/>
  <c r="F29" i="10"/>
  <c r="F10" i="10"/>
  <c r="L10" i="10"/>
  <c r="Q6" i="10"/>
  <c r="T3" i="7" l="1"/>
  <c r="AN3" i="27"/>
  <c r="U4" i="7"/>
  <c r="AO4" i="27"/>
  <c r="T5" i="7"/>
  <c r="AN5" i="27"/>
  <c r="U3" i="7"/>
  <c r="AO3" i="27"/>
  <c r="T4" i="7"/>
  <c r="AN4" i="27"/>
  <c r="U5" i="7"/>
  <c r="AO5" i="27"/>
  <c r="R5" i="7"/>
  <c r="S7" i="7" s="1"/>
  <c r="AL5" i="27"/>
  <c r="S27" i="7"/>
  <c r="B27" i="7" s="1"/>
  <c r="T30" i="7"/>
  <c r="C30" i="7" s="1"/>
  <c r="U7" i="7"/>
  <c r="V27" i="7"/>
  <c r="G27" i="7" s="1"/>
  <c r="U28" i="7"/>
  <c r="F28" i="7" s="1"/>
  <c r="T29" i="7"/>
  <c r="C29" i="7" s="1"/>
  <c r="S30" i="7"/>
  <c r="B30" i="7" s="1"/>
  <c r="W30" i="7"/>
  <c r="H30" i="7" s="1"/>
  <c r="V31" i="7"/>
  <c r="G31" i="7" s="1"/>
  <c r="S9" i="7"/>
  <c r="W9" i="7"/>
  <c r="H9" i="7" s="1"/>
  <c r="V25" i="7"/>
  <c r="G25" i="7" s="1"/>
  <c r="S24" i="7"/>
  <c r="U22" i="7"/>
  <c r="W20" i="7"/>
  <c r="H20" i="7" s="1"/>
  <c r="T19" i="7"/>
  <c r="V17" i="7"/>
  <c r="G17" i="7" s="1"/>
  <c r="S16" i="7"/>
  <c r="U14" i="7"/>
  <c r="W12" i="7"/>
  <c r="H12" i="7" s="1"/>
  <c r="T11" i="7"/>
  <c r="V9" i="7"/>
  <c r="G9" i="7" s="1"/>
  <c r="S8" i="7"/>
  <c r="T26" i="7"/>
  <c r="C26" i="7" s="1"/>
  <c r="V24" i="7"/>
  <c r="G24" i="7" s="1"/>
  <c r="S23" i="7"/>
  <c r="U21" i="7"/>
  <c r="W19" i="7"/>
  <c r="H19" i="7" s="1"/>
  <c r="T18" i="7"/>
  <c r="V16" i="7"/>
  <c r="G16" i="7" s="1"/>
  <c r="S15" i="7"/>
  <c r="U13" i="7"/>
  <c r="V8" i="7"/>
  <c r="G8" i="7" s="1"/>
  <c r="W11" i="7"/>
  <c r="H11" i="7" s="1"/>
  <c r="W26" i="7"/>
  <c r="H26" i="7" s="1"/>
  <c r="T25" i="7"/>
  <c r="V23" i="7"/>
  <c r="G23" i="7" s="1"/>
  <c r="S22" i="7"/>
  <c r="U20" i="7"/>
  <c r="W18" i="7"/>
  <c r="H18" i="7" s="1"/>
  <c r="T17" i="7"/>
  <c r="V15" i="7"/>
  <c r="G15" i="7" s="1"/>
  <c r="S14" i="7"/>
  <c r="U12" i="7"/>
  <c r="W10" i="7"/>
  <c r="H10" i="7" s="1"/>
  <c r="T9" i="7"/>
  <c r="V7" i="7"/>
  <c r="W25" i="7"/>
  <c r="H25" i="7" s="1"/>
  <c r="T24" i="7"/>
  <c r="V22" i="7"/>
  <c r="G22" i="7" s="1"/>
  <c r="S21" i="7"/>
  <c r="U19" i="7"/>
  <c r="W17" i="7"/>
  <c r="H17" i="7" s="1"/>
  <c r="V14" i="7"/>
  <c r="G14" i="7" s="1"/>
  <c r="U9" i="7"/>
  <c r="S17" i="7"/>
  <c r="W13" i="7"/>
  <c r="H13" i="7" s="1"/>
  <c r="S11" i="7"/>
  <c r="U27" i="7"/>
  <c r="F27" i="7" s="1"/>
  <c r="T28" i="7"/>
  <c r="C28" i="7" s="1"/>
  <c r="S29" i="7"/>
  <c r="B29" i="7" s="1"/>
  <c r="W29" i="7"/>
  <c r="H29" i="7" s="1"/>
  <c r="V30" i="7"/>
  <c r="G30" i="7" s="1"/>
  <c r="U31" i="7"/>
  <c r="V10" i="7"/>
  <c r="G10" i="7" s="1"/>
  <c r="T27" i="7"/>
  <c r="C27" i="7" s="1"/>
  <c r="S28" i="7"/>
  <c r="B28" i="7" s="1"/>
  <c r="W28" i="7"/>
  <c r="H28" i="7" s="1"/>
  <c r="V29" i="7"/>
  <c r="G29" i="7" s="1"/>
  <c r="U30" i="7"/>
  <c r="F30" i="7" s="1"/>
  <c r="T31" i="7"/>
  <c r="T12" i="7"/>
  <c r="U11" i="7"/>
  <c r="U26" i="7"/>
  <c r="F26" i="7" s="1"/>
  <c r="W24" i="7"/>
  <c r="H24" i="7" s="1"/>
  <c r="T23" i="7"/>
  <c r="V21" i="7"/>
  <c r="G21" i="7" s="1"/>
  <c r="S20" i="7"/>
  <c r="U18" i="7"/>
  <c r="W16" i="7"/>
  <c r="H16" i="7" s="1"/>
  <c r="T15" i="7"/>
  <c r="V13" i="7"/>
  <c r="G13" i="7" s="1"/>
  <c r="S12" i="7"/>
  <c r="U10" i="7"/>
  <c r="W8" i="7"/>
  <c r="H8" i="7" s="1"/>
  <c r="T7" i="7"/>
  <c r="C7" i="7" s="1"/>
  <c r="U25" i="7"/>
  <c r="W23" i="7"/>
  <c r="H23" i="7" s="1"/>
  <c r="T22" i="7"/>
  <c r="V20" i="7"/>
  <c r="G20" i="7" s="1"/>
  <c r="S19" i="7"/>
  <c r="U17" i="7"/>
  <c r="W15" i="7"/>
  <c r="H15" i="7" s="1"/>
  <c r="T14" i="7"/>
  <c r="T10" i="7"/>
  <c r="S26" i="7"/>
  <c r="B26" i="7" s="1"/>
  <c r="U24" i="7"/>
  <c r="W22" i="7"/>
  <c r="H22" i="7" s="1"/>
  <c r="T21" i="7"/>
  <c r="V19" i="7"/>
  <c r="G19" i="7" s="1"/>
  <c r="S18" i="7"/>
  <c r="U16" i="7"/>
  <c r="W14" i="7"/>
  <c r="H14" i="7" s="1"/>
  <c r="T13" i="7"/>
  <c r="V11" i="7"/>
  <c r="G11" i="7" s="1"/>
  <c r="S10" i="7"/>
  <c r="U8" i="7"/>
  <c r="V26" i="7"/>
  <c r="G26" i="7" s="1"/>
  <c r="S25" i="7"/>
  <c r="U23" i="7"/>
  <c r="W21" i="7"/>
  <c r="H21" i="7" s="1"/>
  <c r="T20" i="7"/>
  <c r="V18" i="7"/>
  <c r="G18" i="7" s="1"/>
  <c r="T16" i="7"/>
  <c r="S13" i="7"/>
  <c r="V12" i="7"/>
  <c r="G12" i="7" s="1"/>
  <c r="U15" i="7"/>
  <c r="W7" i="7"/>
  <c r="G34" i="11"/>
  <c r="G10" i="11"/>
  <c r="W5" i="6"/>
  <c r="W4" i="6"/>
  <c r="W3" i="6"/>
  <c r="AX44" i="6"/>
  <c r="AX43" i="6"/>
  <c r="AR44" i="6"/>
  <c r="AR43" i="6"/>
  <c r="AL44" i="6"/>
  <c r="AL43" i="6"/>
  <c r="Z44" i="6"/>
  <c r="Z43" i="6"/>
  <c r="T44" i="6"/>
  <c r="T43" i="6"/>
  <c r="N44" i="6"/>
  <c r="N43" i="6"/>
  <c r="AL5" i="6"/>
  <c r="AL4" i="6"/>
  <c r="AL3" i="6"/>
  <c r="J5" i="6"/>
  <c r="J4" i="6"/>
  <c r="J3" i="6"/>
  <c r="G3" i="7"/>
  <c r="W31" i="7" l="1"/>
  <c r="H31" i="7" s="1"/>
  <c r="V28" i="7"/>
  <c r="G28" i="7" s="1"/>
  <c r="T8" i="7"/>
  <c r="S31" i="7"/>
  <c r="U29" i="7"/>
  <c r="F29" i="7" s="1"/>
  <c r="W27" i="7"/>
  <c r="H27" i="7" s="1"/>
  <c r="AQ8" i="27"/>
  <c r="AQ12" i="27"/>
  <c r="AQ16" i="27"/>
  <c r="AQ20" i="27"/>
  <c r="AQ24" i="27"/>
  <c r="AQ28" i="27"/>
  <c r="AQ7" i="27"/>
  <c r="AP11" i="27"/>
  <c r="AP15" i="27"/>
  <c r="AP19" i="27"/>
  <c r="AP23" i="27"/>
  <c r="AP27" i="27"/>
  <c r="AP31" i="27"/>
  <c r="AO10" i="27"/>
  <c r="AO14" i="27"/>
  <c r="AO18" i="27"/>
  <c r="AO22" i="27"/>
  <c r="AO26" i="27"/>
  <c r="T26" i="27" s="1"/>
  <c r="AO30" i="27"/>
  <c r="T30" i="27" s="1"/>
  <c r="AN9" i="27"/>
  <c r="AN13" i="27"/>
  <c r="AN17" i="27"/>
  <c r="AN21" i="27"/>
  <c r="AN25" i="27"/>
  <c r="AN29" i="27"/>
  <c r="L29" i="27" s="1"/>
  <c r="AM8" i="27"/>
  <c r="AM12" i="27"/>
  <c r="AM16" i="27"/>
  <c r="AM20" i="27"/>
  <c r="AM24" i="27"/>
  <c r="AQ15" i="27"/>
  <c r="AQ23" i="27"/>
  <c r="AQ31" i="27"/>
  <c r="AP14" i="27"/>
  <c r="AP22" i="27"/>
  <c r="AP30" i="27"/>
  <c r="AO13" i="27"/>
  <c r="AO21" i="27"/>
  <c r="AO29" i="27"/>
  <c r="T29" i="27" s="1"/>
  <c r="AN12" i="27"/>
  <c r="AN20" i="27"/>
  <c r="AN28" i="27"/>
  <c r="L28" i="27" s="1"/>
  <c r="AM11" i="27"/>
  <c r="AM19" i="27"/>
  <c r="AM26" i="27"/>
  <c r="AM30" i="27"/>
  <c r="AQ9" i="27"/>
  <c r="AQ17" i="27"/>
  <c r="AQ25" i="27"/>
  <c r="AP8" i="27"/>
  <c r="AP16" i="27"/>
  <c r="AP24" i="27"/>
  <c r="AP7" i="27"/>
  <c r="AO15" i="27"/>
  <c r="AO23" i="27"/>
  <c r="AO31" i="27"/>
  <c r="AN14" i="27"/>
  <c r="AN22" i="27"/>
  <c r="AN30" i="27"/>
  <c r="L30" i="27" s="1"/>
  <c r="AM13" i="27"/>
  <c r="AM27" i="27"/>
  <c r="AM17" i="27"/>
  <c r="AM29" i="27"/>
  <c r="AQ10" i="27"/>
  <c r="AQ14" i="27"/>
  <c r="AQ18" i="27"/>
  <c r="AQ22" i="27"/>
  <c r="AQ26" i="27"/>
  <c r="AQ30" i="27"/>
  <c r="AP9" i="27"/>
  <c r="AP13" i="27"/>
  <c r="AP17" i="27"/>
  <c r="AP21" i="27"/>
  <c r="AP25" i="27"/>
  <c r="AP29" i="27"/>
  <c r="AO8" i="27"/>
  <c r="AO12" i="27"/>
  <c r="AO16" i="27"/>
  <c r="AO20" i="27"/>
  <c r="AO24" i="27"/>
  <c r="AO28" i="27"/>
  <c r="T28" i="27" s="1"/>
  <c r="AO7" i="27"/>
  <c r="AN15" i="27"/>
  <c r="AN23" i="27"/>
  <c r="AN31" i="27"/>
  <c r="AM14" i="27"/>
  <c r="AM22" i="27"/>
  <c r="AQ19" i="27"/>
  <c r="AP10" i="27"/>
  <c r="AP26" i="27"/>
  <c r="AO17" i="27"/>
  <c r="AN8" i="27"/>
  <c r="AN24" i="27"/>
  <c r="AM15" i="27"/>
  <c r="AM28" i="27"/>
  <c r="AQ13" i="27"/>
  <c r="AQ29" i="27"/>
  <c r="AP20" i="27"/>
  <c r="AO11" i="27"/>
  <c r="AO27" i="27"/>
  <c r="T27" i="27" s="1"/>
  <c r="AN18" i="27"/>
  <c r="AM9" i="27"/>
  <c r="AM31" i="27"/>
  <c r="AN11" i="27"/>
  <c r="AN19" i="27"/>
  <c r="AN27" i="27"/>
  <c r="L27" i="27" s="1"/>
  <c r="AM10" i="27"/>
  <c r="AM18" i="27"/>
  <c r="AQ11" i="27"/>
  <c r="AQ27" i="27"/>
  <c r="AP18" i="27"/>
  <c r="AO9" i="27"/>
  <c r="AO25" i="27"/>
  <c r="AN16" i="27"/>
  <c r="AN7" i="27"/>
  <c r="L7" i="27" s="1"/>
  <c r="AM23" i="27"/>
  <c r="AM7" i="27"/>
  <c r="AQ21" i="27"/>
  <c r="AP12" i="27"/>
  <c r="AP28" i="27"/>
  <c r="AO19" i="27"/>
  <c r="AN10" i="27"/>
  <c r="AN26" i="27"/>
  <c r="L26" i="27" s="1"/>
  <c r="AM21" i="27"/>
  <c r="AM25" i="27"/>
  <c r="AZ40" i="9"/>
  <c r="AZ39" i="9"/>
  <c r="AT40" i="9"/>
  <c r="AT39" i="9"/>
  <c r="AN40" i="9"/>
  <c r="AN39" i="9"/>
  <c r="AB40" i="9"/>
  <c r="AB39" i="9"/>
  <c r="V39" i="9"/>
  <c r="P40" i="9"/>
  <c r="P39" i="9"/>
  <c r="AY5" i="9"/>
  <c r="AY6" i="9"/>
  <c r="AY4" i="9"/>
  <c r="AY3" i="9"/>
  <c r="W3" i="9"/>
  <c r="AL5" i="9"/>
  <c r="AL6" i="9"/>
  <c r="AL4" i="9"/>
  <c r="L5" i="9"/>
  <c r="L4" i="9"/>
  <c r="AL3" i="9"/>
  <c r="J5" i="9"/>
  <c r="J6" i="9"/>
  <c r="J4" i="9"/>
  <c r="L131" i="27" l="1"/>
  <c r="L96" i="27"/>
  <c r="L61" i="27"/>
  <c r="T63" i="27"/>
  <c r="T133" i="27"/>
  <c r="T98" i="27"/>
  <c r="L135" i="27"/>
  <c r="L100" i="27"/>
  <c r="L65" i="27"/>
  <c r="T134" i="27"/>
  <c r="T99" i="27"/>
  <c r="T64" i="27"/>
  <c r="L134" i="27"/>
  <c r="L99" i="27"/>
  <c r="L64" i="27"/>
  <c r="T135" i="27"/>
  <c r="T100" i="27"/>
  <c r="T65" i="27"/>
  <c r="L97" i="27"/>
  <c r="L62" i="27"/>
  <c r="L132" i="27"/>
  <c r="T62" i="27"/>
  <c r="T97" i="27"/>
  <c r="T132" i="27"/>
  <c r="L133" i="27"/>
  <c r="L63" i="27"/>
  <c r="L98" i="27"/>
  <c r="T61" i="27"/>
  <c r="T96" i="27"/>
  <c r="T131" i="27"/>
  <c r="X41" i="8"/>
  <c r="X42" i="8"/>
  <c r="X43" i="8"/>
  <c r="X40" i="8"/>
  <c r="R41" i="8"/>
  <c r="R42" i="8"/>
  <c r="R43" i="8"/>
  <c r="R40" i="8"/>
  <c r="K41" i="8"/>
  <c r="K42" i="8"/>
  <c r="K43" i="8"/>
  <c r="K40" i="8"/>
  <c r="K38" i="4"/>
  <c r="J38" i="8" s="1"/>
  <c r="V7" i="8"/>
  <c r="V5" i="8"/>
  <c r="J12" i="8"/>
  <c r="J11" i="8"/>
  <c r="J9" i="8"/>
  <c r="I7" i="8"/>
  <c r="I5" i="8"/>
  <c r="I35" i="7" l="1"/>
  <c r="I34" i="7"/>
  <c r="I33" i="7"/>
  <c r="I32" i="7"/>
  <c r="F35" i="7"/>
  <c r="F34" i="7"/>
  <c r="F33" i="7"/>
  <c r="F32" i="7"/>
  <c r="C35" i="7"/>
  <c r="C34" i="7"/>
  <c r="C33" i="7"/>
  <c r="C32" i="7"/>
  <c r="I5" i="7"/>
  <c r="G5" i="7"/>
  <c r="G4" i="7"/>
  <c r="J3" i="7" l="1"/>
  <c r="E7" i="6"/>
  <c r="BK12" i="5" l="1"/>
  <c r="BK13" i="5"/>
  <c r="BK14" i="5"/>
  <c r="BK15" i="5"/>
  <c r="BK16" i="5"/>
  <c r="BK17" i="5"/>
  <c r="BK18" i="5"/>
  <c r="BK19" i="5"/>
  <c r="BK20" i="5"/>
  <c r="BK21" i="5"/>
  <c r="BK22" i="5"/>
  <c r="BK23" i="5"/>
  <c r="BK24" i="5"/>
  <c r="BK25" i="5"/>
  <c r="BK26" i="5"/>
  <c r="BK27" i="5"/>
  <c r="BK28" i="5"/>
  <c r="BK29" i="5"/>
  <c r="BK30" i="5"/>
  <c r="BK31" i="5"/>
  <c r="BK32" i="5"/>
  <c r="BK33" i="5"/>
  <c r="BK34" i="5"/>
  <c r="BK35" i="5"/>
  <c r="BK36" i="5"/>
  <c r="BK37" i="5"/>
  <c r="BK38" i="5"/>
  <c r="BK39" i="5"/>
  <c r="BK40" i="5"/>
  <c r="BG12" i="5"/>
  <c r="BB9" i="9" s="1"/>
  <c r="BG13" i="5"/>
  <c r="BB10" i="9" s="1"/>
  <c r="BG14" i="5"/>
  <c r="BB11" i="9" s="1"/>
  <c r="BG15" i="5"/>
  <c r="BB12" i="9" s="1"/>
  <c r="BG16" i="5"/>
  <c r="BB13" i="9" s="1"/>
  <c r="BG17" i="5"/>
  <c r="BB14" i="9" s="1"/>
  <c r="BG18" i="5"/>
  <c r="BB15" i="9" s="1"/>
  <c r="BG19" i="5"/>
  <c r="BB16" i="9" s="1"/>
  <c r="BG20" i="5"/>
  <c r="BB17" i="9" s="1"/>
  <c r="BG21" i="5"/>
  <c r="BB18" i="9" s="1"/>
  <c r="BG22" i="5"/>
  <c r="BB19" i="9" s="1"/>
  <c r="BG23" i="5"/>
  <c r="BB20" i="9" s="1"/>
  <c r="BG24" i="5"/>
  <c r="BB21" i="9" s="1"/>
  <c r="BG25" i="5"/>
  <c r="BB22" i="9" s="1"/>
  <c r="BG26" i="5"/>
  <c r="BB23" i="9" s="1"/>
  <c r="BG27" i="5"/>
  <c r="BB24" i="9" s="1"/>
  <c r="BG28" i="5"/>
  <c r="BB25" i="9" s="1"/>
  <c r="BG29" i="5"/>
  <c r="BB26" i="9" s="1"/>
  <c r="BG30" i="5"/>
  <c r="BB27" i="9" s="1"/>
  <c r="BG31" i="5"/>
  <c r="BB28" i="9" s="1"/>
  <c r="BG32" i="5"/>
  <c r="BB29" i="9" s="1"/>
  <c r="BG33" i="5"/>
  <c r="BB30" i="9" s="1"/>
  <c r="BG34" i="5"/>
  <c r="BB31" i="9" s="1"/>
  <c r="BG35" i="5"/>
  <c r="BB32" i="9" s="1"/>
  <c r="BG36" i="5"/>
  <c r="BB33" i="9" s="1"/>
  <c r="BG37" i="5"/>
  <c r="BB34" i="9" s="1"/>
  <c r="BG38" i="5"/>
  <c r="BB35" i="9" s="1"/>
  <c r="BG39" i="5"/>
  <c r="BB36" i="9" s="1"/>
  <c r="BG40" i="5"/>
  <c r="BB37" i="9" s="1"/>
  <c r="AS12" i="5"/>
  <c r="AN9" i="9" s="1"/>
  <c r="AS13" i="5"/>
  <c r="AN10" i="9" s="1"/>
  <c r="AS14" i="5"/>
  <c r="AN11" i="9" s="1"/>
  <c r="AS15" i="5"/>
  <c r="AN12" i="9" s="1"/>
  <c r="AS16" i="5"/>
  <c r="AN13" i="9" s="1"/>
  <c r="AS17" i="5"/>
  <c r="AN14" i="9" s="1"/>
  <c r="AS18" i="5"/>
  <c r="AN15" i="9" s="1"/>
  <c r="AS19" i="5"/>
  <c r="AN16" i="9" s="1"/>
  <c r="AS20" i="5"/>
  <c r="AN17" i="9" s="1"/>
  <c r="AS21" i="5"/>
  <c r="AN18" i="9" s="1"/>
  <c r="AS22" i="5"/>
  <c r="AN19" i="9" s="1"/>
  <c r="AS23" i="5"/>
  <c r="AN20" i="9" s="1"/>
  <c r="AS24" i="5"/>
  <c r="AN21" i="9" s="1"/>
  <c r="AS25" i="5"/>
  <c r="AN22" i="9" s="1"/>
  <c r="AS26" i="5"/>
  <c r="AN23" i="9" s="1"/>
  <c r="AS27" i="5"/>
  <c r="AN24" i="9" s="1"/>
  <c r="AS28" i="5"/>
  <c r="AN25" i="9" s="1"/>
  <c r="AS29" i="5"/>
  <c r="AN26" i="9" s="1"/>
  <c r="AS30" i="5"/>
  <c r="AN27" i="9" s="1"/>
  <c r="AS31" i="5"/>
  <c r="AN28" i="9" s="1"/>
  <c r="AS32" i="5"/>
  <c r="AN29" i="9" s="1"/>
  <c r="AS33" i="5"/>
  <c r="AN30" i="9" s="1"/>
  <c r="AS34" i="5"/>
  <c r="AN31" i="9" s="1"/>
  <c r="AS35" i="5"/>
  <c r="AN32" i="9" s="1"/>
  <c r="AS36" i="5"/>
  <c r="AN33" i="9" s="1"/>
  <c r="AS37" i="5"/>
  <c r="AN34" i="9" s="1"/>
  <c r="AS38" i="5"/>
  <c r="AN35" i="9" s="1"/>
  <c r="AS39" i="5"/>
  <c r="AN36" i="9" s="1"/>
  <c r="AS40" i="5"/>
  <c r="AN37" i="9" s="1"/>
  <c r="AM12" i="5"/>
  <c r="AH9" i="9" s="1"/>
  <c r="AM13" i="5"/>
  <c r="AH10" i="9" s="1"/>
  <c r="AM14" i="5"/>
  <c r="AH11" i="9" s="1"/>
  <c r="AM15" i="5"/>
  <c r="AH12" i="9" s="1"/>
  <c r="AM16" i="5"/>
  <c r="AH13" i="9" s="1"/>
  <c r="AM17" i="5"/>
  <c r="AH14" i="9" s="1"/>
  <c r="AM18" i="5"/>
  <c r="AH15" i="9" s="1"/>
  <c r="AM19" i="5"/>
  <c r="AH16" i="9" s="1"/>
  <c r="AM20" i="5"/>
  <c r="AH17" i="9" s="1"/>
  <c r="AM21" i="5"/>
  <c r="AH18" i="9" s="1"/>
  <c r="AM22" i="5"/>
  <c r="AH19" i="9" s="1"/>
  <c r="AM23" i="5"/>
  <c r="AH20" i="9" s="1"/>
  <c r="AM24" i="5"/>
  <c r="AH21" i="9" s="1"/>
  <c r="AM25" i="5"/>
  <c r="AH22" i="9" s="1"/>
  <c r="AM26" i="5"/>
  <c r="AH23" i="9" s="1"/>
  <c r="AM27" i="5"/>
  <c r="AH24" i="9" s="1"/>
  <c r="AM28" i="5"/>
  <c r="AH25" i="9" s="1"/>
  <c r="AM29" i="5"/>
  <c r="AH26" i="9" s="1"/>
  <c r="AM30" i="5"/>
  <c r="AH27" i="9" s="1"/>
  <c r="AM31" i="5"/>
  <c r="AH28" i="9" s="1"/>
  <c r="AM32" i="5"/>
  <c r="AH29" i="9" s="1"/>
  <c r="AM33" i="5"/>
  <c r="AH30" i="9" s="1"/>
  <c r="AM34" i="5"/>
  <c r="AH31" i="9" s="1"/>
  <c r="AM35" i="5"/>
  <c r="AH32" i="9" s="1"/>
  <c r="AM36" i="5"/>
  <c r="AH33" i="9" s="1"/>
  <c r="AM37" i="5"/>
  <c r="AH34" i="9" s="1"/>
  <c r="AM38" i="5"/>
  <c r="AH35" i="9" s="1"/>
  <c r="AM39" i="5"/>
  <c r="AH36" i="9" s="1"/>
  <c r="AM40" i="5"/>
  <c r="AH37" i="9" s="1"/>
  <c r="BK11" i="5"/>
  <c r="BG11" i="5"/>
  <c r="BB8" i="9" s="1"/>
  <c r="AZ7" i="6"/>
  <c r="AS11" i="5"/>
  <c r="AN8" i="9" s="1"/>
  <c r="AL7" i="6"/>
  <c r="AM11" i="5"/>
  <c r="AH8" i="9" s="1"/>
  <c r="AF7" i="6"/>
  <c r="AD12" i="5"/>
  <c r="AD13" i="5"/>
  <c r="AD14" i="5"/>
  <c r="AD15" i="5"/>
  <c r="AD16" i="5"/>
  <c r="AD17" i="5"/>
  <c r="AD18" i="5"/>
  <c r="AD19" i="5"/>
  <c r="AD20" i="5"/>
  <c r="AD21" i="5"/>
  <c r="AD22" i="5"/>
  <c r="AD23" i="5"/>
  <c r="AD24" i="5"/>
  <c r="AD25" i="5"/>
  <c r="AD26" i="5"/>
  <c r="AD27" i="5"/>
  <c r="AD28" i="5"/>
  <c r="AD29" i="5"/>
  <c r="AD30" i="5"/>
  <c r="AD31" i="5"/>
  <c r="AD32" i="5"/>
  <c r="AD33" i="5"/>
  <c r="AD34" i="5"/>
  <c r="AD35" i="5"/>
  <c r="AD36" i="5"/>
  <c r="AD37" i="5"/>
  <c r="AD38" i="5"/>
  <c r="AD39" i="5"/>
  <c r="AD40" i="5"/>
  <c r="Z12" i="5"/>
  <c r="Z9" i="9" s="1"/>
  <c r="Z13" i="5"/>
  <c r="Z10" i="9" s="1"/>
  <c r="Z14" i="5"/>
  <c r="Z11" i="9" s="1"/>
  <c r="Z15" i="5"/>
  <c r="Z12" i="9" s="1"/>
  <c r="Z16" i="5"/>
  <c r="Z13" i="9" s="1"/>
  <c r="Z17" i="5"/>
  <c r="Z14" i="9" s="1"/>
  <c r="Z18" i="5"/>
  <c r="Z15" i="9" s="1"/>
  <c r="Z19" i="5"/>
  <c r="Z16" i="9" s="1"/>
  <c r="Z20" i="5"/>
  <c r="Z17" i="9" s="1"/>
  <c r="Z21" i="5"/>
  <c r="Z18" i="9" s="1"/>
  <c r="Z22" i="5"/>
  <c r="Z19" i="9" s="1"/>
  <c r="Z23" i="5"/>
  <c r="Z20" i="9" s="1"/>
  <c r="Z24" i="5"/>
  <c r="Z21" i="9" s="1"/>
  <c r="Z25" i="5"/>
  <c r="Z22" i="9" s="1"/>
  <c r="Z26" i="5"/>
  <c r="Z23" i="9" s="1"/>
  <c r="Z27" i="5"/>
  <c r="Z24" i="9" s="1"/>
  <c r="Z28" i="5"/>
  <c r="Z25" i="9" s="1"/>
  <c r="Z29" i="5"/>
  <c r="Z26" i="9" s="1"/>
  <c r="Z30" i="5"/>
  <c r="Z27" i="9" s="1"/>
  <c r="Z31" i="5"/>
  <c r="Z28" i="9" s="1"/>
  <c r="Z32" i="5"/>
  <c r="Z29" i="9" s="1"/>
  <c r="Z33" i="5"/>
  <c r="Z30" i="9" s="1"/>
  <c r="Z34" i="5"/>
  <c r="Z31" i="9" s="1"/>
  <c r="Z35" i="5"/>
  <c r="Z32" i="9" s="1"/>
  <c r="Z36" i="5"/>
  <c r="Z33" i="9" s="1"/>
  <c r="Z37" i="5"/>
  <c r="Z34" i="9" s="1"/>
  <c r="Z38" i="5"/>
  <c r="Z35" i="9" s="1"/>
  <c r="Z39" i="5"/>
  <c r="Z36" i="9" s="1"/>
  <c r="Z40" i="5"/>
  <c r="Z37" i="9" s="1"/>
  <c r="L12" i="5"/>
  <c r="L9" i="9" s="1"/>
  <c r="L13" i="5"/>
  <c r="L10" i="9" s="1"/>
  <c r="L14" i="5"/>
  <c r="L11" i="9" s="1"/>
  <c r="L15" i="5"/>
  <c r="L12" i="9" s="1"/>
  <c r="L16" i="5"/>
  <c r="L13" i="9" s="1"/>
  <c r="L17" i="5"/>
  <c r="L14" i="9" s="1"/>
  <c r="L18" i="5"/>
  <c r="L15" i="9" s="1"/>
  <c r="L19" i="5"/>
  <c r="L16" i="9" s="1"/>
  <c r="L20" i="5"/>
  <c r="L17" i="9" s="1"/>
  <c r="L21" i="5"/>
  <c r="L18" i="9" s="1"/>
  <c r="L22" i="5"/>
  <c r="L19" i="9" s="1"/>
  <c r="L23" i="5"/>
  <c r="L20" i="9" s="1"/>
  <c r="L24" i="5"/>
  <c r="L21" i="9" s="1"/>
  <c r="L25" i="5"/>
  <c r="L22" i="9" s="1"/>
  <c r="L26" i="5"/>
  <c r="L23" i="9" s="1"/>
  <c r="L27" i="5"/>
  <c r="L24" i="9" s="1"/>
  <c r="L28" i="5"/>
  <c r="L25" i="9" s="1"/>
  <c r="L29" i="5"/>
  <c r="L26" i="9" s="1"/>
  <c r="L30" i="5"/>
  <c r="L27" i="9" s="1"/>
  <c r="L31" i="5"/>
  <c r="L28" i="9" s="1"/>
  <c r="L32" i="5"/>
  <c r="L29" i="9" s="1"/>
  <c r="L33" i="5"/>
  <c r="L30" i="9" s="1"/>
  <c r="L34" i="5"/>
  <c r="L31" i="9" s="1"/>
  <c r="L35" i="5"/>
  <c r="L32" i="9" s="1"/>
  <c r="L36" i="5"/>
  <c r="L33" i="9" s="1"/>
  <c r="L37" i="5"/>
  <c r="L34" i="9" s="1"/>
  <c r="L38" i="5"/>
  <c r="L35" i="9" s="1"/>
  <c r="L39" i="5"/>
  <c r="L36" i="9" s="1"/>
  <c r="L40" i="5"/>
  <c r="L37" i="9" s="1"/>
  <c r="F12" i="5"/>
  <c r="F9" i="9" s="1"/>
  <c r="F13" i="5"/>
  <c r="F10" i="9" s="1"/>
  <c r="F14" i="5"/>
  <c r="F11" i="9" s="1"/>
  <c r="F15" i="5"/>
  <c r="F12" i="9" s="1"/>
  <c r="F16" i="5"/>
  <c r="F13" i="9" s="1"/>
  <c r="F17" i="5"/>
  <c r="F14" i="9" s="1"/>
  <c r="F18" i="5"/>
  <c r="F15" i="9" s="1"/>
  <c r="F19" i="5"/>
  <c r="F16" i="9" s="1"/>
  <c r="F20" i="5"/>
  <c r="F17" i="9" s="1"/>
  <c r="F21" i="5"/>
  <c r="F18" i="9" s="1"/>
  <c r="F22" i="5"/>
  <c r="F19" i="9" s="1"/>
  <c r="F23" i="5"/>
  <c r="F20" i="9" s="1"/>
  <c r="F24" i="5"/>
  <c r="F21" i="9" s="1"/>
  <c r="F25" i="5"/>
  <c r="F22" i="9" s="1"/>
  <c r="F26" i="5"/>
  <c r="F23" i="9" s="1"/>
  <c r="F27" i="5"/>
  <c r="F24" i="9" s="1"/>
  <c r="F28" i="5"/>
  <c r="F25" i="9" s="1"/>
  <c r="F29" i="5"/>
  <c r="F26" i="9" s="1"/>
  <c r="F30" i="5"/>
  <c r="F27" i="9" s="1"/>
  <c r="F31" i="5"/>
  <c r="F28" i="9" s="1"/>
  <c r="F32" i="5"/>
  <c r="F29" i="9" s="1"/>
  <c r="F33" i="5"/>
  <c r="F30" i="9" s="1"/>
  <c r="F34" i="5"/>
  <c r="F31" i="9" s="1"/>
  <c r="F35" i="5"/>
  <c r="F32" i="9" s="1"/>
  <c r="F36" i="5"/>
  <c r="F33" i="9" s="1"/>
  <c r="F37" i="5"/>
  <c r="F34" i="9" s="1"/>
  <c r="F38" i="5"/>
  <c r="F35" i="9" s="1"/>
  <c r="F39" i="5"/>
  <c r="F36" i="9" s="1"/>
  <c r="F40" i="5"/>
  <c r="F37" i="9" s="1"/>
  <c r="AD11" i="5"/>
  <c r="Z11" i="5"/>
  <c r="Z8" i="9" s="1"/>
  <c r="Y7" i="6"/>
  <c r="L12" i="2"/>
  <c r="K8" i="6" s="1"/>
  <c r="L11" i="5"/>
  <c r="L8" i="9" s="1"/>
  <c r="K7" i="6"/>
  <c r="F11" i="5"/>
  <c r="F8" i="9" s="1"/>
  <c r="J3" i="5" l="1"/>
  <c r="F3" i="4"/>
  <c r="E3" i="8" s="1"/>
  <c r="AP48" i="5"/>
  <c r="AH48" i="4"/>
  <c r="C48" i="5"/>
  <c r="C48" i="4"/>
  <c r="C48" i="3"/>
  <c r="AQ53" i="2"/>
  <c r="C53" i="2"/>
  <c r="AE15" i="4"/>
  <c r="AE16" i="4"/>
  <c r="AE17" i="4"/>
  <c r="AE18" i="4"/>
  <c r="AE19" i="4"/>
  <c r="AE20" i="4"/>
  <c r="AE21" i="4"/>
  <c r="AE22" i="4"/>
  <c r="AE23" i="4"/>
  <c r="AE24" i="4"/>
  <c r="AE25" i="4"/>
  <c r="AE26" i="4"/>
  <c r="AE27" i="4"/>
  <c r="AE28" i="4"/>
  <c r="AE29" i="4"/>
  <c r="AE30" i="4"/>
  <c r="AE31" i="4"/>
  <c r="AE32" i="4"/>
  <c r="AE33" i="4"/>
  <c r="AE34" i="4"/>
  <c r="AE35" i="4"/>
  <c r="AE36" i="4"/>
  <c r="AE37" i="4"/>
  <c r="AE38" i="4"/>
  <c r="AE14" i="4"/>
  <c r="Z15" i="4"/>
  <c r="Z16" i="4"/>
  <c r="Z17" i="4"/>
  <c r="Z18" i="4"/>
  <c r="Z19" i="4"/>
  <c r="Z20" i="4"/>
  <c r="Z21" i="4"/>
  <c r="Z22" i="4"/>
  <c r="Z23" i="4"/>
  <c r="Z24" i="4"/>
  <c r="Z25" i="4"/>
  <c r="Z26" i="4"/>
  <c r="Z27" i="4"/>
  <c r="Z28" i="4"/>
  <c r="Z29" i="4"/>
  <c r="Z30" i="4"/>
  <c r="Z31" i="4"/>
  <c r="Z32" i="4"/>
  <c r="Z33" i="4"/>
  <c r="Z34" i="4"/>
  <c r="Z35" i="4"/>
  <c r="Z36" i="4"/>
  <c r="Z37" i="4"/>
  <c r="Z38" i="4"/>
  <c r="Z14" i="4"/>
  <c r="K15" i="4"/>
  <c r="K16" i="4"/>
  <c r="K17" i="4"/>
  <c r="K18" i="4"/>
  <c r="K19" i="4"/>
  <c r="K20" i="4"/>
  <c r="K21" i="4"/>
  <c r="K22" i="4"/>
  <c r="K23" i="4"/>
  <c r="K24" i="4"/>
  <c r="K25" i="4"/>
  <c r="K26" i="4"/>
  <c r="K27" i="4"/>
  <c r="K28" i="4"/>
  <c r="K29" i="4"/>
  <c r="K30" i="4"/>
  <c r="K31" i="4"/>
  <c r="K32" i="4"/>
  <c r="K33" i="4"/>
  <c r="K34" i="4"/>
  <c r="K35" i="4"/>
  <c r="K36" i="4"/>
  <c r="K37" i="4"/>
  <c r="L34" i="26" s="1"/>
  <c r="F14" i="4"/>
  <c r="K14" i="4"/>
  <c r="F15" i="4"/>
  <c r="F16" i="4"/>
  <c r="F17" i="4"/>
  <c r="F18" i="4"/>
  <c r="F19" i="4"/>
  <c r="F20" i="4"/>
  <c r="F21" i="4"/>
  <c r="F22" i="4"/>
  <c r="F23" i="4"/>
  <c r="F24" i="4"/>
  <c r="F25" i="4"/>
  <c r="F26" i="4"/>
  <c r="F27" i="4"/>
  <c r="F28" i="4"/>
  <c r="F29" i="4"/>
  <c r="F30" i="4"/>
  <c r="F31" i="4"/>
  <c r="F32" i="4"/>
  <c r="F33" i="4"/>
  <c r="F34" i="4"/>
  <c r="F35" i="4"/>
  <c r="F36" i="4"/>
  <c r="F37" i="4"/>
  <c r="F38" i="4"/>
  <c r="AE15" i="3"/>
  <c r="AE16" i="3"/>
  <c r="AE17" i="3"/>
  <c r="AE18" i="3"/>
  <c r="AE19" i="3"/>
  <c r="AE20" i="3"/>
  <c r="AE21" i="3"/>
  <c r="AE22" i="3"/>
  <c r="AE23" i="3"/>
  <c r="AE24" i="3"/>
  <c r="AE25" i="3"/>
  <c r="AE26" i="3"/>
  <c r="AE27" i="3"/>
  <c r="AE28" i="3"/>
  <c r="AE29" i="3"/>
  <c r="AE30" i="3"/>
  <c r="AE31" i="3"/>
  <c r="AE32" i="3"/>
  <c r="AE38" i="3"/>
  <c r="AE14" i="3"/>
  <c r="Z15" i="3"/>
  <c r="T8" i="27" s="1"/>
  <c r="Z16" i="3"/>
  <c r="T9" i="27" s="1"/>
  <c r="Z17" i="3"/>
  <c r="T10" i="27" s="1"/>
  <c r="Z18" i="3"/>
  <c r="T11" i="27" s="1"/>
  <c r="Z19" i="3"/>
  <c r="T12" i="27" s="1"/>
  <c r="Z20" i="3"/>
  <c r="T13" i="27" s="1"/>
  <c r="Z21" i="3"/>
  <c r="T14" i="27" s="1"/>
  <c r="Z22" i="3"/>
  <c r="T15" i="27" s="1"/>
  <c r="Z23" i="3"/>
  <c r="T16" i="27" s="1"/>
  <c r="Z24" i="3"/>
  <c r="T17" i="27" s="1"/>
  <c r="Z25" i="3"/>
  <c r="T18" i="27" s="1"/>
  <c r="Z26" i="3"/>
  <c r="T19" i="27" s="1"/>
  <c r="Z27" i="3"/>
  <c r="T20" i="27" s="1"/>
  <c r="Z28" i="3"/>
  <c r="T21" i="27" s="1"/>
  <c r="Z29" i="3"/>
  <c r="T22" i="27" s="1"/>
  <c r="Z30" i="3"/>
  <c r="T23" i="27" s="1"/>
  <c r="Z31" i="3"/>
  <c r="T24" i="27" s="1"/>
  <c r="Z32" i="3"/>
  <c r="T25" i="27" s="1"/>
  <c r="Z38" i="3"/>
  <c r="T31" i="27" s="1"/>
  <c r="Z14" i="3"/>
  <c r="K15" i="3"/>
  <c r="K16" i="3"/>
  <c r="L9" i="27" s="1"/>
  <c r="K17" i="3"/>
  <c r="L10" i="27" s="1"/>
  <c r="K18" i="3"/>
  <c r="L11" i="27" s="1"/>
  <c r="K19" i="3"/>
  <c r="L12" i="27" s="1"/>
  <c r="K20" i="3"/>
  <c r="L13" i="27" s="1"/>
  <c r="K21" i="3"/>
  <c r="L14" i="27" s="1"/>
  <c r="K22" i="3"/>
  <c r="L15" i="27" s="1"/>
  <c r="K23" i="3"/>
  <c r="L16" i="27" s="1"/>
  <c r="K24" i="3"/>
  <c r="L17" i="27" s="1"/>
  <c r="K25" i="3"/>
  <c r="L18" i="27" s="1"/>
  <c r="K26" i="3"/>
  <c r="L19" i="27" s="1"/>
  <c r="K27" i="3"/>
  <c r="L20" i="27" s="1"/>
  <c r="K28" i="3"/>
  <c r="L21" i="27" s="1"/>
  <c r="K29" i="3"/>
  <c r="L22" i="27" s="1"/>
  <c r="K30" i="3"/>
  <c r="L23" i="27" s="1"/>
  <c r="K31" i="3"/>
  <c r="L24" i="27" s="1"/>
  <c r="K32" i="3"/>
  <c r="L25" i="27" s="1"/>
  <c r="K38" i="3"/>
  <c r="L31" i="27" s="1"/>
  <c r="T7" i="27" l="1"/>
  <c r="C8" i="7"/>
  <c r="L8" i="27"/>
  <c r="C17" i="7"/>
  <c r="C15" i="7"/>
  <c r="C13" i="7"/>
  <c r="C11" i="7"/>
  <c r="F17" i="7"/>
  <c r="F15" i="7"/>
  <c r="F13" i="7"/>
  <c r="F11" i="7"/>
  <c r="F9" i="7"/>
  <c r="C18" i="7"/>
  <c r="C16" i="7"/>
  <c r="C14" i="7"/>
  <c r="C12" i="7"/>
  <c r="C10" i="7"/>
  <c r="F31" i="7"/>
  <c r="F18" i="7"/>
  <c r="F16" i="7"/>
  <c r="F14" i="7"/>
  <c r="F12" i="7"/>
  <c r="F10" i="7"/>
  <c r="F8" i="7"/>
  <c r="C31" i="7"/>
  <c r="L59" i="27"/>
  <c r="C24" i="7"/>
  <c r="L130" i="27"/>
  <c r="C25" i="7"/>
  <c r="L93" i="27"/>
  <c r="C23" i="7"/>
  <c r="L126" i="27"/>
  <c r="C21" i="7"/>
  <c r="L89" i="27"/>
  <c r="C19" i="7"/>
  <c r="C9" i="7"/>
  <c r="T95" i="27"/>
  <c r="F25" i="7"/>
  <c r="T58" i="27"/>
  <c r="F23" i="7"/>
  <c r="T91" i="27"/>
  <c r="F21" i="7"/>
  <c r="T54" i="27"/>
  <c r="F19" i="7"/>
  <c r="L127" i="27"/>
  <c r="C22" i="7"/>
  <c r="L55" i="27"/>
  <c r="C20" i="7"/>
  <c r="T129" i="27"/>
  <c r="F24" i="7"/>
  <c r="T57" i="27"/>
  <c r="F22" i="7"/>
  <c r="T125" i="27"/>
  <c r="F20" i="7"/>
  <c r="L95" i="27"/>
  <c r="L60" i="27"/>
  <c r="L128" i="27"/>
  <c r="L91" i="27"/>
  <c r="L56" i="27"/>
  <c r="L124" i="27"/>
  <c r="T130" i="27"/>
  <c r="T93" i="27"/>
  <c r="T128" i="27"/>
  <c r="T126" i="27"/>
  <c r="T89" i="27"/>
  <c r="L129" i="27"/>
  <c r="L94" i="27"/>
  <c r="L92" i="27"/>
  <c r="L125" i="27"/>
  <c r="L90" i="27"/>
  <c r="T59" i="27"/>
  <c r="T92" i="27"/>
  <c r="E20" i="11"/>
  <c r="Y28" i="8"/>
  <c r="T21" i="26"/>
  <c r="T58" i="26" s="1"/>
  <c r="T95" i="26" s="1"/>
  <c r="T132" i="26" s="1"/>
  <c r="Y14" i="8"/>
  <c r="T7" i="26"/>
  <c r="T44" i="26" s="1"/>
  <c r="T81" i="26" s="1"/>
  <c r="T118" i="26" s="1"/>
  <c r="Y27" i="8"/>
  <c r="T20" i="26"/>
  <c r="T57" i="26" s="1"/>
  <c r="T94" i="26" s="1"/>
  <c r="T131" i="26" s="1"/>
  <c r="Y15" i="8"/>
  <c r="T8" i="26"/>
  <c r="T45" i="26" s="1"/>
  <c r="T82" i="26" s="1"/>
  <c r="T119" i="26" s="1"/>
  <c r="Y26" i="8"/>
  <c r="T19" i="26"/>
  <c r="T56" i="26" s="1"/>
  <c r="T93" i="26" s="1"/>
  <c r="T130" i="26" s="1"/>
  <c r="Y37" i="8"/>
  <c r="T34" i="26"/>
  <c r="T71" i="26" s="1"/>
  <c r="T108" i="26" s="1"/>
  <c r="T145" i="26" s="1"/>
  <c r="Y25" i="8"/>
  <c r="T18" i="26"/>
  <c r="T55" i="26" s="1"/>
  <c r="T92" i="26" s="1"/>
  <c r="T129" i="26" s="1"/>
  <c r="Y36" i="8"/>
  <c r="T33" i="26"/>
  <c r="T70" i="26" s="1"/>
  <c r="T107" i="26" s="1"/>
  <c r="T144" i="26" s="1"/>
  <c r="Y24" i="8"/>
  <c r="T17" i="26"/>
  <c r="T54" i="26" s="1"/>
  <c r="T91" i="26" s="1"/>
  <c r="T128" i="26" s="1"/>
  <c r="Y35" i="8"/>
  <c r="T32" i="26"/>
  <c r="T69" i="26" s="1"/>
  <c r="T106" i="26" s="1"/>
  <c r="T143" i="26" s="1"/>
  <c r="Y23" i="8"/>
  <c r="T16" i="26"/>
  <c r="T53" i="26" s="1"/>
  <c r="T90" i="26" s="1"/>
  <c r="T127" i="26" s="1"/>
  <c r="Y34" i="8"/>
  <c r="T30" i="26"/>
  <c r="T67" i="26" s="1"/>
  <c r="T104" i="26" s="1"/>
  <c r="T141" i="26" s="1"/>
  <c r="Y22" i="8"/>
  <c r="T15" i="26"/>
  <c r="T52" i="26" s="1"/>
  <c r="T89" i="26" s="1"/>
  <c r="T126" i="26" s="1"/>
  <c r="Y16" i="8"/>
  <c r="T9" i="26"/>
  <c r="T46" i="26" s="1"/>
  <c r="T83" i="26" s="1"/>
  <c r="T120" i="26" s="1"/>
  <c r="Y33" i="8"/>
  <c r="T29" i="26"/>
  <c r="T66" i="26" s="1"/>
  <c r="T103" i="26" s="1"/>
  <c r="T140" i="26" s="1"/>
  <c r="Y21" i="8"/>
  <c r="T14" i="26"/>
  <c r="T51" i="26" s="1"/>
  <c r="T88" i="26" s="1"/>
  <c r="T125" i="26" s="1"/>
  <c r="Y38" i="8"/>
  <c r="T35" i="26"/>
  <c r="T72" i="26" s="1"/>
  <c r="T109" i="26" s="1"/>
  <c r="T146" i="26" s="1"/>
  <c r="Y20" i="8"/>
  <c r="T13" i="26"/>
  <c r="T50" i="26" s="1"/>
  <c r="T87" i="26" s="1"/>
  <c r="T124" i="26" s="1"/>
  <c r="Y31" i="8"/>
  <c r="T25" i="26"/>
  <c r="T62" i="26" s="1"/>
  <c r="T99" i="26" s="1"/>
  <c r="T136" i="26" s="1"/>
  <c r="Y19" i="8"/>
  <c r="T12" i="26"/>
  <c r="T49" i="26" s="1"/>
  <c r="T86" i="26" s="1"/>
  <c r="T123" i="26" s="1"/>
  <c r="Y30" i="8"/>
  <c r="T24" i="26"/>
  <c r="T61" i="26" s="1"/>
  <c r="T98" i="26" s="1"/>
  <c r="T135" i="26" s="1"/>
  <c r="Y18" i="8"/>
  <c r="T11" i="26"/>
  <c r="T48" i="26" s="1"/>
  <c r="T85" i="26" s="1"/>
  <c r="T122" i="26" s="1"/>
  <c r="Y32" i="8"/>
  <c r="T27" i="26"/>
  <c r="T64" i="26" s="1"/>
  <c r="T101" i="26" s="1"/>
  <c r="T138" i="26" s="1"/>
  <c r="Y29" i="8"/>
  <c r="T23" i="26"/>
  <c r="T60" i="26" s="1"/>
  <c r="T97" i="26" s="1"/>
  <c r="T134" i="26" s="1"/>
  <c r="Y17" i="8"/>
  <c r="T10" i="26"/>
  <c r="T47" i="26" s="1"/>
  <c r="T84" i="26" s="1"/>
  <c r="T121" i="26" s="1"/>
  <c r="E37" i="8"/>
  <c r="H34" i="26"/>
  <c r="E25" i="8"/>
  <c r="H18" i="26"/>
  <c r="H55" i="26" s="1"/>
  <c r="H92" i="26" s="1"/>
  <c r="H129" i="26" s="1"/>
  <c r="J26" i="8"/>
  <c r="L19" i="26"/>
  <c r="L56" i="26" s="1"/>
  <c r="L93" i="26" s="1"/>
  <c r="L130" i="26" s="1"/>
  <c r="E36" i="8"/>
  <c r="H33" i="26"/>
  <c r="E24" i="8"/>
  <c r="H17" i="26"/>
  <c r="H54" i="26" s="1"/>
  <c r="H91" i="26" s="1"/>
  <c r="H128" i="26" s="1"/>
  <c r="J37" i="8"/>
  <c r="L71" i="26"/>
  <c r="L108" i="26" s="1"/>
  <c r="L145" i="26" s="1"/>
  <c r="J25" i="8"/>
  <c r="L18" i="26"/>
  <c r="L55" i="26" s="1"/>
  <c r="L92" i="26" s="1"/>
  <c r="L129" i="26" s="1"/>
  <c r="E35" i="8"/>
  <c r="H28" i="26"/>
  <c r="H32" i="26"/>
  <c r="E23" i="8"/>
  <c r="H16" i="26"/>
  <c r="H53" i="26" s="1"/>
  <c r="H90" i="26" s="1"/>
  <c r="H127" i="26" s="1"/>
  <c r="J36" i="8"/>
  <c r="L33" i="26"/>
  <c r="L70" i="26" s="1"/>
  <c r="L107" i="26" s="1"/>
  <c r="L144" i="26" s="1"/>
  <c r="J24" i="8"/>
  <c r="L17" i="26"/>
  <c r="L54" i="26" s="1"/>
  <c r="L91" i="26" s="1"/>
  <c r="L128" i="26" s="1"/>
  <c r="E22" i="8"/>
  <c r="H15" i="26"/>
  <c r="H52" i="26" s="1"/>
  <c r="H89" i="26" s="1"/>
  <c r="H126" i="26" s="1"/>
  <c r="J35" i="8"/>
  <c r="L32" i="26"/>
  <c r="L69" i="26" s="1"/>
  <c r="L106" i="26" s="1"/>
  <c r="L143" i="26" s="1"/>
  <c r="J23" i="8"/>
  <c r="L16" i="26"/>
  <c r="L53" i="26" s="1"/>
  <c r="L90" i="26" s="1"/>
  <c r="L127" i="26" s="1"/>
  <c r="E38" i="8"/>
  <c r="H35" i="26"/>
  <c r="H31" i="26"/>
  <c r="L35" i="26"/>
  <c r="L72" i="26" s="1"/>
  <c r="L109" i="26" s="1"/>
  <c r="L146" i="26" s="1"/>
  <c r="J34" i="8"/>
  <c r="L30" i="26"/>
  <c r="L67" i="26" s="1"/>
  <c r="L104" i="26" s="1"/>
  <c r="L141" i="26" s="1"/>
  <c r="J22" i="8"/>
  <c r="L15" i="26"/>
  <c r="L52" i="26" s="1"/>
  <c r="L89" i="26" s="1"/>
  <c r="L126" i="26" s="1"/>
  <c r="J27" i="8"/>
  <c r="L20" i="26"/>
  <c r="L57" i="26" s="1"/>
  <c r="L94" i="26" s="1"/>
  <c r="L131" i="26" s="1"/>
  <c r="E33" i="8"/>
  <c r="H26" i="26"/>
  <c r="H29" i="26"/>
  <c r="H70" i="26" s="1"/>
  <c r="J21" i="8"/>
  <c r="L14" i="26"/>
  <c r="L51" i="26" s="1"/>
  <c r="L88" i="26" s="1"/>
  <c r="L125" i="26" s="1"/>
  <c r="E31" i="8"/>
  <c r="H25" i="26"/>
  <c r="H64" i="26" s="1"/>
  <c r="H104" i="26" s="1"/>
  <c r="H145" i="26" s="1"/>
  <c r="E19" i="8"/>
  <c r="H12" i="26"/>
  <c r="H49" i="26" s="1"/>
  <c r="H86" i="26" s="1"/>
  <c r="H123" i="26" s="1"/>
  <c r="J32" i="8"/>
  <c r="L27" i="26"/>
  <c r="L64" i="26" s="1"/>
  <c r="L101" i="26" s="1"/>
  <c r="L138" i="26" s="1"/>
  <c r="J20" i="8"/>
  <c r="L13" i="26"/>
  <c r="L50" i="26" s="1"/>
  <c r="L87" i="26" s="1"/>
  <c r="L124" i="26" s="1"/>
  <c r="E20" i="8"/>
  <c r="H13" i="26"/>
  <c r="H50" i="26" s="1"/>
  <c r="H87" i="26" s="1"/>
  <c r="H124" i="26" s="1"/>
  <c r="J19" i="8"/>
  <c r="L12" i="26"/>
  <c r="L49" i="26" s="1"/>
  <c r="L86" i="26" s="1"/>
  <c r="L123" i="26" s="1"/>
  <c r="E26" i="8"/>
  <c r="H19" i="26"/>
  <c r="H56" i="26" s="1"/>
  <c r="H93" i="26" s="1"/>
  <c r="H130" i="26" s="1"/>
  <c r="E21" i="8"/>
  <c r="H14" i="26"/>
  <c r="H51" i="26" s="1"/>
  <c r="H88" i="26" s="1"/>
  <c r="H125" i="26" s="1"/>
  <c r="E30" i="8"/>
  <c r="H24" i="26"/>
  <c r="H62" i="26" s="1"/>
  <c r="H101" i="26" s="1"/>
  <c r="H141" i="26" s="1"/>
  <c r="E29" i="8"/>
  <c r="H22" i="26"/>
  <c r="H23" i="26"/>
  <c r="H61" i="26" s="1"/>
  <c r="H99" i="26" s="1"/>
  <c r="H138" i="26" s="1"/>
  <c r="J18" i="8"/>
  <c r="L11" i="26"/>
  <c r="L48" i="26" s="1"/>
  <c r="L85" i="26" s="1"/>
  <c r="L122" i="26" s="1"/>
  <c r="E34" i="8"/>
  <c r="H30" i="26"/>
  <c r="H71" i="26" s="1"/>
  <c r="J33" i="8"/>
  <c r="L29" i="26"/>
  <c r="L66" i="26" s="1"/>
  <c r="L103" i="26" s="1"/>
  <c r="L140" i="26" s="1"/>
  <c r="E18" i="8"/>
  <c r="H11" i="26"/>
  <c r="H48" i="26" s="1"/>
  <c r="H85" i="26" s="1"/>
  <c r="H122" i="26" s="1"/>
  <c r="J30" i="8"/>
  <c r="L24" i="26"/>
  <c r="L61" i="26" s="1"/>
  <c r="L98" i="26" s="1"/>
  <c r="L135" i="26" s="1"/>
  <c r="E28" i="8"/>
  <c r="H21" i="26"/>
  <c r="H58" i="26" s="1"/>
  <c r="H95" i="26" s="1"/>
  <c r="H132" i="26" s="1"/>
  <c r="J29" i="8"/>
  <c r="L23" i="26"/>
  <c r="L60" i="26" s="1"/>
  <c r="L97" i="26" s="1"/>
  <c r="L134" i="26" s="1"/>
  <c r="E32" i="8"/>
  <c r="H27" i="26"/>
  <c r="H67" i="26" s="1"/>
  <c r="H108" i="26" s="1"/>
  <c r="J31" i="8"/>
  <c r="L25" i="26"/>
  <c r="L62" i="26" s="1"/>
  <c r="L99" i="26" s="1"/>
  <c r="L136" i="26" s="1"/>
  <c r="E27" i="8"/>
  <c r="H20" i="26"/>
  <c r="H57" i="26" s="1"/>
  <c r="H94" i="26" s="1"/>
  <c r="H131" i="26" s="1"/>
  <c r="J28" i="8"/>
  <c r="L21" i="26"/>
  <c r="L58" i="26" s="1"/>
  <c r="L95" i="26" s="1"/>
  <c r="L132" i="26" s="1"/>
  <c r="E17" i="8"/>
  <c r="H10" i="26"/>
  <c r="H47" i="26" s="1"/>
  <c r="H84" i="26" s="1"/>
  <c r="H121" i="26" s="1"/>
  <c r="J17" i="8"/>
  <c r="L10" i="26"/>
  <c r="L47" i="26" s="1"/>
  <c r="L84" i="26" s="1"/>
  <c r="L121" i="26" s="1"/>
  <c r="E16" i="8"/>
  <c r="H9" i="26"/>
  <c r="H46" i="26" s="1"/>
  <c r="H83" i="26" s="1"/>
  <c r="H120" i="26" s="1"/>
  <c r="J16" i="8"/>
  <c r="L9" i="26"/>
  <c r="L46" i="26" s="1"/>
  <c r="L83" i="26" s="1"/>
  <c r="L120" i="26" s="1"/>
  <c r="J15" i="8"/>
  <c r="L8" i="26"/>
  <c r="L45" i="26" s="1"/>
  <c r="L82" i="26" s="1"/>
  <c r="L119" i="26" s="1"/>
  <c r="E15" i="8"/>
  <c r="H8" i="26"/>
  <c r="H45" i="26" s="1"/>
  <c r="H82" i="26" s="1"/>
  <c r="H119" i="26" s="1"/>
  <c r="J14" i="8"/>
  <c r="L7" i="26"/>
  <c r="L44" i="26" s="1"/>
  <c r="L81" i="26" s="1"/>
  <c r="L118" i="26" s="1"/>
  <c r="E14" i="8"/>
  <c r="H7" i="26"/>
  <c r="H44" i="26" s="1"/>
  <c r="H81" i="26" s="1"/>
  <c r="H118" i="26" s="1"/>
  <c r="E22" i="11"/>
  <c r="E21" i="11"/>
  <c r="AQ34" i="12"/>
  <c r="AQ34" i="10"/>
  <c r="C34" i="10"/>
  <c r="C34" i="12"/>
  <c r="Q4" i="12"/>
  <c r="J2" i="9"/>
  <c r="Q4" i="10"/>
  <c r="I2" i="6"/>
  <c r="F15" i="3"/>
  <c r="F16" i="3"/>
  <c r="F17" i="3"/>
  <c r="F18" i="3"/>
  <c r="F19" i="3"/>
  <c r="F20" i="3"/>
  <c r="F21" i="3"/>
  <c r="F22" i="3"/>
  <c r="F23" i="3"/>
  <c r="F24" i="3"/>
  <c r="F25" i="3"/>
  <c r="F26" i="3"/>
  <c r="H19" i="27" s="1"/>
  <c r="F27" i="3"/>
  <c r="H20" i="27" s="1"/>
  <c r="F28" i="3"/>
  <c r="H21" i="27" s="1"/>
  <c r="F29" i="3"/>
  <c r="H22" i="27" s="1"/>
  <c r="F30" i="3"/>
  <c r="H23" i="27" s="1"/>
  <c r="F31" i="3"/>
  <c r="H24" i="27" s="1"/>
  <c r="F32" i="3"/>
  <c r="H25" i="27" s="1"/>
  <c r="F38" i="3"/>
  <c r="F14" i="3"/>
  <c r="H7" i="27" l="1"/>
  <c r="B7" i="7"/>
  <c r="L136" i="27"/>
  <c r="L101" i="27"/>
  <c r="L114" i="27"/>
  <c r="L44" i="27"/>
  <c r="L79" i="27"/>
  <c r="L43" i="27"/>
  <c r="L113" i="27"/>
  <c r="L77" i="27"/>
  <c r="L42" i="27"/>
  <c r="L112" i="27"/>
  <c r="B18" i="7"/>
  <c r="H18" i="27"/>
  <c r="B14" i="7"/>
  <c r="H14" i="27"/>
  <c r="B12" i="7"/>
  <c r="H12" i="27"/>
  <c r="B10" i="7"/>
  <c r="H10" i="27"/>
  <c r="B8" i="7"/>
  <c r="H8" i="27"/>
  <c r="B17" i="7"/>
  <c r="H17" i="27"/>
  <c r="B15" i="7"/>
  <c r="H15" i="27"/>
  <c r="B13" i="7"/>
  <c r="H13" i="27"/>
  <c r="B11" i="7"/>
  <c r="H11" i="27"/>
  <c r="B9" i="7"/>
  <c r="H9" i="27"/>
  <c r="B31" i="7"/>
  <c r="H31" i="27"/>
  <c r="B16" i="7"/>
  <c r="H16" i="27"/>
  <c r="T55" i="27"/>
  <c r="T127" i="27"/>
  <c r="T124" i="27"/>
  <c r="B25" i="7"/>
  <c r="B21" i="7"/>
  <c r="B19" i="7"/>
  <c r="B24" i="7"/>
  <c r="B22" i="7"/>
  <c r="B20" i="7"/>
  <c r="T90" i="27"/>
  <c r="T94" i="27"/>
  <c r="L78" i="27"/>
  <c r="L57" i="27"/>
  <c r="L66" i="27"/>
  <c r="T56" i="27"/>
  <c r="T60" i="27"/>
  <c r="L54" i="27"/>
  <c r="L58" i="27"/>
  <c r="B23" i="7"/>
  <c r="H129" i="27"/>
  <c r="H94" i="27"/>
  <c r="H59" i="27"/>
  <c r="H125" i="27"/>
  <c r="H90" i="27"/>
  <c r="H55" i="27"/>
  <c r="H95" i="27"/>
  <c r="H130" i="27"/>
  <c r="H60" i="27"/>
  <c r="H93" i="27"/>
  <c r="H58" i="27"/>
  <c r="H128" i="27"/>
  <c r="H91" i="27"/>
  <c r="H126" i="27"/>
  <c r="H56" i="27"/>
  <c r="H89" i="27"/>
  <c r="H54" i="27"/>
  <c r="H124" i="27"/>
  <c r="L115" i="27"/>
  <c r="L80" i="27"/>
  <c r="L45" i="27"/>
  <c r="L117" i="27"/>
  <c r="L47" i="27"/>
  <c r="L82" i="27"/>
  <c r="L119" i="27"/>
  <c r="L84" i="27"/>
  <c r="L49" i="27"/>
  <c r="L121" i="27"/>
  <c r="L51" i="27"/>
  <c r="L86" i="27"/>
  <c r="L123" i="27"/>
  <c r="L88" i="27"/>
  <c r="L53" i="27"/>
  <c r="T79" i="27"/>
  <c r="T114" i="27"/>
  <c r="T44" i="27"/>
  <c r="T81" i="27"/>
  <c r="T46" i="27"/>
  <c r="T116" i="27"/>
  <c r="T83" i="27"/>
  <c r="T118" i="27"/>
  <c r="T48" i="27"/>
  <c r="T85" i="27"/>
  <c r="T50" i="27"/>
  <c r="T120" i="27"/>
  <c r="T87" i="27"/>
  <c r="T122" i="27"/>
  <c r="T52" i="27"/>
  <c r="T112" i="27"/>
  <c r="T77" i="27"/>
  <c r="T42" i="27"/>
  <c r="L81" i="27"/>
  <c r="L116" i="27"/>
  <c r="L46" i="27"/>
  <c r="L83" i="27"/>
  <c r="L118" i="27"/>
  <c r="L48" i="27"/>
  <c r="L85" i="27"/>
  <c r="L120" i="27"/>
  <c r="L50" i="27"/>
  <c r="L87" i="27"/>
  <c r="L122" i="27"/>
  <c r="L52" i="27"/>
  <c r="T101" i="27"/>
  <c r="T66" i="27"/>
  <c r="T136" i="27"/>
  <c r="H127" i="27"/>
  <c r="H92" i="27"/>
  <c r="H57" i="27"/>
  <c r="T113" i="27"/>
  <c r="T43" i="27"/>
  <c r="T78" i="27"/>
  <c r="T115" i="27"/>
  <c r="T45" i="27"/>
  <c r="T80" i="27"/>
  <c r="T117" i="27"/>
  <c r="T47" i="27"/>
  <c r="T82" i="27"/>
  <c r="T119" i="27"/>
  <c r="T49" i="27"/>
  <c r="T84" i="27"/>
  <c r="T121" i="27"/>
  <c r="T51" i="27"/>
  <c r="T86" i="27"/>
  <c r="T123" i="27"/>
  <c r="T53" i="27"/>
  <c r="T88" i="27"/>
  <c r="H72" i="26"/>
  <c r="H68" i="26"/>
  <c r="H66" i="26"/>
  <c r="H107" i="26" s="1"/>
  <c r="H63" i="26"/>
  <c r="H60" i="26"/>
  <c r="H98" i="26" s="1"/>
  <c r="H136" i="26" s="1"/>
  <c r="H59" i="26"/>
  <c r="H69" i="26"/>
  <c r="H65" i="26"/>
  <c r="BK12" i="2"/>
  <c r="BK13" i="2"/>
  <c r="BK14" i="2"/>
  <c r="BK15" i="2"/>
  <c r="BK16" i="2"/>
  <c r="BK17" i="2"/>
  <c r="BK18" i="2"/>
  <c r="BK19" i="2"/>
  <c r="BK20" i="2"/>
  <c r="BK21" i="2"/>
  <c r="BK22" i="2"/>
  <c r="BK23" i="2"/>
  <c r="BK24" i="2"/>
  <c r="BK25" i="2"/>
  <c r="BK26" i="2"/>
  <c r="BK27" i="2"/>
  <c r="BK28" i="2"/>
  <c r="BK29" i="2"/>
  <c r="BK30" i="2"/>
  <c r="BK31" i="2"/>
  <c r="BK32" i="2"/>
  <c r="BK33" i="2"/>
  <c r="BK34" i="2"/>
  <c r="BK35" i="2"/>
  <c r="BK36" i="2"/>
  <c r="BK37" i="2"/>
  <c r="BK38" i="2"/>
  <c r="BK39" i="2"/>
  <c r="BK40" i="2"/>
  <c r="BK41" i="2"/>
  <c r="BK42" i="2"/>
  <c r="BK43" i="2"/>
  <c r="BK44" i="2"/>
  <c r="BK45" i="2"/>
  <c r="BG12" i="2"/>
  <c r="AZ8" i="6" s="1"/>
  <c r="BG13" i="2"/>
  <c r="AZ9" i="6" s="1"/>
  <c r="BG14" i="2"/>
  <c r="AZ10" i="6" s="1"/>
  <c r="BG15" i="2"/>
  <c r="AZ11" i="6" s="1"/>
  <c r="BG16" i="2"/>
  <c r="AZ12" i="6" s="1"/>
  <c r="BG17" i="2"/>
  <c r="AZ13" i="6" s="1"/>
  <c r="BG18" i="2"/>
  <c r="AZ14" i="6" s="1"/>
  <c r="BG19" i="2"/>
  <c r="AZ15" i="6" s="1"/>
  <c r="BG20" i="2"/>
  <c r="AZ16" i="6" s="1"/>
  <c r="BG21" i="2"/>
  <c r="AZ17" i="6" s="1"/>
  <c r="BG22" i="2"/>
  <c r="AZ18" i="6" s="1"/>
  <c r="BG23" i="2"/>
  <c r="AZ19" i="6" s="1"/>
  <c r="BG24" i="2"/>
  <c r="AZ20" i="6" s="1"/>
  <c r="BG25" i="2"/>
  <c r="AZ21" i="6" s="1"/>
  <c r="BG26" i="2"/>
  <c r="AZ22" i="6" s="1"/>
  <c r="BG27" i="2"/>
  <c r="AZ23" i="6" s="1"/>
  <c r="BG28" i="2"/>
  <c r="AZ24" i="6" s="1"/>
  <c r="BG29" i="2"/>
  <c r="AZ25" i="6" s="1"/>
  <c r="BG30" i="2"/>
  <c r="AZ26" i="6" s="1"/>
  <c r="BG31" i="2"/>
  <c r="AZ27" i="6" s="1"/>
  <c r="BG32" i="2"/>
  <c r="AZ28" i="6" s="1"/>
  <c r="BG33" i="2"/>
  <c r="AZ29" i="6" s="1"/>
  <c r="BG34" i="2"/>
  <c r="AZ30" i="6" s="1"/>
  <c r="BG35" i="2"/>
  <c r="AZ31" i="6" s="1"/>
  <c r="BG36" i="2"/>
  <c r="AZ32" i="6" s="1"/>
  <c r="BG37" i="2"/>
  <c r="AZ33" i="6" s="1"/>
  <c r="BG38" i="2"/>
  <c r="AZ34" i="6" s="1"/>
  <c r="BG39" i="2"/>
  <c r="AZ35" i="6" s="1"/>
  <c r="BG40" i="2"/>
  <c r="AZ36" i="6" s="1"/>
  <c r="BG41" i="2"/>
  <c r="AZ37" i="6" s="1"/>
  <c r="BG42" i="2"/>
  <c r="AZ38" i="6" s="1"/>
  <c r="BG43" i="2"/>
  <c r="AZ39" i="6" s="1"/>
  <c r="BG44" i="2"/>
  <c r="AZ40" i="6" s="1"/>
  <c r="BG45" i="2"/>
  <c r="AZ41" i="6" s="1"/>
  <c r="AS12" i="2"/>
  <c r="AL8" i="6" s="1"/>
  <c r="AS13" i="2"/>
  <c r="AL9" i="6" s="1"/>
  <c r="AS14" i="2"/>
  <c r="AL10" i="6" s="1"/>
  <c r="AS15" i="2"/>
  <c r="AL11" i="6" s="1"/>
  <c r="AS16" i="2"/>
  <c r="AL12" i="6" s="1"/>
  <c r="AS17" i="2"/>
  <c r="AL13" i="6" s="1"/>
  <c r="AS18" i="2"/>
  <c r="AL14" i="6" s="1"/>
  <c r="AS19" i="2"/>
  <c r="AL15" i="6" s="1"/>
  <c r="AS20" i="2"/>
  <c r="AL16" i="6" s="1"/>
  <c r="AS21" i="2"/>
  <c r="AL17" i="6" s="1"/>
  <c r="AS22" i="2"/>
  <c r="AL18" i="6" s="1"/>
  <c r="AS23" i="2"/>
  <c r="AL19" i="6" s="1"/>
  <c r="AS24" i="2"/>
  <c r="AL20" i="6" s="1"/>
  <c r="AS25" i="2"/>
  <c r="AL21" i="6" s="1"/>
  <c r="AS26" i="2"/>
  <c r="AL22" i="6" s="1"/>
  <c r="AS27" i="2"/>
  <c r="AL23" i="6" s="1"/>
  <c r="AS28" i="2"/>
  <c r="AL24" i="6" s="1"/>
  <c r="AS29" i="2"/>
  <c r="AL25" i="6" s="1"/>
  <c r="AS30" i="2"/>
  <c r="AL26" i="6" s="1"/>
  <c r="AS31" i="2"/>
  <c r="AL27" i="6" s="1"/>
  <c r="AS32" i="2"/>
  <c r="AL28" i="6" s="1"/>
  <c r="AS33" i="2"/>
  <c r="AL29" i="6" s="1"/>
  <c r="AS34" i="2"/>
  <c r="AL30" i="6" s="1"/>
  <c r="AS35" i="2"/>
  <c r="AL31" i="6" s="1"/>
  <c r="AS36" i="2"/>
  <c r="AL32" i="6" s="1"/>
  <c r="AS37" i="2"/>
  <c r="AL33" i="6" s="1"/>
  <c r="AS38" i="2"/>
  <c r="AL34" i="6" s="1"/>
  <c r="AS39" i="2"/>
  <c r="AL35" i="6" s="1"/>
  <c r="AS40" i="2"/>
  <c r="AL36" i="6" s="1"/>
  <c r="AS41" i="2"/>
  <c r="AL37" i="6" s="1"/>
  <c r="AS42" i="2"/>
  <c r="AL38" i="6" s="1"/>
  <c r="AS43" i="2"/>
  <c r="AL39" i="6" s="1"/>
  <c r="AS44" i="2"/>
  <c r="AL40" i="6" s="1"/>
  <c r="AS45" i="2"/>
  <c r="AL41" i="6" s="1"/>
  <c r="AM12" i="2"/>
  <c r="AF8" i="6" s="1"/>
  <c r="AM13" i="2"/>
  <c r="AF9" i="6" s="1"/>
  <c r="AM14" i="2"/>
  <c r="AF10" i="6" s="1"/>
  <c r="AM15" i="2"/>
  <c r="AF11" i="6" s="1"/>
  <c r="AM16" i="2"/>
  <c r="AF12" i="6" s="1"/>
  <c r="AM17" i="2"/>
  <c r="AF13" i="6" s="1"/>
  <c r="AM18" i="2"/>
  <c r="AF14" i="6" s="1"/>
  <c r="AM19" i="2"/>
  <c r="AF15" i="6" s="1"/>
  <c r="AM20" i="2"/>
  <c r="AF16" i="6" s="1"/>
  <c r="AM21" i="2"/>
  <c r="AF17" i="6" s="1"/>
  <c r="AM22" i="2"/>
  <c r="AF18" i="6" s="1"/>
  <c r="AM23" i="2"/>
  <c r="AF19" i="6" s="1"/>
  <c r="AM24" i="2"/>
  <c r="AF20" i="6" s="1"/>
  <c r="AM25" i="2"/>
  <c r="AF21" i="6" s="1"/>
  <c r="AM26" i="2"/>
  <c r="AF22" i="6" s="1"/>
  <c r="AM27" i="2"/>
  <c r="AF23" i="6" s="1"/>
  <c r="AM28" i="2"/>
  <c r="AF24" i="6" s="1"/>
  <c r="AM29" i="2"/>
  <c r="AF25" i="6" s="1"/>
  <c r="AM30" i="2"/>
  <c r="AF26" i="6" s="1"/>
  <c r="AM31" i="2"/>
  <c r="AF27" i="6" s="1"/>
  <c r="AM32" i="2"/>
  <c r="AF28" i="6" s="1"/>
  <c r="AM33" i="2"/>
  <c r="AF29" i="6" s="1"/>
  <c r="AM34" i="2"/>
  <c r="AF30" i="6" s="1"/>
  <c r="AM35" i="2"/>
  <c r="AF31" i="6" s="1"/>
  <c r="AM36" i="2"/>
  <c r="AF32" i="6" s="1"/>
  <c r="AM37" i="2"/>
  <c r="AF33" i="6" s="1"/>
  <c r="AM38" i="2"/>
  <c r="AF34" i="6" s="1"/>
  <c r="AM39" i="2"/>
  <c r="AF35" i="6" s="1"/>
  <c r="AM40" i="2"/>
  <c r="AF36" i="6" s="1"/>
  <c r="AM41" i="2"/>
  <c r="AF37" i="6" s="1"/>
  <c r="AM42" i="2"/>
  <c r="AF38" i="6" s="1"/>
  <c r="AM43" i="2"/>
  <c r="AF39" i="6" s="1"/>
  <c r="AM44" i="2"/>
  <c r="AF40" i="6" s="1"/>
  <c r="AM45" i="2"/>
  <c r="AF41" i="6" s="1"/>
  <c r="AD12" i="2"/>
  <c r="AD13" i="2"/>
  <c r="AD14" i="2"/>
  <c r="AD15" i="2"/>
  <c r="AD16" i="2"/>
  <c r="AD17" i="2"/>
  <c r="AD18" i="2"/>
  <c r="AD19" i="2"/>
  <c r="AD20" i="2"/>
  <c r="AD21" i="2"/>
  <c r="AD22" i="2"/>
  <c r="AD23" i="2"/>
  <c r="AD24" i="2"/>
  <c r="AD25" i="2"/>
  <c r="AD26" i="2"/>
  <c r="AD27" i="2"/>
  <c r="AD28" i="2"/>
  <c r="AD29" i="2"/>
  <c r="AD30" i="2"/>
  <c r="AD31" i="2"/>
  <c r="AD32" i="2"/>
  <c r="AD33" i="2"/>
  <c r="AD34" i="2"/>
  <c r="AD35" i="2"/>
  <c r="AD36" i="2"/>
  <c r="AD37" i="2"/>
  <c r="AD38" i="2"/>
  <c r="AD39" i="2"/>
  <c r="AD40" i="2"/>
  <c r="AD41" i="2"/>
  <c r="AD42" i="2"/>
  <c r="AD43" i="2"/>
  <c r="AD44" i="2"/>
  <c r="AD45" i="2"/>
  <c r="Z12" i="2"/>
  <c r="Y8" i="6" s="1"/>
  <c r="Z13" i="2"/>
  <c r="Y9" i="6" s="1"/>
  <c r="Z14" i="2"/>
  <c r="Y10" i="6" s="1"/>
  <c r="Z15" i="2"/>
  <c r="Y11" i="6" s="1"/>
  <c r="Z16" i="2"/>
  <c r="Y12" i="6" s="1"/>
  <c r="Z17" i="2"/>
  <c r="Y13" i="6" s="1"/>
  <c r="Z18" i="2"/>
  <c r="Y14" i="6" s="1"/>
  <c r="Z19" i="2"/>
  <c r="Y15" i="6" s="1"/>
  <c r="Z20" i="2"/>
  <c r="Y16" i="6" s="1"/>
  <c r="Z21" i="2"/>
  <c r="Y17" i="6" s="1"/>
  <c r="Z22" i="2"/>
  <c r="Y18" i="6" s="1"/>
  <c r="Z23" i="2"/>
  <c r="Y19" i="6" s="1"/>
  <c r="Z24" i="2"/>
  <c r="Y20" i="6" s="1"/>
  <c r="Z25" i="2"/>
  <c r="Y21" i="6" s="1"/>
  <c r="Z26" i="2"/>
  <c r="Y22" i="6" s="1"/>
  <c r="Z27" i="2"/>
  <c r="Y23" i="6" s="1"/>
  <c r="Z28" i="2"/>
  <c r="Y24" i="6" s="1"/>
  <c r="Z29" i="2"/>
  <c r="Y25" i="6" s="1"/>
  <c r="Z30" i="2"/>
  <c r="Y26" i="6" s="1"/>
  <c r="Z31" i="2"/>
  <c r="Y27" i="6" s="1"/>
  <c r="Z32" i="2"/>
  <c r="Y28" i="6" s="1"/>
  <c r="Z33" i="2"/>
  <c r="Y29" i="6" s="1"/>
  <c r="Z34" i="2"/>
  <c r="Y30" i="6" s="1"/>
  <c r="Z35" i="2"/>
  <c r="Y31" i="6" s="1"/>
  <c r="Z36" i="2"/>
  <c r="Y32" i="6" s="1"/>
  <c r="Z37" i="2"/>
  <c r="Y33" i="6" s="1"/>
  <c r="Z38" i="2"/>
  <c r="Y34" i="6" s="1"/>
  <c r="Z39" i="2"/>
  <c r="Y35" i="6" s="1"/>
  <c r="Z40" i="2"/>
  <c r="Y36" i="6" s="1"/>
  <c r="Z41" i="2"/>
  <c r="Y37" i="6" s="1"/>
  <c r="Z42" i="2"/>
  <c r="Y38" i="6" s="1"/>
  <c r="Z43" i="2"/>
  <c r="Y39" i="6" s="1"/>
  <c r="Z44" i="2"/>
  <c r="Y40" i="6" s="1"/>
  <c r="Z45" i="2"/>
  <c r="Y41" i="6" s="1"/>
  <c r="L13" i="2"/>
  <c r="K9" i="6" s="1"/>
  <c r="L14" i="2"/>
  <c r="K10" i="6" s="1"/>
  <c r="L15" i="2"/>
  <c r="K11" i="6" s="1"/>
  <c r="L16" i="2"/>
  <c r="K12" i="6" s="1"/>
  <c r="L17" i="2"/>
  <c r="K13" i="6" s="1"/>
  <c r="L18" i="2"/>
  <c r="K14" i="6" s="1"/>
  <c r="L19" i="2"/>
  <c r="K15" i="6" s="1"/>
  <c r="L20" i="2"/>
  <c r="K16" i="6" s="1"/>
  <c r="L21" i="2"/>
  <c r="K17" i="6" s="1"/>
  <c r="L22" i="2"/>
  <c r="K18" i="6" s="1"/>
  <c r="L23" i="2"/>
  <c r="K19" i="6" s="1"/>
  <c r="L24" i="2"/>
  <c r="K20" i="6" s="1"/>
  <c r="L25" i="2"/>
  <c r="K21" i="6" s="1"/>
  <c r="L26" i="2"/>
  <c r="K22" i="6" s="1"/>
  <c r="L27" i="2"/>
  <c r="K23" i="6" s="1"/>
  <c r="L28" i="2"/>
  <c r="K24" i="6" s="1"/>
  <c r="L29" i="2"/>
  <c r="K25" i="6" s="1"/>
  <c r="L30" i="2"/>
  <c r="K26" i="6" s="1"/>
  <c r="L31" i="2"/>
  <c r="K27" i="6" s="1"/>
  <c r="L32" i="2"/>
  <c r="K28" i="6" s="1"/>
  <c r="L33" i="2"/>
  <c r="K29" i="6" s="1"/>
  <c r="L34" i="2"/>
  <c r="K30" i="6" s="1"/>
  <c r="L35" i="2"/>
  <c r="K31" i="6" s="1"/>
  <c r="L36" i="2"/>
  <c r="K32" i="6" s="1"/>
  <c r="L37" i="2"/>
  <c r="K33" i="6" s="1"/>
  <c r="L38" i="2"/>
  <c r="K34" i="6" s="1"/>
  <c r="L39" i="2"/>
  <c r="K35" i="6" s="1"/>
  <c r="L40" i="2"/>
  <c r="K36" i="6" s="1"/>
  <c r="L41" i="2"/>
  <c r="K37" i="6" s="1"/>
  <c r="L42" i="2"/>
  <c r="K38" i="6" s="1"/>
  <c r="L43" i="2"/>
  <c r="K39" i="6" s="1"/>
  <c r="L44" i="2"/>
  <c r="K40" i="6" s="1"/>
  <c r="L45" i="2"/>
  <c r="K41" i="6" s="1"/>
  <c r="F12" i="2"/>
  <c r="E8" i="6" s="1"/>
  <c r="F13" i="2"/>
  <c r="E9" i="6" s="1"/>
  <c r="F14" i="2"/>
  <c r="E10" i="6" s="1"/>
  <c r="F15" i="2"/>
  <c r="E11" i="6" s="1"/>
  <c r="F16" i="2"/>
  <c r="E12" i="6" s="1"/>
  <c r="F17" i="2"/>
  <c r="E13" i="6" s="1"/>
  <c r="F18" i="2"/>
  <c r="E14" i="6" s="1"/>
  <c r="F19" i="2"/>
  <c r="E15" i="6" s="1"/>
  <c r="F20" i="2"/>
  <c r="E16" i="6" s="1"/>
  <c r="F21" i="2"/>
  <c r="E17" i="6" s="1"/>
  <c r="F22" i="2"/>
  <c r="E18" i="6" s="1"/>
  <c r="F23" i="2"/>
  <c r="E19" i="6" s="1"/>
  <c r="F24" i="2"/>
  <c r="E20" i="6" s="1"/>
  <c r="F25" i="2"/>
  <c r="E21" i="6" s="1"/>
  <c r="F26" i="2"/>
  <c r="E22" i="6" s="1"/>
  <c r="F27" i="2"/>
  <c r="E23" i="6" s="1"/>
  <c r="F28" i="2"/>
  <c r="E24" i="6" s="1"/>
  <c r="F29" i="2"/>
  <c r="E25" i="6" s="1"/>
  <c r="F30" i="2"/>
  <c r="E26" i="6" s="1"/>
  <c r="F31" i="2"/>
  <c r="E27" i="6" s="1"/>
  <c r="F32" i="2"/>
  <c r="E28" i="6" s="1"/>
  <c r="F33" i="2"/>
  <c r="E29" i="6" s="1"/>
  <c r="F34" i="2"/>
  <c r="E30" i="6" s="1"/>
  <c r="F35" i="2"/>
  <c r="E31" i="6" s="1"/>
  <c r="F36" i="2"/>
  <c r="E32" i="6" s="1"/>
  <c r="F37" i="2"/>
  <c r="E33" i="6" s="1"/>
  <c r="F38" i="2"/>
  <c r="E34" i="6" s="1"/>
  <c r="F39" i="2"/>
  <c r="E35" i="6" s="1"/>
  <c r="F40" i="2"/>
  <c r="E36" i="6" s="1"/>
  <c r="F41" i="2"/>
  <c r="E37" i="6" s="1"/>
  <c r="F42" i="2"/>
  <c r="E38" i="6" s="1"/>
  <c r="F43" i="2"/>
  <c r="E39" i="6" s="1"/>
  <c r="F44" i="2"/>
  <c r="E40" i="6" s="1"/>
  <c r="F45" i="2"/>
  <c r="E41" i="6" s="1"/>
  <c r="H79" i="27" l="1"/>
  <c r="H114" i="27"/>
  <c r="H44" i="27"/>
  <c r="H81" i="27"/>
  <c r="H46" i="27"/>
  <c r="H116" i="27"/>
  <c r="H83" i="27"/>
  <c r="H118" i="27"/>
  <c r="H48" i="27"/>
  <c r="H85" i="27"/>
  <c r="H50" i="27"/>
  <c r="H120" i="27"/>
  <c r="H87" i="27"/>
  <c r="H122" i="27"/>
  <c r="H52" i="27"/>
  <c r="H112" i="27"/>
  <c r="H77" i="27"/>
  <c r="H42" i="27"/>
  <c r="H113" i="27"/>
  <c r="H78" i="27"/>
  <c r="H43" i="27"/>
  <c r="H115" i="27"/>
  <c r="H80" i="27"/>
  <c r="H45" i="27"/>
  <c r="H119" i="27"/>
  <c r="H84" i="27"/>
  <c r="H49" i="27"/>
  <c r="H123" i="27"/>
  <c r="H88" i="27"/>
  <c r="H53" i="27"/>
  <c r="H117" i="27"/>
  <c r="H82" i="27"/>
  <c r="H47" i="27"/>
  <c r="H121" i="27"/>
  <c r="H86" i="27"/>
  <c r="H51" i="27"/>
  <c r="H101" i="27"/>
  <c r="H66" i="27"/>
  <c r="H136" i="27"/>
  <c r="H106" i="26"/>
  <c r="H102" i="26"/>
  <c r="H96" i="26"/>
  <c r="H97" i="26"/>
  <c r="H135" i="26" s="1"/>
  <c r="H103" i="26"/>
  <c r="H144" i="26" s="1"/>
  <c r="H100" i="26"/>
  <c r="H105" i="26"/>
  <c r="H109" i="26"/>
  <c r="H146" i="26" l="1"/>
  <c r="H142" i="26"/>
  <c r="H133" i="26"/>
  <c r="H134" i="26"/>
  <c r="H140" i="26"/>
  <c r="H137" i="26"/>
  <c r="H139" i="26"/>
  <c r="H143"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FJ-USER</author>
  </authors>
  <commentList>
    <comment ref="D5" authorId="0" shapeId="0" xr:uid="{00000000-0006-0000-0000-000001000000}">
      <text>
        <r>
          <rPr>
            <sz val="8"/>
            <color theme="1"/>
            <rFont val="游ゴシック"/>
            <family val="3"/>
            <charset val="128"/>
            <scheme val="minor"/>
          </rPr>
          <t>○　○　○　○
○○○　○○○
○　○　　　○
○　　　○　○のように</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funaki</author>
    <author>FJ-USER</author>
  </authors>
  <commentList>
    <comment ref="AW5" authorId="0" shapeId="0" xr:uid="{00000000-0006-0000-0900-000001000000}">
      <text>
        <r>
          <rPr>
            <sz val="10"/>
            <color indexed="81"/>
            <rFont val="ＭＳ ゴシック"/>
            <family val="3"/>
            <charset val="128"/>
          </rPr>
          <t>引率教員・監督・審判員
マネージャー・主将　の氏名は
○　○　○　○
○○○　○　○
○　　　○　○　などのレイアウトで
各大会ごとに自力で入力をお願いします。</t>
        </r>
      </text>
    </comment>
    <comment ref="AW13" authorId="1" shapeId="0" xr:uid="{00000000-0006-0000-0900-000002000000}">
      <text>
        <r>
          <rPr>
            <sz val="10"/>
            <color indexed="81"/>
            <rFont val="ＭＳ ゴシック"/>
            <family val="3"/>
            <charset val="128"/>
          </rPr>
          <t>この大会は、固有の番号(背番号)です。</t>
        </r>
      </text>
    </comment>
    <comment ref="AX15" authorId="0" shapeId="0" xr:uid="{00000000-0006-0000-0900-000003000000}">
      <text>
        <r>
          <rPr>
            <b/>
            <sz val="9"/>
            <color indexed="81"/>
            <rFont val="ＭＳ ゴシック"/>
            <family val="3"/>
            <charset val="128"/>
          </rPr>
          <t>「前登録チーム」の記載は、次の通りに従ってください。
見やすいプログラムの作成にご協力ください。
【クラブチーム】
　SSS　        SC札幌　　　 　ﾍﾞｱﾌｯﾄ北海道
　ｱﾝﾌｨﾆMAKI    ｺﾝｻﾄﾞｰﾚ札幌   前田中央
  LIV          札幌ｼﾞｭﾆｱ　　 NORTE札幌
  石狩FC       ﾌｫｰｻﾞ         FCﾌｫﾙﾃ
  FC当別       ｸﾗﾌﾞﾌｨｰﾙｽﾞ    Realizzare
  DENOVA       CASCAVEL      FIBRA
  L-WAVE       LIBERTA       ｱﾌﾟﾘｰﾚ札幌
　SSSｻｸｾｽ　    Safilva       ｱｽﾙｸﾗﾛ
　ｼｰｶﾞﾙ        FCﾍﾞｯｶｳｽ   　　
☆「平成26年度札幌地区ｻｯｶｰ年報」記載のﾁｰﾑ一覧です。
　新規ﾁｰﾑ・他市町村のｸﾗﾌﾞﾁｰﾑにつきましては、
　上記に従い、</t>
        </r>
        <r>
          <rPr>
            <b/>
            <u/>
            <sz val="9"/>
            <color indexed="81"/>
            <rFont val="ＭＳ ゴシック"/>
            <family val="3"/>
            <charset val="128"/>
          </rPr>
          <t>ｶﾀｶﾅ・ｱﾙﾌｧﾍﾞｯﾄ・数字は“半角”</t>
        </r>
        <r>
          <rPr>
            <b/>
            <sz val="9"/>
            <color indexed="81"/>
            <rFont val="ＭＳ ゴシック"/>
            <family val="3"/>
            <charset val="128"/>
          </rPr>
          <t xml:space="preserve">
　で統一してください。
【中学校】
　☆「○○市立」は入力しない。
　☆「○○中」と“中”をつける。
　☆他市町村に同名の中学校がある学校については、
　　市町村名を付ける
　　(例)
　　「千歳青葉」・「札幌青葉」
</t>
        </r>
      </text>
    </comment>
    <comment ref="AW40" authorId="1" shapeId="0" xr:uid="{00000000-0006-0000-0900-000004000000}">
      <text>
        <r>
          <rPr>
            <sz val="10"/>
            <color indexed="81"/>
            <rFont val="ＭＳ ゴシック"/>
            <family val="3"/>
            <charset val="128"/>
          </rPr>
          <t>・ユニフォームの色
・日付
・身長
・前登録チーム　　　　は、
自力で入力をお願いします。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funaki</author>
  </authors>
  <commentList>
    <comment ref="Q3" authorId="0" shapeId="0" xr:uid="{E09B385C-D6F4-4DC2-B8C3-A3E2C7FDE2E0}">
      <text>
        <r>
          <rPr>
            <sz val="14"/>
            <color indexed="81"/>
            <rFont val="MS P ゴシック"/>
            <family val="3"/>
            <charset val="128"/>
          </rPr>
          <t>この下には計算式が入っていますので、
ちょさないでください。
エントリー変更後にも対応しています。</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funaki</author>
    <author>funaki1</author>
    <author>北海道札幌厚別高等学校</author>
  </authors>
  <commentList>
    <comment ref="AL8" authorId="0" shapeId="0" xr:uid="{00000000-0006-0000-0B00-000001000000}">
      <text>
        <r>
          <rPr>
            <b/>
            <sz val="9"/>
            <color indexed="81"/>
            <rFont val="ＭＳ ゴシック"/>
            <family val="3"/>
            <charset val="128"/>
          </rPr>
          <t>「前登録チーム」の記載は、次の通りに従ってください。
見やすいプログラムの作成にご協力ください。
【クラブチーム】
　SSS　        SC札幌　　　 　ﾍﾞｱﾌｯﾄ北海道
　ｱﾝﾌｨﾆMAKI    ｺﾝｻﾄﾞｰﾚ札幌   前田中央
  LIV          札幌ｼﾞｭﾆｱ　　 NORTE札幌
  石狩FC       ﾌｫｰｻﾞ         FCﾌｫﾙﾃ
  FC当別       ｸﾗﾌﾞﾌｨｰﾙｽﾞ    Realizzare
  DENOVA       CASCAVEL      FIBRA
  L-WAVE       LIBERTA       ｱﾌﾟﾘｰﾚ札幌
　SSSｻｸｾｽ　    Safilva       ｱｽﾙｸﾗﾛ
　ｼｰｶﾞﾙ        FCﾍﾞｯｶｳｽ   　　
☆「平成26年度札幌地区ｻｯｶｰ年報」記載のﾁｰﾑ一覧です。
　新規ﾁｰﾑ・他市町村のｸﾗﾌﾞﾁｰﾑにつきましては、
　上記に従い、</t>
        </r>
        <r>
          <rPr>
            <b/>
            <u/>
            <sz val="9"/>
            <color indexed="81"/>
            <rFont val="ＭＳ ゴシック"/>
            <family val="3"/>
            <charset val="128"/>
          </rPr>
          <t>ｶﾀｶﾅ・ｱﾙﾌｧﾍﾞｯﾄ・数字は“半角”</t>
        </r>
        <r>
          <rPr>
            <b/>
            <sz val="9"/>
            <color indexed="81"/>
            <rFont val="ＭＳ ゴシック"/>
            <family val="3"/>
            <charset val="128"/>
          </rPr>
          <t xml:space="preserve">
　で統一してください。
【中学校】
　☆「○○市立」は入力しない。
　☆「○○中」と“中”をつける。
　☆他市町村に同名の中学校がある学校については、
　　市町村名を付ける
　　(例)
　　「千歳青葉」・「札幌青葉」</t>
        </r>
      </text>
    </comment>
    <comment ref="A19" authorId="1" shapeId="0" xr:uid="{00000000-0006-0000-0B00-000002000000}">
      <text>
        <r>
          <rPr>
            <sz val="9"/>
            <color indexed="81"/>
            <rFont val="ＭＳ ゴシック"/>
            <family val="3"/>
            <charset val="128"/>
          </rPr>
          <t>最初にこの大会にエントリーした番号を入力してください↓</t>
        </r>
      </text>
    </comment>
    <comment ref="F23" authorId="2" shapeId="0" xr:uid="{00000000-0006-0000-0B00-000003000000}">
      <text>
        <r>
          <rPr>
            <b/>
            <sz val="9"/>
            <color indexed="81"/>
            <rFont val="ＭＳ Ｐゴシック"/>
            <family val="3"/>
            <charset val="128"/>
          </rPr>
          <t>↑昇順で入力してください。
なお、番号の変更は、できません。</t>
        </r>
      </text>
    </comment>
    <comment ref="S24" authorId="1" shapeId="0" xr:uid="{00000000-0006-0000-0B00-000004000000}">
      <text>
        <r>
          <rPr>
            <sz val="10"/>
            <color indexed="81"/>
            <rFont val="ＭＳ ゴシック"/>
            <family val="3"/>
            <charset val="128"/>
          </rPr>
          <t>①登録変更…変更前選手の“エントリーした番号(背番号)”をＡ列の□に入力する。
②追加登録…追加登録する選手の“『基本情報のワークシート』の番号”をAJ列の□に入力する。
③「身長」と「前登録チーム」と「日付」は自力で入力する。</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funaki</author>
  </authors>
  <commentList>
    <comment ref="AH3" authorId="0" shapeId="0" xr:uid="{00000000-0006-0000-0C00-000001000000}">
      <text>
        <r>
          <rPr>
            <sz val="14"/>
            <color indexed="81"/>
            <rFont val="ＭＳ ゴシック"/>
            <family val="3"/>
            <charset val="128"/>
          </rPr>
          <t>Ｂ５用紙で
プリントアウトしてください</t>
        </r>
      </text>
    </comment>
    <comment ref="AH7" authorId="0" shapeId="0" xr:uid="{00000000-0006-0000-0C00-000002000000}">
      <text>
        <r>
          <rPr>
            <sz val="10"/>
            <color indexed="81"/>
            <rFont val="ＭＳ ゴシック"/>
            <family val="3"/>
            <charset val="128"/>
          </rPr>
          <t xml:space="preserve">
←開催日は、自力入力してください
←会場は、自力入力してください
←対戦チームは、自力入力してください
←監督名は、
　エントリー申込書から自動で出てきます
←その他のスタッフは、役職・氏名を自力　
←で入力してください
←ユニフォームの色は、
←エントリー申込書から自動で出てきます
←
←プリントアウトして、相手チームと調整
←がついたら、○印をつけてください
←
←
←
←
←
←
←
←
←
←
←
←
←
このコメントの下には計算式が入っていますので、ちょさないでください
（エントリー変更後にも対応しています）</t>
        </r>
      </text>
    </comment>
    <comment ref="AG38" authorId="0" shapeId="0" xr:uid="{2D17F55F-1443-42FD-8DC0-3F9C7F6BADE2}">
      <text>
        <r>
          <rPr>
            <sz val="16"/>
            <color indexed="81"/>
            <rFont val="MS P ゴシック"/>
            <family val="3"/>
            <charset val="128"/>
          </rPr>
          <t xml:space="preserve">
</t>
        </r>
        <r>
          <rPr>
            <sz val="20"/>
            <color indexed="81"/>
            <rFont val="MS P ゴシック"/>
            <family val="3"/>
            <charset val="128"/>
          </rPr>
          <t>この下には２～４枚目の用紙があります。
計算式が入っていますので
ちょさないでください。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厚別高校</author>
  </authors>
  <commentList>
    <comment ref="G43" authorId="0" shapeId="0" xr:uid="{00000000-0006-0000-0D00-000001000000}">
      <text>
        <r>
          <rPr>
            <b/>
            <sz val="9"/>
            <color indexed="81"/>
            <rFont val="ＭＳ Ｐゴシック"/>
            <family val="3"/>
            <charset val="128"/>
          </rPr>
          <t>校長の氏名を
入力してください。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funaki</author>
    <author>FJ-USER</author>
    <author>funaki1</author>
  </authors>
  <commentList>
    <comment ref="AW3" authorId="0" shapeId="0" xr:uid="{00000000-0006-0000-0E00-000001000000}">
      <text>
        <r>
          <rPr>
            <sz val="10"/>
            <color indexed="81"/>
            <rFont val="ＭＳ ゴシック"/>
            <family val="3"/>
            <charset val="128"/>
          </rPr>
          <t>引率責任者・監督・コーチ・審判員
マネージャー・主将　の氏名は
○　○　○　○
○○○　○　○
○　　　○　○　などのレイアウトで
各大会ごとに入力をお願いします。</t>
        </r>
      </text>
    </comment>
    <comment ref="AW13" authorId="1" shapeId="0" xr:uid="{00000000-0006-0000-0E00-000002000000}">
      <text>
        <r>
          <rPr>
            <sz val="10"/>
            <color indexed="81"/>
            <rFont val="ＭＳ ゴシック"/>
            <family val="3"/>
            <charset val="128"/>
          </rPr>
          <t>この大会は、固有の番号(背番号・胸番号）です。</t>
        </r>
      </text>
    </comment>
    <comment ref="AW15" authorId="2" shapeId="0" xr:uid="{00000000-0006-0000-0E00-000003000000}">
      <text>
        <r>
          <rPr>
            <sz val="10"/>
            <color indexed="81"/>
            <rFont val="ＭＳ ゴシック"/>
            <family val="3"/>
            <charset val="128"/>
          </rPr>
          <t>「Ａ列」に、『基本情報ワークシート』の番号を
入力すると、選手の位置・選手氏名・学年・
登録番号が表示されます。</t>
        </r>
      </text>
    </comment>
    <comment ref="AW40" authorId="1" shapeId="0" xr:uid="{00000000-0006-0000-0E00-000004000000}">
      <text>
        <r>
          <rPr>
            <sz val="10"/>
            <color indexed="81"/>
            <rFont val="ＭＳ ゴシック"/>
            <family val="3"/>
            <charset val="128"/>
          </rPr>
          <t>・ユニフォームの色
・日付　　　　　　　は、
自力で入力をお願いします。</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funaki</author>
  </authors>
  <commentList>
    <comment ref="AH2" authorId="0" shapeId="0" xr:uid="{00000000-0006-0000-0F00-000001000000}">
      <text>
        <r>
          <rPr>
            <sz val="14"/>
            <color indexed="81"/>
            <rFont val="ＭＳ ゴシック"/>
            <family val="3"/>
            <charset val="128"/>
          </rPr>
          <t>Ｂ５用紙で印刷されます</t>
        </r>
      </text>
    </comment>
    <comment ref="AH7" authorId="0" shapeId="0" xr:uid="{00000000-0006-0000-0F00-000002000000}">
      <text>
        <r>
          <rPr>
            <sz val="10"/>
            <color indexed="81"/>
            <rFont val="ＭＳ ゴシック"/>
            <family val="3"/>
            <charset val="128"/>
          </rPr>
          <t xml:space="preserve">
←開催日は、自力入力してください
←会場は、自力入力してください
←対戦チームは、自力入力してください
←監督名は、
　エントリー申込書から自動で出てきます
←その他のスタッフは、役職・氏名を自力　
←で入力してください
←
←
←
←
←
←ユニフォームの色は、
←エントリー申込書から自動で出てきます
←
←プリントアウトして、相手チームと調整
←がついたら、○印をつけてください
←
←
←
←
←
←
←
←
←
←
←
←</t>
        </r>
      </text>
    </comment>
    <comment ref="AH39" authorId="0" shapeId="0" xr:uid="{00000000-0006-0000-0F00-000003000000}">
      <text>
        <r>
          <rPr>
            <b/>
            <sz val="14"/>
            <color indexed="81"/>
            <rFont val="ＭＳ ゴシック"/>
            <family val="3"/>
            <charset val="128"/>
          </rPr>
          <t xml:space="preserve">
　ここから下は、ちょさないでください。
　２～４枚目の用紙があります。
　計算式が入っています。普通に印刷してもらえば、
　Ｂ５サイズで４枚プリントアウトされます。
　　「本部提出用」
　　「審判員用」
　　「相手チーム用」
　　「自チーム控」　　です。</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funaki</author>
    <author>FJ-USER</author>
  </authors>
  <commentList>
    <comment ref="BR3" authorId="0" shapeId="0" xr:uid="{00000000-0006-0000-1000-000001000000}">
      <text>
        <r>
          <rPr>
            <sz val="10"/>
            <color indexed="81"/>
            <rFont val="ＭＳ ゴシック"/>
            <family val="3"/>
            <charset val="128"/>
          </rPr>
          <t>引率責任者・監督・コーチ・審判員
マネージャー・主将　の氏名は
○　○　○　○
○○○　○　○
○　　　○　○　などのレイアウトで
各大会ごとに入力をお願いします。</t>
        </r>
      </text>
    </comment>
    <comment ref="BR42" authorId="1" shapeId="0" xr:uid="{00000000-0006-0000-1000-000002000000}">
      <text>
        <r>
          <rPr>
            <sz val="10"/>
            <color indexed="81"/>
            <rFont val="ＭＳ ゴシック"/>
            <family val="3"/>
            <charset val="128"/>
          </rPr>
          <t>・ユニフォームの色
・日付　　　　　　　は、
自力で入力をお願いします。</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kudo-ta</author>
  </authors>
  <commentList>
    <comment ref="AL31" authorId="0" shapeId="0" xr:uid="{00000000-0006-0000-1100-000001000000}">
      <text>
        <r>
          <rPr>
            <b/>
            <sz val="11"/>
            <color indexed="81"/>
            <rFont val="HG丸ｺﾞｼｯｸM-PRO"/>
            <family val="3"/>
            <charset val="128"/>
          </rPr>
          <t>番号は、“通し番号”として考えてください。</t>
        </r>
        <r>
          <rPr>
            <b/>
            <sz val="9"/>
            <color indexed="81"/>
            <rFont val="HG丸ｺﾞｼｯｸM-PRO"/>
            <family val="3"/>
            <charset val="128"/>
          </rPr>
          <t xml:space="preserve">
(各登録選手の番号については、選手固有の番号である必要はありません)</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te</author>
    <author>funaki</author>
  </authors>
  <commentList>
    <comment ref="B4" authorId="0" shapeId="0" xr:uid="{00000000-0006-0000-1200-000001000000}">
      <text>
        <r>
          <rPr>
            <sz val="9"/>
            <color indexed="81"/>
            <rFont val="ＭＳ ゴシック"/>
            <family val="3"/>
            <charset val="128"/>
          </rPr>
          <t>ここに
基本情報の選手の
番号を
入力する
　　↓↓</t>
        </r>
      </text>
    </comment>
    <comment ref="D4" authorId="0" shapeId="0" xr:uid="{00000000-0006-0000-1200-000002000000}">
      <text>
        <r>
          <rPr>
            <sz val="8"/>
            <color indexed="81"/>
            <rFont val="ＭＳ ゴシック"/>
            <family val="3"/>
            <charset val="128"/>
          </rPr>
          <t>〇印をつけてからプリントアウトか、プリントアウトしてから〇印を記入する
↓↓↓↓↓↓↓↓</t>
        </r>
      </text>
    </comment>
    <comment ref="G4" authorId="0" shapeId="0" xr:uid="{00000000-0006-0000-1200-000003000000}">
      <text>
        <r>
          <rPr>
            <sz val="9"/>
            <color indexed="81"/>
            <rFont val="ＭＳ ゴシック"/>
            <family val="3"/>
            <charset val="128"/>
          </rPr>
          <t>実際に試合で着用するユニフォームの番号を入力する
↓↓↓</t>
        </r>
      </text>
    </comment>
    <comment ref="AL5" authorId="1" shapeId="0" xr:uid="{00000000-0006-0000-1200-000004000000}">
      <text>
        <r>
          <rPr>
            <sz val="11"/>
            <color indexed="81"/>
            <rFont val="ＭＳ ゴシック"/>
            <family val="3"/>
            <charset val="128"/>
          </rPr>
          <t xml:space="preserve">
←開催日・会場
←・対戦チームは直接入力
←
←
←
←
←ベンチ入りスタッフは
←直接入力
←役職も直接入力
←
←
←
←
←
←
←
←ユニフォームの色は
←直接入力
←あらかじめ入力しておい
←て、プリントアウトして
←相手チームと調整がつい
←たら○で囲んでほしい
←
←
←
←
←
←
←</t>
        </r>
      </text>
    </comment>
    <comment ref="Y39" authorId="1" shapeId="0" xr:uid="{00000000-0006-0000-1200-000005000000}">
      <text>
        <r>
          <rPr>
            <b/>
            <sz val="10"/>
            <color indexed="81"/>
            <rFont val="ＭＳ ゴシック"/>
            <family val="3"/>
            <charset val="128"/>
          </rPr>
          <t>☆普通に印刷してもらえば、
　４枚プリントアウトされます
　「本部用」
　「審判員用」
　「相手チーム用」
　「自チーム控」
☆１ページ目に入力してもらえば、
　２～４ページは自動的に入力さ
　れます。</t>
        </r>
      </text>
    </comment>
    <comment ref="B53" authorId="0" shapeId="0" xr:uid="{00000000-0006-0000-1200-000006000000}">
      <text>
        <r>
          <rPr>
            <b/>
            <sz val="12"/>
            <color indexed="81"/>
            <rFont val="ＭＳ ゴシック"/>
            <family val="3"/>
            <charset val="128"/>
          </rPr>
          <t xml:space="preserve">
　※ここから下は、ちょさないでください。２～４枚目の用紙があります。
　　計算式が入っています
　　印刷すると、Ａ４サイズで４枚プリントアウトされます）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厚別高校</author>
    <author>funaki</author>
    <author>funaki1</author>
    <author>北海道札幌厚別高等学校</author>
  </authors>
  <commentList>
    <comment ref="AW3" authorId="0" shapeId="0" xr:uid="{00000000-0006-0000-0100-000001000000}">
      <text>
        <r>
          <rPr>
            <sz val="9"/>
            <color indexed="81"/>
            <rFont val="ＭＳ ゴシック"/>
            <family val="3"/>
            <charset val="128"/>
          </rPr>
          <t>○チーム名も自力で入力をお願いします。
　複数チームには(top)とか(2nd)をつけてください。
○スタッフの役職名の入力もお願いいたします。
◎指導者ライセンスですが、なければ
　「なし」を選んでください。</t>
        </r>
      </text>
    </comment>
    <comment ref="A8" authorId="1" shapeId="0" xr:uid="{00000000-0006-0000-0100-000002000000}">
      <text>
        <r>
          <rPr>
            <sz val="8"/>
            <color indexed="81"/>
            <rFont val="MS P ゴシック"/>
            <family val="3"/>
            <charset val="128"/>
          </rPr>
          <t>ここに
「基本情報」の通し番号を入力する
↓↓</t>
        </r>
      </text>
    </comment>
    <comment ref="AU8" authorId="1" shapeId="0" xr:uid="{00000000-0006-0000-0100-000003000000}">
      <text>
        <r>
          <rPr>
            <sz val="8"/>
            <color indexed="81"/>
            <rFont val="MS P ゴシック"/>
            <family val="3"/>
            <charset val="128"/>
          </rPr>
          <t>ここに
「基本情報」の通し番号を入力する
↓↓</t>
        </r>
      </text>
    </comment>
    <comment ref="AV18" authorId="1" shapeId="0" xr:uid="{00000000-0006-0000-0100-000004000000}">
      <text>
        <r>
          <rPr>
            <sz val="10"/>
            <color indexed="81"/>
            <rFont val="ＭＳ ゴシック"/>
            <family val="3"/>
            <charset val="128"/>
          </rPr>
          <t>★複数チームが出場するチームについて…
①</t>
        </r>
        <r>
          <rPr>
            <b/>
            <sz val="10"/>
            <color indexed="81"/>
            <rFont val="HG創英角ﾎﾟｯﾌﾟ体"/>
            <family val="3"/>
            <charset val="128"/>
          </rPr>
          <t>『１チーム１ファイル』で作成してください。</t>
        </r>
        <r>
          <rPr>
            <sz val="10"/>
            <color indexed="81"/>
            <rFont val="ＭＳ ゴシック"/>
            <family val="3"/>
            <charset val="128"/>
          </rPr>
          <t xml:space="preserve">
②チーム数分作成してください。
③top・2nd・3rd・4th・5thのどれにも出る可能性がある選手は、
　全てのチームに入力してください！！
　　※(例)１部にtop、２部に2ndが出る場合で、
　　　　　どっちにも出場する可能性があれば、両方にエントリーする
　　※ただし、３部または４部に２つ出るチームは、どちらか１つ
　　　だけにエントリーしてください。
　　《注意！》期間限定で移動ウインドウを開きます。</t>
        </r>
      </text>
    </comment>
    <comment ref="AV53" authorId="2" shapeId="0" xr:uid="{00000000-0006-0000-0100-000005000000}">
      <text>
        <r>
          <rPr>
            <sz val="11"/>
            <color indexed="81"/>
            <rFont val="ＭＳ Ｐゴシック"/>
            <family val="3"/>
            <charset val="128"/>
          </rPr>
          <t>120名を超える場合は、
２枚目を作成して121人目から入力してください</t>
        </r>
      </text>
    </comment>
    <comment ref="S74" authorId="3" shapeId="0" xr:uid="{00000000-0006-0000-0100-000006000000}">
      <text>
        <r>
          <rPr>
            <sz val="10"/>
            <color indexed="81"/>
            <rFont val="ＭＳ ゴシック"/>
            <family val="3"/>
            <charset val="128"/>
          </rPr>
          <t>監督会議の日には、このエントリー用紙は、ご持参されなくて結構です。
メールの送信のみにて承ります。</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funaki</author>
  </authors>
  <commentList>
    <comment ref="H17" authorId="0" shapeId="0" xr:uid="{00000000-0006-0000-1300-000001000000}">
      <text>
        <r>
          <rPr>
            <sz val="10"/>
            <color indexed="81"/>
            <rFont val="ＭＳ ゴシック"/>
            <family val="3"/>
            <charset val="128"/>
          </rPr>
          <t>①Ｂ２：ＡＮ70まで範囲指定
②『第２種(U-18)サッカーのプログラム作成担当者用』のExcelファイルを開く
　(Excelファイルを２つ同時に開いている状態)コピーする。
③“ブロックリーグ”のワークシートを開く
④“チーム名”と載ってるセルを「右クリック」
　　　　　　　　　　　　　　　「形式を選択して貼り付け」
　　　　　　　　　　　　　　　「値と数値の書式」にポチッと付けて「ＯＫ」
　以下、参加チーム分繰り返す</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funaki</author>
  </authors>
  <commentList>
    <comment ref="I14" authorId="0" shapeId="0" xr:uid="{00000000-0006-0000-1400-000001000000}">
      <text>
        <r>
          <rPr>
            <sz val="10"/>
            <color indexed="81"/>
            <rFont val="ＭＳ ゴシック"/>
            <family val="3"/>
            <charset val="128"/>
          </rPr>
          <t>①Ｂ２：ＡＸ44まで範囲指定
②コピーする。
③『第２種(U-18)サッカーのプログラム作成担当者用』のExcelファイルを開く
　(Excelファイルを２つ同時に開いている状態)
④『第２種(U-18)サッカーのプログラム作成担当者用』のファイルの
　【春季】のワークシートを開く。
　　　↓
　　あとは、そちらをご覧下さい</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funaki</author>
  </authors>
  <commentList>
    <comment ref="AE14" authorId="0" shapeId="0" xr:uid="{00000000-0006-0000-1500-000001000000}">
      <text>
        <r>
          <rPr>
            <sz val="10"/>
            <color indexed="81"/>
            <rFont val="ＭＳ ゴシック"/>
            <family val="3"/>
            <charset val="128"/>
          </rPr>
          <t>①Ｂ３：Ｘ43まで範囲指定
②コピーする。
③『第２種(U-18)サッカーのプログラム作成担当者用』のExcelファイルを開く
　(Excelファイルを２つ同時に開いている状態)
④『第２種(U-18)サッカーのプログラム作成担当者用』のファイルの
　【選手権】のワークシートを開く。
　　　↓
　　あとは、そちらをご覧下さい</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funaki</author>
  </authors>
  <commentList>
    <comment ref="BH8" authorId="0" shapeId="0" xr:uid="{00000000-0006-0000-1600-000001000000}">
      <text>
        <r>
          <rPr>
            <sz val="10"/>
            <color indexed="81"/>
            <rFont val="ＭＳ ゴシック"/>
            <family val="3"/>
            <charset val="128"/>
          </rPr>
          <t>①Ｂ２：ＡＺ40まで範囲指定
②コピーする。
③『第２種(U-18)サッカーのプログラム作成担当者用』のExcelファイルを開く
　(Excelファイルを２つ同時に開いている状態)
④『第２種(U-18)サッカーのプログラム作成担当者用』のファイルの
　【U-17】のワークシートを開く。
　　　↓
　　あとは、そちらをご覧下さい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厚別高校</author>
    <author>funaki</author>
    <author>funaki1</author>
    <author>北海道札幌厚別高等学校</author>
  </authors>
  <commentList>
    <comment ref="AW3" authorId="0" shapeId="0" xr:uid="{00000000-0006-0000-0200-000001000000}">
      <text>
        <r>
          <rPr>
            <sz val="9"/>
            <color indexed="81"/>
            <rFont val="ＭＳ ゴシック"/>
            <family val="3"/>
            <charset val="128"/>
          </rPr>
          <t>○チーム名も自力で入力をお願いします。
　複数チームには(top)とか(2nd)をつけてください。
○スタッフの役職名の入力もお願いいたします。
◎指導者ライセンスですが、なければ
　「なし」を選んでください。</t>
        </r>
      </text>
    </comment>
    <comment ref="A8" authorId="1" shapeId="0" xr:uid="{00000000-0006-0000-0200-000002000000}">
      <text>
        <r>
          <rPr>
            <sz val="8"/>
            <color indexed="81"/>
            <rFont val="MS P ゴシック"/>
            <family val="3"/>
            <charset val="128"/>
          </rPr>
          <t>ここに
「基本情報」の通し番号を入力する
↓↓</t>
        </r>
      </text>
    </comment>
    <comment ref="AU8" authorId="1" shapeId="0" xr:uid="{00000000-0006-0000-0200-000003000000}">
      <text>
        <r>
          <rPr>
            <sz val="8"/>
            <color indexed="81"/>
            <rFont val="MS P ゴシック"/>
            <family val="3"/>
            <charset val="128"/>
          </rPr>
          <t>ここに
「基本情報」の通し番号を入力する
↓↓</t>
        </r>
      </text>
    </comment>
    <comment ref="AV18" authorId="1" shapeId="0" xr:uid="{00000000-0006-0000-0200-000004000000}">
      <text>
        <r>
          <rPr>
            <sz val="10"/>
            <color indexed="81"/>
            <rFont val="ＭＳ ゴシック"/>
            <family val="3"/>
            <charset val="128"/>
          </rPr>
          <t>★複数チームが出場するチームについて…
①</t>
        </r>
        <r>
          <rPr>
            <b/>
            <sz val="10"/>
            <color indexed="81"/>
            <rFont val="HG創英角ﾎﾟｯﾌﾟ体"/>
            <family val="3"/>
            <charset val="128"/>
          </rPr>
          <t>『１チーム１ファイル』で作成してください。</t>
        </r>
        <r>
          <rPr>
            <sz val="10"/>
            <color indexed="81"/>
            <rFont val="ＭＳ ゴシック"/>
            <family val="3"/>
            <charset val="128"/>
          </rPr>
          <t xml:space="preserve">
②チーム数分作成してください。
③top・2nd・3rd・4th・5thのどれにも出る可能性がある選手は、
　全てのチームに入力してください！！
　　※(例)１部にtop、２部に2ndが出る場合で、
　　　　　どっちにも出場する可能性があれば、両方にエントリーする
　　※ただし、３部または４部に２つ出るチームは、どちらか１つ
　　　だけにエントリーしてください。
　　《注意！》期間限定で移動ウインドウを開きます。</t>
        </r>
      </text>
    </comment>
    <comment ref="AV53" authorId="2" shapeId="0" xr:uid="{00000000-0006-0000-0200-000005000000}">
      <text>
        <r>
          <rPr>
            <sz val="11"/>
            <color indexed="81"/>
            <rFont val="ＭＳ Ｐゴシック"/>
            <family val="3"/>
            <charset val="128"/>
          </rPr>
          <t>120名を超える場合は、
２枚目を作成して121人目から入力してください</t>
        </r>
      </text>
    </comment>
    <comment ref="S74" authorId="3" shapeId="0" xr:uid="{00000000-0006-0000-0200-000006000000}">
      <text>
        <r>
          <rPr>
            <sz val="10"/>
            <color indexed="81"/>
            <rFont val="ＭＳ ゴシック"/>
            <family val="3"/>
            <charset val="128"/>
          </rPr>
          <t>監督会議の日には、このエントリー用紙は、ご持参されなくて結構です。
メールの送信のみにて承ります。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funaki</author>
    <author>kudo-ta</author>
  </authors>
  <commentList>
    <comment ref="BR1" authorId="0" shapeId="0" xr:uid="{00000000-0006-0000-0300-000001000000}">
      <text>
        <r>
          <rPr>
            <sz val="9"/>
            <color indexed="81"/>
            <rFont val="ＭＳ ゴシック"/>
            <family val="3"/>
            <charset val="128"/>
          </rPr>
          <t>【追加登録の手順について】
《初めて(１回目)の追加登録…おおよそ高体連札幌支部予選後１週間以内》
①「基本情報」のワークシートに追加登録選手の情報を入力していく。
②このワークシートのＡ列・BR列に通し番号を入力して表示させる。
③「ﾌﾞﾛｯｸﾘｰｸﾞ_ｴﾝﾄﾘｰ申込書」のワークシートにも追加登録
　選手の通し番号を入力して表示させる。
　　※プログラム作成のため
《２回目以降の追加登録…おおよそ６月以降》
①このワークシートで前回までに入力した選手は消さない！
②「基本情報」のワークシートに追加登録選手の情報を入力していく。
③このワークシートのＡ列・BR列に通し番号を入力して表示させる。
　　※前回の続きから入力して表示させる。
④新しく入力した選手を塗りつぶす（例えば３回目の追加登録であれば
　２回目とは違う色で塗りつぶす）
⑤「ﾌﾞﾛｯｸﾘｰｸﾞ_試合で使用するメンバー票」のワークシートにも追加登録
　選手の通し番号を入力して表示させる。</t>
        </r>
      </text>
    </comment>
    <comment ref="BA4" authorId="0" shapeId="0" xr:uid="{00000000-0006-0000-0300-000002000000}">
      <text>
        <r>
          <rPr>
            <sz val="10"/>
            <color indexed="81"/>
            <rFont val="ＭＳ ゴシック"/>
            <family val="3"/>
            <charset val="128"/>
          </rPr>
          <t>ドロップダウンリストからお願いします。</t>
        </r>
      </text>
    </comment>
    <comment ref="AM6" authorId="0" shapeId="0" xr:uid="{00000000-0006-0000-0300-000003000000}">
      <text>
        <r>
          <rPr>
            <sz val="10"/>
            <color indexed="81"/>
            <rFont val="ＭＳ ゴシック"/>
            <family val="3"/>
            <charset val="128"/>
          </rPr>
          <t>監督名は自力で入力をお願いします。</t>
        </r>
      </text>
    </comment>
    <comment ref="AL37" authorId="1" shapeId="0" xr:uid="{00000000-0006-0000-0300-000004000000}">
      <text>
        <r>
          <rPr>
            <b/>
            <sz val="11"/>
            <color indexed="81"/>
            <rFont val="HG丸ｺﾞｼｯｸM-PRO"/>
            <family val="3"/>
            <charset val="128"/>
          </rPr>
          <t>番号は、“通し番号”として考えてください。</t>
        </r>
        <r>
          <rPr>
            <b/>
            <sz val="9"/>
            <color indexed="81"/>
            <rFont val="HG丸ｺﾞｼｯｸM-PRO"/>
            <family val="3"/>
            <charset val="128"/>
          </rPr>
          <t xml:space="preserve">
(各登録選手の番号については、選手固有の番号である必要はありません)</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te</author>
    <author>funaki</author>
    <author>札幌厚別高校</author>
  </authors>
  <commentList>
    <comment ref="AK7" authorId="0" shapeId="0" xr:uid="{00000000-0006-0000-0400-000001000000}">
      <text>
        <r>
          <rPr>
            <sz val="10"/>
            <color indexed="81"/>
            <rFont val="ＭＳ ゴシック"/>
            <family val="3"/>
            <charset val="128"/>
          </rPr>
          <t>チーム名は、「〇〇高等学校(3rd)」など、
()をつけて
3rd、4th、5thをつけてください
※自力入力です！</t>
        </r>
      </text>
    </comment>
    <comment ref="Q9" authorId="1" shapeId="0" xr:uid="{00000000-0006-0000-0400-000002000000}">
      <text>
        <r>
          <rPr>
            <sz val="10"/>
            <color indexed="81"/>
            <rFont val="ＭＳ ゴシック"/>
            <family val="3"/>
            <charset val="128"/>
          </rPr>
          <t>逆方向への移動は、下の２ページ目へお願いします</t>
        </r>
      </text>
    </comment>
    <comment ref="N44" authorId="2" shapeId="0" xr:uid="{00000000-0006-0000-0400-000003000000}">
      <text>
        <r>
          <rPr>
            <sz val="9"/>
            <color indexed="81"/>
            <rFont val="ＭＳ ゴシック"/>
            <family val="3"/>
            <charset val="128"/>
          </rPr>
          <t>チーム名は、自力で入力してください</t>
        </r>
      </text>
    </comment>
    <comment ref="W47" authorId="2" shapeId="0" xr:uid="{00000000-0006-0000-0400-000004000000}">
      <text>
        <r>
          <rPr>
            <sz val="9"/>
            <color indexed="81"/>
            <rFont val="ＭＳ ゴシック"/>
            <family val="3"/>
            <charset val="128"/>
          </rPr>
          <t>監督の氏名を入力してください。</t>
        </r>
      </text>
    </comment>
    <comment ref="Q56" authorId="1" shapeId="0" xr:uid="{00000000-0006-0000-0400-000005000000}">
      <text>
        <r>
          <rPr>
            <sz val="10"/>
            <color indexed="81"/>
            <rFont val="ＭＳ ゴシック"/>
            <family val="3"/>
            <charset val="128"/>
          </rPr>
          <t>逆方向への移動は、上の１ページ目へお願いします</t>
        </r>
      </text>
    </comment>
    <comment ref="M90" authorId="2" shapeId="0" xr:uid="{00000000-0006-0000-0400-000006000000}">
      <text>
        <r>
          <rPr>
            <sz val="9"/>
            <color indexed="81"/>
            <rFont val="ＭＳ ゴシック"/>
            <family val="3"/>
            <charset val="128"/>
          </rPr>
          <t>チーム名は、自力で入力をお願いします。</t>
        </r>
      </text>
    </comment>
    <comment ref="W94" authorId="2" shapeId="0" xr:uid="{00000000-0006-0000-0400-000007000000}">
      <text>
        <r>
          <rPr>
            <sz val="9"/>
            <color indexed="81"/>
            <rFont val="ＭＳ ゴシック"/>
            <family val="3"/>
            <charset val="128"/>
          </rPr>
          <t>監督の氏名を入力してください。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funaki</author>
    <author>te</author>
  </authors>
  <commentList>
    <comment ref="E3" authorId="0" shapeId="0" xr:uid="{00000000-0006-0000-0500-000001000000}">
      <text>
        <r>
          <rPr>
            <sz val="8"/>
            <color indexed="81"/>
            <rFont val="ＭＳ ゴシック"/>
            <family val="3"/>
            <charset val="128"/>
          </rPr>
          <t>○印を入力してからプリントアウトしてもいいし、プリントアウトしてから○印を記入してもいい</t>
        </r>
      </text>
    </comment>
    <comment ref="H4" authorId="0" shapeId="0" xr:uid="{00000000-0006-0000-0500-000002000000}">
      <text>
        <r>
          <rPr>
            <sz val="9"/>
            <color indexed="81"/>
            <rFont val="ＭＳ ゴシック"/>
            <family val="3"/>
            <charset val="128"/>
          </rPr>
          <t>試合で着用するユニフォームの番号を入力する
↓↓↓↓</t>
        </r>
      </text>
    </comment>
    <comment ref="C5" authorId="0" shapeId="0" xr:uid="{00000000-0006-0000-0500-000003000000}">
      <text>
        <r>
          <rPr>
            <sz val="8"/>
            <color indexed="81"/>
            <rFont val="MS P ゴシック"/>
            <family val="3"/>
            <charset val="128"/>
          </rPr>
          <t>ここに
「基本情報」の通し番号を入力する
　　　↓↓</t>
        </r>
      </text>
    </comment>
    <comment ref="AK5" authorId="0" shapeId="0" xr:uid="{00000000-0006-0000-0500-000004000000}">
      <text>
        <r>
          <rPr>
            <sz val="11"/>
            <color indexed="81"/>
            <rFont val="ＭＳ ゴシック"/>
            <family val="3"/>
            <charset val="128"/>
          </rPr>
          <t>←チーム名は直接入力
←開催日・会場
←・対戦チームは直接入力
←
←
←
←
←ベンチ入りスタッフは
←直接入力
←役職も直接入力
←
←
←
←
←
←
←
←ユニフォームの色は
←直接入力
←あらかじめ入力しておい
←て、プリントアウトして
←相手チームと調整がつい
←たら○で囲んでほしい
←
←
←
←
←
←
←</t>
        </r>
      </text>
    </comment>
    <comment ref="Y43" authorId="0" shapeId="0" xr:uid="{00000000-0006-0000-0500-000005000000}">
      <text>
        <r>
          <rPr>
            <b/>
            <sz val="10"/>
            <color indexed="81"/>
            <rFont val="ＭＳ ゴシック"/>
            <family val="3"/>
            <charset val="128"/>
          </rPr>
          <t>☆普通に印刷してもらえば、
　４枚プリントアウトされます
　「本部提出用」
　「審判員用」
　「相手チーム用」
　「自チーム控」
☆１ページ目に入力してもらえば、
　２～４ページは自動的に入力さ
　れます。</t>
        </r>
      </text>
    </comment>
    <comment ref="A58" authorId="1" shapeId="0" xr:uid="{00000000-0006-0000-0500-000006000000}">
      <text>
        <r>
          <rPr>
            <b/>
            <sz val="12"/>
            <color indexed="81"/>
            <rFont val="ＭＳ ゴシック"/>
            <family val="3"/>
            <charset val="128"/>
          </rPr>
          <t xml:space="preserve">
        ここから下は、ちょさないでください。
　　　　２～４枚目の計算式が入っています。
　　　　　（プリントアウトすれば、Ａ４サイズで４枚印刷されます）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funaki</author>
    <author>FJ-USER</author>
    <author>kudo-ta</author>
  </authors>
  <commentList>
    <comment ref="BR4" authorId="0" shapeId="0" xr:uid="{00000000-0006-0000-0600-000001000000}">
      <text>
        <r>
          <rPr>
            <sz val="10"/>
            <color indexed="81"/>
            <rFont val="ＭＳ ゴシック"/>
            <family val="3"/>
            <charset val="128"/>
          </rPr>
          <t>引率責任者・監督・コーチ・審判員
マネージャー・主将　の氏名は
○　○　○　○
○○○　○　○
○　　　○　○　などのレイアウト
で各大会ごとに自力で入力をお願いします。</t>
        </r>
      </text>
    </comment>
    <comment ref="BR47" authorId="1" shapeId="0" xr:uid="{00000000-0006-0000-0600-000002000000}">
      <text>
        <r>
          <rPr>
            <sz val="10"/>
            <color indexed="81"/>
            <rFont val="ＭＳ ゴシック"/>
            <family val="3"/>
            <charset val="128"/>
          </rPr>
          <t>・ユニフォームの色
・日付　　　　　　　は、
自力で入力をお願いします。</t>
        </r>
      </text>
    </comment>
    <comment ref="AK50" authorId="2" shapeId="0" xr:uid="{00000000-0006-0000-0600-000003000000}">
      <text>
        <r>
          <rPr>
            <b/>
            <sz val="11"/>
            <color indexed="81"/>
            <rFont val="HG丸ｺﾞｼｯｸM-PRO"/>
            <family val="3"/>
            <charset val="128"/>
          </rPr>
          <t>番号は、“通し番号”として考えてください。</t>
        </r>
        <r>
          <rPr>
            <b/>
            <sz val="9"/>
            <color indexed="81"/>
            <rFont val="HG丸ｺﾞｼｯｸM-PRO"/>
            <family val="3"/>
            <charset val="128"/>
          </rPr>
          <t xml:space="preserve">
(各登録選手の番号については、選手固有の番号である必要はありません)</t>
        </r>
        <r>
          <rPr>
            <b/>
            <sz val="9"/>
            <color indexed="81"/>
            <rFont val="ＭＳ Ｐ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kudo-ta</author>
  </authors>
  <commentList>
    <comment ref="AL31" authorId="0" shapeId="0" xr:uid="{00000000-0006-0000-0700-000001000000}">
      <text>
        <r>
          <rPr>
            <b/>
            <sz val="11"/>
            <color indexed="81"/>
            <rFont val="HG丸ｺﾞｼｯｸM-PRO"/>
            <family val="3"/>
            <charset val="128"/>
          </rPr>
          <t>番号は、“通し番号”として考えてください。</t>
        </r>
        <r>
          <rPr>
            <b/>
            <sz val="9"/>
            <color indexed="81"/>
            <rFont val="HG丸ｺﾞｼｯｸM-PRO"/>
            <family val="3"/>
            <charset val="128"/>
          </rPr>
          <t xml:space="preserve">
(各登録選手の番号については、選手固有の番号である必要はありません)</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te</author>
    <author>funaki</author>
  </authors>
  <commentList>
    <comment ref="B4" authorId="0" shapeId="0" xr:uid="{00000000-0006-0000-0800-000001000000}">
      <text>
        <r>
          <rPr>
            <sz val="9"/>
            <color indexed="81"/>
            <rFont val="ＭＳ ゴシック"/>
            <family val="3"/>
            <charset val="128"/>
          </rPr>
          <t>ここに
基本情報の選手の
番号を
入力する
　　↓↓</t>
        </r>
      </text>
    </comment>
    <comment ref="D4" authorId="0" shapeId="0" xr:uid="{00000000-0006-0000-0800-000002000000}">
      <text>
        <r>
          <rPr>
            <sz val="8"/>
            <color indexed="81"/>
            <rFont val="ＭＳ ゴシック"/>
            <family val="3"/>
            <charset val="128"/>
          </rPr>
          <t>〇印をつけてからプリントアウトか、プリントアウトしてから〇印を記入する
↓↓↓↓↓↓↓</t>
        </r>
      </text>
    </comment>
    <comment ref="G4" authorId="0" shapeId="0" xr:uid="{00000000-0006-0000-0800-000003000000}">
      <text>
        <r>
          <rPr>
            <sz val="9"/>
            <color indexed="81"/>
            <rFont val="ＭＳ ゴシック"/>
            <family val="3"/>
            <charset val="128"/>
          </rPr>
          <t>実際に試合で着用するユニフォームの番号を入力する
↓↓↓</t>
        </r>
      </text>
    </comment>
    <comment ref="AL4" authorId="1" shapeId="0" xr:uid="{00000000-0006-0000-0800-000004000000}">
      <text>
        <r>
          <rPr>
            <sz val="11"/>
            <color indexed="81"/>
            <rFont val="ＭＳ ゴシック"/>
            <family val="3"/>
            <charset val="128"/>
          </rPr>
          <t xml:space="preserve">
←開催日・会場
←・対戦チームは直接入力
←
←
←
←
←ベンチ入りスタッフは
←直接入力
←役職も直接入力
←
←
←
←
←
←
←
←ユニフォームの色は
←直接入力
←あらかじめ入力しておい
←て、プリントアウトして
←相手チームと調整がつい
←たら○で囲んでほしい
←
←
←
←
←
←
←</t>
        </r>
      </text>
    </comment>
    <comment ref="BJ37" authorId="1" shapeId="0" xr:uid="{00000000-0006-0000-0800-000005000000}">
      <text>
        <r>
          <rPr>
            <b/>
            <sz val="10"/>
            <color indexed="81"/>
            <rFont val="ＭＳ ゴシック"/>
            <family val="3"/>
            <charset val="128"/>
          </rPr>
          <t>☆普通に印刷してもらえば、
　４枚プリントアウトされます
　「本部提出用」
　「審判員用」
　「相手チーム用」
　「自チーム控」
☆１ページ目に入力してもらえば、
　２～４ページは自動的に入力さ
　れます。</t>
        </r>
      </text>
    </comment>
    <comment ref="B43" authorId="0" shapeId="0" xr:uid="{00000000-0006-0000-0800-000006000000}">
      <text>
        <r>
          <rPr>
            <b/>
            <sz val="14"/>
            <color indexed="81"/>
            <rFont val="ＭＳ ゴシック"/>
            <family val="3"/>
            <charset val="128"/>
          </rPr>
          <t xml:space="preserve">
　ここから下は、ちょさないでください。
　２～４枚目の用紙があります。計算式が入っています。
　（印刷すると、自動的にＡ４サイズで４枚プリントアウトされます）</t>
        </r>
      </text>
    </comment>
  </commentList>
</comments>
</file>

<file path=xl/sharedStrings.xml><?xml version="1.0" encoding="utf-8"?>
<sst xmlns="http://schemas.openxmlformats.org/spreadsheetml/2006/main" count="1607" uniqueCount="459">
  <si>
    <t>通し番号</t>
    <rPh sb="0" eb="1">
      <t>トオ</t>
    </rPh>
    <rPh sb="2" eb="4">
      <t>バンゴウ</t>
    </rPh>
    <phoneticPr fontId="2"/>
  </si>
  <si>
    <t>ポジション</t>
    <phoneticPr fontId="2"/>
  </si>
  <si>
    <t>選手氏名</t>
    <rPh sb="0" eb="2">
      <t>センシュ</t>
    </rPh>
    <rPh sb="2" eb="4">
      <t>シメイ</t>
    </rPh>
    <phoneticPr fontId="2"/>
  </si>
  <si>
    <t>選手登録番号</t>
    <rPh sb="0" eb="2">
      <t>センシュ</t>
    </rPh>
    <rPh sb="2" eb="4">
      <t>トウロク</t>
    </rPh>
    <rPh sb="4" eb="6">
      <t>バンゴウ</t>
    </rPh>
    <phoneticPr fontId="2"/>
  </si>
  <si>
    <t>学年</t>
    <rPh sb="0" eb="2">
      <t>ガクネン</t>
    </rPh>
    <phoneticPr fontId="2"/>
  </si>
  <si>
    <t>チームの正式名称</t>
    <rPh sb="4" eb="6">
      <t>セイシキ</t>
    </rPh>
    <rPh sb="6" eb="8">
      <t>メイショウ</t>
    </rPh>
    <phoneticPr fontId="2"/>
  </si>
  <si>
    <t>学校名</t>
    <rPh sb="0" eb="2">
      <t>ガッコウ</t>
    </rPh>
    <rPh sb="2" eb="3">
      <t>メイ</t>
    </rPh>
    <phoneticPr fontId="6"/>
  </si>
  <si>
    <t>監　督</t>
    <rPh sb="0" eb="1">
      <t>カン</t>
    </rPh>
    <rPh sb="2" eb="3">
      <t>ヨシ</t>
    </rPh>
    <phoneticPr fontId="6"/>
  </si>
  <si>
    <t>主　将</t>
    <rPh sb="0" eb="1">
      <t>シュ</t>
    </rPh>
    <rPh sb="2" eb="3">
      <t>ショウ</t>
    </rPh>
    <phoneticPr fontId="6"/>
  </si>
  <si>
    <t>審判員
氏　名</t>
    <rPh sb="0" eb="3">
      <t>シンパンイン</t>
    </rPh>
    <rPh sb="5" eb="6">
      <t>シ</t>
    </rPh>
    <rPh sb="7" eb="8">
      <t>メイ</t>
    </rPh>
    <phoneticPr fontId="6"/>
  </si>
  <si>
    <t>チーム
連絡先</t>
    <rPh sb="5" eb="8">
      <t>レンラクサキ</t>
    </rPh>
    <phoneticPr fontId="6"/>
  </si>
  <si>
    <t>住所</t>
    <rPh sb="0" eb="2">
      <t>ジュウショ</t>
    </rPh>
    <phoneticPr fontId="6"/>
  </si>
  <si>
    <t>宛</t>
    <rPh sb="0" eb="1">
      <t>アテ</t>
    </rPh>
    <phoneticPr fontId="6"/>
  </si>
  <si>
    <t>番号</t>
    <rPh sb="0" eb="2">
      <t>バンゴウ</t>
    </rPh>
    <phoneticPr fontId="6"/>
  </si>
  <si>
    <t>位置</t>
    <rPh sb="0" eb="2">
      <t>イチ</t>
    </rPh>
    <phoneticPr fontId="6"/>
  </si>
  <si>
    <t>選手氏名</t>
    <rPh sb="0" eb="2">
      <t>センシュ</t>
    </rPh>
    <rPh sb="2" eb="4">
      <t>シメイ</t>
    </rPh>
    <phoneticPr fontId="6"/>
  </si>
  <si>
    <t>学年</t>
    <rPh sb="0" eb="2">
      <t>ガクネン</t>
    </rPh>
    <phoneticPr fontId="6"/>
  </si>
  <si>
    <t>選手登録番号</t>
    <rPh sb="0" eb="2">
      <t>センシュ</t>
    </rPh>
    <rPh sb="2" eb="4">
      <t>トウロク</t>
    </rPh>
    <rPh sb="4" eb="6">
      <t>バンゴウ</t>
    </rPh>
    <phoneticPr fontId="6"/>
  </si>
  <si>
    <t>ﾕﾆﾌｫｰﾑの色</t>
    <rPh sb="7" eb="8">
      <t>イロ</t>
    </rPh>
    <phoneticPr fontId="6"/>
  </si>
  <si>
    <t>ＦＰ</t>
    <phoneticPr fontId="6"/>
  </si>
  <si>
    <t>正</t>
    <rPh sb="0" eb="1">
      <t>セイ</t>
    </rPh>
    <phoneticPr fontId="6"/>
  </si>
  <si>
    <t>ＧＫ</t>
    <phoneticPr fontId="6"/>
  </si>
  <si>
    <t>副</t>
    <rPh sb="0" eb="1">
      <t>フク</t>
    </rPh>
    <phoneticPr fontId="6"/>
  </si>
  <si>
    <t>上記により、大会参加を申し込みます。</t>
    <rPh sb="0" eb="2">
      <t>ジョウキ</t>
    </rPh>
    <rPh sb="6" eb="8">
      <t>タイカイ</t>
    </rPh>
    <rPh sb="8" eb="10">
      <t>サンカ</t>
    </rPh>
    <rPh sb="11" eb="12">
      <t>モウ</t>
    </rPh>
    <rPh sb="13" eb="14">
      <t>コ</t>
    </rPh>
    <phoneticPr fontId="6"/>
  </si>
  <si>
    <t>月</t>
    <rPh sb="0" eb="1">
      <t>ガツ</t>
    </rPh>
    <phoneticPr fontId="2"/>
  </si>
  <si>
    <t>月</t>
    <rPh sb="0" eb="1">
      <t>ガツ</t>
    </rPh>
    <phoneticPr fontId="6"/>
  </si>
  <si>
    <t>日</t>
    <rPh sb="0" eb="1">
      <t>ニチ</t>
    </rPh>
    <phoneticPr fontId="2"/>
  </si>
  <si>
    <t>日</t>
    <rPh sb="0" eb="1">
      <t>ニチ</t>
    </rPh>
    <phoneticPr fontId="6"/>
  </si>
  <si>
    <t>印</t>
    <rPh sb="0" eb="1">
      <t>イン</t>
    </rPh>
    <phoneticPr fontId="2"/>
  </si>
  <si>
    <t>印</t>
    <rPh sb="0" eb="1">
      <t>イン</t>
    </rPh>
    <phoneticPr fontId="6"/>
  </si>
  <si>
    <t>校長名</t>
    <rPh sb="0" eb="3">
      <t>コウチョウメイ</t>
    </rPh>
    <phoneticPr fontId="2"/>
  </si>
  <si>
    <t>(</t>
    <phoneticPr fontId="6"/>
  </si>
  <si>
    <t>)</t>
    <phoneticPr fontId="6"/>
  </si>
  <si>
    <t>マネージャー</t>
    <phoneticPr fontId="6"/>
  </si>
  <si>
    <t>コーチ</t>
    <phoneticPr fontId="6"/>
  </si>
  <si>
    <t>〒</t>
    <phoneticPr fontId="6"/>
  </si>
  <si>
    <t>-</t>
    <phoneticPr fontId="6"/>
  </si>
  <si>
    <t>℡</t>
    <phoneticPr fontId="6"/>
  </si>
  <si>
    <t>ｼｬﾂ</t>
    <phoneticPr fontId="6"/>
  </si>
  <si>
    <t>ｼｮｰﾂ</t>
    <phoneticPr fontId="6"/>
  </si>
  <si>
    <t>ｿｯｸｽ</t>
    <phoneticPr fontId="6"/>
  </si>
  <si>
    <t>ＦＰ</t>
    <phoneticPr fontId="6"/>
  </si>
  <si>
    <t>学校名</t>
    <rPh sb="0" eb="3">
      <t>ガッコウメイ</t>
    </rPh>
    <phoneticPr fontId="6"/>
  </si>
  <si>
    <t>審判員</t>
    <rPh sb="0" eb="3">
      <t>シンパンイン</t>
    </rPh>
    <phoneticPr fontId="6"/>
  </si>
  <si>
    <t>（</t>
    <phoneticPr fontId="6"/>
  </si>
  <si>
    <t>級</t>
    <rPh sb="0" eb="1">
      <t>キュウ</t>
    </rPh>
    <phoneticPr fontId="6"/>
  </si>
  <si>
    <t>）</t>
    <phoneticPr fontId="6"/>
  </si>
  <si>
    <t>引率教員</t>
    <rPh sb="0" eb="2">
      <t>インソツ</t>
    </rPh>
    <rPh sb="2" eb="4">
      <t>キョウイン</t>
    </rPh>
    <phoneticPr fontId="6"/>
  </si>
  <si>
    <t>監督</t>
    <rPh sb="0" eb="2">
      <t>カントク</t>
    </rPh>
    <phoneticPr fontId="6"/>
  </si>
  <si>
    <t>（</t>
    <phoneticPr fontId="6"/>
  </si>
  <si>
    <t>ﾏﾈｰｼﾞｬｰ</t>
    <phoneticPr fontId="6"/>
  </si>
  <si>
    <t>チーム連絡先</t>
    <rPh sb="3" eb="6">
      <t>レンラクサキ</t>
    </rPh>
    <phoneticPr fontId="6"/>
  </si>
  <si>
    <t>〒</t>
    <phoneticPr fontId="6"/>
  </si>
  <si>
    <t>－</t>
    <phoneticPr fontId="6"/>
  </si>
  <si>
    <t>℡</t>
    <phoneticPr fontId="6"/>
  </si>
  <si>
    <t>(住所)</t>
    <rPh sb="1" eb="3">
      <t>ジュウショ</t>
    </rPh>
    <phoneticPr fontId="6"/>
  </si>
  <si>
    <t>主将</t>
    <rPh sb="0" eb="2">
      <t>シュショウ</t>
    </rPh>
    <phoneticPr fontId="6"/>
  </si>
  <si>
    <t>選 手 氏 名</t>
    <rPh sb="0" eb="1">
      <t>セン</t>
    </rPh>
    <rPh sb="2" eb="3">
      <t>テ</t>
    </rPh>
    <rPh sb="4" eb="5">
      <t>シ</t>
    </rPh>
    <rPh sb="6" eb="7">
      <t>メイ</t>
    </rPh>
    <phoneticPr fontId="6"/>
  </si>
  <si>
    <t>１</t>
    <phoneticPr fontId="6"/>
  </si>
  <si>
    <t>２</t>
  </si>
  <si>
    <t>３</t>
  </si>
  <si>
    <t>４</t>
  </si>
  <si>
    <t>５</t>
  </si>
  <si>
    <t>６</t>
  </si>
  <si>
    <t>７</t>
  </si>
  <si>
    <t>８</t>
  </si>
  <si>
    <t>９</t>
  </si>
  <si>
    <t>の色</t>
    <rPh sb="1" eb="2">
      <t>イロ</t>
    </rPh>
    <phoneticPr fontId="6"/>
  </si>
  <si>
    <t>ユニフォーム</t>
    <phoneticPr fontId="6"/>
  </si>
  <si>
    <t>シャツ</t>
    <phoneticPr fontId="6"/>
  </si>
  <si>
    <t>ショーツ</t>
    <phoneticPr fontId="6"/>
  </si>
  <si>
    <t>ソックス</t>
    <phoneticPr fontId="6"/>
  </si>
  <si>
    <t>正・副の</t>
    <rPh sb="0" eb="1">
      <t>セイ</t>
    </rPh>
    <rPh sb="2" eb="3">
      <t>フク</t>
    </rPh>
    <phoneticPr fontId="6"/>
  </si>
  <si>
    <t>ＧＫ</t>
    <phoneticPr fontId="6"/>
  </si>
  <si>
    <t>２着とも記入</t>
    <rPh sb="1" eb="2">
      <t>チャク</t>
    </rPh>
    <rPh sb="4" eb="6">
      <t>キニュウ</t>
    </rPh>
    <phoneticPr fontId="6"/>
  </si>
  <si>
    <t>（</t>
    <phoneticPr fontId="6"/>
  </si>
  <si>
    <t>引率責任者</t>
    <rPh sb="0" eb="2">
      <t>インソツ</t>
    </rPh>
    <rPh sb="2" eb="4">
      <t>セキニン</t>
    </rPh>
    <rPh sb="4" eb="5">
      <t>シャ</t>
    </rPh>
    <phoneticPr fontId="6"/>
  </si>
  <si>
    <t>(</t>
    <phoneticPr fontId="6"/>
  </si>
  <si>
    <t>級)</t>
    <rPh sb="0" eb="1">
      <t>キュウ</t>
    </rPh>
    <phoneticPr fontId="6"/>
  </si>
  <si>
    <t>１</t>
    <phoneticPr fontId="6"/>
  </si>
  <si>
    <t>ユニフォーム</t>
    <phoneticPr fontId="6"/>
  </si>
  <si>
    <t>シャツ</t>
    <phoneticPr fontId="6"/>
  </si>
  <si>
    <t>ショーツ</t>
    <phoneticPr fontId="6"/>
  </si>
  <si>
    <t>ソックス</t>
    <phoneticPr fontId="6"/>
  </si>
  <si>
    <t>ＦＰ</t>
    <phoneticPr fontId="6"/>
  </si>
  <si>
    <t>チーム名</t>
    <rPh sb="3" eb="4">
      <t>メイ</t>
    </rPh>
    <phoneticPr fontId="6"/>
  </si>
  <si>
    <t>(</t>
    <phoneticPr fontId="6"/>
  </si>
  <si>
    <t>)</t>
    <phoneticPr fontId="6"/>
  </si>
  <si>
    <t>マネージャー</t>
    <phoneticPr fontId="6"/>
  </si>
  <si>
    <t>)</t>
    <phoneticPr fontId="6"/>
  </si>
  <si>
    <t>主　将</t>
    <rPh sb="0" eb="1">
      <t>オモ</t>
    </rPh>
    <rPh sb="2" eb="3">
      <t>ショウ</t>
    </rPh>
    <phoneticPr fontId="6"/>
  </si>
  <si>
    <t>-</t>
    <phoneticPr fontId="6"/>
  </si>
  <si>
    <t>　</t>
    <phoneticPr fontId="6"/>
  </si>
  <si>
    <t>年</t>
    <rPh sb="0" eb="1">
      <t>ネン</t>
    </rPh>
    <phoneticPr fontId="2"/>
  </si>
  <si>
    <t>月</t>
    <rPh sb="0" eb="1">
      <t>ゲツ</t>
    </rPh>
    <phoneticPr fontId="2"/>
  </si>
  <si>
    <t>北海道札幌東高等学校</t>
    <rPh sb="0" eb="3">
      <t>ホッカイドウ</t>
    </rPh>
    <rPh sb="3" eb="5">
      <t>サッポロ</t>
    </rPh>
    <rPh sb="5" eb="6">
      <t>ヒガシ</t>
    </rPh>
    <rPh sb="6" eb="8">
      <t>コウトウ</t>
    </rPh>
    <rPh sb="8" eb="10">
      <t>ガッコウ</t>
    </rPh>
    <phoneticPr fontId="2"/>
  </si>
  <si>
    <t>北海道札幌西高等学校</t>
    <rPh sb="0" eb="3">
      <t>ホッカイドウ</t>
    </rPh>
    <rPh sb="3" eb="5">
      <t>サッポロ</t>
    </rPh>
    <rPh sb="5" eb="6">
      <t>ニシ</t>
    </rPh>
    <rPh sb="6" eb="8">
      <t>コウトウ</t>
    </rPh>
    <rPh sb="8" eb="10">
      <t>ガッコウ</t>
    </rPh>
    <phoneticPr fontId="2"/>
  </si>
  <si>
    <t>北海道札幌南高等学校</t>
    <rPh sb="0" eb="3">
      <t>ホッカイドウ</t>
    </rPh>
    <rPh sb="3" eb="5">
      <t>サッポロ</t>
    </rPh>
    <rPh sb="5" eb="6">
      <t>ミナミ</t>
    </rPh>
    <rPh sb="6" eb="8">
      <t>コウトウ</t>
    </rPh>
    <rPh sb="8" eb="10">
      <t>ガッコウ</t>
    </rPh>
    <phoneticPr fontId="2"/>
  </si>
  <si>
    <t>北海道札幌北高等学校</t>
    <rPh sb="0" eb="3">
      <t>ホッカイドウ</t>
    </rPh>
    <rPh sb="3" eb="5">
      <t>サッポロ</t>
    </rPh>
    <rPh sb="5" eb="6">
      <t>キタ</t>
    </rPh>
    <rPh sb="6" eb="8">
      <t>コウトウ</t>
    </rPh>
    <rPh sb="8" eb="10">
      <t>ガッコウ</t>
    </rPh>
    <phoneticPr fontId="2"/>
  </si>
  <si>
    <t>北海道札幌月寒高等学校</t>
    <rPh sb="0" eb="3">
      <t>ホッカイドウ</t>
    </rPh>
    <rPh sb="3" eb="5">
      <t>サッポロ</t>
    </rPh>
    <rPh sb="5" eb="7">
      <t>ツキサム</t>
    </rPh>
    <rPh sb="7" eb="9">
      <t>コウトウ</t>
    </rPh>
    <rPh sb="9" eb="11">
      <t>ガッコウ</t>
    </rPh>
    <phoneticPr fontId="2"/>
  </si>
  <si>
    <t>北海道札幌啓成高等学校</t>
    <rPh sb="0" eb="3">
      <t>ホッカイドウ</t>
    </rPh>
    <rPh sb="3" eb="5">
      <t>サッポロ</t>
    </rPh>
    <rPh sb="5" eb="7">
      <t>ケイセイ</t>
    </rPh>
    <rPh sb="7" eb="9">
      <t>コウトウ</t>
    </rPh>
    <rPh sb="9" eb="11">
      <t>ガッコウ</t>
    </rPh>
    <phoneticPr fontId="2"/>
  </si>
  <si>
    <t>北海道札幌手稲高等学校</t>
    <rPh sb="0" eb="3">
      <t>ホッカイドウ</t>
    </rPh>
    <rPh sb="3" eb="5">
      <t>サッポロ</t>
    </rPh>
    <rPh sb="5" eb="7">
      <t>テイネ</t>
    </rPh>
    <rPh sb="7" eb="9">
      <t>コウトウ</t>
    </rPh>
    <rPh sb="9" eb="11">
      <t>ガッコウ</t>
    </rPh>
    <phoneticPr fontId="2"/>
  </si>
  <si>
    <t>北海道札幌丘珠高等学校</t>
    <rPh sb="0" eb="3">
      <t>ホッカイドウ</t>
    </rPh>
    <rPh sb="3" eb="5">
      <t>サッポロ</t>
    </rPh>
    <rPh sb="5" eb="7">
      <t>オカダマ</t>
    </rPh>
    <rPh sb="7" eb="9">
      <t>コウトウ</t>
    </rPh>
    <rPh sb="9" eb="11">
      <t>ガッコウ</t>
    </rPh>
    <phoneticPr fontId="2"/>
  </si>
  <si>
    <t>北海道札幌東陵高等学校</t>
    <rPh sb="0" eb="3">
      <t>ホッカイドウ</t>
    </rPh>
    <rPh sb="3" eb="5">
      <t>サッポロ</t>
    </rPh>
    <rPh sb="5" eb="7">
      <t>トウリョウ</t>
    </rPh>
    <rPh sb="7" eb="9">
      <t>コウトウ</t>
    </rPh>
    <rPh sb="9" eb="11">
      <t>ガッコウ</t>
    </rPh>
    <phoneticPr fontId="2"/>
  </si>
  <si>
    <t>北海道札幌西陵高等学校</t>
    <rPh sb="0" eb="3">
      <t>ホッカイドウ</t>
    </rPh>
    <rPh sb="3" eb="5">
      <t>サッポロ</t>
    </rPh>
    <rPh sb="5" eb="7">
      <t>セイリョウ</t>
    </rPh>
    <rPh sb="7" eb="9">
      <t>コウトウ</t>
    </rPh>
    <rPh sb="9" eb="11">
      <t>ガッコウ</t>
    </rPh>
    <phoneticPr fontId="2"/>
  </si>
  <si>
    <t>北海道札幌南陵高等学校</t>
    <rPh sb="0" eb="3">
      <t>ホッカイドウ</t>
    </rPh>
    <rPh sb="3" eb="5">
      <t>サッポロ</t>
    </rPh>
    <rPh sb="5" eb="7">
      <t>ナンリョウ</t>
    </rPh>
    <rPh sb="7" eb="9">
      <t>コウトウ</t>
    </rPh>
    <rPh sb="9" eb="11">
      <t>ガッコウ</t>
    </rPh>
    <phoneticPr fontId="2"/>
  </si>
  <si>
    <t>北海道札幌北陵高等学校</t>
    <rPh sb="0" eb="3">
      <t>ホッカイドウ</t>
    </rPh>
    <rPh sb="3" eb="5">
      <t>サッポロ</t>
    </rPh>
    <rPh sb="5" eb="7">
      <t>ホクリョウ</t>
    </rPh>
    <rPh sb="7" eb="9">
      <t>コウトウ</t>
    </rPh>
    <rPh sb="9" eb="11">
      <t>ガッコウ</t>
    </rPh>
    <phoneticPr fontId="2"/>
  </si>
  <si>
    <t>北海道札幌白石高等学校</t>
    <rPh sb="0" eb="3">
      <t>ホッカイドウ</t>
    </rPh>
    <rPh sb="3" eb="5">
      <t>サッポロ</t>
    </rPh>
    <rPh sb="5" eb="7">
      <t>シロイシ</t>
    </rPh>
    <rPh sb="7" eb="9">
      <t>コウトウ</t>
    </rPh>
    <rPh sb="9" eb="11">
      <t>ガッコウ</t>
    </rPh>
    <phoneticPr fontId="2"/>
  </si>
  <si>
    <t>北海道札幌厚別高等学校</t>
    <rPh sb="0" eb="3">
      <t>ホッカイドウ</t>
    </rPh>
    <rPh sb="3" eb="5">
      <t>サッポロ</t>
    </rPh>
    <rPh sb="5" eb="7">
      <t>アツベツ</t>
    </rPh>
    <rPh sb="7" eb="9">
      <t>コウトウ</t>
    </rPh>
    <rPh sb="9" eb="11">
      <t>ガッコウ</t>
    </rPh>
    <phoneticPr fontId="2"/>
  </si>
  <si>
    <t>北海道札幌あすかぜ高等学校</t>
    <rPh sb="0" eb="3">
      <t>ホッカイドウ</t>
    </rPh>
    <rPh sb="3" eb="5">
      <t>サッポロ</t>
    </rPh>
    <rPh sb="9" eb="11">
      <t>コウトウ</t>
    </rPh>
    <rPh sb="11" eb="13">
      <t>ガッコウ</t>
    </rPh>
    <phoneticPr fontId="2"/>
  </si>
  <si>
    <t>北海道札幌稲雲高等学校</t>
    <rPh sb="0" eb="3">
      <t>ホッカイドウ</t>
    </rPh>
    <rPh sb="3" eb="5">
      <t>サッポロ</t>
    </rPh>
    <rPh sb="5" eb="7">
      <t>トウウン</t>
    </rPh>
    <rPh sb="7" eb="9">
      <t>コウトウ</t>
    </rPh>
    <rPh sb="9" eb="11">
      <t>ガッコウ</t>
    </rPh>
    <phoneticPr fontId="2"/>
  </si>
  <si>
    <t>北海道札幌東豊高等学校</t>
    <rPh sb="0" eb="3">
      <t>ホッカイドウ</t>
    </rPh>
    <rPh sb="3" eb="5">
      <t>サッポロ</t>
    </rPh>
    <rPh sb="5" eb="7">
      <t>トウホウ</t>
    </rPh>
    <rPh sb="7" eb="9">
      <t>コウトウ</t>
    </rPh>
    <rPh sb="9" eb="11">
      <t>ガッコウ</t>
    </rPh>
    <phoneticPr fontId="2"/>
  </si>
  <si>
    <t>北海道札幌英藍高等学校</t>
    <rPh sb="0" eb="3">
      <t>ホッカイドウ</t>
    </rPh>
    <rPh sb="3" eb="5">
      <t>サッポロ</t>
    </rPh>
    <rPh sb="5" eb="6">
      <t>エイ</t>
    </rPh>
    <rPh sb="6" eb="7">
      <t>アイ</t>
    </rPh>
    <rPh sb="7" eb="9">
      <t>コウトウ</t>
    </rPh>
    <rPh sb="9" eb="11">
      <t>ガッコウ</t>
    </rPh>
    <phoneticPr fontId="2"/>
  </si>
  <si>
    <t>北海道札幌平岡高等学校</t>
    <rPh sb="0" eb="3">
      <t>ホッカイドウ</t>
    </rPh>
    <rPh sb="3" eb="5">
      <t>サッポロ</t>
    </rPh>
    <rPh sb="5" eb="7">
      <t>ヒラオカ</t>
    </rPh>
    <rPh sb="7" eb="9">
      <t>コウトウ</t>
    </rPh>
    <rPh sb="9" eb="11">
      <t>ガッコウ</t>
    </rPh>
    <phoneticPr fontId="2"/>
  </si>
  <si>
    <t>北海道札幌白陵高等学校</t>
    <rPh sb="0" eb="3">
      <t>ホッカイドウ</t>
    </rPh>
    <rPh sb="3" eb="5">
      <t>サッポロ</t>
    </rPh>
    <rPh sb="5" eb="7">
      <t>ハクリョウ</t>
    </rPh>
    <rPh sb="7" eb="9">
      <t>コウトウ</t>
    </rPh>
    <rPh sb="9" eb="11">
      <t>ガッコウ</t>
    </rPh>
    <phoneticPr fontId="2"/>
  </si>
  <si>
    <t>北海道札幌工業高等学校</t>
    <rPh sb="0" eb="3">
      <t>ホッカイドウ</t>
    </rPh>
    <rPh sb="3" eb="5">
      <t>サッポロ</t>
    </rPh>
    <rPh sb="5" eb="7">
      <t>コウギョウ</t>
    </rPh>
    <rPh sb="7" eb="9">
      <t>コウトウ</t>
    </rPh>
    <rPh sb="9" eb="11">
      <t>ガッコウ</t>
    </rPh>
    <phoneticPr fontId="2"/>
  </si>
  <si>
    <t>北海道札幌琴似工業高等学校</t>
    <rPh sb="0" eb="3">
      <t>ホッカイドウ</t>
    </rPh>
    <rPh sb="3" eb="5">
      <t>サッポロ</t>
    </rPh>
    <rPh sb="5" eb="7">
      <t>コトニ</t>
    </rPh>
    <rPh sb="7" eb="9">
      <t>コウギョウ</t>
    </rPh>
    <rPh sb="9" eb="11">
      <t>コウトウ</t>
    </rPh>
    <rPh sb="11" eb="13">
      <t>ガッコウ</t>
    </rPh>
    <phoneticPr fontId="2"/>
  </si>
  <si>
    <t>北海道札幌国際情報高等学校</t>
    <rPh sb="0" eb="3">
      <t>ホッカイドウ</t>
    </rPh>
    <rPh sb="3" eb="5">
      <t>サッポロ</t>
    </rPh>
    <rPh sb="5" eb="7">
      <t>コクサイ</t>
    </rPh>
    <rPh sb="7" eb="9">
      <t>ジョウホウ</t>
    </rPh>
    <rPh sb="9" eb="11">
      <t>コウトウ</t>
    </rPh>
    <rPh sb="11" eb="13">
      <t>ガッコウ</t>
    </rPh>
    <phoneticPr fontId="2"/>
  </si>
  <si>
    <t>北海道江別高等学校</t>
    <rPh sb="0" eb="3">
      <t>ホッカイドウ</t>
    </rPh>
    <rPh sb="3" eb="5">
      <t>エベツ</t>
    </rPh>
    <rPh sb="5" eb="7">
      <t>コウトウ</t>
    </rPh>
    <rPh sb="7" eb="9">
      <t>ガッコウ</t>
    </rPh>
    <phoneticPr fontId="2"/>
  </si>
  <si>
    <t>北海道野幌高等学校</t>
    <rPh sb="0" eb="3">
      <t>ホッカイドウ</t>
    </rPh>
    <rPh sb="3" eb="5">
      <t>ノッポロ</t>
    </rPh>
    <rPh sb="5" eb="7">
      <t>コウトウ</t>
    </rPh>
    <rPh sb="7" eb="9">
      <t>ガッコウ</t>
    </rPh>
    <phoneticPr fontId="2"/>
  </si>
  <si>
    <t>北海道大麻高等学校</t>
    <rPh sb="0" eb="3">
      <t>ホッカイドウ</t>
    </rPh>
    <rPh sb="3" eb="5">
      <t>オオアサ</t>
    </rPh>
    <rPh sb="5" eb="7">
      <t>コウトウ</t>
    </rPh>
    <rPh sb="7" eb="9">
      <t>ガッコウ</t>
    </rPh>
    <phoneticPr fontId="2"/>
  </si>
  <si>
    <t>北海道石狩翔陽高等学校</t>
    <rPh sb="0" eb="3">
      <t>ホッカイドウ</t>
    </rPh>
    <rPh sb="3" eb="5">
      <t>イシカリ</t>
    </rPh>
    <rPh sb="5" eb="7">
      <t>ショウヨウ</t>
    </rPh>
    <rPh sb="7" eb="9">
      <t>コウトウ</t>
    </rPh>
    <rPh sb="9" eb="11">
      <t>ガッコウ</t>
    </rPh>
    <phoneticPr fontId="2"/>
  </si>
  <si>
    <t>北海道石狩南高等学校</t>
    <rPh sb="0" eb="3">
      <t>ホッカイドウ</t>
    </rPh>
    <rPh sb="3" eb="5">
      <t>イシカリ</t>
    </rPh>
    <rPh sb="5" eb="6">
      <t>ミナミ</t>
    </rPh>
    <rPh sb="6" eb="8">
      <t>コウトウ</t>
    </rPh>
    <rPh sb="8" eb="10">
      <t>ガッコウ</t>
    </rPh>
    <phoneticPr fontId="2"/>
  </si>
  <si>
    <t>北海道当別高等学校</t>
    <rPh sb="0" eb="3">
      <t>ホッカイドウ</t>
    </rPh>
    <rPh sb="3" eb="5">
      <t>トウベツ</t>
    </rPh>
    <rPh sb="5" eb="7">
      <t>コウトウ</t>
    </rPh>
    <rPh sb="7" eb="9">
      <t>ガッコウ</t>
    </rPh>
    <phoneticPr fontId="2"/>
  </si>
  <si>
    <t>市立札幌旭丘高等学校</t>
    <rPh sb="0" eb="2">
      <t>イチリツ</t>
    </rPh>
    <rPh sb="2" eb="4">
      <t>サッポロ</t>
    </rPh>
    <rPh sb="4" eb="6">
      <t>アサヒガオカ</t>
    </rPh>
    <rPh sb="6" eb="10">
      <t>コウトウガッコウ</t>
    </rPh>
    <phoneticPr fontId="29"/>
  </si>
  <si>
    <t>市立札幌開成中等教育学校</t>
    <rPh sb="0" eb="2">
      <t>イチリツ</t>
    </rPh>
    <rPh sb="2" eb="4">
      <t>サッポロ</t>
    </rPh>
    <rPh sb="4" eb="6">
      <t>カイセイ</t>
    </rPh>
    <rPh sb="6" eb="8">
      <t>チュウトウ</t>
    </rPh>
    <rPh sb="8" eb="10">
      <t>キョウイク</t>
    </rPh>
    <rPh sb="10" eb="12">
      <t>ガッコウ</t>
    </rPh>
    <phoneticPr fontId="29"/>
  </si>
  <si>
    <t>市立札幌藻岩高等学校</t>
    <rPh sb="0" eb="2">
      <t>イチリツ</t>
    </rPh>
    <rPh sb="2" eb="4">
      <t>サッポロ</t>
    </rPh>
    <rPh sb="4" eb="6">
      <t>モイワ</t>
    </rPh>
    <rPh sb="6" eb="8">
      <t>コウトウ</t>
    </rPh>
    <rPh sb="8" eb="10">
      <t>ガッコウ</t>
    </rPh>
    <phoneticPr fontId="6"/>
  </si>
  <si>
    <t>市立札幌清田高等学校</t>
    <rPh sb="0" eb="2">
      <t>イチリツ</t>
    </rPh>
    <rPh sb="2" eb="4">
      <t>サッポロ</t>
    </rPh>
    <rPh sb="4" eb="6">
      <t>キヨタ</t>
    </rPh>
    <rPh sb="6" eb="8">
      <t>コウトウ</t>
    </rPh>
    <rPh sb="8" eb="10">
      <t>ガッコウ</t>
    </rPh>
    <phoneticPr fontId="6"/>
  </si>
  <si>
    <t>市立札幌新川高等学校</t>
    <rPh sb="0" eb="2">
      <t>イチリツ</t>
    </rPh>
    <rPh sb="2" eb="4">
      <t>サッポロ</t>
    </rPh>
    <rPh sb="4" eb="6">
      <t>シンカワ</t>
    </rPh>
    <rPh sb="6" eb="8">
      <t>コウトウ</t>
    </rPh>
    <rPh sb="8" eb="10">
      <t>ガッコウ</t>
    </rPh>
    <phoneticPr fontId="6"/>
  </si>
  <si>
    <t>市立札幌平岸高等学校</t>
    <rPh sb="0" eb="2">
      <t>イチリツ</t>
    </rPh>
    <rPh sb="2" eb="4">
      <t>サッポロ</t>
    </rPh>
    <rPh sb="4" eb="6">
      <t>ヒラギシ</t>
    </rPh>
    <rPh sb="6" eb="8">
      <t>コウトウ</t>
    </rPh>
    <rPh sb="8" eb="10">
      <t>ガッコウ</t>
    </rPh>
    <phoneticPr fontId="6"/>
  </si>
  <si>
    <t>市立札幌啓北商業高等学校</t>
    <rPh sb="0" eb="2">
      <t>イチリツ</t>
    </rPh>
    <rPh sb="2" eb="4">
      <t>サッポロ</t>
    </rPh>
    <rPh sb="4" eb="6">
      <t>ケイホク</t>
    </rPh>
    <rPh sb="6" eb="8">
      <t>ショウギョウ</t>
    </rPh>
    <rPh sb="8" eb="10">
      <t>コウトウ</t>
    </rPh>
    <rPh sb="10" eb="12">
      <t>ガッコウ</t>
    </rPh>
    <phoneticPr fontId="29"/>
  </si>
  <si>
    <t>札幌大谷高等学校</t>
    <rPh sb="0" eb="2">
      <t>サッポロ</t>
    </rPh>
    <rPh sb="2" eb="4">
      <t>オオタニ</t>
    </rPh>
    <rPh sb="4" eb="8">
      <t>コウトウガッコウ</t>
    </rPh>
    <phoneticPr fontId="29"/>
  </si>
  <si>
    <t>北海高等学校</t>
    <rPh sb="0" eb="2">
      <t>ホッカイ</t>
    </rPh>
    <rPh sb="2" eb="4">
      <t>コウトウ</t>
    </rPh>
    <rPh sb="4" eb="6">
      <t>ガッコウ</t>
    </rPh>
    <phoneticPr fontId="29"/>
  </si>
  <si>
    <t>札幌光星高等学校</t>
    <rPh sb="0" eb="2">
      <t>サッポロ</t>
    </rPh>
    <rPh sb="2" eb="4">
      <t>コウセイ</t>
    </rPh>
    <rPh sb="4" eb="6">
      <t>コウトウ</t>
    </rPh>
    <rPh sb="6" eb="8">
      <t>ガッコウ</t>
    </rPh>
    <phoneticPr fontId="29"/>
  </si>
  <si>
    <t>北星学園大学附属高等学校</t>
    <rPh sb="0" eb="2">
      <t>ホクセイ</t>
    </rPh>
    <rPh sb="2" eb="4">
      <t>ガクエン</t>
    </rPh>
    <rPh sb="4" eb="6">
      <t>ダイガク</t>
    </rPh>
    <rPh sb="6" eb="8">
      <t>フゾク</t>
    </rPh>
    <rPh sb="8" eb="12">
      <t>コウトウガッコウ</t>
    </rPh>
    <phoneticPr fontId="29"/>
  </si>
  <si>
    <t>札幌第一高等学校</t>
    <rPh sb="0" eb="2">
      <t>サッポロ</t>
    </rPh>
    <rPh sb="2" eb="4">
      <t>ダイイチ</t>
    </rPh>
    <rPh sb="4" eb="6">
      <t>コウトウ</t>
    </rPh>
    <rPh sb="6" eb="8">
      <t>ガッコウ</t>
    </rPh>
    <phoneticPr fontId="29"/>
  </si>
  <si>
    <t>札幌創成高等学校</t>
    <rPh sb="0" eb="2">
      <t>サッポロ</t>
    </rPh>
    <rPh sb="2" eb="4">
      <t>ソウセイ</t>
    </rPh>
    <rPh sb="4" eb="6">
      <t>コウトウ</t>
    </rPh>
    <rPh sb="6" eb="8">
      <t>ガッコウ</t>
    </rPh>
    <phoneticPr fontId="6"/>
  </si>
  <si>
    <t>東海大学付属札幌高等学校</t>
    <rPh sb="0" eb="2">
      <t>トウカイ</t>
    </rPh>
    <rPh sb="2" eb="4">
      <t>ダイガク</t>
    </rPh>
    <rPh sb="4" eb="6">
      <t>フゾク</t>
    </rPh>
    <rPh sb="6" eb="8">
      <t>サッポロ</t>
    </rPh>
    <rPh sb="8" eb="10">
      <t>コウトウ</t>
    </rPh>
    <rPh sb="10" eb="12">
      <t>ガッコウ</t>
    </rPh>
    <phoneticPr fontId="6"/>
  </si>
  <si>
    <t>北海道科学大学高等学校</t>
    <rPh sb="0" eb="3">
      <t>ホッカイドウ</t>
    </rPh>
    <rPh sb="3" eb="5">
      <t>カガク</t>
    </rPh>
    <rPh sb="5" eb="7">
      <t>ダイガク</t>
    </rPh>
    <rPh sb="7" eb="9">
      <t>コウトウ</t>
    </rPh>
    <rPh sb="9" eb="11">
      <t>ガッコウ</t>
    </rPh>
    <phoneticPr fontId="6"/>
  </si>
  <si>
    <t>北海学園札幌高等学校</t>
    <rPh sb="0" eb="2">
      <t>ホッカイ</t>
    </rPh>
    <rPh sb="2" eb="4">
      <t>ガクエン</t>
    </rPh>
    <rPh sb="4" eb="6">
      <t>サッポロ</t>
    </rPh>
    <rPh sb="6" eb="8">
      <t>コウトウ</t>
    </rPh>
    <rPh sb="8" eb="10">
      <t>ガッコウ</t>
    </rPh>
    <phoneticPr fontId="6"/>
  </si>
  <si>
    <t>立命館慶祥高等学校</t>
    <rPh sb="0" eb="3">
      <t>リツメイカン</t>
    </rPh>
    <rPh sb="3" eb="5">
      <t>ケイショウ</t>
    </rPh>
    <rPh sb="5" eb="7">
      <t>コウトウ</t>
    </rPh>
    <rPh sb="7" eb="9">
      <t>ガッコウ</t>
    </rPh>
    <phoneticPr fontId="6"/>
  </si>
  <si>
    <t>北嶺高等学校</t>
    <rPh sb="0" eb="2">
      <t>ホクレイ</t>
    </rPh>
    <rPh sb="2" eb="4">
      <t>コウトウ</t>
    </rPh>
    <rPh sb="4" eb="6">
      <t>ガッコウ</t>
    </rPh>
    <phoneticPr fontId="29"/>
  </si>
  <si>
    <t>札幌北斗高等学校</t>
    <rPh sb="0" eb="2">
      <t>サッポロ</t>
    </rPh>
    <rPh sb="2" eb="4">
      <t>ホクト</t>
    </rPh>
    <rPh sb="4" eb="6">
      <t>コウトウ</t>
    </rPh>
    <rPh sb="6" eb="8">
      <t>ガッコウ</t>
    </rPh>
    <phoneticPr fontId="29"/>
  </si>
  <si>
    <t>札幌龍谷学園高等学校</t>
    <rPh sb="0" eb="2">
      <t>サッポロ</t>
    </rPh>
    <rPh sb="2" eb="4">
      <t>リュウコク</t>
    </rPh>
    <rPh sb="4" eb="6">
      <t>ガクエン</t>
    </rPh>
    <rPh sb="6" eb="10">
      <t>コウトウガッコウ</t>
    </rPh>
    <phoneticPr fontId="29"/>
  </si>
  <si>
    <t>札幌山の手高等学校</t>
    <rPh sb="0" eb="2">
      <t>サッポロ</t>
    </rPh>
    <rPh sb="2" eb="3">
      <t>ヤマ</t>
    </rPh>
    <rPh sb="4" eb="5">
      <t>テ</t>
    </rPh>
    <rPh sb="5" eb="9">
      <t>コウトウガッコウ</t>
    </rPh>
    <phoneticPr fontId="29"/>
  </si>
  <si>
    <t>北海道千歳高等学校</t>
    <rPh sb="0" eb="3">
      <t>ホッカイドウ</t>
    </rPh>
    <rPh sb="3" eb="5">
      <t>チトセ</t>
    </rPh>
    <rPh sb="5" eb="9">
      <t>コウトウガッコウ</t>
    </rPh>
    <phoneticPr fontId="29"/>
  </si>
  <si>
    <t>北海道千歳北陽高等学校</t>
    <rPh sb="0" eb="3">
      <t>ホッカイドウ</t>
    </rPh>
    <rPh sb="3" eb="5">
      <t>チトセ</t>
    </rPh>
    <rPh sb="5" eb="7">
      <t>ホクヨウ</t>
    </rPh>
    <rPh sb="7" eb="11">
      <t>コウトウガッコウ</t>
    </rPh>
    <phoneticPr fontId="29"/>
  </si>
  <si>
    <t>北海道北広島高等学校</t>
    <rPh sb="0" eb="3">
      <t>ホッカイドウ</t>
    </rPh>
    <rPh sb="3" eb="6">
      <t>キタヒロシマ</t>
    </rPh>
    <rPh sb="6" eb="10">
      <t>コウトウガッコウ</t>
    </rPh>
    <phoneticPr fontId="29"/>
  </si>
  <si>
    <t>北海道北広島西高等学校</t>
    <rPh sb="0" eb="3">
      <t>ホッカイドウ</t>
    </rPh>
    <rPh sb="3" eb="6">
      <t>キタヒロシマ</t>
    </rPh>
    <rPh sb="6" eb="7">
      <t>ニシ</t>
    </rPh>
    <rPh sb="7" eb="11">
      <t>コウトウガッコウ</t>
    </rPh>
    <phoneticPr fontId="29"/>
  </si>
  <si>
    <t>北海道恵庭北高等学校</t>
    <rPh sb="0" eb="3">
      <t>ホッカイドウ</t>
    </rPh>
    <rPh sb="3" eb="5">
      <t>エニワ</t>
    </rPh>
    <rPh sb="5" eb="6">
      <t>キタ</t>
    </rPh>
    <rPh sb="6" eb="10">
      <t>コウトウガッコウ</t>
    </rPh>
    <phoneticPr fontId="29"/>
  </si>
  <si>
    <t>北海道恵庭南高等学校</t>
    <rPh sb="0" eb="3">
      <t>ホッカイドウ</t>
    </rPh>
    <rPh sb="3" eb="5">
      <t>エニワ</t>
    </rPh>
    <rPh sb="5" eb="6">
      <t>ミナミ</t>
    </rPh>
    <rPh sb="6" eb="10">
      <t>コウトウガッコウ</t>
    </rPh>
    <phoneticPr fontId="29"/>
  </si>
  <si>
    <t>札幌日本大学高等学校</t>
    <rPh sb="0" eb="2">
      <t>サッポロ</t>
    </rPh>
    <rPh sb="2" eb="4">
      <t>ニホン</t>
    </rPh>
    <rPh sb="4" eb="6">
      <t>ダイガク</t>
    </rPh>
    <rPh sb="6" eb="10">
      <t>コウトウガッコウ</t>
    </rPh>
    <phoneticPr fontId="29"/>
  </si>
  <si>
    <t>札幌静修高等学校</t>
    <rPh sb="0" eb="2">
      <t>サッポロ</t>
    </rPh>
    <rPh sb="2" eb="4">
      <t>セイシュウ</t>
    </rPh>
    <rPh sb="4" eb="6">
      <t>コウトウ</t>
    </rPh>
    <rPh sb="6" eb="8">
      <t>ガッコウ</t>
    </rPh>
    <phoneticPr fontId="29"/>
  </si>
  <si>
    <t>札幌新陽高等学校</t>
    <rPh sb="0" eb="2">
      <t>サッポロ</t>
    </rPh>
    <rPh sb="2" eb="4">
      <t>シンヨウ</t>
    </rPh>
    <rPh sb="4" eb="6">
      <t>コウトウ</t>
    </rPh>
    <rPh sb="6" eb="8">
      <t>ガッコウ</t>
    </rPh>
    <phoneticPr fontId="29"/>
  </si>
  <si>
    <t>プログラム作成用エントリー表</t>
    <rPh sb="5" eb="8">
      <t>サクセイヨウ</t>
    </rPh>
    <rPh sb="13" eb="14">
      <t>ヒョウ</t>
    </rPh>
    <phoneticPr fontId="6"/>
  </si>
  <si>
    <t>監　督</t>
    <rPh sb="0" eb="1">
      <t>ラン</t>
    </rPh>
    <rPh sb="2" eb="3">
      <t>ヨシ</t>
    </rPh>
    <phoneticPr fontId="6"/>
  </si>
  <si>
    <t>ﾏﾈｰｼﾞｬｰ</t>
    <phoneticPr fontId="6"/>
  </si>
  <si>
    <t>氏　　名</t>
    <rPh sb="0" eb="1">
      <t>シ</t>
    </rPh>
    <rPh sb="3" eb="4">
      <t>メイ</t>
    </rPh>
    <phoneticPr fontId="6"/>
  </si>
  <si>
    <t>身長</t>
    <rPh sb="0" eb="2">
      <t>シンチョウ</t>
    </rPh>
    <phoneticPr fontId="6"/>
  </si>
  <si>
    <t>前登録ﾁｰﾑ</t>
    <rPh sb="0" eb="1">
      <t>ゼン</t>
    </rPh>
    <rPh sb="1" eb="3">
      <t>トウロク</t>
    </rPh>
    <phoneticPr fontId="6"/>
  </si>
  <si>
    <t>FP</t>
    <phoneticPr fontId="6"/>
  </si>
  <si>
    <t>ｼｬﾂ</t>
    <phoneticPr fontId="6"/>
  </si>
  <si>
    <t>ｿｯｸｽ</t>
    <phoneticPr fontId="6"/>
  </si>
  <si>
    <t>GK</t>
    <phoneticPr fontId="6"/>
  </si>
  <si>
    <t>ｼｬﾂ</t>
    <phoneticPr fontId="6"/>
  </si>
  <si>
    <t>ｼｮｰﾂ</t>
    <phoneticPr fontId="6"/>
  </si>
  <si>
    <t>ｼｮｰﾂ</t>
    <phoneticPr fontId="6"/>
  </si>
  <si>
    <t>ｿｯｸｽ</t>
    <phoneticPr fontId="6"/>
  </si>
  <si>
    <t>長</t>
    <rPh sb="0" eb="1">
      <t>チョウ</t>
    </rPh>
    <phoneticPr fontId="6"/>
  </si>
  <si>
    <t>年</t>
    <rPh sb="0" eb="1">
      <t>ネン</t>
    </rPh>
    <phoneticPr fontId="2"/>
  </si>
  <si>
    <t>①年度のスタート時にポジション・生徒氏名・学年・選手登録番号を入力してください。</t>
    <rPh sb="1" eb="3">
      <t>ネンド</t>
    </rPh>
    <rPh sb="8" eb="9">
      <t>ジ</t>
    </rPh>
    <rPh sb="16" eb="18">
      <t>セイト</t>
    </rPh>
    <rPh sb="18" eb="20">
      <t>シメイ</t>
    </rPh>
    <rPh sb="21" eb="23">
      <t>ガクネン</t>
    </rPh>
    <rPh sb="24" eb="26">
      <t>センシュ</t>
    </rPh>
    <rPh sb="26" eb="28">
      <t>トウロク</t>
    </rPh>
    <rPh sb="28" eb="30">
      <t>バンゴウ</t>
    </rPh>
    <rPh sb="31" eb="33">
      <t>ニュウリョク</t>
    </rPh>
    <phoneticPr fontId="2"/>
  </si>
  <si>
    <t>　ａ．ポジション・学年は、ドロップダウンリストから選んでクリックしてください。</t>
    <rPh sb="9" eb="11">
      <t>ガクネン</t>
    </rPh>
    <rPh sb="25" eb="26">
      <t>エラ</t>
    </rPh>
    <phoneticPr fontId="2"/>
  </si>
  <si>
    <t>　ｂ．選手氏名は、サンプルにあるようなレイアウトでの入力をお願いします。</t>
    <rPh sb="3" eb="5">
      <t>センシュ</t>
    </rPh>
    <rPh sb="5" eb="7">
      <t>シメイ</t>
    </rPh>
    <rPh sb="26" eb="28">
      <t>ニュウリョク</t>
    </rPh>
    <rPh sb="30" eb="31">
      <t>ネガ</t>
    </rPh>
    <phoneticPr fontId="2"/>
  </si>
  <si>
    <t>②チームの正式名称は、ドロップダウンリストから選んでクリックしてください。</t>
    <rPh sb="5" eb="7">
      <t>セイシキ</t>
    </rPh>
    <rPh sb="7" eb="9">
      <t>メイショウ</t>
    </rPh>
    <rPh sb="23" eb="24">
      <t>エラ</t>
    </rPh>
    <phoneticPr fontId="2"/>
  </si>
  <si>
    <t>③校長氏名を入力してください。サンプルにあるようなレイアウトでの入力をお願いします。</t>
    <rPh sb="1" eb="3">
      <t>コウチョウ</t>
    </rPh>
    <rPh sb="3" eb="5">
      <t>シメイ</t>
    </rPh>
    <rPh sb="6" eb="8">
      <t>ニュウリョク</t>
    </rPh>
    <rPh sb="32" eb="34">
      <t>ニュウリョク</t>
    </rPh>
    <rPh sb="36" eb="37">
      <t>ネガ</t>
    </rPh>
    <phoneticPr fontId="2"/>
  </si>
  <si>
    <t>④大会時の選手入力について</t>
    <rPh sb="1" eb="4">
      <t>タイカイジ</t>
    </rPh>
    <rPh sb="5" eb="7">
      <t>センシュ</t>
    </rPh>
    <rPh sb="7" eb="9">
      <t>ニュウリョク</t>
    </rPh>
    <phoneticPr fontId="2"/>
  </si>
  <si>
    <t>　(以下、春季大会のワークシートをサンプルに説明します。他大会も同様です。)</t>
    <rPh sb="2" eb="4">
      <t>イカ</t>
    </rPh>
    <rPh sb="5" eb="7">
      <t>シュンキ</t>
    </rPh>
    <rPh sb="7" eb="9">
      <t>タイカイ</t>
    </rPh>
    <rPh sb="22" eb="24">
      <t>セツメイ</t>
    </rPh>
    <rPh sb="28" eb="29">
      <t>タ</t>
    </rPh>
    <rPh sb="29" eb="31">
      <t>タイカイ</t>
    </rPh>
    <rPh sb="32" eb="34">
      <t>ドウヨウ</t>
    </rPh>
    <phoneticPr fontId="2"/>
  </si>
  <si>
    <t>　ｂ．そうすると、その通し番号の選手の情報が表示されると思います。</t>
    <rPh sb="11" eb="12">
      <t>トオ</t>
    </rPh>
    <rPh sb="13" eb="15">
      <t>バンゴウ</t>
    </rPh>
    <rPh sb="16" eb="18">
      <t>センシュ</t>
    </rPh>
    <rPh sb="19" eb="21">
      <t>ジョウホウ</t>
    </rPh>
    <rPh sb="22" eb="24">
      <t>ヒョウジ</t>
    </rPh>
    <rPh sb="28" eb="29">
      <t>オモ</t>
    </rPh>
    <phoneticPr fontId="2"/>
  </si>
  <si>
    <t>⑤監督・引率教諭・マネージャー・審判員の氏名は、自力で入力をお願いします。</t>
    <rPh sb="1" eb="3">
      <t>カントク</t>
    </rPh>
    <rPh sb="4" eb="6">
      <t>インソツ</t>
    </rPh>
    <rPh sb="6" eb="8">
      <t>キョウユ</t>
    </rPh>
    <rPh sb="16" eb="19">
      <t>シンパンイン</t>
    </rPh>
    <rPh sb="20" eb="22">
      <t>シメイ</t>
    </rPh>
    <rPh sb="24" eb="26">
      <t>ジリキ</t>
    </rPh>
    <rPh sb="27" eb="29">
      <t>ニュウリョク</t>
    </rPh>
    <rPh sb="31" eb="32">
      <t>ネガ</t>
    </rPh>
    <phoneticPr fontId="2"/>
  </si>
  <si>
    <t>　サンプルのレイアウトでの入力をお願いします。</t>
    <rPh sb="13" eb="15">
      <t>ニュウリョク</t>
    </rPh>
    <rPh sb="17" eb="18">
      <t>ネガ</t>
    </rPh>
    <phoneticPr fontId="2"/>
  </si>
  <si>
    <t>⑥チーム連絡先は、自力での入力をお願いします。</t>
    <rPh sb="4" eb="7">
      <t>レンラクサキ</t>
    </rPh>
    <rPh sb="9" eb="11">
      <t>ジリキ</t>
    </rPh>
    <rPh sb="13" eb="15">
      <t>ニュウリョク</t>
    </rPh>
    <rPh sb="17" eb="18">
      <t>ネガ</t>
    </rPh>
    <phoneticPr fontId="2"/>
  </si>
  <si>
    <t>引率責任者</t>
    <rPh sb="0" eb="2">
      <t>インソツ</t>
    </rPh>
    <rPh sb="2" eb="5">
      <t>セキニンシャ</t>
    </rPh>
    <phoneticPr fontId="6"/>
  </si>
  <si>
    <t>⑦審判員の級は、ドロップダウンリストから選んでクリックしてください。</t>
    <rPh sb="1" eb="4">
      <t>シンパンイン</t>
    </rPh>
    <rPh sb="5" eb="6">
      <t>キュウ</t>
    </rPh>
    <rPh sb="20" eb="21">
      <t>エラ</t>
    </rPh>
    <phoneticPr fontId="2"/>
  </si>
  <si>
    <t>⑧指導者ライセンスは、ドロップダウンリストから選んでクリックしてください。ライセンスを</t>
    <rPh sb="1" eb="4">
      <t>シドウシャ</t>
    </rPh>
    <rPh sb="23" eb="24">
      <t>エラ</t>
    </rPh>
    <phoneticPr fontId="2"/>
  </si>
  <si>
    <t>★各大会ともプリントアウトする際には、一度「印刷プレビュー」で印刷範囲を確認してください。</t>
    <rPh sb="1" eb="4">
      <t>カクタイカイ</t>
    </rPh>
    <rPh sb="15" eb="16">
      <t>サイ</t>
    </rPh>
    <rPh sb="19" eb="21">
      <t>イチド</t>
    </rPh>
    <rPh sb="22" eb="24">
      <t>インサツ</t>
    </rPh>
    <rPh sb="31" eb="33">
      <t>インサツ</t>
    </rPh>
    <rPh sb="33" eb="35">
      <t>ハンイ</t>
    </rPh>
    <rPh sb="36" eb="38">
      <t>カクニン</t>
    </rPh>
    <phoneticPr fontId="2"/>
  </si>
  <si>
    <t>　(自宅プリンターで印刷確認しているため、他のプリンターでは印刷範囲外になる箇所が出る可能性があります)</t>
    <rPh sb="2" eb="4">
      <t>ジタク</t>
    </rPh>
    <rPh sb="10" eb="12">
      <t>インサツ</t>
    </rPh>
    <rPh sb="12" eb="14">
      <t>カクニン</t>
    </rPh>
    <rPh sb="21" eb="22">
      <t>タ</t>
    </rPh>
    <rPh sb="30" eb="32">
      <t>インサツ</t>
    </rPh>
    <rPh sb="32" eb="35">
      <t>ハンイガイ</t>
    </rPh>
    <rPh sb="38" eb="40">
      <t>カショ</t>
    </rPh>
    <rPh sb="41" eb="42">
      <t>デ</t>
    </rPh>
    <rPh sb="43" eb="46">
      <t>カノウセイ</t>
    </rPh>
    <phoneticPr fontId="2"/>
  </si>
  <si>
    <t>　(はみ出している箇所がございましたら、恐れ入りますが、各自で印刷のパーセントを下げて縮小させてください)</t>
    <rPh sb="4" eb="5">
      <t>ダ</t>
    </rPh>
    <rPh sb="9" eb="11">
      <t>カショ</t>
    </rPh>
    <rPh sb="20" eb="21">
      <t>オソ</t>
    </rPh>
    <rPh sb="22" eb="23">
      <t>イ</t>
    </rPh>
    <rPh sb="28" eb="30">
      <t>カクジ</t>
    </rPh>
    <rPh sb="31" eb="33">
      <t>インサツ</t>
    </rPh>
    <rPh sb="40" eb="41">
      <t>サ</t>
    </rPh>
    <rPh sb="43" eb="45">
      <t>シュクショウ</t>
    </rPh>
    <phoneticPr fontId="2"/>
  </si>
  <si>
    <r>
      <t>　ａ．印刷範囲外の「Ａ列」「ＢＲ列」に、</t>
    </r>
    <r>
      <rPr>
        <sz val="10"/>
        <color rgb="FFC00000"/>
        <rFont val="HGｺﾞｼｯｸM"/>
        <family val="3"/>
        <charset val="128"/>
      </rPr>
      <t>この“基本情報のワークシート”の</t>
    </r>
    <r>
      <rPr>
        <sz val="10"/>
        <color rgb="FF0070C0"/>
        <rFont val="HGｺﾞｼｯｸM"/>
        <family val="3"/>
        <charset val="128"/>
      </rPr>
      <t>通し番号</t>
    </r>
    <r>
      <rPr>
        <sz val="10"/>
        <color theme="1"/>
        <rFont val="HGｺﾞｼｯｸM"/>
        <family val="3"/>
        <charset val="128"/>
      </rPr>
      <t>を入力します。</t>
    </r>
    <rPh sb="3" eb="5">
      <t>インサツ</t>
    </rPh>
    <rPh sb="5" eb="8">
      <t>ハンイガイ</t>
    </rPh>
    <rPh sb="11" eb="12">
      <t>レツ</t>
    </rPh>
    <rPh sb="16" eb="17">
      <t>レツ</t>
    </rPh>
    <rPh sb="23" eb="25">
      <t>キホン</t>
    </rPh>
    <rPh sb="25" eb="27">
      <t>ジョウホウ</t>
    </rPh>
    <rPh sb="36" eb="37">
      <t>トオ</t>
    </rPh>
    <rPh sb="38" eb="40">
      <t>バンゴウ</t>
    </rPh>
    <rPh sb="41" eb="43">
      <t>ニュウリョク</t>
    </rPh>
    <phoneticPr fontId="2"/>
  </si>
  <si>
    <t>札幌月寒</t>
    <rPh sb="0" eb="2">
      <t>サッポロ</t>
    </rPh>
    <rPh sb="2" eb="4">
      <t>ツキサム</t>
    </rPh>
    <phoneticPr fontId="2"/>
  </si>
  <si>
    <t>札幌啓成</t>
    <rPh sb="0" eb="2">
      <t>サッポロ</t>
    </rPh>
    <rPh sb="2" eb="4">
      <t>ケイセイ</t>
    </rPh>
    <phoneticPr fontId="2"/>
  </si>
  <si>
    <t>札幌手稲</t>
    <rPh sb="0" eb="2">
      <t>サッポロ</t>
    </rPh>
    <rPh sb="2" eb="4">
      <t>テイネ</t>
    </rPh>
    <phoneticPr fontId="2"/>
  </si>
  <si>
    <t>札幌丘珠</t>
    <rPh sb="0" eb="2">
      <t>サッポロ</t>
    </rPh>
    <rPh sb="2" eb="4">
      <t>オカダマ</t>
    </rPh>
    <phoneticPr fontId="2"/>
  </si>
  <si>
    <t>札幌東陵</t>
    <rPh sb="0" eb="2">
      <t>サッポロ</t>
    </rPh>
    <rPh sb="2" eb="4">
      <t>トウリョウ</t>
    </rPh>
    <phoneticPr fontId="2"/>
  </si>
  <si>
    <t>札幌西陵</t>
    <rPh sb="0" eb="2">
      <t>サッポロ</t>
    </rPh>
    <rPh sb="2" eb="4">
      <t>セイリョウ</t>
    </rPh>
    <phoneticPr fontId="2"/>
  </si>
  <si>
    <t>札幌南陵</t>
    <rPh sb="0" eb="2">
      <t>サッポロ</t>
    </rPh>
    <rPh sb="2" eb="4">
      <t>ナンリョウ</t>
    </rPh>
    <phoneticPr fontId="2"/>
  </si>
  <si>
    <t>札幌北陵</t>
    <rPh sb="0" eb="2">
      <t>サッポロ</t>
    </rPh>
    <rPh sb="2" eb="4">
      <t>ホクリョウ</t>
    </rPh>
    <phoneticPr fontId="2"/>
  </si>
  <si>
    <t>札幌白石</t>
    <rPh sb="0" eb="2">
      <t>サッポロ</t>
    </rPh>
    <rPh sb="2" eb="4">
      <t>シロイシ</t>
    </rPh>
    <phoneticPr fontId="2"/>
  </si>
  <si>
    <t>札幌厚別</t>
    <rPh sb="0" eb="2">
      <t>サッポロ</t>
    </rPh>
    <rPh sb="2" eb="4">
      <t>アツベツ</t>
    </rPh>
    <phoneticPr fontId="2"/>
  </si>
  <si>
    <t>札幌あすかぜ</t>
    <rPh sb="0" eb="2">
      <t>サッポロ</t>
    </rPh>
    <phoneticPr fontId="2"/>
  </si>
  <si>
    <t>札幌稲雲</t>
    <rPh sb="0" eb="2">
      <t>サッポロ</t>
    </rPh>
    <rPh sb="2" eb="4">
      <t>トウウン</t>
    </rPh>
    <phoneticPr fontId="2"/>
  </si>
  <si>
    <t>札 幌 東</t>
    <rPh sb="0" eb="1">
      <t>サツ</t>
    </rPh>
    <rPh sb="2" eb="3">
      <t>ホロ</t>
    </rPh>
    <rPh sb="4" eb="5">
      <t>ヒガシ</t>
    </rPh>
    <phoneticPr fontId="2"/>
  </si>
  <si>
    <t>札 幌 西</t>
    <rPh sb="0" eb="1">
      <t>サツ</t>
    </rPh>
    <rPh sb="2" eb="3">
      <t>ホロ</t>
    </rPh>
    <rPh sb="4" eb="5">
      <t>ニシ</t>
    </rPh>
    <phoneticPr fontId="2"/>
  </si>
  <si>
    <t>札 幌 南</t>
    <rPh sb="0" eb="1">
      <t>サツ</t>
    </rPh>
    <rPh sb="2" eb="3">
      <t>ホロ</t>
    </rPh>
    <rPh sb="4" eb="5">
      <t>ミナミ</t>
    </rPh>
    <phoneticPr fontId="2"/>
  </si>
  <si>
    <t>札 幌 北</t>
    <rPh sb="0" eb="1">
      <t>サツ</t>
    </rPh>
    <rPh sb="2" eb="3">
      <t>ホロ</t>
    </rPh>
    <rPh sb="4" eb="5">
      <t>キタ</t>
    </rPh>
    <phoneticPr fontId="2"/>
  </si>
  <si>
    <t>札幌東豊</t>
    <rPh sb="0" eb="2">
      <t>サッポロ</t>
    </rPh>
    <rPh sb="2" eb="4">
      <t>トウホウ</t>
    </rPh>
    <phoneticPr fontId="2"/>
  </si>
  <si>
    <t>札幌英藍</t>
    <rPh sb="0" eb="2">
      <t>サッポロ</t>
    </rPh>
    <rPh sb="2" eb="3">
      <t>エイ</t>
    </rPh>
    <rPh sb="3" eb="4">
      <t>アイ</t>
    </rPh>
    <phoneticPr fontId="2"/>
  </si>
  <si>
    <t>札幌平岡</t>
    <rPh sb="0" eb="2">
      <t>サッポロ</t>
    </rPh>
    <rPh sb="2" eb="4">
      <t>ヒラオカ</t>
    </rPh>
    <phoneticPr fontId="2"/>
  </si>
  <si>
    <t>札幌白陵</t>
    <rPh sb="0" eb="2">
      <t>サッポロ</t>
    </rPh>
    <rPh sb="2" eb="4">
      <t>ハクリョウ</t>
    </rPh>
    <phoneticPr fontId="2"/>
  </si>
  <si>
    <t>札幌工業</t>
    <rPh sb="0" eb="2">
      <t>サッポロ</t>
    </rPh>
    <rPh sb="2" eb="4">
      <t>コウギョウ</t>
    </rPh>
    <phoneticPr fontId="2"/>
  </si>
  <si>
    <t>札幌琴似工業</t>
    <rPh sb="0" eb="2">
      <t>サッポロ</t>
    </rPh>
    <rPh sb="2" eb="4">
      <t>コトニ</t>
    </rPh>
    <rPh sb="4" eb="6">
      <t>コウギョウ</t>
    </rPh>
    <phoneticPr fontId="2"/>
  </si>
  <si>
    <t>札幌国際情報</t>
    <rPh sb="0" eb="2">
      <t>サッポロ</t>
    </rPh>
    <rPh sb="2" eb="4">
      <t>コクサイ</t>
    </rPh>
    <rPh sb="4" eb="6">
      <t>ジョウホウ</t>
    </rPh>
    <phoneticPr fontId="2"/>
  </si>
  <si>
    <t>江　　別</t>
    <rPh sb="0" eb="1">
      <t>コウ</t>
    </rPh>
    <rPh sb="3" eb="4">
      <t>ベツ</t>
    </rPh>
    <phoneticPr fontId="2"/>
  </si>
  <si>
    <t>野　　幌</t>
    <rPh sb="0" eb="1">
      <t>ノ</t>
    </rPh>
    <rPh sb="3" eb="4">
      <t>ホロ</t>
    </rPh>
    <phoneticPr fontId="2"/>
  </si>
  <si>
    <t>大　　麻</t>
    <rPh sb="0" eb="1">
      <t>ダイ</t>
    </rPh>
    <rPh sb="3" eb="4">
      <t>アサ</t>
    </rPh>
    <phoneticPr fontId="2"/>
  </si>
  <si>
    <t>石狩翔陽</t>
    <rPh sb="0" eb="2">
      <t>イシカリ</t>
    </rPh>
    <rPh sb="2" eb="4">
      <t>ショウヨウ</t>
    </rPh>
    <phoneticPr fontId="2"/>
  </si>
  <si>
    <t>石 狩 南</t>
    <rPh sb="0" eb="1">
      <t>イシ</t>
    </rPh>
    <rPh sb="2" eb="3">
      <t>カリ</t>
    </rPh>
    <rPh sb="4" eb="5">
      <t>ミナミ</t>
    </rPh>
    <phoneticPr fontId="2"/>
  </si>
  <si>
    <t>当　　別</t>
    <rPh sb="0" eb="1">
      <t>トウ</t>
    </rPh>
    <rPh sb="3" eb="4">
      <t>ベツ</t>
    </rPh>
    <phoneticPr fontId="2"/>
  </si>
  <si>
    <t>市立札幌旭丘</t>
    <rPh sb="0" eb="2">
      <t>イチリツ</t>
    </rPh>
    <rPh sb="2" eb="4">
      <t>サッポロ</t>
    </rPh>
    <rPh sb="4" eb="6">
      <t>アサヒガオカ</t>
    </rPh>
    <phoneticPr fontId="2"/>
  </si>
  <si>
    <t>市立札幌開成</t>
    <rPh sb="0" eb="2">
      <t>イチリツ</t>
    </rPh>
    <rPh sb="2" eb="4">
      <t>サッポロ</t>
    </rPh>
    <rPh sb="4" eb="6">
      <t>カイセイ</t>
    </rPh>
    <phoneticPr fontId="2"/>
  </si>
  <si>
    <t>市立札幌藻岩</t>
    <rPh sb="0" eb="2">
      <t>イチリツ</t>
    </rPh>
    <rPh sb="2" eb="4">
      <t>サッポロ</t>
    </rPh>
    <rPh sb="4" eb="6">
      <t>モイワ</t>
    </rPh>
    <phoneticPr fontId="2"/>
  </si>
  <si>
    <t>市立札幌清田</t>
    <rPh sb="0" eb="2">
      <t>イチリツ</t>
    </rPh>
    <rPh sb="2" eb="4">
      <t>サッポロ</t>
    </rPh>
    <rPh sb="4" eb="6">
      <t>キヨタ</t>
    </rPh>
    <phoneticPr fontId="2"/>
  </si>
  <si>
    <t>市立札幌新川</t>
    <rPh sb="0" eb="2">
      <t>イチリツ</t>
    </rPh>
    <rPh sb="2" eb="4">
      <t>サッポロ</t>
    </rPh>
    <rPh sb="4" eb="6">
      <t>シンカワ</t>
    </rPh>
    <phoneticPr fontId="2"/>
  </si>
  <si>
    <t>市立札幌平岸</t>
    <rPh sb="0" eb="2">
      <t>イチリツ</t>
    </rPh>
    <rPh sb="2" eb="4">
      <t>サッポロ</t>
    </rPh>
    <rPh sb="4" eb="6">
      <t>ヒラギシ</t>
    </rPh>
    <phoneticPr fontId="2"/>
  </si>
  <si>
    <t>市立札幌啓北商業</t>
    <rPh sb="0" eb="2">
      <t>イチリツ</t>
    </rPh>
    <rPh sb="2" eb="4">
      <t>サッポロ</t>
    </rPh>
    <rPh sb="4" eb="6">
      <t>ケイホク</t>
    </rPh>
    <rPh sb="6" eb="8">
      <t>ショウギョウ</t>
    </rPh>
    <phoneticPr fontId="2"/>
  </si>
  <si>
    <t>札幌大谷</t>
    <rPh sb="0" eb="2">
      <t>サッポロ</t>
    </rPh>
    <rPh sb="2" eb="4">
      <t>オオタニ</t>
    </rPh>
    <phoneticPr fontId="2"/>
  </si>
  <si>
    <t>北　　海</t>
    <rPh sb="0" eb="1">
      <t>キタ</t>
    </rPh>
    <rPh sb="3" eb="4">
      <t>ウミ</t>
    </rPh>
    <phoneticPr fontId="2"/>
  </si>
  <si>
    <t>札幌光星</t>
    <rPh sb="0" eb="2">
      <t>サッポロ</t>
    </rPh>
    <rPh sb="2" eb="4">
      <t>コウセイ</t>
    </rPh>
    <phoneticPr fontId="2"/>
  </si>
  <si>
    <t>北星学園大附属</t>
    <rPh sb="0" eb="2">
      <t>ホクセイ</t>
    </rPh>
    <rPh sb="2" eb="5">
      <t>ガクエンダイ</t>
    </rPh>
    <rPh sb="5" eb="7">
      <t>フゾク</t>
    </rPh>
    <phoneticPr fontId="2"/>
  </si>
  <si>
    <t>札幌第一</t>
    <rPh sb="0" eb="2">
      <t>サッポロ</t>
    </rPh>
    <rPh sb="2" eb="4">
      <t>ダイイチ</t>
    </rPh>
    <phoneticPr fontId="2"/>
  </si>
  <si>
    <t>札幌創成</t>
    <rPh sb="0" eb="2">
      <t>サッポロ</t>
    </rPh>
    <rPh sb="2" eb="4">
      <t>ソウセイ</t>
    </rPh>
    <phoneticPr fontId="2"/>
  </si>
  <si>
    <t>東海大札幌</t>
    <rPh sb="0" eb="2">
      <t>トウカイ</t>
    </rPh>
    <rPh sb="2" eb="3">
      <t>ダイ</t>
    </rPh>
    <rPh sb="3" eb="5">
      <t>サッポロ</t>
    </rPh>
    <phoneticPr fontId="2"/>
  </si>
  <si>
    <t>道科学大高</t>
    <rPh sb="0" eb="1">
      <t>ドウ</t>
    </rPh>
    <rPh sb="1" eb="4">
      <t>カガクダイ</t>
    </rPh>
    <rPh sb="4" eb="5">
      <t>コウ</t>
    </rPh>
    <phoneticPr fontId="2"/>
  </si>
  <si>
    <t>北海学園札幌</t>
    <rPh sb="0" eb="2">
      <t>ホッカイ</t>
    </rPh>
    <rPh sb="2" eb="4">
      <t>ガクエン</t>
    </rPh>
    <rPh sb="4" eb="6">
      <t>サッポロ</t>
    </rPh>
    <phoneticPr fontId="2"/>
  </si>
  <si>
    <t>立命館慶祥</t>
    <rPh sb="0" eb="3">
      <t>リツメイカン</t>
    </rPh>
    <rPh sb="3" eb="5">
      <t>ケイショウ</t>
    </rPh>
    <phoneticPr fontId="2"/>
  </si>
  <si>
    <t>札幌新陽</t>
    <rPh sb="0" eb="2">
      <t>サッポロ</t>
    </rPh>
    <rPh sb="2" eb="4">
      <t>シンヨウ</t>
    </rPh>
    <phoneticPr fontId="2"/>
  </si>
  <si>
    <t>とわの森三愛</t>
    <rPh sb="3" eb="4">
      <t>モリ</t>
    </rPh>
    <rPh sb="4" eb="6">
      <t>サンアイ</t>
    </rPh>
    <phoneticPr fontId="2"/>
  </si>
  <si>
    <t>北　　嶺</t>
    <rPh sb="0" eb="1">
      <t>キタ</t>
    </rPh>
    <rPh sb="3" eb="4">
      <t>ミネ</t>
    </rPh>
    <phoneticPr fontId="2"/>
  </si>
  <si>
    <t>札幌北斗</t>
    <rPh sb="0" eb="2">
      <t>サッポロ</t>
    </rPh>
    <rPh sb="2" eb="4">
      <t>ホクト</t>
    </rPh>
    <phoneticPr fontId="2"/>
  </si>
  <si>
    <t>札幌龍谷学園</t>
    <rPh sb="0" eb="2">
      <t>サッポロ</t>
    </rPh>
    <rPh sb="2" eb="4">
      <t>リュウコク</t>
    </rPh>
    <rPh sb="4" eb="6">
      <t>ガクエン</t>
    </rPh>
    <phoneticPr fontId="2"/>
  </si>
  <si>
    <t>札幌山の手</t>
    <rPh sb="0" eb="2">
      <t>サッポロ</t>
    </rPh>
    <rPh sb="2" eb="3">
      <t>ヤマ</t>
    </rPh>
    <rPh sb="4" eb="5">
      <t>テ</t>
    </rPh>
    <phoneticPr fontId="2"/>
  </si>
  <si>
    <t>札幌静修</t>
    <rPh sb="0" eb="2">
      <t>サッポロ</t>
    </rPh>
    <rPh sb="2" eb="4">
      <t>セイシュウ</t>
    </rPh>
    <phoneticPr fontId="2"/>
  </si>
  <si>
    <t>千　　歳</t>
    <rPh sb="0" eb="1">
      <t>セン</t>
    </rPh>
    <rPh sb="3" eb="4">
      <t>トシ</t>
    </rPh>
    <phoneticPr fontId="2"/>
  </si>
  <si>
    <t>千歳北陽</t>
    <rPh sb="0" eb="2">
      <t>チトセ</t>
    </rPh>
    <rPh sb="2" eb="4">
      <t>ホクヨウ</t>
    </rPh>
    <phoneticPr fontId="2"/>
  </si>
  <si>
    <t>北 広 島</t>
    <rPh sb="0" eb="1">
      <t>キタ</t>
    </rPh>
    <rPh sb="2" eb="3">
      <t>ヒロ</t>
    </rPh>
    <rPh sb="4" eb="5">
      <t>シマ</t>
    </rPh>
    <phoneticPr fontId="2"/>
  </si>
  <si>
    <t>北広島西</t>
    <rPh sb="0" eb="3">
      <t>キタヒロシマ</t>
    </rPh>
    <rPh sb="3" eb="4">
      <t>ニシ</t>
    </rPh>
    <phoneticPr fontId="2"/>
  </si>
  <si>
    <t>恵 庭 北</t>
    <rPh sb="0" eb="1">
      <t>メグミ</t>
    </rPh>
    <rPh sb="2" eb="3">
      <t>ニワ</t>
    </rPh>
    <rPh sb="4" eb="5">
      <t>キタ</t>
    </rPh>
    <phoneticPr fontId="2"/>
  </si>
  <si>
    <t>恵 庭 南</t>
    <rPh sb="0" eb="1">
      <t>メグミ</t>
    </rPh>
    <rPh sb="2" eb="3">
      <t>ニワ</t>
    </rPh>
    <rPh sb="4" eb="5">
      <t>ミナミ</t>
    </rPh>
    <phoneticPr fontId="2"/>
  </si>
  <si>
    <t>札幌日大高</t>
    <rPh sb="0" eb="2">
      <t>サッポロ</t>
    </rPh>
    <rPh sb="2" eb="4">
      <t>ニチダイ</t>
    </rPh>
    <rPh sb="4" eb="5">
      <t>コウ</t>
    </rPh>
    <phoneticPr fontId="2"/>
  </si>
  <si>
    <t>(例)</t>
    <rPh sb="1" eb="2">
      <t>レイ</t>
    </rPh>
    <phoneticPr fontId="2"/>
  </si>
  <si>
    <t>小早川　秀　秋</t>
    <rPh sb="0" eb="3">
      <t>コバヤカワ</t>
    </rPh>
    <rPh sb="4" eb="5">
      <t>ヒデ</t>
    </rPh>
    <rPh sb="6" eb="7">
      <t>アキ</t>
    </rPh>
    <phoneticPr fontId="2"/>
  </si>
  <si>
    <t>伊　藤　博　文</t>
    <rPh sb="0" eb="1">
      <t>イ</t>
    </rPh>
    <rPh sb="2" eb="3">
      <t>フジ</t>
    </rPh>
    <rPh sb="4" eb="5">
      <t>ヒロシ</t>
    </rPh>
    <rPh sb="6" eb="7">
      <t>ブン</t>
    </rPh>
    <phoneticPr fontId="2"/>
  </si>
  <si>
    <t>団　　　琢　磨</t>
    <rPh sb="0" eb="1">
      <t>ダン</t>
    </rPh>
    <rPh sb="4" eb="5">
      <t>タク</t>
    </rPh>
    <rPh sb="6" eb="7">
      <t>マ</t>
    </rPh>
    <phoneticPr fontId="2"/>
  </si>
  <si>
    <t>犬　養　　　毅</t>
    <rPh sb="0" eb="1">
      <t>イヌ</t>
    </rPh>
    <rPh sb="2" eb="3">
      <t>ヨウ</t>
    </rPh>
    <rPh sb="6" eb="7">
      <t>ツヨシ</t>
    </rPh>
    <phoneticPr fontId="2"/>
  </si>
  <si>
    <t>微　笑　三太郎</t>
    <rPh sb="0" eb="1">
      <t>ビ</t>
    </rPh>
    <rPh sb="2" eb="3">
      <t>ワライ</t>
    </rPh>
    <rPh sb="4" eb="7">
      <t>サンタロウ</t>
    </rPh>
    <phoneticPr fontId="2"/>
  </si>
  <si>
    <t>若　槻　礼次郎</t>
    <rPh sb="0" eb="1">
      <t>ワカ</t>
    </rPh>
    <rPh sb="2" eb="3">
      <t>ツキ</t>
    </rPh>
    <rPh sb="4" eb="7">
      <t>レイジロウ</t>
    </rPh>
    <phoneticPr fontId="2"/>
  </si>
  <si>
    <t>西園寺　公　望</t>
    <rPh sb="0" eb="3">
      <t>サイオンジ</t>
    </rPh>
    <rPh sb="4" eb="5">
      <t>コウ</t>
    </rPh>
    <rPh sb="6" eb="7">
      <t>ノゾミ</t>
    </rPh>
    <phoneticPr fontId="2"/>
  </si>
  <si>
    <t>原　　　　　敬</t>
    <rPh sb="0" eb="1">
      <t>ハラ</t>
    </rPh>
    <rPh sb="6" eb="7">
      <t>タカシ</t>
    </rPh>
    <phoneticPr fontId="2"/>
  </si>
  <si>
    <t>松　方　正　義</t>
    <rPh sb="0" eb="1">
      <t>マツ</t>
    </rPh>
    <rPh sb="2" eb="3">
      <t>カタ</t>
    </rPh>
    <rPh sb="4" eb="5">
      <t>タダシ</t>
    </rPh>
    <rPh sb="6" eb="7">
      <t>タダシ</t>
    </rPh>
    <phoneticPr fontId="2"/>
  </si>
  <si>
    <t>井　上　　　馨</t>
    <rPh sb="0" eb="1">
      <t>イ</t>
    </rPh>
    <rPh sb="2" eb="3">
      <t>ウエ</t>
    </rPh>
    <rPh sb="6" eb="7">
      <t>カオル</t>
    </rPh>
    <phoneticPr fontId="2"/>
  </si>
  <si>
    <t>里　中　　　智</t>
    <rPh sb="0" eb="1">
      <t>サト</t>
    </rPh>
    <rPh sb="2" eb="3">
      <t>ナカ</t>
    </rPh>
    <rPh sb="6" eb="7">
      <t>トモ</t>
    </rPh>
    <phoneticPr fontId="2"/>
  </si>
  <si>
    <t>殿　馬　一　人</t>
    <rPh sb="0" eb="1">
      <t>トノ</t>
    </rPh>
    <rPh sb="2" eb="3">
      <t>マ</t>
    </rPh>
    <rPh sb="4" eb="5">
      <t>イチ</t>
    </rPh>
    <rPh sb="6" eb="7">
      <t>ヒト</t>
    </rPh>
    <phoneticPr fontId="2"/>
  </si>
  <si>
    <t>森　　　有　礼</t>
    <rPh sb="0" eb="1">
      <t>モリ</t>
    </rPh>
    <rPh sb="4" eb="5">
      <t>ユウ</t>
    </rPh>
    <rPh sb="6" eb="7">
      <t>レイ</t>
    </rPh>
    <phoneticPr fontId="2"/>
  </si>
  <si>
    <t>国木田　独　歩　　のように</t>
    <rPh sb="0" eb="3">
      <t>クニキダ</t>
    </rPh>
    <rPh sb="4" eb="5">
      <t>ドク</t>
    </rPh>
    <rPh sb="6" eb="7">
      <t>ホ</t>
    </rPh>
    <phoneticPr fontId="2"/>
  </si>
  <si>
    <t>幣　原　喜重郎　　のように</t>
    <rPh sb="0" eb="1">
      <t>ヘイ</t>
    </rPh>
    <rPh sb="2" eb="3">
      <t>ハラ</t>
    </rPh>
    <rPh sb="4" eb="7">
      <t>キジュウロウ</t>
    </rPh>
    <phoneticPr fontId="2"/>
  </si>
  <si>
    <t>桂　　　太　郎　　のように</t>
    <rPh sb="0" eb="1">
      <t>カツラ</t>
    </rPh>
    <rPh sb="4" eb="5">
      <t>フトシ</t>
    </rPh>
    <rPh sb="6" eb="7">
      <t>ロウ</t>
    </rPh>
    <phoneticPr fontId="2"/>
  </si>
  <si>
    <t>)</t>
    <phoneticPr fontId="2"/>
  </si>
  <si>
    <t>ｿｯｸｽ</t>
    <phoneticPr fontId="2"/>
  </si>
  <si>
    <t>ｿｯｸｽ</t>
    <phoneticPr fontId="2"/>
  </si>
  <si>
    <t>(</t>
    <phoneticPr fontId="2"/>
  </si>
  <si>
    <t>)</t>
    <phoneticPr fontId="2"/>
  </si>
  <si>
    <t>級</t>
    <rPh sb="0" eb="1">
      <t>キュウ</t>
    </rPh>
    <phoneticPr fontId="2"/>
  </si>
  <si>
    <t>ＦＰ</t>
    <phoneticPr fontId="6"/>
  </si>
  <si>
    <t>ＧＫ</t>
    <phoneticPr fontId="6"/>
  </si>
  <si>
    <t>ﾕﾆﾌｫｰﾑ
の色</t>
    <rPh sb="8" eb="9">
      <t>イロ</t>
    </rPh>
    <phoneticPr fontId="6"/>
  </si>
  <si>
    <t>ｼｬﾂ</t>
    <phoneticPr fontId="2"/>
  </si>
  <si>
    <t>ｼｮｰﾂ</t>
    <phoneticPr fontId="2"/>
  </si>
  <si>
    <t>ｿｯｸｽ</t>
    <phoneticPr fontId="2"/>
  </si>
  <si>
    <t>上記の通り、選手の追加登録を申し込みます。</t>
    <rPh sb="0" eb="2">
      <t>ジョウキ</t>
    </rPh>
    <rPh sb="3" eb="4">
      <t>トオ</t>
    </rPh>
    <rPh sb="6" eb="8">
      <t>センシュ</t>
    </rPh>
    <rPh sb="9" eb="11">
      <t>ツイカ</t>
    </rPh>
    <rPh sb="11" eb="13">
      <t>トウロク</t>
    </rPh>
    <rPh sb="14" eb="15">
      <t>モウ</t>
    </rPh>
    <rPh sb="16" eb="17">
      <t>コ</t>
    </rPh>
    <phoneticPr fontId="6"/>
  </si>
  <si>
    <t>登録選手変更申込書</t>
    <rPh sb="0" eb="2">
      <t>トウロク</t>
    </rPh>
    <rPh sb="2" eb="4">
      <t>センシュ</t>
    </rPh>
    <rPh sb="4" eb="6">
      <t>ヘンコウ</t>
    </rPh>
    <rPh sb="6" eb="9">
      <t>モウシコミショ</t>
    </rPh>
    <phoneticPr fontId="6"/>
  </si>
  <si>
    <t>監督氏名</t>
    <rPh sb="0" eb="2">
      <t>カントク</t>
    </rPh>
    <rPh sb="2" eb="4">
      <t>シメイ</t>
    </rPh>
    <phoneticPr fontId="6"/>
  </si>
  <si>
    <t>変　更　前</t>
    <rPh sb="0" eb="1">
      <t>ヘン</t>
    </rPh>
    <rPh sb="2" eb="3">
      <t>サラ</t>
    </rPh>
    <rPh sb="4" eb="5">
      <t>マエ</t>
    </rPh>
    <phoneticPr fontId="6"/>
  </si>
  <si>
    <t>変　　更　　後</t>
    <rPh sb="0" eb="1">
      <t>ヘン</t>
    </rPh>
    <rPh sb="3" eb="4">
      <t>サラ</t>
    </rPh>
    <rPh sb="6" eb="7">
      <t>ゴ</t>
    </rPh>
    <phoneticPr fontId="6"/>
  </si>
  <si>
    <t>選手氏名</t>
    <rPh sb="0" eb="2">
      <t>センシュ</t>
    </rPh>
    <rPh sb="2" eb="3">
      <t>シ</t>
    </rPh>
    <rPh sb="3" eb="4">
      <t>メイ</t>
    </rPh>
    <phoneticPr fontId="6"/>
  </si>
  <si>
    <t>前登録チーム</t>
    <phoneticPr fontId="6"/>
  </si>
  <si>
    <t>上記のとおり、選手を変更することを認め、参加を申し込みます。</t>
    <rPh sb="0" eb="2">
      <t>ジョウキ</t>
    </rPh>
    <rPh sb="7" eb="9">
      <t>センシュ</t>
    </rPh>
    <rPh sb="10" eb="12">
      <t>ヘンコウ</t>
    </rPh>
    <rPh sb="17" eb="18">
      <t>ミト</t>
    </rPh>
    <rPh sb="20" eb="22">
      <t>サンカ</t>
    </rPh>
    <rPh sb="23" eb="24">
      <t>モウ</t>
    </rPh>
    <rPh sb="25" eb="26">
      <t>コ</t>
    </rPh>
    <phoneticPr fontId="6"/>
  </si>
  <si>
    <t xml:space="preserve"> 追加登録申込書</t>
    <rPh sb="1" eb="3">
      <t>ツイカ</t>
    </rPh>
    <rPh sb="3" eb="5">
      <t>トウロク</t>
    </rPh>
    <phoneticPr fontId="2"/>
  </si>
  <si>
    <t>マネージャー</t>
    <phoneticPr fontId="6"/>
  </si>
  <si>
    <t>エントリー申込書</t>
    <rPh sb="5" eb="8">
      <t>モウシコミショ</t>
    </rPh>
    <phoneticPr fontId="6"/>
  </si>
  <si>
    <t>(</t>
    <phoneticPr fontId="6"/>
  </si>
  <si>
    <t>)</t>
    <phoneticPr fontId="6"/>
  </si>
  <si>
    <t>(</t>
    <phoneticPr fontId="6"/>
  </si>
  <si>
    <t>ｽﾀｯﾌ</t>
    <phoneticPr fontId="6"/>
  </si>
  <si>
    <t>ｼｬﾂ</t>
    <phoneticPr fontId="6"/>
  </si>
  <si>
    <t>ｼｮｰﾂ</t>
    <phoneticPr fontId="6"/>
  </si>
  <si>
    <t>ｿｯｸｽ</t>
    <phoneticPr fontId="6"/>
  </si>
  <si>
    <t>ＦＰ</t>
    <phoneticPr fontId="6"/>
  </si>
  <si>
    <t>ＧＫ</t>
    <phoneticPr fontId="6"/>
  </si>
  <si>
    <t>ﾁｰﾑ責任者</t>
    <rPh sb="3" eb="6">
      <t>セキニンシャ</t>
    </rPh>
    <phoneticPr fontId="6"/>
  </si>
  <si>
    <t>ＧＫ</t>
    <phoneticPr fontId="2"/>
  </si>
  <si>
    <t>ｼｮｰﾂ</t>
    <phoneticPr fontId="2"/>
  </si>
  <si>
    <t>ｿｯｸｽ</t>
    <phoneticPr fontId="2"/>
  </si>
  <si>
    <t>校長</t>
    <rPh sb="0" eb="2">
      <t>コウチョウ</t>
    </rPh>
    <phoneticPr fontId="2"/>
  </si>
  <si>
    <t>年</t>
    <rPh sb="0" eb="1">
      <t>ネン</t>
    </rPh>
    <phoneticPr fontId="2"/>
  </si>
  <si>
    <t>酪農学園大学附属とわの森三愛高等学校</t>
    <rPh sb="0" eb="2">
      <t>ラクノウ</t>
    </rPh>
    <rPh sb="2" eb="4">
      <t>ガクエン</t>
    </rPh>
    <rPh sb="4" eb="6">
      <t>ダイガク</t>
    </rPh>
    <rPh sb="6" eb="8">
      <t>フゾク</t>
    </rPh>
    <rPh sb="11" eb="12">
      <t>モリ</t>
    </rPh>
    <rPh sb="12" eb="14">
      <t>サンアイ</t>
    </rPh>
    <rPh sb="14" eb="16">
      <t>コウトウ</t>
    </rPh>
    <rPh sb="16" eb="18">
      <t>ガッコウ</t>
    </rPh>
    <phoneticPr fontId="6"/>
  </si>
  <si>
    <t>　　※中高一貫校の場合は、「４年生→１」のように置き換えて選んでください。</t>
    <rPh sb="3" eb="5">
      <t>チュウコウ</t>
    </rPh>
    <rPh sb="5" eb="7">
      <t>イッカン</t>
    </rPh>
    <rPh sb="7" eb="8">
      <t>コウ</t>
    </rPh>
    <rPh sb="9" eb="11">
      <t>バアイ</t>
    </rPh>
    <rPh sb="15" eb="17">
      <t>ネンセイ</t>
    </rPh>
    <rPh sb="24" eb="25">
      <t>オ</t>
    </rPh>
    <rPh sb="26" eb="27">
      <t>カ</t>
    </rPh>
    <rPh sb="29" eb="30">
      <t>エラ</t>
    </rPh>
    <phoneticPr fontId="2"/>
  </si>
  <si>
    <t>４</t>
    <phoneticPr fontId="2"/>
  </si>
  <si>
    <t>８</t>
    <phoneticPr fontId="2"/>
  </si>
  <si>
    <t>　追加登録申込書</t>
    <phoneticPr fontId="2"/>
  </si>
  <si>
    <t>年</t>
    <rPh sb="0" eb="1">
      <t>ネン</t>
    </rPh>
    <phoneticPr fontId="6"/>
  </si>
  <si>
    <t>へ</t>
    <phoneticPr fontId="6"/>
  </si>
  <si>
    <t>から</t>
    <phoneticPr fontId="6"/>
  </si>
  <si>
    <t>ブロックリーグ札幌</t>
    <rPh sb="7" eb="9">
      <t>サッポロ</t>
    </rPh>
    <phoneticPr fontId="6"/>
  </si>
  <si>
    <t>３部リーグ間・４部リーグ間移動選手一覧表</t>
    <rPh sb="1" eb="2">
      <t>ブ</t>
    </rPh>
    <rPh sb="5" eb="6">
      <t>カン</t>
    </rPh>
    <rPh sb="8" eb="9">
      <t>ブ</t>
    </rPh>
    <rPh sb="12" eb="13">
      <t>カン</t>
    </rPh>
    <rPh sb="13" eb="15">
      <t>イドウ</t>
    </rPh>
    <rPh sb="15" eb="17">
      <t>センシュ</t>
    </rPh>
    <rPh sb="17" eb="20">
      <t>イチランヒョウ</t>
    </rPh>
    <phoneticPr fontId="6"/>
  </si>
  <si>
    <t>上記の通り、選手の３部リーグ間・４部リーグ間の選手移動を申し込みます。</t>
    <rPh sb="0" eb="2">
      <t>ジョウキ</t>
    </rPh>
    <rPh sb="3" eb="4">
      <t>トオ</t>
    </rPh>
    <rPh sb="6" eb="8">
      <t>センシュ</t>
    </rPh>
    <rPh sb="10" eb="11">
      <t>ブ</t>
    </rPh>
    <rPh sb="14" eb="15">
      <t>カン</t>
    </rPh>
    <rPh sb="17" eb="18">
      <t>ブ</t>
    </rPh>
    <rPh sb="21" eb="22">
      <t>カン</t>
    </rPh>
    <rPh sb="23" eb="25">
      <t>センシュ</t>
    </rPh>
    <rPh sb="25" eb="27">
      <t>イドウ</t>
    </rPh>
    <rPh sb="28" eb="29">
      <t>モウ</t>
    </rPh>
    <rPh sb="30" eb="31">
      <t>コ</t>
    </rPh>
    <phoneticPr fontId="6"/>
  </si>
  <si>
    <t>　お持ちでない場合は、空欄のままでお願いします。</t>
    <rPh sb="2" eb="3">
      <t>モ</t>
    </rPh>
    <rPh sb="7" eb="9">
      <t>バアイ</t>
    </rPh>
    <rPh sb="11" eb="13">
      <t>クウラン</t>
    </rPh>
    <rPh sb="18" eb="19">
      <t>ネガ</t>
    </rPh>
    <phoneticPr fontId="2"/>
  </si>
  <si>
    <t>身長</t>
    <rPh sb="0" eb="2">
      <t>シンチョウ</t>
    </rPh>
    <phoneticPr fontId="2"/>
  </si>
  <si>
    <t>前登録チーム</t>
    <rPh sb="0" eb="1">
      <t>ゼン</t>
    </rPh>
    <rPh sb="1" eb="3">
      <t>トウロク</t>
    </rPh>
    <phoneticPr fontId="2"/>
  </si>
  <si>
    <t>クラーク記念国際高等学校 大通キャンパス</t>
    <rPh sb="4" eb="6">
      <t>キネン</t>
    </rPh>
    <rPh sb="6" eb="8">
      <t>コクサイ</t>
    </rPh>
    <rPh sb="8" eb="10">
      <t>コウトウ</t>
    </rPh>
    <rPh sb="10" eb="12">
      <t>ガッコウ</t>
    </rPh>
    <rPh sb="13" eb="15">
      <t>オオドオリ</t>
    </rPh>
    <phoneticPr fontId="2"/>
  </si>
  <si>
    <t>クラーク</t>
    <phoneticPr fontId="2"/>
  </si>
  <si>
    <t>北海道文教大学附属高等学校</t>
    <rPh sb="0" eb="3">
      <t>ホッカイドウ</t>
    </rPh>
    <rPh sb="3" eb="5">
      <t>ブンキョウ</t>
    </rPh>
    <rPh sb="5" eb="7">
      <t>ダイガク</t>
    </rPh>
    <rPh sb="7" eb="9">
      <t>フゾク</t>
    </rPh>
    <rPh sb="9" eb="11">
      <t>コウトウ</t>
    </rPh>
    <rPh sb="11" eb="13">
      <t>ガッコウ</t>
    </rPh>
    <phoneticPr fontId="6"/>
  </si>
  <si>
    <t>道文教大附属</t>
    <rPh sb="0" eb="1">
      <t>ドウ</t>
    </rPh>
    <rPh sb="1" eb="3">
      <t>ブンキョウ</t>
    </rPh>
    <rPh sb="3" eb="4">
      <t>ダイ</t>
    </rPh>
    <rPh sb="4" eb="6">
      <t>フゾク</t>
    </rPh>
    <phoneticPr fontId="2"/>
  </si>
  <si>
    <t>高円宮杯 JFA U-18 サッカー2022北海道 ブロックリーグ札幌</t>
    <rPh sb="0" eb="3">
      <t>タカマドノミヤ</t>
    </rPh>
    <rPh sb="3" eb="4">
      <t>ハイ</t>
    </rPh>
    <rPh sb="22" eb="25">
      <t>ホッカイドウ</t>
    </rPh>
    <rPh sb="33" eb="35">
      <t>サッポロ</t>
    </rPh>
    <phoneticPr fontId="6"/>
  </si>
  <si>
    <t>高円宮杯 JFA U-18 サッカー2022北海道 ブロックリーグ札幌</t>
    <phoneticPr fontId="6"/>
  </si>
  <si>
    <t>高円宮杯 JFA U-18 サッカー2022北海道</t>
    <rPh sb="0" eb="3">
      <t>タカマドノミヤ</t>
    </rPh>
    <rPh sb="3" eb="4">
      <t>ハイ</t>
    </rPh>
    <rPh sb="22" eb="25">
      <t>ホッカイドウ</t>
    </rPh>
    <phoneticPr fontId="6"/>
  </si>
  <si>
    <t>2022年度　札幌支部高等学校サッカー春季大会　参加申込書</t>
    <phoneticPr fontId="6"/>
  </si>
  <si>
    <t>2022</t>
    <phoneticPr fontId="2"/>
  </si>
  <si>
    <t>2022年度　札幌支部高等学校サッカー春季大会　追加登録申込書</t>
    <rPh sb="24" eb="26">
      <t>ツイカ</t>
    </rPh>
    <rPh sb="26" eb="28">
      <t>トウロク</t>
    </rPh>
    <phoneticPr fontId="6"/>
  </si>
  <si>
    <t>第75回札幌支部高等学校サッカー選手権大会</t>
    <rPh sb="0" eb="1">
      <t>ダイ</t>
    </rPh>
    <rPh sb="3" eb="4">
      <t>カイ</t>
    </rPh>
    <rPh sb="4" eb="6">
      <t>サッポロ</t>
    </rPh>
    <rPh sb="6" eb="8">
      <t>シブ</t>
    </rPh>
    <rPh sb="8" eb="10">
      <t>コウトウ</t>
    </rPh>
    <rPh sb="10" eb="12">
      <t>ガッコウ</t>
    </rPh>
    <rPh sb="16" eb="19">
      <t>センシュケン</t>
    </rPh>
    <rPh sb="19" eb="21">
      <t>タイカイ</t>
    </rPh>
    <phoneticPr fontId="6"/>
  </si>
  <si>
    <t>兼　第75回北海道高等学校サッカー選手権大会札幌支部予選会　参加申込書</t>
    <phoneticPr fontId="6"/>
  </si>
  <si>
    <t>先発</t>
    <rPh sb="0" eb="2">
      <t>センパツ</t>
    </rPh>
    <phoneticPr fontId="2"/>
  </si>
  <si>
    <t>ﾘｻﾞｰﾌﾞ</t>
    <phoneticPr fontId="2"/>
  </si>
  <si>
    <t>☆着用するユニフォームに○印をつける</t>
    <rPh sb="1" eb="3">
      <t>チャクヨウ</t>
    </rPh>
    <rPh sb="13" eb="14">
      <t>シルシ</t>
    </rPh>
    <phoneticPr fontId="2"/>
  </si>
  <si>
    <t>☆ゲームキャプテンの番号に○印をつける</t>
    <rPh sb="10" eb="12">
      <t>バンゴウ</t>
    </rPh>
    <rPh sb="14" eb="15">
      <t>シルシ</t>
    </rPh>
    <phoneticPr fontId="2"/>
  </si>
  <si>
    <t>開催日</t>
    <rPh sb="0" eb="3">
      <t>カイサイビ</t>
    </rPh>
    <phoneticPr fontId="2"/>
  </si>
  <si>
    <t>日</t>
    <rPh sb="0" eb="1">
      <t>ニチ</t>
    </rPh>
    <phoneticPr fontId="2"/>
  </si>
  <si>
    <t>月</t>
    <rPh sb="0" eb="1">
      <t>ガツ</t>
    </rPh>
    <phoneticPr fontId="2"/>
  </si>
  <si>
    <t>年</t>
    <rPh sb="0" eb="1">
      <t>ネン</t>
    </rPh>
    <phoneticPr fontId="2"/>
  </si>
  <si>
    <t>会　場</t>
    <rPh sb="0" eb="1">
      <t>カイ</t>
    </rPh>
    <rPh sb="2" eb="3">
      <t>バ</t>
    </rPh>
    <phoneticPr fontId="2"/>
  </si>
  <si>
    <t>対戦ﾁｰﾑ</t>
    <rPh sb="0" eb="2">
      <t>タイセン</t>
    </rPh>
    <phoneticPr fontId="2"/>
  </si>
  <si>
    <t>ベンチ入りスタッフ</t>
    <rPh sb="3" eb="4">
      <t>イ</t>
    </rPh>
    <phoneticPr fontId="2"/>
  </si>
  <si>
    <t>監　督</t>
    <rPh sb="0" eb="1">
      <t>カン</t>
    </rPh>
    <rPh sb="2" eb="3">
      <t>トク</t>
    </rPh>
    <phoneticPr fontId="2"/>
  </si>
  <si>
    <t>ユニフォームの色</t>
    <rPh sb="7" eb="8">
      <t>イロ</t>
    </rPh>
    <phoneticPr fontId="2"/>
  </si>
  <si>
    <t>ﾌｨｰﾙﾄﾞ
ﾌﾟﾚｰﾔｰ</t>
    <phoneticPr fontId="2"/>
  </si>
  <si>
    <t>ｼｬﾂ</t>
    <phoneticPr fontId="2"/>
  </si>
  <si>
    <t>ｿｯｸｽ</t>
    <phoneticPr fontId="2"/>
  </si>
  <si>
    <t>ｼｮｰﾂ</t>
    <phoneticPr fontId="2"/>
  </si>
  <si>
    <t>正</t>
    <rPh sb="0" eb="1">
      <t>セイ</t>
    </rPh>
    <phoneticPr fontId="2"/>
  </si>
  <si>
    <t>副</t>
    <rPh sb="0" eb="1">
      <t>フク</t>
    </rPh>
    <phoneticPr fontId="2"/>
  </si>
  <si>
    <t>ｺﾞｰﾙ
ｷｰﾊﾟｰ</t>
    <phoneticPr fontId="2"/>
  </si>
  <si>
    <t>出場メンバーエントリー票</t>
    <rPh sb="0" eb="2">
      <t>シュツジョウ</t>
    </rPh>
    <rPh sb="11" eb="12">
      <t>ヒョウ</t>
    </rPh>
    <phoneticPr fontId="2"/>
  </si>
  <si>
    <t>ﾘｻﾞｰﾌﾞ</t>
    <phoneticPr fontId="2"/>
  </si>
  <si>
    <t>月</t>
    <rPh sb="0" eb="1">
      <t>ツキ</t>
    </rPh>
    <phoneticPr fontId="2"/>
  </si>
  <si>
    <t>氏　　　名</t>
    <rPh sb="0" eb="1">
      <t>シ</t>
    </rPh>
    <rPh sb="4" eb="5">
      <t>メイ</t>
    </rPh>
    <phoneticPr fontId="2"/>
  </si>
  <si>
    <t>2022年度　札幌支部高等学校サッカー春季大会</t>
    <phoneticPr fontId="6"/>
  </si>
  <si>
    <t>(本部提出用)</t>
    <rPh sb="1" eb="3">
      <t>ホンブ</t>
    </rPh>
    <rPh sb="3" eb="6">
      <t>テイシュツヨウ</t>
    </rPh>
    <phoneticPr fontId="2"/>
  </si>
  <si>
    <t>(審判員用)</t>
    <rPh sb="1" eb="4">
      <t>シンパンイン</t>
    </rPh>
    <rPh sb="4" eb="5">
      <t>ヨウ</t>
    </rPh>
    <phoneticPr fontId="2"/>
  </si>
  <si>
    <t>(相手チーム用)</t>
    <rPh sb="1" eb="3">
      <t>アイテ</t>
    </rPh>
    <rPh sb="6" eb="7">
      <t>ヨウ</t>
    </rPh>
    <phoneticPr fontId="2"/>
  </si>
  <si>
    <t>(自チーム控)</t>
    <rPh sb="1" eb="2">
      <t>ジ</t>
    </rPh>
    <rPh sb="5" eb="6">
      <t>ヒカ</t>
    </rPh>
    <phoneticPr fontId="2"/>
  </si>
  <si>
    <t>高円宮杯 JFA U-18 サッカー2022北海道 ブロックリーグ札幌</t>
    <rPh sb="0" eb="3">
      <t>タカマドノミヤ</t>
    </rPh>
    <rPh sb="3" eb="4">
      <t>ハイ</t>
    </rPh>
    <rPh sb="22" eb="25">
      <t>ホッカイドウ</t>
    </rPh>
    <rPh sb="33" eb="35">
      <t>サッポロ</t>
    </rPh>
    <phoneticPr fontId="2"/>
  </si>
  <si>
    <t>(本部提出用)</t>
    <rPh sb="1" eb="3">
      <t>ホンブ</t>
    </rPh>
    <rPh sb="3" eb="5">
      <t>テイシュツ</t>
    </rPh>
    <rPh sb="5" eb="6">
      <t>ヨウ</t>
    </rPh>
    <phoneticPr fontId="2"/>
  </si>
  <si>
    <t>2022年度 第11回札幌地区高校ユース(U-17)サッカー選手権大会</t>
    <phoneticPr fontId="6"/>
  </si>
  <si>
    <t>2022年度 第101回 全国高校サッカー選手権大会 札幌地区予選会</t>
    <rPh sb="15" eb="17">
      <t>コウコウ</t>
    </rPh>
    <phoneticPr fontId="6"/>
  </si>
  <si>
    <t>試　合　会　場</t>
    <rPh sb="0" eb="1">
      <t>タメシ</t>
    </rPh>
    <rPh sb="2" eb="3">
      <t>ゴウ</t>
    </rPh>
    <rPh sb="4" eb="5">
      <t>カイ</t>
    </rPh>
    <rPh sb="6" eb="7">
      <t>バ</t>
    </rPh>
    <phoneticPr fontId="2"/>
  </si>
  <si>
    <t>開　　催　　日</t>
    <rPh sb="0" eb="1">
      <t>カイ</t>
    </rPh>
    <rPh sb="3" eb="4">
      <t>サイ</t>
    </rPh>
    <rPh sb="6" eb="7">
      <t>ヒ</t>
    </rPh>
    <phoneticPr fontId="2"/>
  </si>
  <si>
    <t>対 戦 チ ー ム</t>
    <rPh sb="0" eb="1">
      <t>タイ</t>
    </rPh>
    <rPh sb="2" eb="3">
      <t>イクサ</t>
    </rPh>
    <phoneticPr fontId="2"/>
  </si>
  <si>
    <t>ベンチ入りするスタッフ</t>
    <rPh sb="3" eb="4">
      <t>イ</t>
    </rPh>
    <phoneticPr fontId="2"/>
  </si>
  <si>
    <t>監 督</t>
    <rPh sb="0" eb="1">
      <t>カン</t>
    </rPh>
    <rPh sb="2" eb="3">
      <t>トク</t>
    </rPh>
    <phoneticPr fontId="2"/>
  </si>
  <si>
    <t>シャツ</t>
    <phoneticPr fontId="2"/>
  </si>
  <si>
    <t>ショーツ</t>
    <phoneticPr fontId="2"/>
  </si>
  <si>
    <t>ソックス</t>
    <phoneticPr fontId="2"/>
  </si>
  <si>
    <t>プレーヤー
フィールド</t>
    <phoneticPr fontId="2"/>
  </si>
  <si>
    <t>キーパー
ゴール</t>
    <phoneticPr fontId="2"/>
  </si>
  <si>
    <t>2022年度 第101回 全国高校サッカー選手権大会 札幌地区予選会 エントリー申込書</t>
    <rPh sb="15" eb="17">
      <t>コウコウ</t>
    </rPh>
    <phoneticPr fontId="6"/>
  </si>
  <si>
    <t>☆ゲームキャプテンの番号に○印を
　つける</t>
    <rPh sb="10" eb="12">
      <t>バンゴウ</t>
    </rPh>
    <rPh sb="14" eb="15">
      <t>シルシ</t>
    </rPh>
    <phoneticPr fontId="2"/>
  </si>
  <si>
    <t>☆着用するユニフォームに○印を
　つける</t>
    <rPh sb="1" eb="3">
      <t>チャクヨウ</t>
    </rPh>
    <rPh sb="13" eb="14">
      <t>シルシ</t>
    </rPh>
    <phoneticPr fontId="2"/>
  </si>
  <si>
    <t>2022年度 第11回札幌地区高校ユース(Ｕ－17)サッカー選手権大会 参加申込書</t>
    <rPh sb="36" eb="38">
      <t>サンカ</t>
    </rPh>
    <rPh sb="38" eb="41">
      <t>モウシコミショ</t>
    </rPh>
    <phoneticPr fontId="6"/>
  </si>
  <si>
    <t>2022年度 第11回札幌地区高校ユース(Ｕ－17)サッカー選手権大会</t>
    <phoneticPr fontId="2"/>
  </si>
  <si>
    <t>第75回札幌支部高等学校サッカー選手権大会</t>
    <phoneticPr fontId="2"/>
  </si>
  <si>
    <t>兼　第75回北海道高等学校サッカー選手権大会札幌支部予選会</t>
    <phoneticPr fontId="2"/>
  </si>
  <si>
    <t>☆着用するユニフォームに○印をつける</t>
    <phoneticPr fontId="2"/>
  </si>
  <si>
    <t>☆ゲームキャプテンの番号に○印をつける</t>
    <phoneticPr fontId="2"/>
  </si>
  <si>
    <t>1</t>
    <phoneticPr fontId="6"/>
  </si>
  <si>
    <t>2</t>
    <phoneticPr fontId="2"/>
  </si>
  <si>
    <t>3</t>
    <phoneticPr fontId="2"/>
  </si>
  <si>
    <t>4</t>
    <phoneticPr fontId="2"/>
  </si>
  <si>
    <t>5</t>
    <phoneticPr fontId="2"/>
  </si>
  <si>
    <t>6</t>
    <phoneticPr fontId="2"/>
  </si>
  <si>
    <t>7</t>
    <phoneticPr fontId="2"/>
  </si>
  <si>
    <t>8</t>
    <phoneticPr fontId="2"/>
  </si>
  <si>
    <t>9</t>
    <phoneticPr fontId="2"/>
  </si>
  <si>
    <t>参　加　申　込　書</t>
    <rPh sb="0" eb="1">
      <t>サン</t>
    </rPh>
    <rPh sb="2" eb="3">
      <t>カ</t>
    </rPh>
    <rPh sb="4" eb="5">
      <t>サル</t>
    </rPh>
    <rPh sb="6" eb="7">
      <t>コミ</t>
    </rPh>
    <rPh sb="8" eb="9">
      <t>ショ</t>
    </rPh>
    <phoneticPr fontId="6"/>
  </si>
  <si>
    <t>札幌地区予選会に　</t>
    <rPh sb="0" eb="2">
      <t>サッポロ</t>
    </rPh>
    <rPh sb="2" eb="4">
      <t>チク</t>
    </rPh>
    <rPh sb="4" eb="7">
      <t>ヨセンカイ</t>
    </rPh>
    <phoneticPr fontId="6"/>
  </si>
  <si>
    <t>参加します</t>
    <rPh sb="0" eb="1">
      <t>サン</t>
    </rPh>
    <rPh sb="1" eb="2">
      <t>カ</t>
    </rPh>
    <phoneticPr fontId="6"/>
  </si>
  <si>
    <t>（どちらかに○印をつけてください）</t>
    <rPh sb="7" eb="8">
      <t>シルシ</t>
    </rPh>
    <phoneticPr fontId="6"/>
  </si>
  <si>
    <t>参加しません</t>
    <rPh sb="0" eb="2">
      <t>サンカ</t>
    </rPh>
    <phoneticPr fontId="6"/>
  </si>
  <si>
    <t>顧問名</t>
    <rPh sb="0" eb="2">
      <t>コモン</t>
    </rPh>
    <rPh sb="2" eb="3">
      <t>メイ</t>
    </rPh>
    <phoneticPr fontId="6"/>
  </si>
  <si>
    <t>　校　長</t>
    <rPh sb="1" eb="2">
      <t>コウ</t>
    </rPh>
    <rPh sb="3" eb="4">
      <t>チョウ</t>
    </rPh>
    <phoneticPr fontId="6"/>
  </si>
  <si>
    <t>　印</t>
    <rPh sb="1" eb="2">
      <t>イン</t>
    </rPh>
    <phoneticPr fontId="6"/>
  </si>
  <si>
    <t>北海道札幌東高等学校</t>
    <rPh sb="0" eb="3">
      <t>ホッカイドウ</t>
    </rPh>
    <rPh sb="3" eb="5">
      <t>サッポロ</t>
    </rPh>
    <rPh sb="5" eb="6">
      <t>ヒガシ</t>
    </rPh>
    <rPh sb="6" eb="8">
      <t>コウトウ</t>
    </rPh>
    <rPh sb="8" eb="10">
      <t>ガッコウ</t>
    </rPh>
    <phoneticPr fontId="6"/>
  </si>
  <si>
    <t>北海道札幌西高等学校</t>
    <rPh sb="0" eb="3">
      <t>ホッカイドウ</t>
    </rPh>
    <rPh sb="3" eb="5">
      <t>サッポロ</t>
    </rPh>
    <rPh sb="5" eb="6">
      <t>ニシ</t>
    </rPh>
    <rPh sb="6" eb="8">
      <t>コウトウ</t>
    </rPh>
    <rPh sb="8" eb="10">
      <t>ガッコウ</t>
    </rPh>
    <phoneticPr fontId="6"/>
  </si>
  <si>
    <t>北海道札幌南高等学校</t>
    <rPh sb="0" eb="3">
      <t>ホッカイドウ</t>
    </rPh>
    <rPh sb="3" eb="5">
      <t>サッポロ</t>
    </rPh>
    <rPh sb="5" eb="6">
      <t>ミナミ</t>
    </rPh>
    <rPh sb="6" eb="8">
      <t>コウトウ</t>
    </rPh>
    <rPh sb="8" eb="10">
      <t>ガッコウ</t>
    </rPh>
    <phoneticPr fontId="6"/>
  </si>
  <si>
    <t>北海道札幌北高等学校</t>
    <rPh sb="0" eb="3">
      <t>ホッカイドウ</t>
    </rPh>
    <rPh sb="3" eb="5">
      <t>サッポロ</t>
    </rPh>
    <rPh sb="5" eb="6">
      <t>キタ</t>
    </rPh>
    <rPh sb="6" eb="8">
      <t>コウトウ</t>
    </rPh>
    <rPh sb="8" eb="10">
      <t>ガッコウ</t>
    </rPh>
    <phoneticPr fontId="6"/>
  </si>
  <si>
    <t>北海道札幌月寒高等学校</t>
    <rPh sb="0" eb="3">
      <t>ホッカイドウ</t>
    </rPh>
    <rPh sb="3" eb="5">
      <t>サッポロ</t>
    </rPh>
    <rPh sb="5" eb="7">
      <t>ツキサム</t>
    </rPh>
    <rPh sb="7" eb="9">
      <t>コウトウ</t>
    </rPh>
    <rPh sb="9" eb="11">
      <t>ガッコウ</t>
    </rPh>
    <phoneticPr fontId="6"/>
  </si>
  <si>
    <t>北海道札幌啓成高等学校</t>
    <rPh sb="0" eb="3">
      <t>ホッカイドウ</t>
    </rPh>
    <rPh sb="3" eb="5">
      <t>サッポロ</t>
    </rPh>
    <rPh sb="5" eb="7">
      <t>ケイセイ</t>
    </rPh>
    <rPh sb="7" eb="9">
      <t>コウトウ</t>
    </rPh>
    <rPh sb="9" eb="11">
      <t>ガッコウ</t>
    </rPh>
    <phoneticPr fontId="6"/>
  </si>
  <si>
    <t>北海道札幌手稲高等学校</t>
    <rPh sb="0" eb="3">
      <t>ホッカイドウ</t>
    </rPh>
    <rPh sb="3" eb="5">
      <t>サッポロ</t>
    </rPh>
    <rPh sb="5" eb="7">
      <t>テイネ</t>
    </rPh>
    <rPh sb="7" eb="9">
      <t>コウトウ</t>
    </rPh>
    <rPh sb="9" eb="11">
      <t>ガッコウ</t>
    </rPh>
    <phoneticPr fontId="6"/>
  </si>
  <si>
    <t>北海道札幌丘珠高等学校</t>
    <rPh sb="0" eb="3">
      <t>ホッカイドウ</t>
    </rPh>
    <rPh sb="3" eb="5">
      <t>サッポロ</t>
    </rPh>
    <rPh sb="5" eb="7">
      <t>オカダマ</t>
    </rPh>
    <rPh sb="7" eb="9">
      <t>コウトウ</t>
    </rPh>
    <rPh sb="9" eb="11">
      <t>ガッコウ</t>
    </rPh>
    <phoneticPr fontId="6"/>
  </si>
  <si>
    <t>北海道札幌東陵高等学校</t>
    <rPh sb="0" eb="3">
      <t>ホッカイドウ</t>
    </rPh>
    <rPh sb="3" eb="5">
      <t>サッポロ</t>
    </rPh>
    <rPh sb="5" eb="7">
      <t>トウリョウ</t>
    </rPh>
    <rPh sb="7" eb="9">
      <t>コウトウ</t>
    </rPh>
    <rPh sb="9" eb="11">
      <t>ガッコウ</t>
    </rPh>
    <phoneticPr fontId="6"/>
  </si>
  <si>
    <t>北海道札幌西陵高等学校</t>
    <rPh sb="0" eb="3">
      <t>ホッカイドウ</t>
    </rPh>
    <rPh sb="3" eb="5">
      <t>サッポロ</t>
    </rPh>
    <rPh sb="5" eb="7">
      <t>セイリョウ</t>
    </rPh>
    <rPh sb="7" eb="9">
      <t>コウトウ</t>
    </rPh>
    <rPh sb="9" eb="11">
      <t>ガッコウ</t>
    </rPh>
    <phoneticPr fontId="6"/>
  </si>
  <si>
    <t>北海道札幌南陵高等学校</t>
    <rPh sb="0" eb="3">
      <t>ホッカイドウ</t>
    </rPh>
    <rPh sb="3" eb="5">
      <t>サッポロ</t>
    </rPh>
    <rPh sb="5" eb="7">
      <t>ナンリョウ</t>
    </rPh>
    <rPh sb="7" eb="9">
      <t>コウトウ</t>
    </rPh>
    <rPh sb="9" eb="11">
      <t>ガッコウ</t>
    </rPh>
    <phoneticPr fontId="6"/>
  </si>
  <si>
    <t>北海道札幌北陵高等学校</t>
    <rPh sb="0" eb="3">
      <t>ホッカイドウ</t>
    </rPh>
    <rPh sb="3" eb="5">
      <t>サッポロ</t>
    </rPh>
    <rPh sb="5" eb="7">
      <t>ホクリョウ</t>
    </rPh>
    <rPh sb="7" eb="9">
      <t>コウトウ</t>
    </rPh>
    <rPh sb="9" eb="11">
      <t>ガッコウ</t>
    </rPh>
    <phoneticPr fontId="6"/>
  </si>
  <si>
    <t>北海道札幌白石高等学校</t>
    <rPh sb="0" eb="3">
      <t>ホッカイドウ</t>
    </rPh>
    <rPh sb="3" eb="5">
      <t>サッポロ</t>
    </rPh>
    <rPh sb="5" eb="7">
      <t>シロイシ</t>
    </rPh>
    <rPh sb="7" eb="9">
      <t>コウトウ</t>
    </rPh>
    <rPh sb="9" eb="11">
      <t>ガッコウ</t>
    </rPh>
    <phoneticPr fontId="6"/>
  </si>
  <si>
    <t>北海道札幌厚別高等学校</t>
    <rPh sb="0" eb="3">
      <t>ホッカイドウ</t>
    </rPh>
    <rPh sb="3" eb="5">
      <t>サッポロ</t>
    </rPh>
    <rPh sb="5" eb="7">
      <t>アツベツ</t>
    </rPh>
    <rPh sb="7" eb="9">
      <t>コウトウ</t>
    </rPh>
    <rPh sb="9" eb="11">
      <t>ガッコウ</t>
    </rPh>
    <phoneticPr fontId="6"/>
  </si>
  <si>
    <t>北海道札幌あすかぜ高等学校</t>
    <rPh sb="0" eb="3">
      <t>ホッカイドウ</t>
    </rPh>
    <rPh sb="3" eb="5">
      <t>サッポロ</t>
    </rPh>
    <rPh sb="9" eb="11">
      <t>コウトウ</t>
    </rPh>
    <rPh sb="11" eb="13">
      <t>ガッコウ</t>
    </rPh>
    <phoneticPr fontId="6"/>
  </si>
  <si>
    <t>北海道札幌稲雲高等学校</t>
    <rPh sb="0" eb="3">
      <t>ホッカイドウ</t>
    </rPh>
    <rPh sb="3" eb="5">
      <t>サッポロ</t>
    </rPh>
    <rPh sb="5" eb="7">
      <t>トウウン</t>
    </rPh>
    <rPh sb="7" eb="9">
      <t>コウトウ</t>
    </rPh>
    <rPh sb="9" eb="11">
      <t>ガッコウ</t>
    </rPh>
    <phoneticPr fontId="6"/>
  </si>
  <si>
    <t>北海道札幌東豊高等学校</t>
    <rPh sb="0" eb="3">
      <t>ホッカイドウ</t>
    </rPh>
    <rPh sb="3" eb="5">
      <t>サッポロ</t>
    </rPh>
    <rPh sb="5" eb="7">
      <t>トウホウ</t>
    </rPh>
    <rPh sb="7" eb="9">
      <t>コウトウ</t>
    </rPh>
    <rPh sb="9" eb="11">
      <t>ガッコウ</t>
    </rPh>
    <phoneticPr fontId="6"/>
  </si>
  <si>
    <t>北海道札幌英藍高等学校</t>
    <rPh sb="0" eb="3">
      <t>ホッカイドウ</t>
    </rPh>
    <rPh sb="3" eb="5">
      <t>サッポロ</t>
    </rPh>
    <rPh sb="5" eb="6">
      <t>エイ</t>
    </rPh>
    <rPh sb="6" eb="7">
      <t>アイ</t>
    </rPh>
    <rPh sb="7" eb="9">
      <t>コウトウ</t>
    </rPh>
    <rPh sb="9" eb="11">
      <t>ガッコウ</t>
    </rPh>
    <phoneticPr fontId="6"/>
  </si>
  <si>
    <t>北海道札幌平岡高等学校</t>
    <rPh sb="0" eb="3">
      <t>ホッカイドウ</t>
    </rPh>
    <rPh sb="3" eb="5">
      <t>サッポロ</t>
    </rPh>
    <rPh sb="5" eb="7">
      <t>ヒラオカ</t>
    </rPh>
    <rPh sb="7" eb="9">
      <t>コウトウ</t>
    </rPh>
    <rPh sb="9" eb="11">
      <t>ガッコウ</t>
    </rPh>
    <phoneticPr fontId="6"/>
  </si>
  <si>
    <t>北海道札幌白陵高等学校</t>
    <rPh sb="0" eb="3">
      <t>ホッカイドウ</t>
    </rPh>
    <rPh sb="3" eb="5">
      <t>サッポロ</t>
    </rPh>
    <rPh sb="5" eb="7">
      <t>ハクリョウ</t>
    </rPh>
    <rPh sb="7" eb="9">
      <t>コウトウ</t>
    </rPh>
    <rPh sb="9" eb="11">
      <t>ガッコウ</t>
    </rPh>
    <phoneticPr fontId="6"/>
  </si>
  <si>
    <t>北海道札幌工業高等学校</t>
    <rPh sb="0" eb="3">
      <t>ホッカイドウ</t>
    </rPh>
    <rPh sb="3" eb="5">
      <t>サッポロ</t>
    </rPh>
    <rPh sb="5" eb="7">
      <t>コウギョウ</t>
    </rPh>
    <rPh sb="7" eb="9">
      <t>コウトウ</t>
    </rPh>
    <rPh sb="9" eb="11">
      <t>ガッコウ</t>
    </rPh>
    <phoneticPr fontId="6"/>
  </si>
  <si>
    <t>北海道札幌琴似工業高等学校</t>
    <rPh sb="0" eb="3">
      <t>ホッカイドウ</t>
    </rPh>
    <rPh sb="3" eb="5">
      <t>サッポロ</t>
    </rPh>
    <rPh sb="5" eb="7">
      <t>コトニ</t>
    </rPh>
    <rPh sb="7" eb="9">
      <t>コウギョウ</t>
    </rPh>
    <rPh sb="9" eb="11">
      <t>コウトウ</t>
    </rPh>
    <rPh sb="11" eb="13">
      <t>ガッコウ</t>
    </rPh>
    <phoneticPr fontId="6"/>
  </si>
  <si>
    <t>北海道札幌国際情報高等学校</t>
    <rPh sb="0" eb="3">
      <t>ホッカイドウ</t>
    </rPh>
    <rPh sb="3" eb="5">
      <t>サッポロ</t>
    </rPh>
    <rPh sb="5" eb="7">
      <t>コクサイ</t>
    </rPh>
    <rPh sb="7" eb="9">
      <t>ジョウホウ</t>
    </rPh>
    <rPh sb="9" eb="11">
      <t>コウトウ</t>
    </rPh>
    <rPh sb="11" eb="13">
      <t>ガッコウ</t>
    </rPh>
    <phoneticPr fontId="6"/>
  </si>
  <si>
    <t>北海道江別高等学校</t>
    <rPh sb="0" eb="3">
      <t>ホッカイドウ</t>
    </rPh>
    <rPh sb="3" eb="5">
      <t>エベツ</t>
    </rPh>
    <rPh sb="5" eb="7">
      <t>コウトウ</t>
    </rPh>
    <rPh sb="7" eb="9">
      <t>ガッコウ</t>
    </rPh>
    <phoneticPr fontId="6"/>
  </si>
  <si>
    <t>北海道野幌高等学校</t>
    <rPh sb="0" eb="3">
      <t>ホッカイドウ</t>
    </rPh>
    <rPh sb="3" eb="5">
      <t>ノッポロ</t>
    </rPh>
    <rPh sb="5" eb="7">
      <t>コウトウ</t>
    </rPh>
    <rPh sb="7" eb="9">
      <t>ガッコウ</t>
    </rPh>
    <phoneticPr fontId="6"/>
  </si>
  <si>
    <t>北海道大麻高等学校</t>
    <rPh sb="0" eb="3">
      <t>ホッカイドウ</t>
    </rPh>
    <rPh sb="3" eb="5">
      <t>オオアサ</t>
    </rPh>
    <rPh sb="5" eb="7">
      <t>コウトウ</t>
    </rPh>
    <rPh sb="7" eb="9">
      <t>ガッコウ</t>
    </rPh>
    <phoneticPr fontId="6"/>
  </si>
  <si>
    <t>北海道石狩翔陽高等学校</t>
    <rPh sb="0" eb="3">
      <t>ホッカイドウ</t>
    </rPh>
    <rPh sb="3" eb="5">
      <t>イシカリ</t>
    </rPh>
    <rPh sb="5" eb="7">
      <t>ショウヨウ</t>
    </rPh>
    <rPh sb="7" eb="9">
      <t>コウトウ</t>
    </rPh>
    <rPh sb="9" eb="11">
      <t>ガッコウ</t>
    </rPh>
    <phoneticPr fontId="6"/>
  </si>
  <si>
    <t>北海道石狩南高等学校</t>
    <rPh sb="0" eb="3">
      <t>ホッカイドウ</t>
    </rPh>
    <rPh sb="3" eb="5">
      <t>イシカリ</t>
    </rPh>
    <rPh sb="5" eb="6">
      <t>ミナミ</t>
    </rPh>
    <rPh sb="6" eb="8">
      <t>コウトウ</t>
    </rPh>
    <rPh sb="8" eb="10">
      <t>ガッコウ</t>
    </rPh>
    <phoneticPr fontId="6"/>
  </si>
  <si>
    <t>北海道当別高等学校</t>
    <rPh sb="0" eb="3">
      <t>ホッカイドウ</t>
    </rPh>
    <rPh sb="3" eb="5">
      <t>トウベツ</t>
    </rPh>
    <rPh sb="5" eb="7">
      <t>コウトウ</t>
    </rPh>
    <rPh sb="7" eb="9">
      <t>ガッコウ</t>
    </rPh>
    <phoneticPr fontId="6"/>
  </si>
  <si>
    <t>とわの森三愛高等学校</t>
    <rPh sb="3" eb="4">
      <t>モリ</t>
    </rPh>
    <rPh sb="4" eb="6">
      <t>サンアイ</t>
    </rPh>
    <rPh sb="6" eb="8">
      <t>コウトウ</t>
    </rPh>
    <rPh sb="8" eb="10">
      <t>ガッコウ</t>
    </rPh>
    <phoneticPr fontId="6"/>
  </si>
  <si>
    <t>クラーク記念国際高等学校 大通キャンパス</t>
    <rPh sb="4" eb="6">
      <t>キネン</t>
    </rPh>
    <rPh sb="6" eb="8">
      <t>コクサイ</t>
    </rPh>
    <rPh sb="8" eb="10">
      <t>コウトウ</t>
    </rPh>
    <rPh sb="10" eb="12">
      <t>ガッコウ</t>
    </rPh>
    <rPh sb="13" eb="15">
      <t>オオドオリ</t>
    </rPh>
    <phoneticPr fontId="6"/>
  </si>
  <si>
    <t>2022年度 第101回 全国高校サッカー選手権大会　札幌地区予選会</t>
    <rPh sb="4" eb="6">
      <t>ネンド</t>
    </rPh>
    <rPh sb="6" eb="8">
      <t>ヘイネンド</t>
    </rPh>
    <rPh sb="7" eb="8">
      <t>ダイ</t>
    </rPh>
    <rPh sb="11" eb="12">
      <t>カイ</t>
    </rPh>
    <rPh sb="13" eb="15">
      <t>ゼンコク</t>
    </rPh>
    <rPh sb="15" eb="17">
      <t>コウコウ</t>
    </rPh>
    <rPh sb="21" eb="24">
      <t>センシュケン</t>
    </rPh>
    <rPh sb="24" eb="26">
      <t>タイカイ</t>
    </rPh>
    <rPh sb="27" eb="29">
      <t>サッポロ</t>
    </rPh>
    <rPh sb="29" eb="31">
      <t>チク</t>
    </rPh>
    <rPh sb="31" eb="34">
      <t>ヨセンカイ</t>
    </rPh>
    <phoneticPr fontId="6"/>
  </si>
  <si>
    <r>
      <t>　2022年度　第101回</t>
    </r>
    <r>
      <rPr>
        <b/>
        <sz val="18"/>
        <rFont val="HGｺﾞｼｯｸM"/>
        <family val="3"/>
        <charset val="128"/>
      </rPr>
      <t xml:space="preserve"> </t>
    </r>
    <r>
      <rPr>
        <sz val="18"/>
        <rFont val="HGｺﾞｼｯｸM"/>
        <family val="3"/>
        <charset val="128"/>
      </rPr>
      <t>全国高校サッカー選手権大会</t>
    </r>
    <rPh sb="5" eb="7">
      <t>ネンド</t>
    </rPh>
    <rPh sb="7" eb="9">
      <t>ヘイネンド</t>
    </rPh>
    <rPh sb="8" eb="9">
      <t>ダイ</t>
    </rPh>
    <rPh sb="12" eb="13">
      <t>カイ</t>
    </rPh>
    <rPh sb="14" eb="16">
      <t>ゼンコク</t>
    </rPh>
    <rPh sb="16" eb="18">
      <t>コウコウ</t>
    </rPh>
    <rPh sb="22" eb="25">
      <t>センシュケン</t>
    </rPh>
    <rPh sb="25" eb="27">
      <t>タイカイ</t>
    </rPh>
    <phoneticPr fontId="6"/>
  </si>
  <si>
    <t>級)</t>
    <rPh sb="0" eb="1">
      <t>キュウ</t>
    </rPh>
    <phoneticPr fontId="2"/>
  </si>
  <si>
    <t>（</t>
    <phoneticPr fontId="2"/>
  </si>
  <si>
    <t>☆参加する場合の帯同審判員</t>
    <rPh sb="1" eb="3">
      <t>サンカ</t>
    </rPh>
    <rPh sb="5" eb="7">
      <t>バアイ</t>
    </rPh>
    <rPh sb="8" eb="10">
      <t>タイドウ</t>
    </rPh>
    <rPh sb="10" eb="13">
      <t>シンパンイン</t>
    </rPh>
    <phoneticPr fontId="2"/>
  </si>
  <si>
    <t>ショーツ</t>
    <phoneticPr fontId="2"/>
  </si>
  <si>
    <t>ソックス</t>
    <phoneticPr fontId="2"/>
  </si>
  <si>
    <t>プレーヤー
フィールド</t>
    <phoneticPr fontId="2"/>
  </si>
  <si>
    <t>キーパー
ゴール</t>
    <phoneticPr fontId="2"/>
  </si>
  <si>
    <t>コーチ</t>
    <phoneticPr fontId="2"/>
  </si>
  <si>
    <t>ﾎﾍﾟｲﾛ</t>
    <phoneticPr fontId="2"/>
  </si>
  <si>
    <t>通訳</t>
    <rPh sb="0" eb="2">
      <t>ツウヤク</t>
    </rPh>
    <phoneticPr fontId="2"/>
  </si>
  <si>
    <t>部長</t>
    <rPh sb="0" eb="2">
      <t>ブチョウ</t>
    </rPh>
    <phoneticPr fontId="2"/>
  </si>
  <si>
    <t>兼　第75回北海道高等学校サッカー選手権大会札幌支部予選会</t>
    <rPh sb="0" eb="1">
      <t>ケン</t>
    </rPh>
    <rPh sb="2" eb="3">
      <t>ダイ</t>
    </rPh>
    <rPh sb="5" eb="6">
      <t>カイ</t>
    </rPh>
    <rPh sb="6" eb="9">
      <t>ホッカイドウ</t>
    </rPh>
    <rPh sb="9" eb="11">
      <t>コウトウ</t>
    </rPh>
    <rPh sb="11" eb="13">
      <t>ガッコウ</t>
    </rPh>
    <rPh sb="17" eb="20">
      <t>センシュケン</t>
    </rPh>
    <rPh sb="20" eb="22">
      <t>タイカイ</t>
    </rPh>
    <rPh sb="22" eb="24">
      <t>サッポロ</t>
    </rPh>
    <rPh sb="24" eb="26">
      <t>シブ</t>
    </rPh>
    <rPh sb="26" eb="29">
      <t>ヨセンカイ</t>
    </rPh>
    <phoneticPr fontId="6"/>
  </si>
  <si>
    <t>入力する！</t>
    <rPh sb="0" eb="2">
      <t>ニュウリョク</t>
    </rPh>
    <phoneticPr fontId="6"/>
  </si>
  <si>
    <t>CHANGE OF PLAYERS   選手交代カード</t>
    <rPh sb="20" eb="22">
      <t>センシュ</t>
    </rPh>
    <rPh sb="22" eb="24">
      <t>コウタイ</t>
    </rPh>
    <phoneticPr fontId="6"/>
  </si>
  <si>
    <t>対戦相手</t>
    <rPh sb="0" eb="2">
      <t>タイセン</t>
    </rPh>
    <rPh sb="2" eb="4">
      <t>アイテ</t>
    </rPh>
    <phoneticPr fontId="6"/>
  </si>
  <si>
    <t>チーム名  TEAM</t>
    <phoneticPr fontId="6"/>
  </si>
  <si>
    <t>交代順番  CHANGE NUMBER</t>
    <rPh sb="0" eb="2">
      <t>コウタイ</t>
    </rPh>
    <phoneticPr fontId="6"/>
  </si>
  <si>
    <t xml:space="preserve"> FULL NAME     氏　　名  </t>
    <phoneticPr fontId="6"/>
  </si>
  <si>
    <t>PLAYER NO.    背番号</t>
    <phoneticPr fontId="6"/>
  </si>
  <si>
    <t>GOES IN　　　　交代者</t>
    <rPh sb="11" eb="14">
      <t>コウタイシャ</t>
    </rPh>
    <phoneticPr fontId="6"/>
  </si>
  <si>
    <t>GOES OUT
退場者</t>
    <rPh sb="9" eb="12">
      <t>タイジョウシャ</t>
    </rPh>
    <phoneticPr fontId="6"/>
  </si>
  <si>
    <t xml:space="preserve">1st 前半　  2nd 後半　  HALF </t>
    <phoneticPr fontId="6"/>
  </si>
  <si>
    <t>COACH'S SIGNATURE               監　督　署　名</t>
    <rPh sb="38" eb="39">
      <t>ナ</t>
    </rPh>
    <phoneticPr fontId="6"/>
  </si>
  <si>
    <t xml:space="preserve"> ＨＯＵＲ　　時　刻 </t>
    <phoneticPr fontId="6"/>
  </si>
  <si>
    <t xml:space="preserve">DATE      月　日 </t>
    <phoneticPr fontId="6"/>
  </si>
  <si>
    <t>／</t>
    <phoneticPr fontId="6"/>
  </si>
  <si>
    <t>高円宮道南U18ブロックリーグ</t>
    <rPh sb="0" eb="3">
      <t>タカマドノミヤ</t>
    </rPh>
    <rPh sb="3" eb="5">
      <t>ドウナン</t>
    </rPh>
    <phoneticPr fontId="6"/>
  </si>
  <si>
    <t>(一社)札幌地区サッカー協会 第２種委員会</t>
    <rPh sb="1" eb="3">
      <t>イッシャ</t>
    </rPh>
    <rPh sb="4" eb="6">
      <t>サッポロ</t>
    </rPh>
    <rPh sb="6" eb="8">
      <t>チク</t>
    </rPh>
    <rPh sb="12" eb="14">
      <t>キョウカイ</t>
    </rPh>
    <rPh sb="15" eb="16">
      <t>ダイ</t>
    </rPh>
    <rPh sb="17" eb="18">
      <t>シュ</t>
    </rPh>
    <rPh sb="18" eb="21">
      <t>イインカイ</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</si>
</sst>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78">
    <font>
      <sz val="11"/>
      <color theme="1"/>
      <name val="游ゴシック"/>
      <family val="2"/>
      <charset val="128"/>
      <scheme val="minor"/>
    </font>
    <font>
      <sz val="11"/>
      <color theme="1"/>
      <name val="HGｺﾞｼｯｸM"/>
      <family val="3"/>
      <charset val="128"/>
    </font>
    <font>
      <sz val="6"/>
      <name val="游ゴシック"/>
      <family val="2"/>
      <charset val="128"/>
      <scheme val="minor"/>
    </font>
    <font>
      <sz val="8"/>
      <color theme="1"/>
      <name val="游ゴシック"/>
      <family val="3"/>
      <charset val="128"/>
      <scheme val="minor"/>
    </font>
    <font>
      <sz val="14"/>
      <color theme="1"/>
      <name val="HGｺﾞｼｯｸM"/>
      <family val="3"/>
      <charset val="128"/>
    </font>
    <font>
      <sz val="14"/>
      <name val="HGｺﾞｼｯｸM"/>
      <family val="3"/>
      <charset val="128"/>
    </font>
    <font>
      <sz val="6"/>
      <name val="ＭＳ Ｐゴシック"/>
      <family val="3"/>
      <charset val="128"/>
    </font>
    <font>
      <sz val="11"/>
      <name val="HGｺﾞｼｯｸM"/>
      <family val="3"/>
      <charset val="128"/>
    </font>
    <font>
      <sz val="15"/>
      <name val="HGｺﾞｼｯｸM"/>
      <family val="3"/>
      <charset val="128"/>
    </font>
    <font>
      <b/>
      <sz val="14"/>
      <name val="HGｺﾞｼｯｸM"/>
      <family val="3"/>
      <charset val="128"/>
    </font>
    <font>
      <sz val="12"/>
      <name val="HGｺﾞｼｯｸM"/>
      <family val="3"/>
      <charset val="128"/>
    </font>
    <font>
      <sz val="10"/>
      <name val="HGｺﾞｼｯｸM"/>
      <family val="3"/>
      <charset val="128"/>
    </font>
    <font>
      <sz val="11"/>
      <color indexed="63"/>
      <name val="HGｺﾞｼｯｸM"/>
      <family val="3"/>
      <charset val="128"/>
    </font>
    <font>
      <sz val="10"/>
      <color indexed="63"/>
      <name val="HGｺﾞｼｯｸM"/>
      <family val="3"/>
      <charset val="128"/>
    </font>
    <font>
      <b/>
      <sz val="9"/>
      <color indexed="81"/>
      <name val="ＭＳ Ｐゴシック"/>
      <family val="3"/>
      <charset val="128"/>
    </font>
    <font>
      <b/>
      <sz val="11"/>
      <color indexed="81"/>
      <name val="HG丸ｺﾞｼｯｸM-PRO"/>
      <family val="3"/>
      <charset val="128"/>
    </font>
    <font>
      <b/>
      <sz val="9"/>
      <color indexed="81"/>
      <name val="HG丸ｺﾞｼｯｸM-PRO"/>
      <family val="3"/>
      <charset val="128"/>
    </font>
    <font>
      <sz val="9"/>
      <name val="HGｺﾞｼｯｸM"/>
      <family val="3"/>
      <charset val="128"/>
    </font>
    <font>
      <sz val="12"/>
      <color theme="1"/>
      <name val="HGｺﾞｼｯｸM"/>
      <family val="3"/>
      <charset val="128"/>
    </font>
    <font>
      <sz val="10.5"/>
      <name val="HGｺﾞｼｯｸM"/>
      <family val="3"/>
      <charset val="128"/>
    </font>
    <font>
      <sz val="13"/>
      <name val="HGｺﾞｼｯｸM"/>
      <family val="3"/>
      <charset val="128"/>
    </font>
    <font>
      <sz val="16"/>
      <name val="HGｺﾞｼｯｸM"/>
      <family val="3"/>
      <charset val="128"/>
    </font>
    <font>
      <b/>
      <u/>
      <sz val="11"/>
      <name val="HGｺﾞｼｯｸM"/>
      <family val="3"/>
      <charset val="128"/>
    </font>
    <font>
      <b/>
      <sz val="15"/>
      <name val="HGｺﾞｼｯｸM"/>
      <family val="3"/>
      <charset val="128"/>
    </font>
    <font>
      <sz val="6.5"/>
      <name val="HGｺﾞｼｯｸM"/>
      <family val="3"/>
      <charset val="128"/>
    </font>
    <font>
      <b/>
      <sz val="9"/>
      <color indexed="81"/>
      <name val="ＭＳ ゴシック"/>
      <family val="3"/>
      <charset val="128"/>
    </font>
    <font>
      <sz val="10"/>
      <color indexed="81"/>
      <name val="ＭＳ ゴシック"/>
      <family val="3"/>
      <charset val="128"/>
    </font>
    <font>
      <sz val="11"/>
      <name val="ＭＳ Ｐゴシック"/>
      <family val="3"/>
      <charset val="128"/>
    </font>
    <font>
      <sz val="11"/>
      <name val="FO丸ゴシック体-L"/>
      <family val="3"/>
      <charset val="128"/>
    </font>
    <font>
      <sz val="6"/>
      <name val="ＭＳ ゴシック"/>
      <family val="3"/>
      <charset val="128"/>
    </font>
    <font>
      <b/>
      <sz val="11"/>
      <name val="HGｺﾞｼｯｸM"/>
      <family val="3"/>
      <charset val="128"/>
    </font>
    <font>
      <sz val="8"/>
      <name val="HGｺﾞｼｯｸM"/>
      <family val="3"/>
      <charset val="128"/>
    </font>
    <font>
      <sz val="20"/>
      <name val="HGｺﾞｼｯｸM"/>
      <family val="3"/>
      <charset val="128"/>
    </font>
    <font>
      <b/>
      <sz val="16"/>
      <name val="HGｺﾞｼｯｸM"/>
      <family val="3"/>
      <charset val="128"/>
    </font>
    <font>
      <sz val="10"/>
      <color theme="1"/>
      <name val="HGｺﾞｼｯｸM"/>
      <family val="3"/>
      <charset val="128"/>
    </font>
    <font>
      <sz val="10"/>
      <color rgb="FFC00000"/>
      <name val="HGｺﾞｼｯｸM"/>
      <family val="3"/>
      <charset val="128"/>
    </font>
    <font>
      <sz val="10"/>
      <color rgb="FF0070C0"/>
      <name val="HGｺﾞｼｯｸM"/>
      <family val="3"/>
      <charset val="128"/>
    </font>
    <font>
      <sz val="9"/>
      <color indexed="81"/>
      <name val="ＭＳ ゴシック"/>
      <family val="3"/>
      <charset val="128"/>
    </font>
    <font>
      <b/>
      <u/>
      <sz val="9"/>
      <color indexed="81"/>
      <name val="ＭＳ ゴシック"/>
      <family val="3"/>
      <charset val="128"/>
    </font>
    <font>
      <sz val="11"/>
      <name val="ＭＳ ゴシック"/>
      <family val="3"/>
      <charset val="128"/>
    </font>
    <font>
      <sz val="9"/>
      <name val="ＭＳ ゴシック"/>
      <family val="3"/>
      <charset val="128"/>
    </font>
    <font>
      <sz val="12"/>
      <name val="ＭＳ ゴシック"/>
      <family val="3"/>
      <charset val="128"/>
    </font>
    <font>
      <sz val="10"/>
      <name val="ＭＳ ゴシック"/>
      <family val="3"/>
      <charset val="128"/>
    </font>
    <font>
      <sz val="16"/>
      <name val="ＤＦ特太ゴシック体"/>
      <family val="3"/>
      <charset val="128"/>
    </font>
    <font>
      <sz val="10"/>
      <name val="ＭＳ Ｐゴシック"/>
      <family val="3"/>
      <charset val="128"/>
    </font>
    <font>
      <sz val="10"/>
      <name val="ＤＦ特太ゴシック体"/>
      <family val="3"/>
      <charset val="128"/>
    </font>
    <font>
      <sz val="11"/>
      <color indexed="81"/>
      <name val="ＭＳ Ｐゴシック"/>
      <family val="3"/>
      <charset val="128"/>
    </font>
    <font>
      <sz val="10"/>
      <color rgb="FFFF0000"/>
      <name val="HGｺﾞｼｯｸM"/>
      <family val="3"/>
      <charset val="128"/>
    </font>
    <font>
      <sz val="15"/>
      <name val="ＤＦ特太ゴシック体"/>
      <family val="3"/>
      <charset val="128"/>
    </font>
    <font>
      <sz val="8"/>
      <color indexed="81"/>
      <name val="MS P ゴシック"/>
      <family val="3"/>
      <charset val="128"/>
    </font>
    <font>
      <b/>
      <sz val="10"/>
      <color indexed="81"/>
      <name val="HG創英角ﾎﾟｯﾌﾟ体"/>
      <family val="3"/>
      <charset val="128"/>
    </font>
    <font>
      <b/>
      <sz val="10"/>
      <name val="ＭＳ ゴシック"/>
      <family val="3"/>
      <charset val="128"/>
    </font>
    <font>
      <sz val="12"/>
      <name val="ＤＦ特太ゴシック体"/>
      <family val="3"/>
      <charset val="128"/>
    </font>
    <font>
      <sz val="14"/>
      <name val="ＭＳ ゴシック"/>
      <family val="3"/>
      <charset val="128"/>
    </font>
    <font>
      <sz val="20"/>
      <name val="ＭＳ ゴシック"/>
      <family val="3"/>
      <charset val="128"/>
    </font>
    <font>
      <sz val="16"/>
      <name val="ＭＳ ゴシック"/>
      <family val="3"/>
      <charset val="128"/>
    </font>
    <font>
      <b/>
      <sz val="10"/>
      <color indexed="81"/>
      <name val="ＭＳ ゴシック"/>
      <family val="3"/>
      <charset val="128"/>
    </font>
    <font>
      <sz val="11"/>
      <color indexed="81"/>
      <name val="ＭＳ ゴシック"/>
      <family val="3"/>
      <charset val="128"/>
    </font>
    <font>
      <sz val="8"/>
      <color indexed="81"/>
      <name val="ＭＳ ゴシック"/>
      <family val="3"/>
      <charset val="128"/>
    </font>
    <font>
      <sz val="12"/>
      <color indexed="63"/>
      <name val="HGｺﾞｼｯｸM"/>
      <family val="3"/>
      <charset val="128"/>
    </font>
    <font>
      <b/>
      <sz val="14"/>
      <name val="ＭＳ ゴシック"/>
      <family val="3"/>
      <charset val="128"/>
    </font>
    <font>
      <b/>
      <sz val="12"/>
      <name val="HGｺﾞｼｯｸM"/>
      <family val="3"/>
      <charset val="128"/>
    </font>
    <font>
      <b/>
      <sz val="12"/>
      <color indexed="81"/>
      <name val="ＭＳ ゴシック"/>
      <family val="3"/>
      <charset val="128"/>
    </font>
    <font>
      <sz val="9"/>
      <color indexed="63"/>
      <name val="HGｺﾞｼｯｸM"/>
      <family val="3"/>
      <charset val="128"/>
    </font>
    <font>
      <sz val="14"/>
      <color indexed="81"/>
      <name val="ＭＳ ゴシック"/>
      <family val="3"/>
      <charset val="128"/>
    </font>
    <font>
      <b/>
      <sz val="14"/>
      <color indexed="81"/>
      <name val="ＭＳ ゴシック"/>
      <family val="3"/>
      <charset val="128"/>
    </font>
    <font>
      <sz val="18"/>
      <name val="HGｺﾞｼｯｸM"/>
      <family val="3"/>
      <charset val="128"/>
    </font>
    <font>
      <b/>
      <sz val="18"/>
      <name val="HGｺﾞｼｯｸM"/>
      <family val="3"/>
      <charset val="128"/>
    </font>
    <font>
      <sz val="16"/>
      <color indexed="81"/>
      <name val="MS P ゴシック"/>
      <family val="3"/>
      <charset val="128"/>
    </font>
    <font>
      <sz val="20"/>
      <color indexed="81"/>
      <name val="MS P ゴシック"/>
      <family val="3"/>
      <charset val="128"/>
    </font>
    <font>
      <sz val="9"/>
      <name val="ＭＳ Ｐ明朝"/>
      <family val="1"/>
      <charset val="128"/>
    </font>
    <font>
      <sz val="11"/>
      <color rgb="FFFF0000"/>
      <name val="ＭＳ Ｐゴシック"/>
      <family val="3"/>
      <charset val="128"/>
    </font>
    <font>
      <sz val="12"/>
      <name val="HG創英角ﾎﾟｯﾌﾟ体"/>
      <family val="3"/>
      <charset val="128"/>
    </font>
    <font>
      <sz val="14"/>
      <name val="HG創英角ﾎﾟｯﾌﾟ体"/>
      <family val="3"/>
      <charset val="128"/>
    </font>
    <font>
      <sz val="8"/>
      <name val="ＭＳ Ｐゴシック"/>
      <family val="3"/>
      <charset val="128"/>
    </font>
    <font>
      <sz val="26"/>
      <name val="ＭＳ Ｐゴシック"/>
      <family val="3"/>
      <charset val="128"/>
    </font>
    <font>
      <sz val="9"/>
      <name val="HGS創英角ﾎﾟｯﾌﾟ体"/>
      <family val="3"/>
      <charset val="128"/>
    </font>
    <font>
      <sz val="14"/>
      <color indexed="81"/>
      <name val="MS P ゴシック"/>
      <family val="3"/>
      <charset val="128"/>
    </font>
  </fonts>
  <fills count="4">
    <fill>
      <patternFill patternType="none"/>
    </fill>
    <fill>
      <patternFill patternType="gray125"/>
    </fill>
    <fill>
      <patternFill patternType="solid">
        <fgColor theme="0" tint="-0.499984740745262"/>
        <bgColor indexed="64"/>
      </patternFill>
    </fill>
    <fill>
      <patternFill patternType="solid">
        <fgColor rgb="FFFFFF00"/>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dashed">
        <color indexed="64"/>
      </left>
      <right/>
      <top style="thin">
        <color indexed="64"/>
      </top>
      <bottom style="thin">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hair">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4">
    <xf numFmtId="0" fontId="0" fillId="0" borderId="0">
      <alignment vertical="center"/>
    </xf>
    <xf numFmtId="0" fontId="27" fillId="0" borderId="0">
      <alignment vertical="center"/>
    </xf>
    <xf numFmtId="0" fontId="27" fillId="0" borderId="0"/>
    <xf numFmtId="0" fontId="27" fillId="0" borderId="0">
      <alignment vertical="center"/>
    </xf>
  </cellStyleXfs>
  <cellXfs count="1412">
    <xf numFmtId="0" fontId="0" fillId="0" borderId="0" xfId="0">
      <alignment vertical="center"/>
    </xf>
    <xf numFmtId="0" fontId="1" fillId="0" borderId="0" xfId="0" applyFont="1">
      <alignment vertical="center"/>
    </xf>
    <xf numFmtId="0" fontId="1" fillId="0" borderId="0" xfId="0" applyFont="1" applyAlignment="1">
      <alignment horizontal="center" vertical="center"/>
    </xf>
    <xf numFmtId="0" fontId="1" fillId="0" borderId="1" xfId="0" applyFont="1" applyBorder="1" applyAlignment="1">
      <alignment horizontal="center" vertical="center" textRotation="255"/>
    </xf>
    <xf numFmtId="0" fontId="1" fillId="0" borderId="1" xfId="0" applyFont="1" applyBorder="1" applyAlignment="1">
      <alignment horizontal="center" vertical="top"/>
    </xf>
    <xf numFmtId="0" fontId="1" fillId="0" borderId="1" xfId="0" applyFont="1" applyBorder="1" applyAlignment="1">
      <alignment horizontal="center" vertical="center"/>
    </xf>
    <xf numFmtId="0" fontId="1" fillId="0" borderId="1" xfId="0" applyFont="1" applyBorder="1" applyAlignment="1">
      <alignment horizontal="center" vertical="center"/>
    </xf>
    <xf numFmtId="49" fontId="1" fillId="0" borderId="1" xfId="0" applyNumberFormat="1" applyFont="1" applyBorder="1" applyAlignment="1">
      <alignment horizontal="center" vertical="center"/>
    </xf>
    <xf numFmtId="0" fontId="1" fillId="0" borderId="1" xfId="0" applyFont="1" applyBorder="1" applyAlignment="1">
      <alignment horizontal="center" vertical="center"/>
    </xf>
    <xf numFmtId="0" fontId="1" fillId="2" borderId="0" xfId="0" applyFont="1" applyFill="1" applyAlignment="1">
      <alignment horizontal="center" vertical="center"/>
    </xf>
    <xf numFmtId="0" fontId="1" fillId="2" borderId="0" xfId="0" applyFont="1" applyFill="1">
      <alignment vertical="center"/>
    </xf>
    <xf numFmtId="0" fontId="7" fillId="0" borderId="0" xfId="0" applyFont="1">
      <alignment vertical="center"/>
    </xf>
    <xf numFmtId="0" fontId="8" fillId="0" borderId="0" xfId="0" applyFont="1" applyAlignment="1">
      <alignment horizontal="center" vertical="center"/>
    </xf>
    <xf numFmtId="0" fontId="7" fillId="0" borderId="7" xfId="0" applyFont="1" applyBorder="1" applyAlignment="1">
      <alignment horizontal="center" vertical="center"/>
    </xf>
    <xf numFmtId="0" fontId="7" fillId="0" borderId="2" xfId="0" applyFont="1" applyBorder="1">
      <alignment vertical="center"/>
    </xf>
    <xf numFmtId="0" fontId="7" fillId="0" borderId="3" xfId="0" applyFont="1" applyBorder="1">
      <alignment vertical="center"/>
    </xf>
    <xf numFmtId="0" fontId="7" fillId="0" borderId="4" xfId="0" applyFont="1" applyBorder="1">
      <alignment vertical="center"/>
    </xf>
    <xf numFmtId="0" fontId="7" fillId="0" borderId="5" xfId="0" applyFont="1" applyBorder="1" applyAlignment="1">
      <alignment vertical="center"/>
    </xf>
    <xf numFmtId="0" fontId="7" fillId="0" borderId="9" xfId="0" applyFont="1" applyBorder="1" applyAlignment="1">
      <alignment vertical="center"/>
    </xf>
    <xf numFmtId="49" fontId="7" fillId="0" borderId="0" xfId="0" applyNumberFormat="1" applyFont="1">
      <alignment vertical="center"/>
    </xf>
    <xf numFmtId="49" fontId="7" fillId="0" borderId="0" xfId="0" applyNumberFormat="1" applyFont="1" applyAlignment="1">
      <alignment vertical="center"/>
    </xf>
    <xf numFmtId="49" fontId="7" fillId="0" borderId="0" xfId="0" applyNumberFormat="1" applyFont="1" applyBorder="1">
      <alignment vertical="center"/>
    </xf>
    <xf numFmtId="0" fontId="7" fillId="0" borderId="2" xfId="0" applyNumberFormat="1" applyFont="1" applyBorder="1" applyAlignment="1">
      <alignment vertical="center"/>
    </xf>
    <xf numFmtId="0" fontId="12" fillId="0" borderId="3" xfId="0" applyNumberFormat="1" applyFont="1" applyFill="1" applyBorder="1" applyAlignment="1">
      <alignment vertical="center" wrapText="1"/>
    </xf>
    <xf numFmtId="0" fontId="7" fillId="0" borderId="4" xfId="0" applyNumberFormat="1" applyFont="1" applyBorder="1" applyAlignment="1">
      <alignment vertical="center"/>
    </xf>
    <xf numFmtId="0" fontId="24" fillId="0" borderId="0" xfId="0" applyFont="1">
      <alignment vertical="center"/>
    </xf>
    <xf numFmtId="0" fontId="1" fillId="0" borderId="0" xfId="0" applyFont="1" applyAlignment="1">
      <alignment vertical="center"/>
    </xf>
    <xf numFmtId="0" fontId="28" fillId="0" borderId="0" xfId="1" applyFont="1" applyBorder="1">
      <alignment vertical="center"/>
    </xf>
    <xf numFmtId="0" fontId="28" fillId="0" borderId="0" xfId="0" applyFont="1" applyBorder="1">
      <alignment vertical="center"/>
    </xf>
    <xf numFmtId="0" fontId="7" fillId="0" borderId="0" xfId="0" applyNumberFormat="1" applyFont="1">
      <alignment vertical="center"/>
    </xf>
    <xf numFmtId="0" fontId="7" fillId="0" borderId="2" xfId="0" applyNumberFormat="1" applyFont="1" applyBorder="1">
      <alignment vertical="center"/>
    </xf>
    <xf numFmtId="0" fontId="7" fillId="0" borderId="4" xfId="0" applyNumberFormat="1" applyFont="1" applyBorder="1">
      <alignment vertical="center"/>
    </xf>
    <xf numFmtId="0" fontId="7" fillId="0" borderId="7" xfId="0" applyNumberFormat="1" applyFont="1" applyBorder="1">
      <alignment vertical="center"/>
    </xf>
    <xf numFmtId="0" fontId="7" fillId="0" borderId="10" xfId="0" applyNumberFormat="1" applyFont="1" applyBorder="1">
      <alignment vertical="center"/>
    </xf>
    <xf numFmtId="49" fontId="7" fillId="0" borderId="0" xfId="0" applyNumberFormat="1" applyFont="1" applyBorder="1" applyAlignment="1">
      <alignment vertical="center"/>
    </xf>
    <xf numFmtId="49" fontId="7" fillId="0" borderId="0" xfId="0" applyNumberFormat="1" applyFont="1" applyBorder="1" applyAlignment="1">
      <alignment horizontal="distributed" vertical="center" shrinkToFit="1"/>
    </xf>
    <xf numFmtId="49" fontId="7" fillId="0" borderId="0" xfId="0" applyNumberFormat="1" applyFont="1" applyBorder="1" applyAlignment="1">
      <alignment vertical="center" shrinkToFit="1"/>
    </xf>
    <xf numFmtId="0" fontId="8" fillId="0" borderId="0" xfId="0" applyNumberFormat="1" applyFont="1" applyAlignment="1">
      <alignment horizontal="center" vertical="center"/>
    </xf>
    <xf numFmtId="0" fontId="7" fillId="0" borderId="3" xfId="0" applyNumberFormat="1" applyFont="1" applyBorder="1">
      <alignment vertical="center"/>
    </xf>
    <xf numFmtId="0" fontId="7" fillId="0" borderId="3" xfId="0" applyNumberFormat="1" applyFont="1" applyBorder="1" applyAlignment="1">
      <alignment vertical="center"/>
    </xf>
    <xf numFmtId="0" fontId="7" fillId="0" borderId="5" xfId="0" applyNumberFormat="1" applyFont="1" applyBorder="1">
      <alignment vertical="center"/>
    </xf>
    <xf numFmtId="0" fontId="7" fillId="0" borderId="6" xfId="0" applyNumberFormat="1" applyFont="1" applyBorder="1">
      <alignment vertical="center"/>
    </xf>
    <xf numFmtId="0" fontId="7" fillId="0" borderId="9" xfId="0" applyNumberFormat="1" applyFont="1" applyBorder="1">
      <alignment vertical="center"/>
    </xf>
    <xf numFmtId="0" fontId="7" fillId="0" borderId="0" xfId="0" applyNumberFormat="1" applyFont="1" applyBorder="1" applyAlignment="1">
      <alignment vertical="center"/>
    </xf>
    <xf numFmtId="0" fontId="7" fillId="0" borderId="9" xfId="0" applyNumberFormat="1" applyFont="1" applyBorder="1" applyAlignment="1">
      <alignment vertical="center"/>
    </xf>
    <xf numFmtId="0" fontId="7" fillId="0" borderId="5" xfId="0" applyNumberFormat="1" applyFont="1" applyBorder="1" applyAlignment="1">
      <alignment vertical="center"/>
    </xf>
    <xf numFmtId="0" fontId="7" fillId="0" borderId="0" xfId="0" applyNumberFormat="1" applyFont="1" applyAlignment="1">
      <alignment vertical="center"/>
    </xf>
    <xf numFmtId="0" fontId="34" fillId="0" borderId="0" xfId="0" applyFont="1">
      <alignment vertical="center"/>
    </xf>
    <xf numFmtId="0" fontId="34" fillId="0" borderId="0" xfId="0" applyFont="1" applyAlignment="1">
      <alignment vertical="center"/>
    </xf>
    <xf numFmtId="49" fontId="17" fillId="0" borderId="0" xfId="0" applyNumberFormat="1" applyFont="1" applyBorder="1" applyAlignment="1">
      <alignment vertical="center" shrinkToFit="1"/>
    </xf>
    <xf numFmtId="49" fontId="17" fillId="0" borderId="0" xfId="0" applyNumberFormat="1" applyFont="1" applyBorder="1" applyAlignment="1">
      <alignment horizontal="center" vertical="center" shrinkToFit="1"/>
    </xf>
    <xf numFmtId="0" fontId="35" fillId="0" borderId="0" xfId="0" applyFont="1">
      <alignment vertical="center"/>
    </xf>
    <xf numFmtId="49" fontId="5" fillId="0" borderId="0" xfId="0" applyNumberFormat="1" applyFont="1" applyBorder="1" applyAlignment="1">
      <alignment vertical="center" shrinkToFit="1"/>
    </xf>
    <xf numFmtId="49" fontId="11" fillId="0" borderId="0" xfId="0" applyNumberFormat="1" applyFont="1" applyBorder="1" applyAlignment="1">
      <alignment vertical="center" shrinkToFit="1"/>
    </xf>
    <xf numFmtId="49" fontId="7" fillId="0" borderId="0" xfId="0" applyNumberFormat="1" applyFont="1" applyBorder="1" applyAlignment="1">
      <alignment vertical="center"/>
    </xf>
    <xf numFmtId="0" fontId="7" fillId="0" borderId="8" xfId="0" applyNumberFormat="1" applyFont="1" applyBorder="1">
      <alignment vertical="center"/>
    </xf>
    <xf numFmtId="0" fontId="7" fillId="0" borderId="25" xfId="0" applyNumberFormat="1" applyFont="1" applyBorder="1">
      <alignment vertical="center"/>
    </xf>
    <xf numFmtId="0" fontId="7" fillId="0" borderId="21" xfId="0" applyNumberFormat="1" applyFont="1" applyBorder="1">
      <alignment vertical="center"/>
    </xf>
    <xf numFmtId="0" fontId="7" fillId="0" borderId="26" xfId="0" applyNumberFormat="1" applyFont="1" applyBorder="1">
      <alignment vertical="center"/>
    </xf>
    <xf numFmtId="0" fontId="7" fillId="0" borderId="44" xfId="0" applyNumberFormat="1" applyFont="1" applyBorder="1">
      <alignment vertical="center"/>
    </xf>
    <xf numFmtId="0" fontId="7" fillId="0" borderId="33" xfId="0" applyNumberFormat="1" applyFont="1" applyBorder="1">
      <alignment vertical="center"/>
    </xf>
    <xf numFmtId="0" fontId="7" fillId="0" borderId="34" xfId="0" applyNumberFormat="1" applyFont="1" applyBorder="1">
      <alignment vertical="center"/>
    </xf>
    <xf numFmtId="49" fontId="22" fillId="0" borderId="0" xfId="0" applyNumberFormat="1" applyFont="1" applyBorder="1" applyAlignment="1">
      <alignment vertical="center"/>
    </xf>
    <xf numFmtId="49" fontId="17" fillId="0" borderId="3" xfId="0" applyNumberFormat="1" applyFont="1" applyBorder="1" applyAlignment="1">
      <alignment vertical="center" shrinkToFit="1"/>
    </xf>
    <xf numFmtId="0" fontId="17" fillId="0" borderId="3" xfId="0" applyNumberFormat="1" applyFont="1" applyBorder="1" applyAlignment="1">
      <alignment vertical="center"/>
    </xf>
    <xf numFmtId="0" fontId="7" fillId="0" borderId="2" xfId="0" applyFont="1" applyBorder="1" applyAlignment="1">
      <alignment horizontal="center" vertical="center"/>
    </xf>
    <xf numFmtId="0" fontId="7" fillId="0" borderId="3" xfId="0" applyFont="1" applyBorder="1" applyAlignment="1">
      <alignment vertical="center"/>
    </xf>
    <xf numFmtId="0" fontId="7" fillId="0" borderId="3" xfId="0" applyFont="1" applyBorder="1" applyAlignment="1">
      <alignment vertical="center" shrinkToFit="1"/>
    </xf>
    <xf numFmtId="0" fontId="31" fillId="0" borderId="3" xfId="0" applyFont="1" applyBorder="1">
      <alignment vertical="center"/>
    </xf>
    <xf numFmtId="0" fontId="39" fillId="0" borderId="0" xfId="0" applyFont="1" applyAlignment="1"/>
    <xf numFmtId="0" fontId="39" fillId="0" borderId="0" xfId="0" applyFont="1" applyBorder="1" applyAlignment="1">
      <alignment vertical="center"/>
    </xf>
    <xf numFmtId="0" fontId="39" fillId="0" borderId="0" xfId="0" applyFont="1" applyBorder="1" applyAlignment="1"/>
    <xf numFmtId="0" fontId="42" fillId="0" borderId="3" xfId="0" applyFont="1" applyBorder="1" applyAlignment="1">
      <alignment vertical="center"/>
    </xf>
    <xf numFmtId="0" fontId="42" fillId="0" borderId="3" xfId="0" applyFont="1" applyBorder="1" applyAlignment="1">
      <alignment horizontal="right" vertical="center"/>
    </xf>
    <xf numFmtId="0" fontId="42" fillId="0" borderId="3" xfId="0" applyFont="1" applyBorder="1" applyAlignment="1">
      <alignment horizontal="center" vertical="center" shrinkToFit="1"/>
    </xf>
    <xf numFmtId="0" fontId="42" fillId="0" borderId="4" xfId="0" applyFont="1" applyBorder="1" applyAlignment="1">
      <alignment horizontal="center" vertical="center" shrinkToFit="1"/>
    </xf>
    <xf numFmtId="0" fontId="39" fillId="0" borderId="5" xfId="0" applyFont="1" applyBorder="1" applyAlignment="1">
      <alignment vertical="center"/>
    </xf>
    <xf numFmtId="0" fontId="39" fillId="0" borderId="9" xfId="0" applyFont="1" applyBorder="1" applyAlignment="1">
      <alignment vertical="center"/>
    </xf>
    <xf numFmtId="0" fontId="42" fillId="0" borderId="4" xfId="0" applyFont="1" applyBorder="1" applyAlignment="1">
      <alignment vertical="center"/>
    </xf>
    <xf numFmtId="0" fontId="42" fillId="0" borderId="1" xfId="0" applyFont="1" applyBorder="1" applyAlignment="1">
      <alignment horizontal="center" vertical="center" shrinkToFit="1"/>
    </xf>
    <xf numFmtId="0" fontId="44" fillId="0" borderId="0" xfId="0" applyFont="1" applyBorder="1" applyAlignment="1">
      <alignment vertical="center" shrinkToFit="1"/>
    </xf>
    <xf numFmtId="0" fontId="42" fillId="0" borderId="0" xfId="0" applyFont="1" applyBorder="1" applyAlignment="1">
      <alignment shrinkToFit="1"/>
    </xf>
    <xf numFmtId="0" fontId="39" fillId="0" borderId="0" xfId="0" applyFont="1" applyBorder="1" applyAlignment="1">
      <alignment vertical="center" wrapText="1"/>
    </xf>
    <xf numFmtId="0" fontId="39" fillId="0" borderId="0" xfId="0" applyFont="1" applyAlignment="1">
      <alignment vertical="center"/>
    </xf>
    <xf numFmtId="0" fontId="40" fillId="0" borderId="0" xfId="0" applyFont="1" applyBorder="1" applyAlignment="1">
      <alignment horizontal="center" vertical="center"/>
    </xf>
    <xf numFmtId="0" fontId="42" fillId="0" borderId="0" xfId="0" applyFont="1" applyBorder="1" applyAlignment="1">
      <alignment vertical="center" shrinkToFit="1"/>
    </xf>
    <xf numFmtId="0" fontId="11" fillId="0" borderId="2" xfId="0" applyFont="1" applyBorder="1" applyAlignment="1"/>
    <xf numFmtId="0" fontId="11" fillId="0" borderId="4" xfId="0" applyFont="1" applyBorder="1" applyAlignment="1"/>
    <xf numFmtId="0" fontId="11" fillId="0" borderId="7" xfId="0" applyFont="1" applyBorder="1" applyAlignment="1"/>
    <xf numFmtId="0" fontId="11" fillId="0" borderId="2" xfId="0" applyNumberFormat="1" applyFont="1" applyBorder="1" applyAlignment="1"/>
    <xf numFmtId="0" fontId="44" fillId="0" borderId="3" xfId="0" applyFont="1" applyBorder="1" applyAlignment="1">
      <alignment vertical="center"/>
    </xf>
    <xf numFmtId="0" fontId="11" fillId="0" borderId="5" xfId="0" applyNumberFormat="1" applyFont="1" applyBorder="1" applyAlignment="1"/>
    <xf numFmtId="0" fontId="39" fillId="0" borderId="2" xfId="0" applyFont="1" applyBorder="1" applyAlignment="1">
      <alignment vertical="center"/>
    </xf>
    <xf numFmtId="0" fontId="39" fillId="0" borderId="3" xfId="0" applyFont="1" applyBorder="1" applyAlignment="1"/>
    <xf numFmtId="0" fontId="39" fillId="0" borderId="4" xfId="0" applyFont="1" applyBorder="1" applyAlignment="1"/>
    <xf numFmtId="0" fontId="47" fillId="0" borderId="0" xfId="0" applyFont="1">
      <alignment vertical="center"/>
    </xf>
    <xf numFmtId="49" fontId="17" fillId="0" borderId="0" xfId="0" applyNumberFormat="1" applyFont="1" applyBorder="1" applyAlignment="1">
      <alignment vertical="center" shrinkToFit="1"/>
    </xf>
    <xf numFmtId="0" fontId="51" fillId="0" borderId="2" xfId="0" applyFont="1" applyBorder="1" applyAlignment="1"/>
    <xf numFmtId="0" fontId="43" fillId="0" borderId="0" xfId="0" applyFont="1" applyBorder="1" applyAlignment="1"/>
    <xf numFmtId="0" fontId="43" fillId="0" borderId="0" xfId="0" applyFont="1" applyBorder="1" applyAlignment="1">
      <alignment vertical="center"/>
    </xf>
    <xf numFmtId="0" fontId="42" fillId="0" borderId="0" xfId="0" applyFont="1" applyBorder="1" applyAlignment="1">
      <alignment vertical="center"/>
    </xf>
    <xf numFmtId="0" fontId="42" fillId="0" borderId="0" xfId="0" applyFont="1" applyBorder="1" applyAlignment="1">
      <alignment horizontal="right" vertical="center"/>
    </xf>
    <xf numFmtId="0" fontId="42" fillId="0" borderId="0" xfId="0" applyFont="1" applyBorder="1" applyAlignment="1">
      <alignment horizontal="center" vertical="center" shrinkToFit="1"/>
    </xf>
    <xf numFmtId="0" fontId="44" fillId="0" borderId="0" xfId="0" applyFont="1" applyBorder="1" applyAlignment="1">
      <alignment vertical="center"/>
    </xf>
    <xf numFmtId="0" fontId="45" fillId="0" borderId="0" xfId="0" applyFont="1" applyBorder="1" applyAlignment="1"/>
    <xf numFmtId="0" fontId="11" fillId="0" borderId="0" xfId="0" applyFont="1" applyBorder="1" applyAlignment="1"/>
    <xf numFmtId="0" fontId="11" fillId="0" borderId="0" xfId="0" applyFont="1" applyBorder="1" applyAlignment="1">
      <alignment vertical="center"/>
    </xf>
    <xf numFmtId="0" fontId="11" fillId="0" borderId="0" xfId="0" applyFont="1" applyBorder="1" applyAlignment="1">
      <alignment shrinkToFit="1"/>
    </xf>
    <xf numFmtId="0" fontId="39" fillId="0" borderId="0" xfId="0" applyFont="1" applyBorder="1" applyAlignment="1">
      <alignment shrinkToFit="1"/>
    </xf>
    <xf numFmtId="0" fontId="39" fillId="0" borderId="0" xfId="0" applyFont="1" applyBorder="1" applyAlignment="1">
      <alignment vertical="center" shrinkToFit="1"/>
    </xf>
    <xf numFmtId="0" fontId="39" fillId="0" borderId="0" xfId="2" applyFont="1"/>
    <xf numFmtId="0" fontId="39" fillId="0" borderId="0" xfId="2" applyFont="1" applyBorder="1" applyAlignment="1"/>
    <xf numFmtId="0" fontId="41" fillId="0" borderId="0" xfId="2" applyFont="1" applyBorder="1" applyAlignment="1">
      <alignment horizontal="center" vertical="center"/>
    </xf>
    <xf numFmtId="0" fontId="39" fillId="0" borderId="0" xfId="2" applyFont="1" applyBorder="1"/>
    <xf numFmtId="0" fontId="41" fillId="0" borderId="0" xfId="2" applyFont="1" applyBorder="1" applyAlignment="1">
      <alignment vertical="center"/>
    </xf>
    <xf numFmtId="0" fontId="39" fillId="0" borderId="0" xfId="2" applyFont="1" applyBorder="1" applyAlignment="1">
      <alignment vertical="center"/>
    </xf>
    <xf numFmtId="0" fontId="52" fillId="0" borderId="0" xfId="2" applyFont="1" applyBorder="1" applyAlignment="1">
      <alignment horizontal="center"/>
    </xf>
    <xf numFmtId="0" fontId="41" fillId="0" borderId="1" xfId="2" applyFont="1" applyBorder="1" applyAlignment="1">
      <alignment horizontal="center" vertical="center"/>
    </xf>
    <xf numFmtId="0" fontId="39" fillId="0" borderId="4" xfId="2" applyFont="1" applyBorder="1"/>
    <xf numFmtId="0" fontId="39" fillId="0" borderId="2" xfId="2" applyFont="1" applyBorder="1"/>
    <xf numFmtId="0" fontId="52" fillId="0" borderId="1" xfId="2" applyFont="1" applyBorder="1" applyAlignment="1">
      <alignment horizontal="center"/>
    </xf>
    <xf numFmtId="0" fontId="39" fillId="0" borderId="13" xfId="2" applyFont="1" applyBorder="1" applyAlignment="1">
      <alignment horizontal="center" vertical="center"/>
    </xf>
    <xf numFmtId="0" fontId="39" fillId="0" borderId="4" xfId="2" applyFont="1" applyBorder="1" applyAlignment="1">
      <alignment vertical="center"/>
    </xf>
    <xf numFmtId="0" fontId="39" fillId="0" borderId="2" xfId="2" applyFont="1" applyBorder="1" applyAlignment="1">
      <alignment vertical="center"/>
    </xf>
    <xf numFmtId="0" fontId="39" fillId="0" borderId="1" xfId="2" applyFont="1" applyBorder="1" applyAlignment="1">
      <alignment horizontal="center" vertical="center"/>
    </xf>
    <xf numFmtId="0" fontId="39" fillId="0" borderId="6" xfId="2" applyFont="1" applyBorder="1" applyAlignment="1"/>
    <xf numFmtId="0" fontId="39" fillId="0" borderId="6" xfId="2" applyFont="1" applyBorder="1" applyAlignment="1">
      <alignment horizontal="center"/>
    </xf>
    <xf numFmtId="0" fontId="39" fillId="0" borderId="6" xfId="2" applyFont="1" applyBorder="1" applyAlignment="1">
      <alignment horizontal="distributed" vertical="center"/>
    </xf>
    <xf numFmtId="0" fontId="39" fillId="0" borderId="6" xfId="2" applyFont="1" applyBorder="1" applyAlignment="1">
      <alignment vertical="center"/>
    </xf>
    <xf numFmtId="0" fontId="39" fillId="0" borderId="6" xfId="2" applyFont="1" applyBorder="1" applyAlignment="1">
      <alignment horizontal="center" vertical="center"/>
    </xf>
    <xf numFmtId="0" fontId="39" fillId="0" borderId="0" xfId="2" applyFont="1" applyAlignment="1">
      <alignment vertical="center"/>
    </xf>
    <xf numFmtId="0" fontId="39" fillId="0" borderId="0" xfId="2" applyFont="1" applyBorder="1" applyAlignment="1">
      <alignment horizontal="center" vertical="center"/>
    </xf>
    <xf numFmtId="0" fontId="39" fillId="0" borderId="8" xfId="2" applyFont="1" applyBorder="1" applyAlignment="1"/>
    <xf numFmtId="0" fontId="39" fillId="0" borderId="8" xfId="2" applyFont="1" applyBorder="1" applyAlignment="1">
      <alignment horizontal="center"/>
    </xf>
    <xf numFmtId="0" fontId="39" fillId="0" borderId="8" xfId="2" applyFont="1" applyBorder="1" applyAlignment="1">
      <alignment horizontal="distributed" vertical="center"/>
    </xf>
    <xf numFmtId="0" fontId="39" fillId="0" borderId="8" xfId="2" applyFont="1" applyBorder="1" applyAlignment="1">
      <alignment horizontal="center" vertical="center"/>
    </xf>
    <xf numFmtId="0" fontId="54" fillId="0" borderId="0" xfId="2" applyFont="1" applyAlignment="1">
      <alignment horizontal="center"/>
    </xf>
    <xf numFmtId="0" fontId="55" fillId="0" borderId="0" xfId="2" applyFont="1" applyAlignment="1">
      <alignment horizontal="center"/>
    </xf>
    <xf numFmtId="0" fontId="41" fillId="0" borderId="0" xfId="2" applyFont="1" applyAlignment="1">
      <alignment horizontal="center"/>
    </xf>
    <xf numFmtId="0" fontId="8" fillId="0" borderId="0" xfId="0" applyNumberFormat="1" applyFont="1" applyBorder="1" applyAlignment="1">
      <alignment horizontal="center" vertical="center"/>
    </xf>
    <xf numFmtId="0" fontId="23" fillId="0" borderId="0" xfId="0" applyNumberFormat="1" applyFont="1" applyBorder="1" applyAlignment="1">
      <alignment vertical="center" shrinkToFit="1"/>
    </xf>
    <xf numFmtId="0" fontId="7" fillId="0" borderId="0" xfId="0" applyNumberFormat="1" applyFont="1" applyBorder="1" applyAlignment="1">
      <alignment vertical="center" shrinkToFit="1"/>
    </xf>
    <xf numFmtId="0" fontId="17" fillId="0" borderId="0" xfId="0" applyNumberFormat="1" applyFont="1" applyBorder="1" applyAlignment="1">
      <alignment vertical="center"/>
    </xf>
    <xf numFmtId="0" fontId="7" fillId="0" borderId="0" xfId="0" applyNumberFormat="1" applyFont="1" applyBorder="1">
      <alignment vertical="center"/>
    </xf>
    <xf numFmtId="0" fontId="7" fillId="0" borderId="0" xfId="0" applyNumberFormat="1" applyFont="1" applyBorder="1" applyAlignment="1">
      <alignment vertical="center" wrapText="1"/>
    </xf>
    <xf numFmtId="0" fontId="12" fillId="0" borderId="0" xfId="0" applyNumberFormat="1" applyFont="1" applyFill="1" applyBorder="1" applyAlignment="1">
      <alignment vertical="center" wrapText="1"/>
    </xf>
    <xf numFmtId="0" fontId="11" fillId="0" borderId="0" xfId="0" applyNumberFormat="1" applyFont="1" applyBorder="1" applyAlignment="1">
      <alignment vertical="center"/>
    </xf>
    <xf numFmtId="0" fontId="7" fillId="0" borderId="2" xfId="0" applyNumberFormat="1" applyFont="1" applyBorder="1" applyAlignment="1" applyProtection="1">
      <alignment vertical="center"/>
    </xf>
    <xf numFmtId="0" fontId="12" fillId="0" borderId="3" xfId="0" applyNumberFormat="1" applyFont="1" applyFill="1" applyBorder="1" applyAlignment="1" applyProtection="1">
      <alignment vertical="center" wrapText="1"/>
    </xf>
    <xf numFmtId="0" fontId="7" fillId="0" borderId="4" xfId="0" applyNumberFormat="1" applyFont="1" applyBorder="1" applyAlignment="1" applyProtection="1">
      <alignment vertical="center"/>
    </xf>
    <xf numFmtId="0" fontId="7" fillId="0" borderId="2" xfId="0" applyNumberFormat="1" applyFont="1" applyBorder="1" applyAlignment="1" applyProtection="1">
      <alignment horizontal="center" vertical="center"/>
      <protection locked="0"/>
    </xf>
    <xf numFmtId="0" fontId="7" fillId="0" borderId="0" xfId="0" applyNumberFormat="1" applyFont="1" applyAlignment="1" applyProtection="1">
      <alignment horizontal="right" vertical="center"/>
      <protection locked="0"/>
    </xf>
    <xf numFmtId="0" fontId="7" fillId="0" borderId="0" xfId="0" applyNumberFormat="1" applyFont="1" applyAlignment="1" applyProtection="1">
      <alignment horizontal="center" vertical="center"/>
      <protection locked="0"/>
    </xf>
    <xf numFmtId="0" fontId="7" fillId="0" borderId="2" xfId="0" applyNumberFormat="1" applyFont="1" applyBorder="1" applyProtection="1">
      <alignment vertical="center"/>
      <protection locked="0"/>
    </xf>
    <xf numFmtId="0" fontId="7" fillId="0" borderId="4" xfId="0" applyNumberFormat="1" applyFont="1" applyBorder="1" applyProtection="1">
      <alignment vertical="center"/>
      <protection locked="0"/>
    </xf>
    <xf numFmtId="0" fontId="7" fillId="0" borderId="2" xfId="0" applyFont="1" applyBorder="1" applyAlignment="1" applyProtection="1">
      <alignment horizontal="center" vertical="center" shrinkToFit="1"/>
      <protection locked="0"/>
    </xf>
    <xf numFmtId="0" fontId="7" fillId="0" borderId="2" xfId="0" applyFont="1" applyBorder="1" applyAlignment="1" applyProtection="1">
      <alignment horizontal="center" vertical="center"/>
      <protection locked="0"/>
    </xf>
    <xf numFmtId="0" fontId="7" fillId="0" borderId="0" xfId="0" applyFont="1" applyAlignment="1" applyProtection="1">
      <alignment horizontal="center" vertical="center"/>
      <protection locked="0"/>
    </xf>
    <xf numFmtId="49" fontId="7" fillId="0" borderId="0" xfId="0" applyNumberFormat="1" applyFont="1" applyProtection="1">
      <alignment vertical="center"/>
      <protection locked="0"/>
    </xf>
    <xf numFmtId="0" fontId="39" fillId="0" borderId="0" xfId="0" applyFont="1" applyAlignment="1" applyProtection="1">
      <protection locked="0"/>
    </xf>
    <xf numFmtId="0" fontId="39" fillId="0" borderId="0" xfId="0" applyFont="1" applyBorder="1" applyAlignment="1" applyProtection="1">
      <protection locked="0"/>
    </xf>
    <xf numFmtId="0" fontId="42" fillId="0" borderId="2" xfId="0" applyFont="1" applyBorder="1" applyAlignment="1" applyProtection="1">
      <alignment horizontal="center"/>
      <protection locked="0"/>
    </xf>
    <xf numFmtId="0" fontId="42" fillId="0" borderId="3" xfId="0" applyFont="1" applyBorder="1" applyAlignment="1" applyProtection="1">
      <alignment vertical="center"/>
      <protection locked="0"/>
    </xf>
    <xf numFmtId="0" fontId="42" fillId="0" borderId="3" xfId="0" applyFont="1" applyBorder="1" applyAlignment="1" applyProtection="1">
      <alignment horizontal="right" vertical="center"/>
      <protection locked="0"/>
    </xf>
    <xf numFmtId="0" fontId="42" fillId="0" borderId="3" xfId="0" applyFont="1" applyBorder="1" applyAlignment="1" applyProtection="1">
      <alignment horizontal="center" vertical="center" shrinkToFit="1"/>
      <protection locked="0"/>
    </xf>
    <xf numFmtId="0" fontId="42" fillId="0" borderId="3" xfId="0" applyFont="1" applyBorder="1" applyAlignment="1" applyProtection="1">
      <protection locked="0"/>
    </xf>
    <xf numFmtId="0" fontId="42" fillId="0" borderId="3" xfId="0" applyFont="1" applyBorder="1" applyAlignment="1" applyProtection="1">
      <alignment horizontal="center"/>
      <protection locked="0"/>
    </xf>
    <xf numFmtId="0" fontId="42" fillId="0" borderId="4" xfId="0" applyFont="1" applyBorder="1" applyAlignment="1" applyProtection="1">
      <protection locked="0"/>
    </xf>
    <xf numFmtId="0" fontId="42" fillId="0" borderId="4" xfId="0" applyFont="1" applyBorder="1" applyAlignment="1" applyProtection="1">
      <alignment horizontal="center" vertical="center" shrinkToFit="1"/>
      <protection locked="0"/>
    </xf>
    <xf numFmtId="0" fontId="40" fillId="0" borderId="0" xfId="0" applyFont="1" applyBorder="1" applyAlignment="1" applyProtection="1">
      <alignment horizontal="center" vertical="center" shrinkToFit="1"/>
      <protection locked="0"/>
    </xf>
    <xf numFmtId="0" fontId="39" fillId="0" borderId="5" xfId="0" applyFont="1" applyBorder="1" applyAlignment="1" applyProtection="1">
      <alignment vertical="center"/>
      <protection locked="0"/>
    </xf>
    <xf numFmtId="0" fontId="39" fillId="0" borderId="9" xfId="0" applyFont="1" applyBorder="1" applyAlignment="1" applyProtection="1">
      <alignment vertical="center"/>
      <protection locked="0"/>
    </xf>
    <xf numFmtId="0" fontId="39" fillId="0" borderId="1" xfId="0" applyFont="1" applyBorder="1" applyAlignment="1" applyProtection="1">
      <alignment shrinkToFit="1"/>
      <protection locked="0"/>
    </xf>
    <xf numFmtId="0" fontId="42" fillId="0" borderId="2" xfId="0" applyFont="1" applyBorder="1" applyAlignment="1" applyProtection="1">
      <alignment vertical="center"/>
      <protection locked="0"/>
    </xf>
    <xf numFmtId="0" fontId="42" fillId="0" borderId="4" xfId="0" applyFont="1" applyBorder="1" applyAlignment="1" applyProtection="1">
      <alignment vertical="center"/>
      <protection locked="0"/>
    </xf>
    <xf numFmtId="0" fontId="42" fillId="0" borderId="8" xfId="0" applyFont="1" applyBorder="1" applyAlignment="1" applyProtection="1">
      <alignment vertical="center"/>
      <protection locked="0"/>
    </xf>
    <xf numFmtId="0" fontId="42" fillId="0" borderId="8" xfId="0" applyFont="1" applyBorder="1" applyAlignment="1" applyProtection="1">
      <protection locked="0"/>
    </xf>
    <xf numFmtId="0" fontId="42" fillId="0" borderId="10" xfId="0" applyFont="1" applyBorder="1" applyAlignment="1" applyProtection="1">
      <protection locked="0"/>
    </xf>
    <xf numFmtId="0" fontId="42" fillId="0" borderId="1" xfId="0" applyFont="1" applyBorder="1" applyAlignment="1" applyProtection="1">
      <alignment vertical="center"/>
      <protection locked="0"/>
    </xf>
    <xf numFmtId="0" fontId="42" fillId="0" borderId="2" xfId="0" applyFont="1" applyBorder="1" applyAlignment="1" applyProtection="1">
      <alignment horizontal="center" vertical="center"/>
      <protection locked="0"/>
    </xf>
    <xf numFmtId="0" fontId="44" fillId="0" borderId="0" xfId="0" applyFont="1" applyBorder="1" applyAlignment="1" applyProtection="1">
      <alignment vertical="center" shrinkToFit="1"/>
      <protection locked="0"/>
    </xf>
    <xf numFmtId="0" fontId="42" fillId="0" borderId="0" xfId="0" applyFont="1" applyBorder="1" applyAlignment="1" applyProtection="1">
      <alignment shrinkToFit="1"/>
      <protection locked="0"/>
    </xf>
    <xf numFmtId="0" fontId="42" fillId="0" borderId="0" xfId="0" applyFont="1" applyBorder="1" applyAlignment="1" applyProtection="1">
      <protection locked="0"/>
    </xf>
    <xf numFmtId="0" fontId="42" fillId="0" borderId="12" xfId="0" applyFont="1" applyBorder="1" applyAlignment="1" applyProtection="1">
      <protection locked="0"/>
    </xf>
    <xf numFmtId="0" fontId="44" fillId="0" borderId="6" xfId="0" applyFont="1" applyBorder="1" applyAlignment="1" applyProtection="1">
      <alignment vertical="center" shrinkToFit="1"/>
      <protection locked="0"/>
    </xf>
    <xf numFmtId="0" fontId="42" fillId="0" borderId="6" xfId="0" applyFont="1" applyBorder="1" applyAlignment="1" applyProtection="1">
      <alignment shrinkToFit="1"/>
      <protection locked="0"/>
    </xf>
    <xf numFmtId="0" fontId="42" fillId="0" borderId="6" xfId="0" applyFont="1" applyBorder="1" applyAlignment="1" applyProtection="1">
      <protection locked="0"/>
    </xf>
    <xf numFmtId="0" fontId="42" fillId="0" borderId="9" xfId="0" applyFont="1" applyBorder="1" applyAlignment="1" applyProtection="1">
      <protection locked="0"/>
    </xf>
    <xf numFmtId="0" fontId="39" fillId="0" borderId="8" xfId="0" applyFont="1" applyBorder="1" applyAlignment="1" applyProtection="1">
      <alignment vertical="center" wrapText="1"/>
      <protection locked="0"/>
    </xf>
    <xf numFmtId="0" fontId="39" fillId="0" borderId="0" xfId="0" applyFont="1" applyBorder="1" applyAlignment="1" applyProtection="1">
      <alignment vertical="center" wrapText="1"/>
      <protection locked="0"/>
    </xf>
    <xf numFmtId="0" fontId="39" fillId="0" borderId="0" xfId="0" applyFont="1" applyAlignment="1" applyProtection="1">
      <alignment vertical="center"/>
      <protection locked="0"/>
    </xf>
    <xf numFmtId="0" fontId="39" fillId="0" borderId="0" xfId="0" applyFont="1" applyBorder="1" applyAlignment="1" applyProtection="1">
      <alignment vertical="center"/>
      <protection locked="0"/>
    </xf>
    <xf numFmtId="0" fontId="40" fillId="0" borderId="0" xfId="0" applyFont="1" applyBorder="1" applyAlignment="1" applyProtection="1">
      <alignment horizontal="center" vertical="center"/>
      <protection locked="0"/>
    </xf>
    <xf numFmtId="0" fontId="42" fillId="0" borderId="0" xfId="0" applyFont="1" applyBorder="1" applyAlignment="1" applyProtection="1">
      <alignment vertical="center" shrinkToFit="1"/>
      <protection locked="0"/>
    </xf>
    <xf numFmtId="0" fontId="11" fillId="0" borderId="2" xfId="0" applyFont="1" applyBorder="1" applyAlignment="1" applyProtection="1"/>
    <xf numFmtId="0" fontId="11" fillId="0" borderId="4" xfId="0" applyFont="1" applyBorder="1" applyAlignment="1" applyProtection="1"/>
    <xf numFmtId="0" fontId="11" fillId="0" borderId="7" xfId="0" applyFont="1" applyBorder="1" applyAlignment="1" applyProtection="1"/>
    <xf numFmtId="0" fontId="11" fillId="0" borderId="2" xfId="0" applyNumberFormat="1" applyFont="1" applyBorder="1" applyAlignment="1" applyProtection="1"/>
    <xf numFmtId="0" fontId="11" fillId="0" borderId="4" xfId="0" applyNumberFormat="1" applyFont="1" applyBorder="1" applyAlignment="1" applyProtection="1"/>
    <xf numFmtId="0" fontId="7" fillId="0" borderId="0" xfId="0" applyFont="1" applyProtection="1">
      <alignment vertical="center"/>
      <protection locked="0"/>
    </xf>
    <xf numFmtId="0" fontId="20" fillId="0" borderId="0" xfId="0" applyFont="1" applyAlignment="1" applyProtection="1">
      <alignment horizontal="center" vertical="center" wrapText="1"/>
      <protection locked="0"/>
    </xf>
    <xf numFmtId="0" fontId="20" fillId="0" borderId="0" xfId="0" applyFont="1" applyAlignment="1" applyProtection="1">
      <alignment horizontal="center" vertical="center"/>
      <protection locked="0"/>
    </xf>
    <xf numFmtId="0" fontId="5" fillId="0" borderId="6" xfId="0" applyFont="1" applyBorder="1" applyAlignment="1" applyProtection="1">
      <alignment vertical="center"/>
      <protection locked="0"/>
    </xf>
    <xf numFmtId="0" fontId="20" fillId="0" borderId="6" xfId="0" applyFont="1" applyBorder="1" applyAlignment="1" applyProtection="1">
      <alignment vertical="center"/>
      <protection locked="0"/>
    </xf>
    <xf numFmtId="0" fontId="20" fillId="0" borderId="6" xfId="0" applyFont="1" applyBorder="1" applyAlignment="1" applyProtection="1">
      <alignment horizontal="center" vertical="center"/>
      <protection locked="0"/>
    </xf>
    <xf numFmtId="0" fontId="8" fillId="0" borderId="0" xfId="0" applyFont="1" applyAlignment="1" applyProtection="1">
      <alignment horizontal="center" vertical="center"/>
      <protection locked="0"/>
    </xf>
    <xf numFmtId="0" fontId="7" fillId="0" borderId="2" xfId="0" applyFont="1" applyBorder="1" applyAlignment="1" applyProtection="1">
      <alignment vertical="center" shrinkToFit="1"/>
      <protection locked="0"/>
    </xf>
    <xf numFmtId="0" fontId="7" fillId="0" borderId="4" xfId="0" applyFont="1" applyBorder="1" applyAlignment="1" applyProtection="1">
      <alignment vertical="center" shrinkToFit="1"/>
      <protection locked="0"/>
    </xf>
    <xf numFmtId="0" fontId="7" fillId="0" borderId="6" xfId="0" applyFont="1" applyBorder="1" applyProtection="1">
      <alignment vertical="center"/>
      <protection locked="0"/>
    </xf>
    <xf numFmtId="0" fontId="7" fillId="0" borderId="1" xfId="0" applyFont="1" applyBorder="1" applyProtection="1">
      <alignment vertical="center"/>
      <protection locked="0"/>
    </xf>
    <xf numFmtId="49" fontId="7" fillId="0" borderId="0" xfId="0" applyNumberFormat="1" applyFont="1" applyAlignment="1" applyProtection="1">
      <alignment horizontal="center" vertical="center"/>
      <protection locked="0"/>
    </xf>
    <xf numFmtId="49" fontId="7" fillId="0" borderId="0" xfId="0" applyNumberFormat="1" applyFont="1" applyAlignment="1" applyProtection="1">
      <alignment vertical="center"/>
      <protection locked="0"/>
    </xf>
    <xf numFmtId="0" fontId="9" fillId="0" borderId="2" xfId="0" applyFont="1" applyBorder="1" applyAlignment="1" applyProtection="1">
      <alignment vertical="center" shrinkToFit="1"/>
      <protection locked="0"/>
    </xf>
    <xf numFmtId="0" fontId="9" fillId="0" borderId="4" xfId="0" applyFont="1" applyBorder="1" applyAlignment="1" applyProtection="1">
      <alignment vertical="center" shrinkToFit="1"/>
      <protection locked="0"/>
    </xf>
    <xf numFmtId="0" fontId="8" fillId="0" borderId="5" xfId="0" applyFont="1" applyBorder="1" applyAlignment="1" applyProtection="1">
      <alignment vertical="center"/>
      <protection locked="0"/>
    </xf>
    <xf numFmtId="0" fontId="8" fillId="0" borderId="6" xfId="0" applyFont="1" applyBorder="1" applyAlignment="1" applyProtection="1">
      <alignment vertical="center"/>
      <protection locked="0"/>
    </xf>
    <xf numFmtId="0" fontId="7" fillId="0" borderId="7" xfId="0" applyFont="1" applyBorder="1" applyAlignment="1" applyProtection="1">
      <alignment horizontal="center" vertical="center"/>
      <protection locked="0"/>
    </xf>
    <xf numFmtId="0" fontId="10" fillId="0" borderId="8" xfId="0" applyFont="1" applyBorder="1" applyAlignment="1" applyProtection="1">
      <alignment vertical="center"/>
      <protection locked="0"/>
    </xf>
    <xf numFmtId="0" fontId="7" fillId="0" borderId="8" xfId="0" applyFont="1" applyBorder="1" applyAlignment="1" applyProtection="1">
      <alignment vertical="center"/>
      <protection locked="0"/>
    </xf>
    <xf numFmtId="0" fontId="7" fillId="0" borderId="8" xfId="0" applyFont="1" applyBorder="1" applyProtection="1">
      <alignment vertical="center"/>
      <protection locked="0"/>
    </xf>
    <xf numFmtId="0" fontId="7" fillId="0" borderId="10" xfId="0" applyFont="1" applyBorder="1" applyAlignment="1" applyProtection="1">
      <alignment vertical="center"/>
      <protection locked="0"/>
    </xf>
    <xf numFmtId="0" fontId="7" fillId="0" borderId="3" xfId="0" applyFont="1" applyBorder="1" applyProtection="1">
      <alignment vertical="center"/>
      <protection locked="0"/>
    </xf>
    <xf numFmtId="0" fontId="10" fillId="0" borderId="3" xfId="0" applyFont="1" applyBorder="1" applyAlignment="1" applyProtection="1">
      <alignment vertical="center"/>
      <protection locked="0"/>
    </xf>
    <xf numFmtId="0" fontId="7" fillId="0" borderId="4" xfId="0" applyFont="1" applyBorder="1" applyAlignment="1" applyProtection="1">
      <alignment vertical="center"/>
      <protection locked="0"/>
    </xf>
    <xf numFmtId="0" fontId="7" fillId="0" borderId="2" xfId="0" applyFont="1" applyBorder="1" applyProtection="1">
      <alignment vertical="center"/>
      <protection locked="0"/>
    </xf>
    <xf numFmtId="0" fontId="7" fillId="0" borderId="3" xfId="0" applyFont="1" applyBorder="1" applyAlignment="1" applyProtection="1">
      <alignment vertical="center"/>
      <protection locked="0"/>
    </xf>
    <xf numFmtId="0" fontId="7" fillId="0" borderId="4" xfId="0" applyFont="1" applyBorder="1" applyProtection="1">
      <alignment vertical="center"/>
      <protection locked="0"/>
    </xf>
    <xf numFmtId="49" fontId="17" fillId="0" borderId="8" xfId="0" applyNumberFormat="1" applyFont="1" applyBorder="1" applyAlignment="1" applyProtection="1">
      <alignment horizontal="center" vertical="center"/>
      <protection locked="0"/>
    </xf>
    <xf numFmtId="49" fontId="17" fillId="0" borderId="8" xfId="0" applyNumberFormat="1" applyFont="1" applyBorder="1" applyAlignment="1" applyProtection="1">
      <alignment vertical="center"/>
      <protection locked="0"/>
    </xf>
    <xf numFmtId="0" fontId="7" fillId="0" borderId="5" xfId="0" applyFont="1" applyBorder="1" applyProtection="1">
      <alignment vertical="center"/>
      <protection locked="0"/>
    </xf>
    <xf numFmtId="0" fontId="7" fillId="0" borderId="9" xfId="0" applyFont="1" applyBorder="1" applyProtection="1">
      <alignment vertical="center"/>
      <protection locked="0"/>
    </xf>
    <xf numFmtId="49" fontId="17" fillId="0" borderId="11" xfId="0" applyNumberFormat="1" applyFont="1" applyBorder="1" applyAlignment="1" applyProtection="1">
      <alignment horizontal="center" vertical="center"/>
      <protection locked="0"/>
    </xf>
    <xf numFmtId="49" fontId="17" fillId="0" borderId="0" xfId="0" applyNumberFormat="1" applyFont="1" applyBorder="1" applyAlignment="1" applyProtection="1">
      <alignment horizontal="center" vertical="center"/>
      <protection locked="0"/>
    </xf>
    <xf numFmtId="49" fontId="17" fillId="0" borderId="6" xfId="0" applyNumberFormat="1" applyFont="1" applyBorder="1" applyAlignment="1" applyProtection="1">
      <alignment horizontal="center" vertical="center"/>
      <protection locked="0"/>
    </xf>
    <xf numFmtId="0" fontId="7" fillId="0" borderId="5" xfId="0" applyFont="1" applyBorder="1" applyAlignment="1" applyProtection="1">
      <alignment vertical="center"/>
      <protection locked="0"/>
    </xf>
    <xf numFmtId="0" fontId="7" fillId="0" borderId="9" xfId="0" applyFont="1" applyBorder="1" applyAlignment="1" applyProtection="1">
      <alignment vertical="center"/>
      <protection locked="0"/>
    </xf>
    <xf numFmtId="0" fontId="11" fillId="0" borderId="1" xfId="0" applyFont="1" applyBorder="1" applyProtection="1">
      <alignment vertical="center"/>
      <protection locked="0"/>
    </xf>
    <xf numFmtId="0" fontId="19" fillId="0" borderId="0" xfId="0" applyNumberFormat="1" applyFont="1" applyProtection="1">
      <alignment vertical="center"/>
      <protection locked="0"/>
    </xf>
    <xf numFmtId="49" fontId="19" fillId="0" borderId="0" xfId="0" applyNumberFormat="1" applyFont="1" applyProtection="1">
      <alignment vertical="center"/>
      <protection locked="0"/>
    </xf>
    <xf numFmtId="0" fontId="7" fillId="0" borderId="0" xfId="0" applyNumberFormat="1" applyFont="1" applyProtection="1">
      <alignment vertical="center"/>
      <protection locked="0"/>
    </xf>
    <xf numFmtId="49" fontId="7" fillId="0" borderId="18" xfId="0" applyNumberFormat="1" applyFont="1" applyBorder="1" applyProtection="1">
      <alignment vertical="center"/>
      <protection locked="0"/>
    </xf>
    <xf numFmtId="49" fontId="7" fillId="0" borderId="16" xfId="0" applyNumberFormat="1" applyFont="1" applyBorder="1" applyProtection="1">
      <alignment vertical="center"/>
      <protection locked="0"/>
    </xf>
    <xf numFmtId="49" fontId="7" fillId="0" borderId="16" xfId="0" applyNumberFormat="1" applyFont="1" applyBorder="1" applyAlignment="1" applyProtection="1">
      <alignment vertical="center"/>
      <protection locked="0"/>
    </xf>
    <xf numFmtId="49" fontId="7" fillId="0" borderId="16" xfId="0" applyNumberFormat="1" applyFont="1" applyBorder="1" applyAlignment="1" applyProtection="1">
      <alignment horizontal="center" vertical="center"/>
      <protection locked="0"/>
    </xf>
    <xf numFmtId="49" fontId="7" fillId="0" borderId="11" xfId="0" applyNumberFormat="1" applyFont="1" applyBorder="1" applyProtection="1">
      <alignment vertical="center"/>
      <protection locked="0"/>
    </xf>
    <xf numFmtId="49" fontId="7" fillId="0" borderId="0" xfId="0" applyNumberFormat="1" applyFont="1" applyBorder="1" applyProtection="1">
      <alignment vertical="center"/>
      <protection locked="0"/>
    </xf>
    <xf numFmtId="49" fontId="7" fillId="0" borderId="7" xfId="0" applyNumberFormat="1" applyFont="1" applyBorder="1" applyProtection="1">
      <alignment vertical="center"/>
      <protection locked="0"/>
    </xf>
    <xf numFmtId="49" fontId="7" fillId="0" borderId="8" xfId="0" applyNumberFormat="1" applyFont="1" applyBorder="1" applyProtection="1">
      <alignment vertical="center"/>
      <protection locked="0"/>
    </xf>
    <xf numFmtId="49" fontId="7" fillId="0" borderId="0" xfId="0" applyNumberFormat="1" applyFont="1" applyBorder="1" applyAlignment="1" applyProtection="1">
      <alignment vertical="center"/>
      <protection locked="0"/>
    </xf>
    <xf numFmtId="49" fontId="7" fillId="0" borderId="0" xfId="0" applyNumberFormat="1" applyFont="1" applyBorder="1" applyAlignment="1" applyProtection="1">
      <alignment horizontal="center" vertical="center"/>
      <protection locked="0"/>
    </xf>
    <xf numFmtId="49" fontId="7" fillId="0" borderId="5" xfId="0" applyNumberFormat="1" applyFont="1" applyBorder="1" applyProtection="1">
      <alignment vertical="center"/>
      <protection locked="0"/>
    </xf>
    <xf numFmtId="49" fontId="7" fillId="0" borderId="6" xfId="0" applyNumberFormat="1" applyFont="1" applyBorder="1" applyProtection="1">
      <alignment vertical="center"/>
      <protection locked="0"/>
    </xf>
    <xf numFmtId="49" fontId="7" fillId="0" borderId="6" xfId="0" applyNumberFormat="1" applyFont="1" applyBorder="1" applyAlignment="1" applyProtection="1">
      <alignment vertical="center"/>
      <protection locked="0"/>
    </xf>
    <xf numFmtId="49" fontId="7" fillId="0" borderId="6" xfId="0" applyNumberFormat="1" applyFont="1" applyBorder="1" applyAlignment="1" applyProtection="1">
      <alignment horizontal="center" vertical="center"/>
      <protection locked="0"/>
    </xf>
    <xf numFmtId="49" fontId="7" fillId="0" borderId="25" xfId="0" applyNumberFormat="1" applyFont="1" applyBorder="1" applyProtection="1">
      <alignment vertical="center"/>
      <protection locked="0"/>
    </xf>
    <xf numFmtId="49" fontId="11" fillId="0" borderId="8" xfId="0" applyNumberFormat="1" applyFont="1" applyBorder="1" applyAlignment="1" applyProtection="1">
      <alignment horizontal="center" vertical="center"/>
      <protection locked="0"/>
    </xf>
    <xf numFmtId="49" fontId="7" fillId="0" borderId="2" xfId="0" applyNumberFormat="1" applyFont="1" applyBorder="1" applyProtection="1">
      <alignment vertical="center"/>
      <protection locked="0"/>
    </xf>
    <xf numFmtId="49" fontId="20" fillId="0" borderId="3" xfId="0" applyNumberFormat="1" applyFont="1" applyBorder="1" applyAlignment="1" applyProtection="1">
      <alignment vertical="center"/>
      <protection locked="0"/>
    </xf>
    <xf numFmtId="49" fontId="7" fillId="0" borderId="26" xfId="0" applyNumberFormat="1" applyFont="1" applyBorder="1" applyProtection="1">
      <alignment vertical="center"/>
      <protection locked="0"/>
    </xf>
    <xf numFmtId="49" fontId="7" fillId="0" borderId="30" xfId="0" applyNumberFormat="1" applyFont="1" applyBorder="1" applyProtection="1">
      <alignment vertical="center"/>
      <protection locked="0"/>
    </xf>
    <xf numFmtId="49" fontId="7" fillId="0" borderId="28" xfId="0" applyNumberFormat="1" applyFont="1" applyBorder="1" applyProtection="1">
      <alignment vertical="center"/>
      <protection locked="0"/>
    </xf>
    <xf numFmtId="49" fontId="7" fillId="0" borderId="31" xfId="0" applyNumberFormat="1" applyFont="1" applyBorder="1" applyProtection="1">
      <alignment vertical="center"/>
      <protection locked="0"/>
    </xf>
    <xf numFmtId="49" fontId="7" fillId="0" borderId="33" xfId="0" applyNumberFormat="1" applyFont="1" applyBorder="1" applyAlignment="1" applyProtection="1">
      <alignment horizontal="center" vertical="center"/>
      <protection locked="0"/>
    </xf>
    <xf numFmtId="49" fontId="11" fillId="0" borderId="34" xfId="0" applyNumberFormat="1" applyFont="1" applyBorder="1" applyAlignment="1" applyProtection="1">
      <alignment horizontal="center" vertical="center"/>
      <protection locked="0"/>
    </xf>
    <xf numFmtId="49" fontId="7" fillId="0" borderId="9" xfId="0" applyNumberFormat="1" applyFont="1" applyBorder="1" applyProtection="1">
      <alignment vertical="center"/>
      <protection locked="0"/>
    </xf>
    <xf numFmtId="0" fontId="7" fillId="0" borderId="1" xfId="0" applyNumberFormat="1" applyFont="1" applyBorder="1" applyProtection="1">
      <alignment vertical="center"/>
      <protection locked="0"/>
    </xf>
    <xf numFmtId="0" fontId="7" fillId="0" borderId="2" xfId="0" applyNumberFormat="1" applyFont="1" applyBorder="1" applyProtection="1">
      <alignment vertical="center"/>
    </xf>
    <xf numFmtId="0" fontId="7" fillId="0" borderId="4" xfId="0" applyNumberFormat="1" applyFont="1" applyBorder="1" applyProtection="1">
      <alignment vertical="center"/>
    </xf>
    <xf numFmtId="0" fontId="32" fillId="0" borderId="0" xfId="0" applyFont="1" applyProtection="1">
      <alignment vertical="center"/>
      <protection locked="0"/>
    </xf>
    <xf numFmtId="0" fontId="7" fillId="0" borderId="0" xfId="0" applyFont="1" applyBorder="1" applyAlignment="1" applyProtection="1">
      <alignment horizontal="center" vertical="center"/>
      <protection locked="0"/>
    </xf>
    <xf numFmtId="0" fontId="31" fillId="0" borderId="0" xfId="0" applyFont="1" applyBorder="1" applyAlignment="1" applyProtection="1">
      <alignment horizontal="center" vertical="center"/>
      <protection locked="0"/>
    </xf>
    <xf numFmtId="0" fontId="7" fillId="0" borderId="1" xfId="0" applyFont="1" applyBorder="1" applyAlignment="1" applyProtection="1">
      <alignment vertical="center" shrinkToFit="1"/>
      <protection locked="0"/>
    </xf>
    <xf numFmtId="0" fontId="24" fillId="0" borderId="0" xfId="0" applyFont="1" applyProtection="1">
      <alignment vertical="center"/>
      <protection locked="0"/>
    </xf>
    <xf numFmtId="0" fontId="7" fillId="0" borderId="52" xfId="0" applyFont="1" applyBorder="1" applyAlignment="1" applyProtection="1">
      <alignment horizontal="center" vertical="center" shrinkToFit="1"/>
    </xf>
    <xf numFmtId="0" fontId="32" fillId="0" borderId="0" xfId="0" applyFont="1" applyAlignment="1" applyProtection="1">
      <alignment vertical="center"/>
      <protection locked="0"/>
    </xf>
    <xf numFmtId="0" fontId="5" fillId="0" borderId="0" xfId="0" applyFont="1" applyAlignment="1" applyProtection="1">
      <alignment vertical="center"/>
      <protection locked="0"/>
    </xf>
    <xf numFmtId="0" fontId="7" fillId="0" borderId="0" xfId="0" applyFont="1" applyAlignment="1" applyProtection="1">
      <alignment vertical="center"/>
      <protection locked="0"/>
    </xf>
    <xf numFmtId="0" fontId="21" fillId="0" borderId="0" xfId="0" applyFont="1" applyAlignment="1" applyProtection="1">
      <alignment horizontal="center" vertical="center"/>
      <protection locked="0"/>
    </xf>
    <xf numFmtId="0" fontId="21" fillId="0" borderId="0" xfId="0" applyFont="1" applyAlignment="1" applyProtection="1">
      <alignment vertical="center"/>
      <protection locked="0"/>
    </xf>
    <xf numFmtId="0" fontId="21" fillId="0" borderId="0" xfId="0" applyFont="1" applyProtection="1">
      <alignment vertical="center"/>
      <protection locked="0"/>
    </xf>
    <xf numFmtId="0" fontId="21" fillId="0" borderId="0" xfId="0" applyFont="1" applyAlignment="1" applyProtection="1">
      <alignment horizontal="right" vertical="center"/>
      <protection locked="0"/>
    </xf>
    <xf numFmtId="0" fontId="21" fillId="0" borderId="0" xfId="0" applyFont="1" applyAlignment="1" applyProtection="1">
      <alignment horizontal="distributed" vertical="center"/>
      <protection locked="0"/>
    </xf>
    <xf numFmtId="0" fontId="7" fillId="0" borderId="0" xfId="0" applyFont="1" applyBorder="1" applyAlignment="1" applyProtection="1">
      <alignment vertical="center"/>
      <protection locked="0"/>
    </xf>
    <xf numFmtId="49" fontId="7" fillId="0" borderId="18" xfId="0" applyNumberFormat="1" applyFont="1" applyBorder="1" applyAlignment="1" applyProtection="1">
      <alignment vertical="center" shrinkToFit="1"/>
      <protection locked="0"/>
    </xf>
    <xf numFmtId="49" fontId="7" fillId="0" borderId="16" xfId="0" applyNumberFormat="1" applyFont="1" applyBorder="1" applyAlignment="1" applyProtection="1">
      <alignment vertical="center" shrinkToFit="1"/>
      <protection locked="0"/>
    </xf>
    <xf numFmtId="49" fontId="7" fillId="0" borderId="16" xfId="0" applyNumberFormat="1" applyFont="1" applyBorder="1" applyAlignment="1" applyProtection="1">
      <alignment horizontal="center" vertical="center" shrinkToFit="1"/>
      <protection locked="0"/>
    </xf>
    <xf numFmtId="49" fontId="7" fillId="0" borderId="19" xfId="0" applyNumberFormat="1" applyFont="1" applyBorder="1" applyAlignment="1" applyProtection="1">
      <alignment vertical="center" shrinkToFit="1"/>
      <protection locked="0"/>
    </xf>
    <xf numFmtId="49" fontId="7" fillId="0" borderId="11" xfId="0" applyNumberFormat="1" applyFont="1" applyBorder="1" applyAlignment="1" applyProtection="1">
      <alignment vertical="center" shrinkToFit="1"/>
      <protection locked="0"/>
    </xf>
    <xf numFmtId="49" fontId="7" fillId="0" borderId="0" xfId="0" applyNumberFormat="1" applyFont="1" applyBorder="1" applyAlignment="1" applyProtection="1">
      <alignment vertical="center" shrinkToFit="1"/>
      <protection locked="0"/>
    </xf>
    <xf numFmtId="49" fontId="7" fillId="0" borderId="0" xfId="0" applyNumberFormat="1" applyFont="1" applyBorder="1" applyAlignment="1" applyProtection="1">
      <alignment horizontal="center" vertical="center" shrinkToFit="1"/>
      <protection locked="0"/>
    </xf>
    <xf numFmtId="49" fontId="7" fillId="0" borderId="23" xfId="0" applyNumberFormat="1" applyFont="1" applyBorder="1" applyAlignment="1" applyProtection="1">
      <alignment vertical="center" shrinkToFit="1"/>
      <protection locked="0"/>
    </xf>
    <xf numFmtId="49" fontId="7" fillId="0" borderId="0" xfId="0" applyNumberFormat="1" applyFont="1" applyAlignment="1" applyProtection="1">
      <alignment vertical="center" shrinkToFit="1"/>
      <protection locked="0"/>
    </xf>
    <xf numFmtId="49" fontId="7" fillId="0" borderId="5" xfId="0" applyNumberFormat="1" applyFont="1" applyBorder="1" applyAlignment="1" applyProtection="1">
      <alignment vertical="center" shrinkToFit="1"/>
      <protection locked="0"/>
    </xf>
    <xf numFmtId="49" fontId="7" fillId="0" borderId="6" xfId="0" applyNumberFormat="1" applyFont="1" applyBorder="1" applyAlignment="1" applyProtection="1">
      <alignment vertical="center" shrinkToFit="1"/>
      <protection locked="0"/>
    </xf>
    <xf numFmtId="49" fontId="7" fillId="0" borderId="6" xfId="0" applyNumberFormat="1" applyFont="1" applyBorder="1" applyAlignment="1" applyProtection="1">
      <alignment horizontal="center" vertical="center" shrinkToFit="1"/>
      <protection locked="0"/>
    </xf>
    <xf numFmtId="49" fontId="7" fillId="0" borderId="21" xfId="0" applyNumberFormat="1" applyFont="1" applyBorder="1" applyProtection="1">
      <alignment vertical="center"/>
      <protection locked="0"/>
    </xf>
    <xf numFmtId="49" fontId="17" fillId="0" borderId="8" xfId="0" applyNumberFormat="1" applyFont="1" applyBorder="1" applyAlignment="1" applyProtection="1">
      <alignment horizontal="center" vertical="center" shrinkToFit="1"/>
      <protection locked="0"/>
    </xf>
    <xf numFmtId="49" fontId="7" fillId="0" borderId="3" xfId="0" applyNumberFormat="1" applyFont="1" applyBorder="1" applyProtection="1">
      <alignment vertical="center"/>
      <protection locked="0"/>
    </xf>
    <xf numFmtId="49" fontId="7" fillId="0" borderId="44" xfId="0" applyNumberFormat="1" applyFont="1" applyBorder="1" applyProtection="1">
      <alignment vertical="center"/>
      <protection locked="0"/>
    </xf>
    <xf numFmtId="49" fontId="7" fillId="0" borderId="33" xfId="0" applyNumberFormat="1" applyFont="1" applyBorder="1" applyProtection="1">
      <alignment vertical="center"/>
      <protection locked="0"/>
    </xf>
    <xf numFmtId="49" fontId="7" fillId="0" borderId="34" xfId="0" applyNumberFormat="1" applyFont="1" applyBorder="1" applyProtection="1">
      <alignment vertical="center"/>
      <protection locked="0"/>
    </xf>
    <xf numFmtId="49" fontId="17" fillId="0" borderId="33" xfId="0" applyNumberFormat="1" applyFont="1" applyBorder="1" applyAlignment="1" applyProtection="1">
      <alignment horizontal="center" vertical="center" shrinkToFit="1"/>
      <protection locked="0"/>
    </xf>
    <xf numFmtId="49" fontId="17" fillId="0" borderId="34" xfId="0" applyNumberFormat="1" applyFont="1" applyBorder="1" applyAlignment="1" applyProtection="1">
      <alignment horizontal="center" vertical="center" shrinkToFit="1"/>
      <protection locked="0"/>
    </xf>
    <xf numFmtId="0" fontId="7" fillId="0" borderId="7" xfId="0" applyNumberFormat="1" applyFont="1" applyBorder="1" applyProtection="1">
      <alignment vertical="center"/>
    </xf>
    <xf numFmtId="0" fontId="7" fillId="0" borderId="10" xfId="0" applyNumberFormat="1" applyFont="1" applyBorder="1" applyProtection="1">
      <alignment vertical="center"/>
    </xf>
    <xf numFmtId="0" fontId="8" fillId="0" borderId="0" xfId="0" applyNumberFormat="1" applyFont="1" applyAlignment="1" applyProtection="1">
      <alignment horizontal="center" vertical="center"/>
      <protection locked="0"/>
    </xf>
    <xf numFmtId="0" fontId="8" fillId="0" borderId="5" xfId="0" applyNumberFormat="1" applyFont="1" applyBorder="1" applyAlignment="1" applyProtection="1">
      <alignment vertical="center"/>
      <protection locked="0"/>
    </xf>
    <xf numFmtId="0" fontId="8" fillId="0" borderId="6" xfId="0" applyNumberFormat="1" applyFont="1" applyBorder="1" applyAlignment="1" applyProtection="1">
      <alignment vertical="center"/>
      <protection locked="0"/>
    </xf>
    <xf numFmtId="0" fontId="10" fillId="0" borderId="3" xfId="0" applyNumberFormat="1" applyFont="1" applyBorder="1" applyAlignment="1" applyProtection="1">
      <alignment vertical="center"/>
      <protection locked="0"/>
    </xf>
    <xf numFmtId="0" fontId="7" fillId="0" borderId="3" xfId="0" applyNumberFormat="1" applyFont="1" applyBorder="1" applyProtection="1">
      <alignment vertical="center"/>
      <protection locked="0"/>
    </xf>
    <xf numFmtId="0" fontId="7" fillId="0" borderId="3" xfId="0" applyNumberFormat="1" applyFont="1" applyBorder="1" applyAlignment="1" applyProtection="1">
      <alignment vertical="center"/>
      <protection locked="0"/>
    </xf>
    <xf numFmtId="0" fontId="7" fillId="0" borderId="5" xfId="0" applyNumberFormat="1" applyFont="1" applyBorder="1" applyProtection="1">
      <alignment vertical="center"/>
      <protection locked="0"/>
    </xf>
    <xf numFmtId="0" fontId="7" fillId="0" borderId="6" xfId="0" applyNumberFormat="1" applyFont="1" applyBorder="1" applyProtection="1">
      <alignment vertical="center"/>
      <protection locked="0"/>
    </xf>
    <xf numFmtId="0" fontId="7" fillId="0" borderId="9" xfId="0" applyNumberFormat="1" applyFont="1" applyBorder="1" applyProtection="1">
      <alignment vertical="center"/>
      <protection locked="0"/>
    </xf>
    <xf numFmtId="0" fontId="7" fillId="0" borderId="6" xfId="0" applyNumberFormat="1" applyFont="1" applyBorder="1" applyAlignment="1" applyProtection="1">
      <alignment vertical="center"/>
      <protection locked="0"/>
    </xf>
    <xf numFmtId="0" fontId="7" fillId="0" borderId="7" xfId="0" applyNumberFormat="1" applyFont="1" applyBorder="1" applyAlignment="1" applyProtection="1">
      <alignment horizontal="center" vertical="center"/>
      <protection locked="0"/>
    </xf>
    <xf numFmtId="0" fontId="10" fillId="0" borderId="8" xfId="0" applyNumberFormat="1" applyFont="1" applyBorder="1" applyAlignment="1" applyProtection="1">
      <alignment vertical="center"/>
      <protection locked="0"/>
    </xf>
    <xf numFmtId="0" fontId="10" fillId="0" borderId="8" xfId="0" applyNumberFormat="1" applyFont="1" applyBorder="1" applyAlignment="1" applyProtection="1">
      <alignment horizontal="center" vertical="center"/>
      <protection locked="0"/>
    </xf>
    <xf numFmtId="0" fontId="7" fillId="0" borderId="8" xfId="0" applyNumberFormat="1" applyFont="1" applyBorder="1" applyAlignment="1" applyProtection="1">
      <alignment vertical="center"/>
      <protection locked="0"/>
    </xf>
    <xf numFmtId="0" fontId="7" fillId="0" borderId="10" xfId="0" applyNumberFormat="1" applyFont="1" applyBorder="1" applyAlignment="1" applyProtection="1">
      <alignment vertical="center"/>
      <protection locked="0"/>
    </xf>
    <xf numFmtId="0" fontId="7" fillId="0" borderId="11" xfId="0" applyNumberFormat="1" applyFont="1" applyBorder="1" applyAlignment="1" applyProtection="1">
      <alignment horizontal="center" vertical="center"/>
      <protection locked="0"/>
    </xf>
    <xf numFmtId="0" fontId="10" fillId="0" borderId="0" xfId="0" applyNumberFormat="1" applyFont="1" applyBorder="1" applyAlignment="1" applyProtection="1">
      <alignment vertical="center"/>
      <protection locked="0"/>
    </xf>
    <xf numFmtId="0" fontId="10" fillId="0" borderId="0" xfId="0" applyNumberFormat="1" applyFont="1" applyBorder="1" applyAlignment="1" applyProtection="1">
      <alignment horizontal="center" vertical="center"/>
      <protection locked="0"/>
    </xf>
    <xf numFmtId="0" fontId="7" fillId="0" borderId="0" xfId="0" applyNumberFormat="1" applyFont="1" applyBorder="1" applyAlignment="1" applyProtection="1">
      <alignment vertical="center"/>
      <protection locked="0"/>
    </xf>
    <xf numFmtId="0" fontId="7" fillId="0" borderId="12" xfId="0" applyNumberFormat="1" applyFont="1" applyBorder="1" applyAlignment="1" applyProtection="1">
      <alignment vertical="center"/>
      <protection locked="0"/>
    </xf>
    <xf numFmtId="0" fontId="7" fillId="0" borderId="5" xfId="0" applyNumberFormat="1" applyFont="1" applyBorder="1" applyAlignment="1" applyProtection="1">
      <alignment horizontal="center" vertical="center"/>
      <protection locked="0"/>
    </xf>
    <xf numFmtId="0" fontId="10" fillId="0" borderId="6" xfId="0" applyNumberFormat="1" applyFont="1" applyBorder="1" applyAlignment="1" applyProtection="1">
      <alignment vertical="center"/>
      <protection locked="0"/>
    </xf>
    <xf numFmtId="0" fontId="10" fillId="0" borderId="6" xfId="0" applyNumberFormat="1" applyFont="1" applyBorder="1" applyAlignment="1" applyProtection="1">
      <alignment horizontal="center" vertical="center"/>
      <protection locked="0"/>
    </xf>
    <xf numFmtId="0" fontId="7" fillId="0" borderId="9" xfId="0" applyNumberFormat="1" applyFont="1" applyBorder="1" applyAlignment="1" applyProtection="1">
      <alignment vertical="center"/>
      <protection locked="0"/>
    </xf>
    <xf numFmtId="0" fontId="7" fillId="0" borderId="5" xfId="0" applyNumberFormat="1" applyFont="1" applyBorder="1" applyAlignment="1" applyProtection="1">
      <alignment vertical="center"/>
      <protection locked="0"/>
    </xf>
    <xf numFmtId="0" fontId="7" fillId="0" borderId="0" xfId="0" applyNumberFormat="1" applyFont="1" applyAlignment="1" applyProtection="1">
      <alignment vertical="center"/>
      <protection locked="0"/>
    </xf>
    <xf numFmtId="0" fontId="42" fillId="0" borderId="3" xfId="0" applyFont="1" applyBorder="1" applyAlignment="1" applyProtection="1">
      <alignment horizontal="center" vertical="center" shrinkToFit="1"/>
      <protection locked="0"/>
    </xf>
    <xf numFmtId="0" fontId="42" fillId="0" borderId="3" xfId="0" applyFont="1" applyBorder="1" applyAlignment="1" applyProtection="1">
      <alignment horizontal="center" vertical="center" shrinkToFit="1"/>
    </xf>
    <xf numFmtId="0" fontId="55" fillId="0" borderId="0" xfId="2" applyFont="1" applyAlignment="1">
      <alignment horizontal="center"/>
    </xf>
    <xf numFmtId="0" fontId="39" fillId="0" borderId="1" xfId="2" applyFont="1" applyBorder="1" applyProtection="1">
      <protection locked="0"/>
    </xf>
    <xf numFmtId="0" fontId="39" fillId="0" borderId="0" xfId="2" applyFont="1" applyAlignment="1" applyProtection="1">
      <alignment shrinkToFit="1"/>
      <protection locked="0"/>
    </xf>
    <xf numFmtId="0" fontId="42" fillId="0" borderId="2" xfId="0" applyFont="1" applyBorder="1" applyAlignment="1" applyProtection="1">
      <alignment horizontal="center" vertical="center"/>
      <protection locked="0"/>
    </xf>
    <xf numFmtId="0" fontId="42" fillId="0" borderId="3" xfId="0" applyFont="1" applyBorder="1" applyAlignment="1" applyProtection="1">
      <alignment horizontal="center" vertical="center" shrinkToFit="1"/>
      <protection locked="0"/>
    </xf>
    <xf numFmtId="0" fontId="42" fillId="0" borderId="4" xfId="0" applyFont="1" applyBorder="1" applyAlignment="1" applyProtection="1">
      <alignment horizontal="center" vertical="center" shrinkToFit="1"/>
      <protection locked="0"/>
    </xf>
    <xf numFmtId="0" fontId="11" fillId="0" borderId="0" xfId="0" applyFont="1" applyBorder="1" applyAlignment="1" applyProtection="1">
      <alignment shrinkToFit="1"/>
    </xf>
    <xf numFmtId="0" fontId="11" fillId="0" borderId="0" xfId="0" applyNumberFormat="1" applyFont="1" applyBorder="1" applyAlignment="1" applyProtection="1">
      <alignment vertical="center"/>
    </xf>
    <xf numFmtId="0" fontId="39" fillId="0" borderId="1" xfId="0" applyFont="1" applyBorder="1" applyAlignment="1" applyProtection="1">
      <alignment horizontal="center" vertical="center" shrinkToFit="1"/>
      <protection locked="0"/>
    </xf>
    <xf numFmtId="0" fontId="7" fillId="0" borderId="0" xfId="0" applyFont="1" applyBorder="1" applyAlignment="1" applyProtection="1">
      <alignment vertical="center"/>
      <protection locked="0"/>
    </xf>
    <xf numFmtId="0" fontId="7" fillId="0" borderId="0" xfId="0" applyFont="1" applyBorder="1" applyAlignment="1" applyProtection="1">
      <alignment vertical="center" shrinkToFit="1"/>
      <protection locked="0"/>
    </xf>
    <xf numFmtId="0" fontId="11" fillId="0" borderId="22" xfId="0" applyFont="1" applyBorder="1" applyAlignment="1" applyProtection="1">
      <alignment vertical="center" shrinkToFit="1"/>
    </xf>
    <xf numFmtId="0" fontId="11" fillId="0" borderId="0" xfId="0" applyFont="1" applyBorder="1" applyAlignment="1" applyProtection="1">
      <alignment vertical="center" shrinkToFit="1"/>
    </xf>
    <xf numFmtId="0" fontId="39" fillId="0" borderId="0" xfId="0" applyFont="1" applyBorder="1" applyAlignment="1" applyProtection="1">
      <alignment horizontal="center" vertical="center"/>
      <protection locked="0"/>
    </xf>
    <xf numFmtId="0" fontId="10" fillId="0" borderId="0" xfId="0" applyFont="1" applyBorder="1" applyAlignment="1" applyProtection="1">
      <alignment vertical="center" shrinkToFit="1"/>
    </xf>
    <xf numFmtId="0" fontId="52" fillId="0" borderId="0" xfId="0" applyNumberFormat="1" applyFont="1" applyBorder="1" applyAlignment="1" applyProtection="1">
      <protection locked="0"/>
    </xf>
    <xf numFmtId="0" fontId="10" fillId="0" borderId="0" xfId="0" applyNumberFormat="1" applyFont="1" applyBorder="1" applyAlignment="1" applyProtection="1"/>
    <xf numFmtId="0" fontId="10" fillId="0" borderId="0" xfId="0" applyNumberFormat="1" applyFont="1" applyBorder="1" applyAlignment="1" applyProtection="1">
      <alignment shrinkToFit="1"/>
    </xf>
    <xf numFmtId="0" fontId="39" fillId="0" borderId="0" xfId="0" applyFont="1" applyBorder="1" applyAlignment="1" applyProtection="1">
      <alignment vertical="center" shrinkToFit="1"/>
    </xf>
    <xf numFmtId="0" fontId="39" fillId="0" borderId="0" xfId="0" applyFont="1" applyBorder="1" applyAlignment="1" applyProtection="1">
      <alignment horizontal="center" vertical="center" shrinkToFit="1"/>
      <protection locked="0"/>
    </xf>
    <xf numFmtId="0" fontId="10" fillId="0" borderId="2" xfId="0" applyFont="1" applyBorder="1" applyAlignment="1" applyProtection="1">
      <alignment horizontal="center" vertical="center"/>
    </xf>
    <xf numFmtId="0" fontId="10" fillId="0" borderId="4" xfId="0" applyFont="1" applyBorder="1" applyAlignment="1" applyProtection="1">
      <alignment horizontal="center" vertical="center"/>
    </xf>
    <xf numFmtId="0" fontId="10" fillId="0" borderId="30" xfId="0" applyFont="1" applyBorder="1" applyAlignment="1" applyProtection="1">
      <alignment horizontal="center" vertical="center"/>
    </xf>
    <xf numFmtId="0" fontId="10" fillId="0" borderId="29" xfId="0" applyFont="1" applyBorder="1" applyAlignment="1" applyProtection="1">
      <alignment horizontal="center" vertical="center"/>
    </xf>
    <xf numFmtId="0" fontId="7" fillId="0" borderId="1" xfId="0" applyFont="1" applyBorder="1" applyAlignment="1" applyProtection="1">
      <alignment horizontal="center" vertical="center"/>
      <protection locked="0"/>
    </xf>
    <xf numFmtId="0" fontId="7" fillId="0" borderId="0" xfId="0" applyFont="1" applyBorder="1" applyAlignment="1" applyProtection="1">
      <alignment vertical="center"/>
      <protection locked="0"/>
    </xf>
    <xf numFmtId="0" fontId="7" fillId="0" borderId="0" xfId="0" applyFont="1" applyAlignment="1" applyProtection="1">
      <alignment horizontal="center" vertical="center"/>
      <protection locked="0"/>
    </xf>
    <xf numFmtId="0" fontId="7" fillId="0" borderId="0" xfId="0" applyFont="1" applyBorder="1" applyAlignment="1" applyProtection="1">
      <alignment vertical="center" shrinkToFit="1"/>
      <protection locked="0"/>
    </xf>
    <xf numFmtId="0" fontId="7" fillId="0" borderId="0" xfId="0" applyFont="1" applyBorder="1" applyProtection="1">
      <alignment vertical="center"/>
      <protection locked="0"/>
    </xf>
    <xf numFmtId="0" fontId="7" fillId="0" borderId="0" xfId="0" applyNumberFormat="1" applyFont="1" applyBorder="1" applyAlignment="1" applyProtection="1">
      <alignment vertical="center"/>
    </xf>
    <xf numFmtId="0" fontId="12" fillId="0" borderId="0" xfId="0" applyNumberFormat="1" applyFont="1" applyFill="1" applyBorder="1" applyAlignment="1" applyProtection="1">
      <alignment vertical="center" wrapText="1"/>
    </xf>
    <xf numFmtId="49" fontId="13" fillId="0" borderId="0" xfId="0" applyNumberFormat="1" applyFont="1" applyFill="1" applyBorder="1" applyAlignment="1" applyProtection="1">
      <alignment vertical="center" shrinkToFit="1"/>
    </xf>
    <xf numFmtId="0" fontId="8" fillId="0" borderId="0" xfId="0" applyFont="1" applyBorder="1" applyAlignment="1" applyProtection="1">
      <alignment vertical="center"/>
      <protection locked="0"/>
    </xf>
    <xf numFmtId="0" fontId="5" fillId="0" borderId="0" xfId="0" applyFont="1" applyAlignment="1" applyProtection="1">
      <alignment vertical="center" wrapText="1"/>
      <protection locked="0"/>
    </xf>
    <xf numFmtId="0" fontId="9" fillId="0" borderId="0" xfId="0" applyFont="1" applyBorder="1" applyAlignment="1" applyProtection="1">
      <alignment vertical="center" shrinkToFit="1"/>
      <protection locked="0"/>
    </xf>
    <xf numFmtId="0" fontId="11" fillId="0" borderId="8" xfId="0" applyFont="1" applyBorder="1" applyProtection="1">
      <alignment vertical="center"/>
      <protection locked="0"/>
    </xf>
    <xf numFmtId="0" fontId="11" fillId="0" borderId="0" xfId="0" applyFont="1" applyBorder="1" applyProtection="1">
      <alignment vertical="center"/>
      <protection locked="0"/>
    </xf>
    <xf numFmtId="0" fontId="10" fillId="0" borderId="2" xfId="0" applyNumberFormat="1" applyFont="1" applyBorder="1" applyAlignment="1" applyProtection="1">
      <alignment vertical="center"/>
    </xf>
    <xf numFmtId="0" fontId="10" fillId="0" borderId="4" xfId="0" applyNumberFormat="1" applyFont="1" applyBorder="1" applyAlignment="1" applyProtection="1">
      <alignment vertical="center"/>
    </xf>
    <xf numFmtId="0" fontId="7" fillId="0" borderId="35" xfId="0" applyFont="1" applyBorder="1" applyAlignment="1" applyProtection="1">
      <alignment vertical="center"/>
      <protection locked="0"/>
    </xf>
    <xf numFmtId="0" fontId="7" fillId="0" borderId="37" xfId="0" applyFont="1" applyBorder="1" applyAlignment="1" applyProtection="1">
      <alignment vertical="center"/>
      <protection locked="0"/>
    </xf>
    <xf numFmtId="0" fontId="7" fillId="0" borderId="30" xfId="0" applyNumberFormat="1" applyFont="1" applyBorder="1" applyAlignment="1" applyProtection="1">
      <alignment vertical="center"/>
    </xf>
    <xf numFmtId="0" fontId="7" fillId="0" borderId="29" xfId="0" applyNumberFormat="1" applyFont="1" applyBorder="1" applyAlignment="1" applyProtection="1">
      <alignment vertical="center"/>
    </xf>
    <xf numFmtId="0" fontId="7" fillId="0" borderId="0" xfId="0" applyFont="1" applyBorder="1" applyAlignment="1" applyProtection="1">
      <alignment vertical="center"/>
      <protection locked="0"/>
    </xf>
    <xf numFmtId="0" fontId="20" fillId="0" borderId="0" xfId="0" applyNumberFormat="1" applyFont="1" applyBorder="1" applyAlignment="1" applyProtection="1">
      <alignment horizontal="center" vertical="center"/>
      <protection locked="0"/>
    </xf>
    <xf numFmtId="0" fontId="5" fillId="0" borderId="1" xfId="0" applyFont="1" applyBorder="1" applyAlignment="1" applyProtection="1">
      <alignment horizontal="center" vertical="center"/>
      <protection locked="0"/>
    </xf>
    <xf numFmtId="0" fontId="7" fillId="0" borderId="0" xfId="0" applyFont="1" applyBorder="1" applyAlignment="1" applyProtection="1">
      <protection locked="0"/>
    </xf>
    <xf numFmtId="0" fontId="17" fillId="0" borderId="8" xfId="0" applyFont="1" applyBorder="1" applyAlignment="1" applyProtection="1">
      <alignment vertical="center"/>
      <protection locked="0"/>
    </xf>
    <xf numFmtId="0" fontId="7" fillId="0" borderId="0" xfId="0" applyFont="1" applyAlignment="1" applyProtection="1">
      <protection locked="0"/>
    </xf>
    <xf numFmtId="0" fontId="7" fillId="0" borderId="22" xfId="0" applyFont="1" applyBorder="1" applyAlignment="1" applyProtection="1">
      <protection locked="0"/>
    </xf>
    <xf numFmtId="0" fontId="11" fillId="0" borderId="0" xfId="0" applyNumberFormat="1" applyFont="1" applyBorder="1" applyAlignment="1" applyProtection="1">
      <alignment vertical="center"/>
      <protection locked="0"/>
    </xf>
    <xf numFmtId="0" fontId="11" fillId="0" borderId="0" xfId="0" applyFont="1" applyBorder="1" applyAlignment="1" applyProtection="1">
      <alignment vertical="center" wrapText="1"/>
      <protection locked="0"/>
    </xf>
    <xf numFmtId="0" fontId="11" fillId="0" borderId="0" xfId="0" applyFont="1" applyBorder="1" applyAlignment="1" applyProtection="1">
      <alignment vertical="center"/>
      <protection locked="0"/>
    </xf>
    <xf numFmtId="0" fontId="7" fillId="0" borderId="0" xfId="0" applyNumberFormat="1" applyFont="1" applyAlignment="1" applyProtection="1">
      <alignment horizontal="right" vertical="center"/>
      <protection locked="0"/>
    </xf>
    <xf numFmtId="0" fontId="7" fillId="0" borderId="0" xfId="0" applyNumberFormat="1" applyFont="1" applyAlignment="1" applyProtection="1">
      <alignment horizontal="center" vertical="center"/>
      <protection locked="0"/>
    </xf>
    <xf numFmtId="0" fontId="7" fillId="0" borderId="0" xfId="0" applyFont="1" applyBorder="1" applyAlignment="1" applyProtection="1">
      <alignment vertical="center"/>
      <protection locked="0"/>
    </xf>
    <xf numFmtId="0" fontId="7" fillId="0" borderId="1" xfId="0" applyNumberFormat="1" applyFont="1" applyBorder="1" applyAlignment="1" applyProtection="1">
      <alignment horizontal="center" vertical="center"/>
      <protection locked="0"/>
    </xf>
    <xf numFmtId="0" fontId="7" fillId="0" borderId="0" xfId="0" applyNumberFormat="1" applyFont="1" applyBorder="1" applyProtection="1">
      <alignment vertical="center"/>
      <protection locked="0"/>
    </xf>
    <xf numFmtId="0" fontId="7" fillId="0" borderId="0" xfId="0" applyNumberFormat="1" applyFont="1" applyBorder="1" applyAlignment="1" applyProtection="1">
      <alignment vertical="center" shrinkToFit="1"/>
      <protection locked="0"/>
    </xf>
    <xf numFmtId="0" fontId="20" fillId="0" borderId="0" xfId="0" applyNumberFormat="1" applyFont="1" applyBorder="1" applyAlignment="1" applyProtection="1">
      <alignment vertical="center"/>
      <protection locked="0"/>
    </xf>
    <xf numFmtId="0" fontId="8" fillId="0" borderId="0" xfId="0" applyNumberFormat="1" applyFont="1" applyBorder="1" applyAlignment="1" applyProtection="1">
      <alignment vertical="center"/>
      <protection locked="0"/>
    </xf>
    <xf numFmtId="0" fontId="23" fillId="0" borderId="0" xfId="0" applyNumberFormat="1" applyFont="1" applyBorder="1" applyAlignment="1" applyProtection="1">
      <alignment vertical="center" shrinkToFit="1"/>
    </xf>
    <xf numFmtId="0" fontId="7" fillId="0" borderId="35" xfId="0" applyNumberFormat="1" applyFont="1" applyBorder="1" applyAlignment="1" applyProtection="1">
      <alignment vertical="center"/>
      <protection locked="0"/>
    </xf>
    <xf numFmtId="0" fontId="7" fillId="0" borderId="37" xfId="0" applyNumberFormat="1" applyFont="1" applyBorder="1" applyAlignment="1" applyProtection="1">
      <alignment vertical="center"/>
      <protection locked="0"/>
    </xf>
    <xf numFmtId="49" fontId="13" fillId="0" borderId="15" xfId="0" applyNumberFormat="1" applyFont="1" applyFill="1" applyBorder="1" applyAlignment="1" applyProtection="1">
      <alignment vertical="center" shrinkToFit="1"/>
    </xf>
    <xf numFmtId="49" fontId="13" fillId="0" borderId="16" xfId="0" applyNumberFormat="1" applyFont="1" applyFill="1" applyBorder="1" applyAlignment="1" applyProtection="1">
      <alignment vertical="center" shrinkToFit="1"/>
    </xf>
    <xf numFmtId="0" fontId="7" fillId="0" borderId="16" xfId="0" applyNumberFormat="1" applyFont="1" applyBorder="1" applyAlignment="1" applyProtection="1">
      <alignment vertical="center"/>
      <protection locked="0"/>
    </xf>
    <xf numFmtId="0" fontId="7" fillId="0" borderId="16" xfId="0" applyNumberFormat="1" applyFont="1" applyBorder="1" applyAlignment="1" applyProtection="1">
      <alignment vertical="center"/>
    </xf>
    <xf numFmtId="49" fontId="13" fillId="0" borderId="22" xfId="0" applyNumberFormat="1" applyFont="1" applyFill="1" applyBorder="1" applyAlignment="1" applyProtection="1">
      <alignment vertical="center" shrinkToFit="1"/>
    </xf>
    <xf numFmtId="0" fontId="5" fillId="0" borderId="1" xfId="0" applyNumberFormat="1" applyFont="1" applyBorder="1" applyAlignment="1" applyProtection="1">
      <alignment horizontal="center" vertical="center"/>
      <protection locked="0"/>
    </xf>
    <xf numFmtId="0" fontId="1" fillId="0" borderId="1" xfId="0" applyFont="1" applyBorder="1" applyAlignment="1">
      <alignment horizontal="center" vertical="center"/>
    </xf>
    <xf numFmtId="49" fontId="7" fillId="0" borderId="0" xfId="0" applyNumberFormat="1" applyFont="1" applyAlignment="1" applyProtection="1">
      <alignment horizontal="center" vertical="center"/>
      <protection locked="0"/>
    </xf>
    <xf numFmtId="49" fontId="7" fillId="0" borderId="0" xfId="0" applyNumberFormat="1" applyFont="1" applyAlignment="1" applyProtection="1">
      <alignment horizontal="right" vertical="center"/>
      <protection locked="0"/>
    </xf>
    <xf numFmtId="49" fontId="7" fillId="0" borderId="0" xfId="0" applyNumberFormat="1" applyFont="1" applyBorder="1" applyAlignment="1" applyProtection="1">
      <alignment horizontal="center" vertical="center" shrinkToFit="1"/>
      <protection locked="0"/>
    </xf>
    <xf numFmtId="0" fontId="7" fillId="0" borderId="1" xfId="0" applyNumberFormat="1" applyFont="1" applyBorder="1" applyAlignment="1" applyProtection="1">
      <alignment horizontal="center" vertical="center"/>
      <protection locked="0"/>
    </xf>
    <xf numFmtId="49" fontId="7" fillId="0" borderId="0" xfId="0" applyNumberFormat="1" applyFont="1" applyBorder="1" applyAlignment="1" applyProtection="1">
      <alignment vertical="center" shrinkToFit="1"/>
      <protection locked="0"/>
    </xf>
    <xf numFmtId="49" fontId="7" fillId="0" borderId="1" xfId="0" applyNumberFormat="1" applyFont="1" applyBorder="1" applyAlignment="1" applyProtection="1">
      <alignment horizontal="center" vertical="center"/>
      <protection locked="0"/>
    </xf>
    <xf numFmtId="0" fontId="11" fillId="0" borderId="15" xfId="0" applyFont="1" applyBorder="1" applyAlignment="1" applyProtection="1">
      <alignment vertical="center" shrinkToFit="1"/>
    </xf>
    <xf numFmtId="0" fontId="11" fillId="0" borderId="16" xfId="0" applyFont="1" applyBorder="1" applyAlignment="1" applyProtection="1">
      <alignment vertical="center" shrinkToFit="1"/>
    </xf>
    <xf numFmtId="0" fontId="11" fillId="0" borderId="16" xfId="0" applyNumberFormat="1" applyFont="1" applyBorder="1" applyAlignment="1" applyProtection="1">
      <alignment vertical="center"/>
      <protection locked="0"/>
    </xf>
    <xf numFmtId="0" fontId="11" fillId="0" borderId="16" xfId="0" applyNumberFormat="1" applyFont="1" applyBorder="1" applyAlignment="1" applyProtection="1">
      <alignment vertical="center"/>
    </xf>
    <xf numFmtId="0" fontId="11" fillId="0" borderId="16" xfId="0" applyNumberFormat="1" applyFont="1" applyBorder="1" applyAlignment="1" applyProtection="1">
      <alignment vertical="center" shrinkToFit="1"/>
    </xf>
    <xf numFmtId="0" fontId="11" fillId="0" borderId="0" xfId="0" applyNumberFormat="1" applyFont="1" applyBorder="1" applyAlignment="1" applyProtection="1">
      <alignment vertical="center" shrinkToFit="1"/>
    </xf>
    <xf numFmtId="0" fontId="11" fillId="0" borderId="0" xfId="0" applyNumberFormat="1" applyFont="1" applyBorder="1" applyAlignment="1" applyProtection="1">
      <alignment horizontal="right" vertical="center"/>
    </xf>
    <xf numFmtId="0" fontId="7" fillId="0" borderId="0" xfId="0" applyNumberFormat="1" applyFont="1" applyBorder="1" applyAlignment="1" applyProtection="1">
      <alignment horizontal="right" vertical="center"/>
    </xf>
    <xf numFmtId="49" fontId="53" fillId="0" borderId="0" xfId="0" applyNumberFormat="1" applyFont="1" applyBorder="1" applyAlignment="1" applyProtection="1">
      <alignment horizontal="center" vertical="center" shrinkToFit="1"/>
      <protection locked="0"/>
    </xf>
    <xf numFmtId="0" fontId="7" fillId="0" borderId="5" xfId="0" applyNumberFormat="1" applyFont="1" applyBorder="1" applyProtection="1">
      <alignment vertical="center"/>
    </xf>
    <xf numFmtId="0" fontId="7" fillId="0" borderId="9" xfId="0" applyNumberFormat="1" applyFont="1" applyBorder="1" applyProtection="1">
      <alignment vertical="center"/>
    </xf>
    <xf numFmtId="49" fontId="7" fillId="0" borderId="35" xfId="0" applyNumberFormat="1" applyFont="1" applyBorder="1" applyProtection="1">
      <alignment vertical="center"/>
      <protection locked="0"/>
    </xf>
    <xf numFmtId="49" fontId="7" fillId="0" borderId="37" xfId="0" applyNumberFormat="1" applyFont="1" applyBorder="1" applyProtection="1">
      <alignment vertical="center"/>
      <protection locked="0"/>
    </xf>
    <xf numFmtId="0" fontId="7" fillId="0" borderId="28" xfId="0" applyNumberFormat="1" applyFont="1" applyBorder="1" applyAlignment="1" applyProtection="1">
      <alignment vertical="center"/>
    </xf>
    <xf numFmtId="49" fontId="53" fillId="0" borderId="0" xfId="0" applyNumberFormat="1" applyFont="1" applyBorder="1" applyAlignment="1" applyProtection="1">
      <alignment vertical="center" shrinkToFit="1"/>
      <protection locked="0"/>
    </xf>
    <xf numFmtId="49" fontId="7" fillId="0" borderId="31" xfId="0" applyNumberFormat="1" applyFont="1" applyBorder="1" applyAlignment="1" applyProtection="1">
      <alignment vertical="center"/>
      <protection locked="0"/>
    </xf>
    <xf numFmtId="0" fontId="7" fillId="0" borderId="30" xfId="0" applyNumberFormat="1" applyFont="1" applyBorder="1" applyProtection="1">
      <alignment vertical="center"/>
    </xf>
    <xf numFmtId="0" fontId="7" fillId="0" borderId="29" xfId="0" applyNumberFormat="1" applyFont="1" applyBorder="1" applyProtection="1">
      <alignment vertical="center"/>
    </xf>
    <xf numFmtId="49" fontId="63" fillId="0" borderId="22" xfId="0" applyNumberFormat="1" applyFont="1" applyFill="1" applyBorder="1" applyAlignment="1" applyProtection="1">
      <alignment vertical="center"/>
    </xf>
    <xf numFmtId="49" fontId="63" fillId="0" borderId="0" xfId="0" applyNumberFormat="1" applyFont="1" applyFill="1" applyBorder="1" applyAlignment="1" applyProtection="1">
      <alignment vertical="center"/>
    </xf>
    <xf numFmtId="0" fontId="17" fillId="0" borderId="0" xfId="0" applyNumberFormat="1" applyFont="1" applyBorder="1" applyAlignment="1" applyProtection="1">
      <alignment vertical="center"/>
      <protection locked="0"/>
    </xf>
    <xf numFmtId="0" fontId="17" fillId="0" borderId="0" xfId="0" applyNumberFormat="1" applyFont="1" applyBorder="1" applyAlignment="1" applyProtection="1">
      <alignment vertical="center"/>
    </xf>
    <xf numFmtId="0" fontId="17" fillId="0" borderId="0" xfId="0" applyFont="1" applyProtection="1">
      <alignment vertical="center"/>
      <protection locked="0"/>
    </xf>
    <xf numFmtId="49" fontId="7" fillId="0" borderId="0" xfId="0" applyNumberFormat="1" applyFont="1" applyAlignment="1" applyProtection="1">
      <alignment horizontal="center" vertical="center"/>
      <protection locked="0"/>
    </xf>
    <xf numFmtId="49" fontId="7" fillId="0" borderId="0" xfId="0" applyNumberFormat="1" applyFont="1" applyAlignment="1" applyProtection="1">
      <alignment horizontal="right" vertical="center"/>
      <protection locked="0"/>
    </xf>
    <xf numFmtId="0" fontId="7" fillId="0" borderId="1" xfId="0" applyNumberFormat="1" applyFont="1" applyBorder="1" applyAlignment="1" applyProtection="1">
      <alignment horizontal="center" vertical="center"/>
      <protection locked="0"/>
    </xf>
    <xf numFmtId="0" fontId="7" fillId="0" borderId="0" xfId="0" applyNumberFormat="1" applyFont="1" applyBorder="1" applyAlignment="1" applyProtection="1">
      <alignment horizontal="center" vertical="center"/>
      <protection locked="0"/>
    </xf>
    <xf numFmtId="49" fontId="7" fillId="0" borderId="0" xfId="0" applyNumberFormat="1" applyFont="1" applyBorder="1" applyAlignment="1" applyProtection="1">
      <alignment vertical="center" shrinkToFit="1"/>
      <protection locked="0"/>
    </xf>
    <xf numFmtId="49" fontId="7" fillId="0" borderId="1" xfId="0" applyNumberFormat="1" applyFont="1" applyBorder="1" applyAlignment="1" applyProtection="1">
      <alignment horizontal="center" vertical="center"/>
      <protection locked="0"/>
    </xf>
    <xf numFmtId="49" fontId="17" fillId="0" borderId="0" xfId="0" applyNumberFormat="1" applyFont="1" applyBorder="1" applyAlignment="1" applyProtection="1">
      <alignment vertical="center"/>
      <protection locked="0"/>
    </xf>
    <xf numFmtId="49" fontId="53" fillId="0" borderId="0" xfId="0" applyNumberFormat="1" applyFont="1" applyBorder="1" applyAlignment="1" applyProtection="1">
      <alignment horizontal="center" vertical="center" shrinkToFit="1"/>
      <protection locked="0"/>
    </xf>
    <xf numFmtId="49" fontId="5" fillId="0" borderId="0" xfId="0" quotePrefix="1" applyNumberFormat="1" applyFont="1" applyFill="1" applyBorder="1" applyAlignment="1" applyProtection="1">
      <alignment vertical="center"/>
      <protection locked="0"/>
    </xf>
    <xf numFmtId="0" fontId="10" fillId="0" borderId="0" xfId="0" applyNumberFormat="1" applyFont="1" applyBorder="1" applyAlignment="1" applyProtection="1">
      <alignment vertical="center"/>
    </xf>
    <xf numFmtId="0" fontId="5" fillId="0" borderId="0" xfId="0" applyNumberFormat="1" applyFont="1" applyBorder="1" applyAlignment="1" applyProtection="1">
      <alignment vertical="center"/>
    </xf>
    <xf numFmtId="49" fontId="5" fillId="0" borderId="0" xfId="0" applyNumberFormat="1" applyFont="1" applyFill="1" applyBorder="1" applyAlignment="1" applyProtection="1">
      <alignment vertical="center"/>
      <protection locked="0"/>
    </xf>
    <xf numFmtId="0" fontId="7" fillId="0" borderId="0" xfId="0" applyNumberFormat="1" applyFont="1" applyBorder="1" applyProtection="1">
      <alignment vertical="center"/>
    </xf>
    <xf numFmtId="0" fontId="7" fillId="0" borderId="0" xfId="0" applyNumberFormat="1" applyFont="1" applyBorder="1" applyAlignment="1" applyProtection="1">
      <alignment vertical="center" textRotation="255" shrinkToFit="1"/>
    </xf>
    <xf numFmtId="0" fontId="7" fillId="0" borderId="3" xfId="0" applyFont="1" applyBorder="1" applyAlignment="1">
      <alignment horizontal="center" vertical="center"/>
    </xf>
    <xf numFmtId="0" fontId="21" fillId="0" borderId="0" xfId="0" applyFont="1" applyAlignment="1">
      <alignment horizontal="center" vertical="center"/>
    </xf>
    <xf numFmtId="0" fontId="66" fillId="0" borderId="0" xfId="0" applyFont="1" applyAlignment="1">
      <alignment horizontal="center" vertical="center"/>
    </xf>
    <xf numFmtId="0" fontId="66" fillId="0" borderId="0" xfId="0" applyFont="1">
      <alignment vertical="center"/>
    </xf>
    <xf numFmtId="0" fontId="32" fillId="0" borderId="0" xfId="0" applyFont="1">
      <alignment vertical="center"/>
    </xf>
    <xf numFmtId="0" fontId="5" fillId="0" borderId="0" xfId="0" applyFont="1">
      <alignment vertical="center"/>
    </xf>
    <xf numFmtId="0" fontId="5" fillId="0" borderId="0" xfId="0" applyFont="1" applyAlignment="1">
      <alignment horizontal="center" vertical="center"/>
    </xf>
    <xf numFmtId="0" fontId="28" fillId="0" borderId="0" xfId="0" applyFont="1">
      <alignment vertical="center"/>
    </xf>
    <xf numFmtId="0" fontId="7" fillId="0" borderId="0" xfId="1" applyFont="1">
      <alignment vertical="center"/>
    </xf>
    <xf numFmtId="0" fontId="5" fillId="0" borderId="0" xfId="0" applyFont="1" applyBorder="1" applyAlignment="1">
      <alignment horizontal="center" vertical="center"/>
    </xf>
    <xf numFmtId="0" fontId="5" fillId="0" borderId="0" xfId="0" applyFont="1" applyBorder="1" applyAlignment="1">
      <alignment horizontal="left" vertical="center" indent="1"/>
    </xf>
    <xf numFmtId="0" fontId="7" fillId="0" borderId="3" xfId="0" applyFont="1" applyBorder="1" applyAlignment="1">
      <alignment horizontal="right" vertical="center"/>
    </xf>
    <xf numFmtId="0" fontId="7" fillId="0" borderId="0" xfId="0" applyFont="1" applyBorder="1" applyAlignment="1" applyProtection="1">
      <alignment horizontal="center" vertical="center"/>
      <protection locked="0"/>
    </xf>
    <xf numFmtId="49" fontId="7" fillId="0" borderId="0" xfId="0" applyNumberFormat="1" applyFont="1" applyBorder="1" applyAlignment="1" applyProtection="1">
      <alignment vertical="center"/>
      <protection locked="0"/>
    </xf>
    <xf numFmtId="49" fontId="7" fillId="0" borderId="6" xfId="0" applyNumberFormat="1" applyFont="1" applyBorder="1" applyAlignment="1" applyProtection="1">
      <alignment vertical="center"/>
      <protection locked="0"/>
    </xf>
    <xf numFmtId="0" fontId="1" fillId="0" borderId="1" xfId="0" applyFont="1" applyBorder="1" applyAlignment="1">
      <alignment horizontal="center" vertical="center"/>
    </xf>
    <xf numFmtId="49" fontId="7" fillId="0" borderId="0" xfId="0" applyNumberFormat="1" applyFont="1" applyAlignment="1" applyProtection="1">
      <alignment horizontal="center" vertical="center"/>
      <protection locked="0"/>
    </xf>
    <xf numFmtId="49" fontId="7" fillId="0" borderId="0" xfId="0" applyNumberFormat="1" applyFont="1" applyAlignment="1" applyProtection="1">
      <alignment horizontal="right" vertical="center"/>
      <protection locked="0"/>
    </xf>
    <xf numFmtId="0" fontId="7" fillId="0" borderId="1" xfId="0" applyNumberFormat="1" applyFont="1" applyBorder="1" applyAlignment="1" applyProtection="1">
      <alignment horizontal="center" vertical="center"/>
      <protection locked="0"/>
    </xf>
    <xf numFmtId="0" fontId="7" fillId="0" borderId="0" xfId="0" applyNumberFormat="1" applyFont="1" applyBorder="1" applyAlignment="1" applyProtection="1">
      <alignment horizontal="center" vertical="center"/>
      <protection locked="0"/>
    </xf>
    <xf numFmtId="0" fontId="7" fillId="0" borderId="48" xfId="0" applyNumberFormat="1" applyFont="1" applyBorder="1" applyAlignment="1" applyProtection="1">
      <alignment horizontal="center" vertical="center"/>
      <protection locked="0"/>
    </xf>
    <xf numFmtId="0" fontId="7" fillId="0" borderId="10" xfId="0" applyNumberFormat="1" applyFont="1" applyBorder="1" applyAlignment="1" applyProtection="1">
      <alignment horizontal="center" vertical="center"/>
    </xf>
    <xf numFmtId="0" fontId="7" fillId="0" borderId="7" xfId="0" applyNumberFormat="1" applyFont="1" applyBorder="1" applyAlignment="1" applyProtection="1">
      <alignment horizontal="center" vertical="center"/>
    </xf>
    <xf numFmtId="49" fontId="7" fillId="0" borderId="1" xfId="0" applyNumberFormat="1" applyFont="1" applyBorder="1" applyAlignment="1" applyProtection="1">
      <alignment horizontal="center" vertical="center"/>
      <protection locked="0"/>
    </xf>
    <xf numFmtId="49" fontId="53" fillId="0" borderId="0" xfId="0" applyNumberFormat="1" applyFont="1" applyBorder="1" applyAlignment="1" applyProtection="1">
      <alignment horizontal="center" vertical="center" shrinkToFit="1"/>
      <protection locked="0"/>
    </xf>
    <xf numFmtId="49" fontId="7" fillId="0" borderId="0" xfId="0" applyNumberFormat="1" applyFont="1" applyBorder="1" applyAlignment="1" applyProtection="1">
      <alignment vertical="center" shrinkToFit="1"/>
      <protection locked="0"/>
    </xf>
    <xf numFmtId="49" fontId="17" fillId="0" borderId="0" xfId="0" applyNumberFormat="1" applyFont="1" applyBorder="1" applyAlignment="1" applyProtection="1">
      <alignment vertical="center" wrapText="1"/>
      <protection locked="0"/>
    </xf>
    <xf numFmtId="49" fontId="17" fillId="0" borderId="0" xfId="0" applyNumberFormat="1" applyFont="1" applyBorder="1" applyAlignment="1" applyProtection="1">
      <alignment vertical="center"/>
      <protection locked="0"/>
    </xf>
    <xf numFmtId="49" fontId="10" fillId="0" borderId="6" xfId="0" applyNumberFormat="1" applyFont="1" applyBorder="1" applyAlignment="1" applyProtection="1">
      <alignment vertical="center"/>
      <protection locked="0"/>
    </xf>
    <xf numFmtId="49" fontId="10" fillId="0" borderId="21" xfId="0" applyNumberFormat="1" applyFont="1" applyBorder="1" applyAlignment="1" applyProtection="1">
      <alignment vertical="center"/>
      <protection locked="0"/>
    </xf>
    <xf numFmtId="0" fontId="7" fillId="0" borderId="0" xfId="0"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7" fillId="0" borderId="0" xfId="0" applyFont="1" applyBorder="1" applyAlignment="1" applyProtection="1">
      <alignment horizontal="center" vertical="center" shrinkToFit="1"/>
      <protection locked="0"/>
    </xf>
    <xf numFmtId="0" fontId="7" fillId="0" borderId="0" xfId="0" applyFont="1" applyBorder="1" applyAlignment="1" applyProtection="1">
      <alignment vertical="center"/>
      <protection locked="0"/>
    </xf>
    <xf numFmtId="0" fontId="7" fillId="0" borderId="0" xfId="0" applyFont="1" applyBorder="1" applyAlignment="1" applyProtection="1">
      <alignment vertical="center" shrinkToFit="1"/>
      <protection locked="0"/>
    </xf>
    <xf numFmtId="0" fontId="7" fillId="0" borderId="1" xfId="0" applyFont="1" applyBorder="1" applyAlignment="1">
      <alignment horizontal="center" vertical="center"/>
    </xf>
    <xf numFmtId="0" fontId="7" fillId="0" borderId="3" xfId="0" applyFont="1" applyBorder="1" applyAlignment="1">
      <alignment horizontal="center" vertical="center"/>
    </xf>
    <xf numFmtId="49" fontId="7" fillId="0" borderId="0" xfId="0" applyNumberFormat="1" applyFont="1" applyBorder="1" applyAlignment="1" applyProtection="1">
      <alignment vertical="center" textRotation="255" shrinkToFit="1"/>
      <protection locked="0"/>
    </xf>
    <xf numFmtId="0" fontId="7" fillId="0" borderId="0" xfId="0" applyFont="1" applyAlignment="1" applyProtection="1">
      <alignment vertical="center" shrinkToFit="1"/>
      <protection locked="0"/>
    </xf>
    <xf numFmtId="0" fontId="1" fillId="0" borderId="1" xfId="0" applyFont="1" applyBorder="1" applyAlignment="1">
      <alignment horizontal="center" vertical="center"/>
    </xf>
    <xf numFmtId="0" fontId="7" fillId="0" borderId="3" xfId="0" applyFont="1" applyBorder="1" applyAlignment="1">
      <alignment horizontal="center" vertical="center"/>
    </xf>
    <xf numFmtId="0" fontId="27" fillId="0" borderId="0" xfId="3">
      <alignment vertical="center"/>
    </xf>
    <xf numFmtId="0" fontId="71" fillId="0" borderId="0" xfId="3" applyFont="1">
      <alignment vertical="center"/>
    </xf>
    <xf numFmtId="0" fontId="73" fillId="0" borderId="0" xfId="3" applyFont="1">
      <alignment vertical="center"/>
    </xf>
    <xf numFmtId="49" fontId="27" fillId="3" borderId="68" xfId="3" applyNumberFormat="1" applyFill="1" applyBorder="1" applyProtection="1">
      <alignment vertical="center"/>
      <protection locked="0"/>
    </xf>
    <xf numFmtId="0" fontId="27" fillId="3" borderId="69" xfId="3" applyFill="1" applyBorder="1" applyProtection="1">
      <alignment vertical="center"/>
      <protection locked="0"/>
    </xf>
    <xf numFmtId="0" fontId="74" fillId="0" borderId="11" xfId="3" applyFont="1" applyBorder="1">
      <alignment vertical="center"/>
    </xf>
    <xf numFmtId="0" fontId="74" fillId="0" borderId="0" xfId="3" applyFont="1">
      <alignment vertical="center"/>
    </xf>
    <xf numFmtId="0" fontId="74" fillId="0" borderId="10" xfId="3" applyFont="1" applyBorder="1">
      <alignment vertical="center"/>
    </xf>
    <xf numFmtId="0" fontId="74" fillId="0" borderId="8" xfId="3" applyFont="1" applyBorder="1">
      <alignment vertical="center"/>
    </xf>
    <xf numFmtId="0" fontId="74" fillId="0" borderId="7" xfId="3" applyFont="1" applyBorder="1">
      <alignment vertical="center"/>
    </xf>
    <xf numFmtId="0" fontId="74" fillId="0" borderId="48" xfId="3" applyFont="1" applyBorder="1" applyAlignment="1">
      <alignment horizontal="center" vertical="center" wrapText="1"/>
    </xf>
    <xf numFmtId="0" fontId="74" fillId="0" borderId="5" xfId="3" applyFont="1" applyBorder="1">
      <alignment vertical="center"/>
    </xf>
    <xf numFmtId="0" fontId="74" fillId="0" borderId="9" xfId="3" applyFont="1" applyBorder="1">
      <alignment vertical="center"/>
    </xf>
    <xf numFmtId="0" fontId="74" fillId="0" borderId="12" xfId="3" applyFont="1" applyBorder="1">
      <alignment vertical="center"/>
    </xf>
    <xf numFmtId="0" fontId="4" fillId="0" borderId="1" xfId="0" applyFont="1" applyBorder="1" applyAlignment="1">
      <alignment horizontal="center" vertical="center" shrinkToFi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18" fillId="0" borderId="2" xfId="0" applyFont="1" applyBorder="1" applyAlignment="1">
      <alignment horizontal="center" vertical="center"/>
    </xf>
    <xf numFmtId="0" fontId="18" fillId="0" borderId="4" xfId="0" applyFont="1" applyBorder="1" applyAlignment="1">
      <alignment horizontal="center" vertical="center"/>
    </xf>
    <xf numFmtId="0" fontId="1" fillId="0" borderId="48" xfId="0" applyFont="1" applyBorder="1" applyAlignment="1">
      <alignment horizontal="center" vertical="center" textRotation="255"/>
    </xf>
    <xf numFmtId="0" fontId="1" fillId="0" borderId="13" xfId="0" applyFont="1" applyBorder="1" applyAlignment="1">
      <alignment horizontal="center" vertical="center" textRotation="255"/>
    </xf>
    <xf numFmtId="0" fontId="70" fillId="0" borderId="0" xfId="3" applyFont="1" applyAlignment="1">
      <alignment horizontal="center" vertical="center"/>
    </xf>
    <xf numFmtId="0" fontId="72" fillId="0" borderId="0" xfId="3" applyFont="1" applyAlignment="1">
      <alignment horizontal="center" vertical="center"/>
    </xf>
    <xf numFmtId="176" fontId="27" fillId="0" borderId="7" xfId="3" applyNumberFormat="1" applyBorder="1" applyAlignment="1">
      <alignment horizontal="center" vertical="center"/>
    </xf>
    <xf numFmtId="176" fontId="27" fillId="0" borderId="8" xfId="3" applyNumberFormat="1" applyBorder="1" applyAlignment="1">
      <alignment horizontal="center" vertical="center"/>
    </xf>
    <xf numFmtId="176" fontId="27" fillId="0" borderId="5" xfId="3" applyNumberFormat="1" applyBorder="1" applyAlignment="1">
      <alignment horizontal="center" vertical="center"/>
    </xf>
    <xf numFmtId="176" fontId="27" fillId="0" borderId="6" xfId="3" applyNumberFormat="1" applyBorder="1" applyAlignment="1">
      <alignment horizontal="center" vertical="center"/>
    </xf>
    <xf numFmtId="176" fontId="27" fillId="0" borderId="10" xfId="3" applyNumberFormat="1" applyBorder="1" applyAlignment="1">
      <alignment horizontal="center" vertical="center"/>
    </xf>
    <xf numFmtId="176" fontId="27" fillId="0" borderId="9" xfId="3" applyNumberFormat="1" applyBorder="1" applyAlignment="1">
      <alignment horizontal="center" vertical="center"/>
    </xf>
    <xf numFmtId="0" fontId="74" fillId="0" borderId="7" xfId="3" applyFont="1" applyBorder="1" applyAlignment="1">
      <alignment horizontal="center" vertical="center"/>
    </xf>
    <xf numFmtId="0" fontId="74" fillId="0" borderId="10" xfId="3" applyFont="1" applyBorder="1" applyAlignment="1">
      <alignment horizontal="center" vertical="center"/>
    </xf>
    <xf numFmtId="0" fontId="74" fillId="0" borderId="48" xfId="3" applyFont="1" applyBorder="1" applyAlignment="1">
      <alignment horizontal="center" vertical="center"/>
    </xf>
    <xf numFmtId="0" fontId="75" fillId="0" borderId="5" xfId="3" applyFont="1" applyBorder="1" applyAlignment="1">
      <alignment horizontal="center" vertical="center"/>
    </xf>
    <xf numFmtId="0" fontId="75" fillId="0" borderId="9" xfId="3" applyFont="1" applyBorder="1" applyAlignment="1">
      <alignment horizontal="center" vertical="center"/>
    </xf>
    <xf numFmtId="0" fontId="74" fillId="0" borderId="7" xfId="3" applyFont="1" applyBorder="1" applyAlignment="1">
      <alignment horizontal="center" vertical="center" wrapText="1"/>
    </xf>
    <xf numFmtId="0" fontId="74" fillId="0" borderId="5" xfId="3" applyFont="1" applyBorder="1" applyAlignment="1">
      <alignment horizontal="center" vertical="center"/>
    </xf>
    <xf numFmtId="0" fontId="74" fillId="0" borderId="11" xfId="3" applyFont="1" applyBorder="1" applyAlignment="1">
      <alignment horizontal="center" vertical="center" wrapText="1"/>
    </xf>
    <xf numFmtId="0" fontId="74" fillId="0" borderId="10" xfId="3" applyFont="1" applyBorder="1" applyAlignment="1">
      <alignment horizontal="center" vertical="center" wrapText="1"/>
    </xf>
    <xf numFmtId="0" fontId="74" fillId="0" borderId="11" xfId="3" applyFont="1" applyBorder="1" applyAlignment="1">
      <alignment horizontal="center" vertical="center"/>
    </xf>
    <xf numFmtId="0" fontId="74" fillId="0" borderId="12" xfId="3" applyFont="1" applyBorder="1" applyAlignment="1">
      <alignment horizontal="center" vertical="center"/>
    </xf>
    <xf numFmtId="0" fontId="74" fillId="0" borderId="9" xfId="3" applyFont="1" applyBorder="1" applyAlignment="1">
      <alignment horizontal="center" vertical="center"/>
    </xf>
    <xf numFmtId="0" fontId="76" fillId="0" borderId="8" xfId="3" applyFont="1" applyBorder="1" applyAlignment="1">
      <alignment horizontal="right" vertical="center"/>
    </xf>
    <xf numFmtId="0" fontId="41" fillId="0" borderId="0" xfId="0" applyFont="1" applyAlignment="1" applyProtection="1">
      <alignment horizontal="center"/>
      <protection locked="0"/>
    </xf>
    <xf numFmtId="0" fontId="39" fillId="0" borderId="2" xfId="0" applyFont="1" applyBorder="1" applyAlignment="1" applyProtection="1">
      <alignment horizontal="center" vertical="center"/>
      <protection locked="0"/>
    </xf>
    <xf numFmtId="0" fontId="39" fillId="0" borderId="3" xfId="0" applyFont="1" applyBorder="1" applyAlignment="1" applyProtection="1">
      <alignment horizontal="center" vertical="center"/>
      <protection locked="0"/>
    </xf>
    <xf numFmtId="0" fontId="39" fillId="0" borderId="4" xfId="0" applyFont="1" applyBorder="1" applyAlignment="1" applyProtection="1">
      <alignment horizontal="center" vertical="center"/>
      <protection locked="0"/>
    </xf>
    <xf numFmtId="0" fontId="48" fillId="0" borderId="2" xfId="0" applyFont="1" applyBorder="1" applyAlignment="1" applyProtection="1">
      <alignment horizontal="center" vertical="center" shrinkToFit="1"/>
      <protection locked="0"/>
    </xf>
    <xf numFmtId="0" fontId="48" fillId="0" borderId="3" xfId="0" applyFont="1" applyBorder="1" applyAlignment="1" applyProtection="1">
      <alignment horizontal="center" vertical="center" shrinkToFit="1"/>
      <protection locked="0"/>
    </xf>
    <xf numFmtId="0" fontId="48" fillId="0" borderId="4" xfId="0" applyFont="1" applyBorder="1" applyAlignment="1" applyProtection="1">
      <alignment horizontal="center" vertical="center" shrinkToFit="1"/>
      <protection locked="0"/>
    </xf>
    <xf numFmtId="0" fontId="42" fillId="0" borderId="2" xfId="0" applyFont="1" applyBorder="1" applyAlignment="1" applyProtection="1">
      <alignment horizontal="center" vertical="center"/>
      <protection locked="0"/>
    </xf>
    <xf numFmtId="0" fontId="42" fillId="0" borderId="3" xfId="0" applyFont="1" applyBorder="1" applyAlignment="1" applyProtection="1">
      <alignment horizontal="center" vertical="center"/>
      <protection locked="0"/>
    </xf>
    <xf numFmtId="0" fontId="42" fillId="0" borderId="4" xfId="0" applyFont="1" applyBorder="1" applyAlignment="1" applyProtection="1">
      <alignment horizontal="center" vertical="center"/>
      <protection locked="0"/>
    </xf>
    <xf numFmtId="0" fontId="42" fillId="0" borderId="3" xfId="0" applyFont="1" applyBorder="1" applyAlignment="1" applyProtection="1">
      <alignment horizontal="center" vertical="center" shrinkToFit="1"/>
      <protection locked="0"/>
    </xf>
    <xf numFmtId="0" fontId="44" fillId="0" borderId="3" xfId="0" applyFont="1" applyBorder="1" applyAlignment="1" applyProtection="1">
      <alignment horizontal="center" vertical="center"/>
      <protection locked="0"/>
    </xf>
    <xf numFmtId="0" fontId="42" fillId="0" borderId="2" xfId="0" applyFont="1" applyBorder="1" applyAlignment="1" applyProtection="1">
      <alignment horizontal="center" vertical="center" shrinkToFit="1"/>
      <protection locked="0"/>
    </xf>
    <xf numFmtId="0" fontId="42" fillId="0" borderId="4" xfId="0" applyFont="1" applyBorder="1" applyAlignment="1" applyProtection="1">
      <alignment horizontal="center" vertical="center" shrinkToFit="1"/>
      <protection locked="0"/>
    </xf>
    <xf numFmtId="0" fontId="39" fillId="0" borderId="5" xfId="0" applyFont="1" applyBorder="1" applyAlignment="1" applyProtection="1">
      <alignment horizontal="center" vertical="center"/>
      <protection locked="0"/>
    </xf>
    <xf numFmtId="0" fontId="39" fillId="0" borderId="6" xfId="0" applyFont="1" applyBorder="1" applyAlignment="1" applyProtection="1">
      <alignment horizontal="center" vertical="center"/>
      <protection locked="0"/>
    </xf>
    <xf numFmtId="0" fontId="39" fillId="0" borderId="9" xfId="0" applyFont="1" applyBorder="1" applyAlignment="1" applyProtection="1">
      <alignment horizontal="center" vertical="center"/>
      <protection locked="0"/>
    </xf>
    <xf numFmtId="0" fontId="40" fillId="0" borderId="13" xfId="0" applyFont="1" applyBorder="1" applyAlignment="1" applyProtection="1">
      <alignment horizontal="center" vertical="center" shrinkToFit="1"/>
      <protection locked="0"/>
    </xf>
    <xf numFmtId="49" fontId="11" fillId="0" borderId="2" xfId="0" applyNumberFormat="1" applyFont="1" applyBorder="1" applyAlignment="1" applyProtection="1">
      <alignment horizontal="center" shrinkToFit="1"/>
    </xf>
    <xf numFmtId="49" fontId="11" fillId="0" borderId="3" xfId="0" applyNumberFormat="1" applyFont="1" applyBorder="1" applyAlignment="1" applyProtection="1">
      <alignment horizontal="center" shrinkToFit="1"/>
    </xf>
    <xf numFmtId="49" fontId="11" fillId="0" borderId="4" xfId="0" applyNumberFormat="1" applyFont="1" applyBorder="1" applyAlignment="1" applyProtection="1">
      <alignment horizontal="center" shrinkToFit="1"/>
    </xf>
    <xf numFmtId="0" fontId="45" fillId="0" borderId="2" xfId="0" applyFont="1" applyBorder="1" applyAlignment="1" applyProtection="1">
      <alignment horizontal="center"/>
      <protection locked="0"/>
    </xf>
    <xf numFmtId="0" fontId="45" fillId="0" borderId="3" xfId="0" applyFont="1" applyBorder="1" applyAlignment="1" applyProtection="1">
      <alignment horizontal="center"/>
      <protection locked="0"/>
    </xf>
    <xf numFmtId="0" fontId="45" fillId="0" borderId="4" xfId="0" applyFont="1" applyBorder="1" applyAlignment="1" applyProtection="1">
      <alignment horizontal="center"/>
      <protection locked="0"/>
    </xf>
    <xf numFmtId="0" fontId="11" fillId="0" borderId="2"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3" xfId="0" applyFont="1" applyBorder="1" applyAlignment="1" applyProtection="1">
      <alignment horizontal="center" vertical="center"/>
    </xf>
    <xf numFmtId="0" fontId="11" fillId="0" borderId="2" xfId="0" applyFont="1" applyBorder="1" applyAlignment="1" applyProtection="1">
      <alignment horizontal="center" shrinkToFit="1"/>
    </xf>
    <xf numFmtId="0" fontId="11" fillId="0" borderId="4" xfId="0" applyFont="1" applyBorder="1" applyAlignment="1" applyProtection="1">
      <alignment horizontal="center" shrinkToFit="1"/>
    </xf>
    <xf numFmtId="0" fontId="45" fillId="0" borderId="2" xfId="0" applyNumberFormat="1" applyFont="1" applyBorder="1" applyAlignment="1" applyProtection="1">
      <alignment horizontal="center"/>
      <protection locked="0"/>
    </xf>
    <xf numFmtId="0" fontId="45" fillId="0" borderId="3" xfId="0" applyNumberFormat="1" applyFont="1" applyBorder="1" applyAlignment="1" applyProtection="1">
      <alignment horizontal="center"/>
      <protection locked="0"/>
    </xf>
    <xf numFmtId="0" fontId="45" fillId="0" borderId="4" xfId="0" applyNumberFormat="1" applyFont="1" applyBorder="1" applyAlignment="1" applyProtection="1">
      <alignment horizontal="center"/>
      <protection locked="0"/>
    </xf>
    <xf numFmtId="0" fontId="11" fillId="0" borderId="2" xfId="0" applyNumberFormat="1" applyFont="1" applyBorder="1" applyAlignment="1" applyProtection="1">
      <alignment horizontal="center"/>
    </xf>
    <xf numFmtId="0" fontId="11" fillId="0" borderId="3" xfId="0" applyNumberFormat="1" applyFont="1" applyBorder="1" applyAlignment="1" applyProtection="1">
      <alignment horizontal="center"/>
    </xf>
    <xf numFmtId="0" fontId="11" fillId="0" borderId="4" xfId="0" applyNumberFormat="1" applyFont="1" applyBorder="1" applyAlignment="1" applyProtection="1">
      <alignment horizontal="center"/>
    </xf>
    <xf numFmtId="0" fontId="11" fillId="0" borderId="3" xfId="0" applyNumberFormat="1" applyFont="1" applyBorder="1" applyAlignment="1" applyProtection="1">
      <alignment horizontal="center" vertical="center"/>
    </xf>
    <xf numFmtId="0" fontId="11" fillId="0" borderId="2" xfId="0" applyNumberFormat="1" applyFont="1" applyBorder="1" applyAlignment="1" applyProtection="1">
      <alignment horizontal="center" shrinkToFit="1"/>
    </xf>
    <xf numFmtId="0" fontId="11" fillId="0" borderId="4" xfId="0" applyNumberFormat="1" applyFont="1" applyBorder="1" applyAlignment="1" applyProtection="1">
      <alignment horizontal="center" shrinkToFit="1"/>
    </xf>
    <xf numFmtId="0" fontId="42" fillId="0" borderId="7" xfId="0" applyFont="1" applyBorder="1" applyAlignment="1" applyProtection="1">
      <alignment horizontal="center" vertical="center" wrapText="1"/>
      <protection locked="0"/>
    </xf>
    <xf numFmtId="0" fontId="42" fillId="0" borderId="8" xfId="0" applyFont="1" applyBorder="1" applyAlignment="1" applyProtection="1">
      <alignment horizontal="center" vertical="center" wrapText="1"/>
      <protection locked="0"/>
    </xf>
    <xf numFmtId="0" fontId="42" fillId="0" borderId="10" xfId="0" applyFont="1" applyBorder="1" applyAlignment="1" applyProtection="1">
      <alignment horizontal="center" vertical="center" wrapText="1"/>
      <protection locked="0"/>
    </xf>
    <xf numFmtId="0" fontId="42" fillId="0" borderId="11" xfId="0" applyFont="1" applyBorder="1" applyAlignment="1" applyProtection="1">
      <alignment horizontal="center" vertical="center" wrapText="1"/>
      <protection locked="0"/>
    </xf>
    <xf numFmtId="0" fontId="42" fillId="0" borderId="0" xfId="0" applyFont="1" applyBorder="1" applyAlignment="1" applyProtection="1">
      <alignment horizontal="center" vertical="center" wrapText="1"/>
      <protection locked="0"/>
    </xf>
    <xf numFmtId="0" fontId="42" fillId="0" borderId="12" xfId="0" applyFont="1" applyBorder="1" applyAlignment="1" applyProtection="1">
      <alignment horizontal="center" vertical="center" wrapText="1"/>
      <protection locked="0"/>
    </xf>
    <xf numFmtId="0" fontId="42" fillId="0" borderId="5" xfId="0" applyFont="1" applyBorder="1" applyAlignment="1" applyProtection="1">
      <alignment horizontal="center" vertical="center" wrapText="1"/>
      <protection locked="0"/>
    </xf>
    <xf numFmtId="0" fontId="42" fillId="0" borderId="6" xfId="0" applyFont="1" applyBorder="1" applyAlignment="1" applyProtection="1">
      <alignment horizontal="center" vertical="center" wrapText="1"/>
      <protection locked="0"/>
    </xf>
    <xf numFmtId="0" fontId="42" fillId="0" borderId="9" xfId="0" applyFont="1" applyBorder="1" applyAlignment="1" applyProtection="1">
      <alignment horizontal="center" vertical="center" wrapText="1"/>
      <protection locked="0"/>
    </xf>
    <xf numFmtId="0" fontId="42" fillId="0" borderId="1" xfId="0" applyFont="1" applyBorder="1" applyAlignment="1" applyProtection="1">
      <alignment horizontal="center" vertical="center"/>
      <protection locked="0"/>
    </xf>
    <xf numFmtId="0" fontId="42" fillId="0" borderId="1" xfId="0" applyFont="1" applyBorder="1" applyAlignment="1" applyProtection="1">
      <alignment horizontal="center" vertical="center" shrinkToFit="1"/>
      <protection locked="0"/>
    </xf>
    <xf numFmtId="0" fontId="20" fillId="0" borderId="0" xfId="0" applyFont="1" applyAlignment="1" applyProtection="1">
      <alignment horizontal="center" vertical="center" wrapText="1"/>
      <protection locked="0"/>
    </xf>
    <xf numFmtId="0" fontId="20" fillId="0" borderId="0" xfId="0" applyFont="1" applyAlignment="1" applyProtection="1">
      <alignment horizontal="center" vertical="center"/>
      <protection locked="0"/>
    </xf>
    <xf numFmtId="0" fontId="5" fillId="0" borderId="6" xfId="0" applyFont="1" applyFill="1" applyBorder="1" applyAlignment="1" applyProtection="1">
      <alignment horizontal="center" vertical="center" shrinkToFit="1"/>
      <protection locked="0"/>
    </xf>
    <xf numFmtId="0" fontId="5" fillId="0" borderId="6" xfId="0" applyFont="1" applyBorder="1" applyAlignment="1" applyProtection="1">
      <alignment horizontal="distributed" vertical="center" justifyLastLine="1"/>
      <protection locked="0"/>
    </xf>
    <xf numFmtId="0" fontId="7" fillId="0" borderId="2" xfId="0" applyFont="1" applyBorder="1" applyAlignment="1" applyProtection="1">
      <alignment horizontal="center" vertical="center" shrinkToFit="1"/>
      <protection locked="0"/>
    </xf>
    <xf numFmtId="0" fontId="7" fillId="0" borderId="3" xfId="0" applyFont="1" applyBorder="1" applyAlignment="1" applyProtection="1">
      <alignment horizontal="center" vertical="center" shrinkToFit="1"/>
      <protection locked="0"/>
    </xf>
    <xf numFmtId="0" fontId="7" fillId="0" borderId="4" xfId="0" applyFont="1" applyBorder="1" applyAlignment="1" applyProtection="1">
      <alignment horizontal="center" vertical="center" shrinkToFit="1"/>
      <protection locked="0"/>
    </xf>
    <xf numFmtId="0" fontId="7" fillId="0" borderId="1" xfId="0" applyFont="1" applyBorder="1" applyAlignment="1" applyProtection="1">
      <alignment horizontal="center" vertical="center" shrinkToFit="1"/>
      <protection locked="0"/>
    </xf>
    <xf numFmtId="0" fontId="13" fillId="0" borderId="2" xfId="0" applyNumberFormat="1" applyFont="1" applyFill="1" applyBorder="1" applyAlignment="1" applyProtection="1">
      <alignment horizontal="center" vertical="center" shrinkToFit="1"/>
    </xf>
    <xf numFmtId="0" fontId="13" fillId="0" borderId="3" xfId="0" applyNumberFormat="1" applyFont="1" applyFill="1" applyBorder="1" applyAlignment="1" applyProtection="1">
      <alignment horizontal="center" vertical="center" shrinkToFit="1"/>
    </xf>
    <xf numFmtId="0" fontId="13" fillId="0" borderId="4" xfId="0" applyNumberFormat="1" applyFont="1" applyFill="1" applyBorder="1" applyAlignment="1" applyProtection="1">
      <alignment horizontal="center" vertical="center" shrinkToFit="1"/>
    </xf>
    <xf numFmtId="0" fontId="7" fillId="0" borderId="2" xfId="0" applyNumberFormat="1" applyFont="1" applyBorder="1" applyAlignment="1" applyProtection="1">
      <alignment horizontal="center" vertical="center"/>
      <protection locked="0"/>
    </xf>
    <xf numFmtId="0" fontId="7" fillId="0" borderId="3" xfId="0" applyNumberFormat="1" applyFont="1" applyBorder="1" applyAlignment="1" applyProtection="1">
      <alignment horizontal="center" vertical="center"/>
      <protection locked="0"/>
    </xf>
    <xf numFmtId="0" fontId="7" fillId="0" borderId="4" xfId="0" applyNumberFormat="1" applyFont="1" applyBorder="1" applyAlignment="1" applyProtection="1">
      <alignment horizontal="center" vertical="center"/>
      <protection locked="0"/>
    </xf>
    <xf numFmtId="0" fontId="7" fillId="0" borderId="2" xfId="0" applyNumberFormat="1" applyFont="1" applyBorder="1" applyAlignment="1" applyProtection="1">
      <alignment horizontal="center" vertical="center"/>
    </xf>
    <xf numFmtId="0" fontId="7" fillId="0" borderId="3" xfId="0" applyNumberFormat="1" applyFont="1" applyBorder="1" applyAlignment="1" applyProtection="1">
      <alignment horizontal="center" vertical="center"/>
    </xf>
    <xf numFmtId="0" fontId="7" fillId="0" borderId="4" xfId="0" applyNumberFormat="1" applyFont="1" applyBorder="1" applyAlignment="1" applyProtection="1">
      <alignment horizontal="center" vertical="center"/>
    </xf>
    <xf numFmtId="0" fontId="12" fillId="0" borderId="3" xfId="0" applyNumberFormat="1" applyFont="1" applyFill="1" applyBorder="1" applyAlignment="1" applyProtection="1">
      <alignment horizontal="center" vertical="center" wrapText="1"/>
    </xf>
    <xf numFmtId="0" fontId="7" fillId="0" borderId="0" xfId="0" applyNumberFormat="1" applyFont="1" applyAlignment="1" applyProtection="1">
      <alignment horizontal="center" vertical="center"/>
      <protection locked="0"/>
    </xf>
    <xf numFmtId="49" fontId="7" fillId="0" borderId="0" xfId="0" applyNumberFormat="1" applyFont="1" applyAlignment="1" applyProtection="1">
      <alignment horizontal="center" vertical="center"/>
      <protection locked="0"/>
    </xf>
    <xf numFmtId="0" fontId="7" fillId="0" borderId="0" xfId="0" applyNumberFormat="1" applyFont="1" applyAlignment="1" applyProtection="1">
      <alignment horizontal="right" vertical="center"/>
      <protection locked="0"/>
    </xf>
    <xf numFmtId="0" fontId="39" fillId="0" borderId="2" xfId="2" applyFont="1" applyBorder="1" applyAlignment="1">
      <alignment horizontal="center" vertical="center"/>
    </xf>
    <xf numFmtId="0" fontId="39" fillId="0" borderId="3" xfId="2" applyFont="1" applyBorder="1" applyAlignment="1">
      <alignment horizontal="center" vertical="center"/>
    </xf>
    <xf numFmtId="0" fontId="39" fillId="0" borderId="4" xfId="2" applyFont="1" applyBorder="1" applyAlignment="1">
      <alignment horizontal="center" vertical="center"/>
    </xf>
    <xf numFmtId="0" fontId="39" fillId="0" borderId="0" xfId="2" applyFont="1" applyAlignment="1">
      <alignment horizontal="center" shrinkToFit="1"/>
    </xf>
    <xf numFmtId="0" fontId="55" fillId="0" borderId="0" xfId="2" applyFont="1" applyAlignment="1">
      <alignment horizontal="center"/>
    </xf>
    <xf numFmtId="0" fontId="53" fillId="0" borderId="2" xfId="2" applyFont="1" applyBorder="1" applyAlignment="1" applyProtection="1">
      <alignment horizontal="center" vertical="center" shrinkToFit="1"/>
      <protection locked="0"/>
    </xf>
    <xf numFmtId="0" fontId="53" fillId="0" borderId="3" xfId="2" applyFont="1" applyBorder="1" applyAlignment="1" applyProtection="1">
      <alignment horizontal="center" vertical="center" shrinkToFit="1"/>
      <protection locked="0"/>
    </xf>
    <xf numFmtId="0" fontId="53" fillId="0" borderId="4" xfId="2" applyFont="1" applyBorder="1" applyAlignment="1" applyProtection="1">
      <alignment horizontal="center" vertical="center" shrinkToFit="1"/>
      <protection locked="0"/>
    </xf>
    <xf numFmtId="0" fontId="39" fillId="0" borderId="2" xfId="2" applyFont="1" applyBorder="1" applyAlignment="1" applyProtection="1">
      <alignment horizontal="center" vertical="center"/>
      <protection locked="0"/>
    </xf>
    <xf numFmtId="0" fontId="39" fillId="0" borderId="3" xfId="2" applyFont="1" applyBorder="1" applyAlignment="1" applyProtection="1">
      <alignment horizontal="center" vertical="center"/>
      <protection locked="0"/>
    </xf>
    <xf numFmtId="0" fontId="39" fillId="0" borderId="4" xfId="2" applyFont="1" applyBorder="1" applyAlignment="1" applyProtection="1">
      <alignment horizontal="center" vertical="center"/>
      <protection locked="0"/>
    </xf>
    <xf numFmtId="0" fontId="39" fillId="0" borderId="11" xfId="2" applyFont="1" applyBorder="1" applyAlignment="1">
      <alignment horizontal="center" vertical="center"/>
    </xf>
    <xf numFmtId="0" fontId="39" fillId="0" borderId="12" xfId="2" applyFont="1" applyBorder="1" applyAlignment="1">
      <alignment horizontal="center" vertical="center"/>
    </xf>
    <xf numFmtId="0" fontId="41" fillId="0" borderId="3" xfId="2" applyFont="1" applyBorder="1" applyAlignment="1">
      <alignment horizontal="center" vertical="center" shrinkToFit="1"/>
    </xf>
    <xf numFmtId="0" fontId="39" fillId="0" borderId="2" xfId="2" applyFont="1" applyBorder="1" applyAlignment="1">
      <alignment horizontal="center"/>
    </xf>
    <xf numFmtId="0" fontId="39" fillId="0" borderId="3" xfId="2" applyFont="1" applyBorder="1" applyAlignment="1">
      <alignment horizontal="center"/>
    </xf>
    <xf numFmtId="0" fontId="39" fillId="0" borderId="4" xfId="2" applyFont="1" applyBorder="1" applyAlignment="1">
      <alignment horizontal="center"/>
    </xf>
    <xf numFmtId="0" fontId="39" fillId="0" borderId="0" xfId="2" applyFont="1" applyAlignment="1">
      <alignment horizontal="center" vertical="center"/>
    </xf>
    <xf numFmtId="0" fontId="39" fillId="0" borderId="0" xfId="2" applyFont="1" applyAlignment="1">
      <alignment horizontal="distributed" vertical="center"/>
    </xf>
    <xf numFmtId="0" fontId="39" fillId="0" borderId="1" xfId="2" applyFont="1" applyBorder="1" applyAlignment="1">
      <alignment horizontal="center" vertical="center"/>
    </xf>
    <xf numFmtId="0" fontId="39" fillId="0" borderId="0" xfId="2" applyFont="1" applyAlignment="1">
      <alignment horizontal="center"/>
    </xf>
    <xf numFmtId="0" fontId="10" fillId="0" borderId="30" xfId="0" applyFont="1" applyBorder="1" applyAlignment="1" applyProtection="1">
      <alignment horizontal="center" vertical="center"/>
    </xf>
    <xf numFmtId="0" fontId="10" fillId="0" borderId="31" xfId="0" applyFont="1" applyBorder="1" applyAlignment="1" applyProtection="1">
      <alignment horizontal="center" vertical="center"/>
    </xf>
    <xf numFmtId="0" fontId="17" fillId="0" borderId="22" xfId="0" applyFont="1" applyBorder="1" applyAlignment="1" applyProtection="1">
      <alignment vertical="center" shrinkToFit="1"/>
    </xf>
    <xf numFmtId="0" fontId="17" fillId="0" borderId="0" xfId="0" applyFont="1" applyBorder="1" applyAlignment="1" applyProtection="1">
      <alignment vertical="center" shrinkToFit="1"/>
    </xf>
    <xf numFmtId="0" fontId="10" fillId="0" borderId="2" xfId="0" applyFont="1" applyBorder="1" applyAlignment="1" applyProtection="1">
      <alignment horizontal="center" vertical="center"/>
    </xf>
    <xf numFmtId="0" fontId="10" fillId="0" borderId="26" xfId="0" applyFont="1" applyBorder="1" applyAlignment="1" applyProtection="1">
      <alignment horizontal="center" vertical="center"/>
    </xf>
    <xf numFmtId="0" fontId="10" fillId="0" borderId="3" xfId="0" applyFont="1" applyBorder="1" applyAlignment="1" applyProtection="1">
      <alignment horizontal="center" vertical="center"/>
    </xf>
    <xf numFmtId="0" fontId="61" fillId="0" borderId="41" xfId="0" applyFont="1" applyBorder="1" applyAlignment="1" applyProtection="1">
      <alignment horizontal="center" vertical="center"/>
      <protection locked="0"/>
    </xf>
    <xf numFmtId="0" fontId="61" fillId="0" borderId="3"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10" fillId="0" borderId="4" xfId="0" applyFont="1" applyBorder="1" applyAlignment="1" applyProtection="1">
      <alignment horizontal="center" vertical="center"/>
    </xf>
    <xf numFmtId="0" fontId="61" fillId="0" borderId="27" xfId="0" applyFont="1" applyBorder="1" applyAlignment="1" applyProtection="1">
      <alignment horizontal="center" vertical="center"/>
      <protection locked="0"/>
    </xf>
    <xf numFmtId="0" fontId="61" fillId="0" borderId="28" xfId="0" applyFont="1" applyBorder="1" applyAlignment="1" applyProtection="1">
      <alignment horizontal="center" vertical="center"/>
      <protection locked="0"/>
    </xf>
    <xf numFmtId="0" fontId="61" fillId="0" borderId="29" xfId="0" applyFont="1" applyBorder="1" applyAlignment="1" applyProtection="1">
      <alignment horizontal="center" vertical="center"/>
      <protection locked="0"/>
    </xf>
    <xf numFmtId="0" fontId="10" fillId="0" borderId="28" xfId="0" applyFont="1" applyBorder="1" applyAlignment="1" applyProtection="1">
      <alignment horizontal="center" vertical="center"/>
    </xf>
    <xf numFmtId="0" fontId="10" fillId="0" borderId="29" xfId="0" applyFont="1" applyBorder="1" applyAlignment="1" applyProtection="1">
      <alignment horizontal="center" vertical="center"/>
    </xf>
    <xf numFmtId="0" fontId="5" fillId="0" borderId="54" xfId="0" applyFont="1" applyBorder="1" applyAlignment="1" applyProtection="1">
      <alignment horizontal="center" vertical="center" shrinkToFit="1"/>
      <protection locked="0"/>
    </xf>
    <xf numFmtId="0" fontId="5" fillId="0" borderId="55" xfId="0" applyFont="1" applyBorder="1" applyAlignment="1" applyProtection="1">
      <alignment horizontal="center" vertical="center" shrinkToFit="1"/>
      <protection locked="0"/>
    </xf>
    <xf numFmtId="0" fontId="53" fillId="0" borderId="0" xfId="0" applyFont="1" applyAlignment="1" applyProtection="1">
      <alignment horizontal="center" vertical="center"/>
      <protection locked="0"/>
    </xf>
    <xf numFmtId="0" fontId="7" fillId="0" borderId="35" xfId="0" applyFont="1" applyBorder="1" applyAlignment="1" applyProtection="1">
      <alignment horizontal="center" vertical="center"/>
      <protection locked="0"/>
    </xf>
    <xf numFmtId="0" fontId="7" fillId="0" borderId="38" xfId="0" applyFont="1" applyBorder="1" applyAlignment="1" applyProtection="1">
      <alignment horizontal="center" vertical="center"/>
      <protection locked="0"/>
    </xf>
    <xf numFmtId="0" fontId="7" fillId="0" borderId="39" xfId="0" applyFont="1" applyBorder="1" applyAlignment="1" applyProtection="1">
      <alignment horizontal="center" vertical="center"/>
      <protection locked="0"/>
    </xf>
    <xf numFmtId="0" fontId="7" fillId="0" borderId="36" xfId="0" applyFont="1" applyBorder="1" applyAlignment="1" applyProtection="1">
      <alignment horizontal="center" vertical="center"/>
      <protection locked="0"/>
    </xf>
    <xf numFmtId="0" fontId="7" fillId="0" borderId="37" xfId="0" applyFont="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7" fillId="0" borderId="16" xfId="0" applyFont="1" applyBorder="1" applyAlignment="1" applyProtection="1">
      <alignment horizontal="center" vertical="center"/>
      <protection locked="0"/>
    </xf>
    <xf numFmtId="0" fontId="7" fillId="0" borderId="17" xfId="0" applyFont="1" applyBorder="1" applyAlignment="1" applyProtection="1">
      <alignment horizontal="center" vertical="center"/>
      <protection locked="0"/>
    </xf>
    <xf numFmtId="0" fontId="7" fillId="0" borderId="20" xfId="0" applyFont="1" applyBorder="1" applyAlignment="1" applyProtection="1">
      <alignment horizontal="center" vertical="center"/>
      <protection locked="0"/>
    </xf>
    <xf numFmtId="0" fontId="7" fillId="0" borderId="6" xfId="0" applyFont="1" applyBorder="1" applyAlignment="1" applyProtection="1">
      <alignment horizontal="center" vertical="center"/>
      <protection locked="0"/>
    </xf>
    <xf numFmtId="0" fontId="7" fillId="0" borderId="9" xfId="0" applyFont="1" applyBorder="1" applyAlignment="1" applyProtection="1">
      <alignment horizontal="center" vertical="center"/>
      <protection locked="0"/>
    </xf>
    <xf numFmtId="0" fontId="7" fillId="0" borderId="19" xfId="0" applyFont="1" applyBorder="1" applyAlignment="1" applyProtection="1">
      <alignment horizontal="center" vertical="center"/>
      <protection locked="0"/>
    </xf>
    <xf numFmtId="0" fontId="7" fillId="0" borderId="21" xfId="0" applyFont="1" applyBorder="1" applyAlignment="1" applyProtection="1">
      <alignment horizontal="center" vertical="center"/>
      <protection locked="0"/>
    </xf>
    <xf numFmtId="0" fontId="7" fillId="0" borderId="24" xfId="0" applyFont="1" applyBorder="1" applyAlignment="1" applyProtection="1">
      <alignment horizontal="center" vertical="center"/>
      <protection locked="0"/>
    </xf>
    <xf numFmtId="0" fontId="7" fillId="0" borderId="8" xfId="0" applyFont="1" applyBorder="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7" fillId="0" borderId="25" xfId="0" applyFont="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0" borderId="33" xfId="0" applyFont="1" applyBorder="1" applyAlignment="1" applyProtection="1">
      <alignment horizontal="center" vertical="center"/>
      <protection locked="0"/>
    </xf>
    <xf numFmtId="0" fontId="7" fillId="0" borderId="43" xfId="0" applyFont="1" applyBorder="1" applyAlignment="1" applyProtection="1">
      <alignment horizontal="center" vertical="center"/>
      <protection locked="0"/>
    </xf>
    <xf numFmtId="0" fontId="7" fillId="0" borderId="34" xfId="0" applyFont="1" applyBorder="1" applyAlignment="1" applyProtection="1">
      <alignment horizontal="center" vertical="center"/>
      <protection locked="0"/>
    </xf>
    <xf numFmtId="0" fontId="7" fillId="0" borderId="22" xfId="0" applyFont="1" applyBorder="1" applyAlignment="1" applyProtection="1">
      <alignment horizontal="center" vertical="center"/>
      <protection locked="0"/>
    </xf>
    <xf numFmtId="0" fontId="7" fillId="0" borderId="0" xfId="0" applyFont="1" applyBorder="1" applyAlignment="1" applyProtection="1">
      <alignment horizontal="center" vertical="center"/>
      <protection locked="0"/>
    </xf>
    <xf numFmtId="0" fontId="7" fillId="0" borderId="23" xfId="0" applyFont="1" applyBorder="1" applyAlignment="1" applyProtection="1">
      <alignment horizontal="center" vertical="center"/>
      <protection locked="0"/>
    </xf>
    <xf numFmtId="0" fontId="10" fillId="0" borderId="7" xfId="0" applyFont="1" applyBorder="1" applyAlignment="1" applyProtection="1">
      <alignment horizontal="center" vertical="center"/>
      <protection locked="0"/>
    </xf>
    <xf numFmtId="0" fontId="10" fillId="0" borderId="8" xfId="0" applyFont="1" applyBorder="1" applyAlignment="1" applyProtection="1">
      <alignment horizontal="center" vertical="center"/>
      <protection locked="0"/>
    </xf>
    <xf numFmtId="0" fontId="10" fillId="0" borderId="25" xfId="0" applyFont="1" applyBorder="1" applyAlignment="1" applyProtection="1">
      <alignment horizontal="center" vertical="center"/>
      <protection locked="0"/>
    </xf>
    <xf numFmtId="0" fontId="10" fillId="0" borderId="5" xfId="0" applyFont="1" applyBorder="1" applyAlignment="1" applyProtection="1">
      <alignment horizontal="center" vertical="center"/>
      <protection locked="0"/>
    </xf>
    <xf numFmtId="0" fontId="10" fillId="0" borderId="6" xfId="0" applyFont="1" applyBorder="1" applyAlignment="1" applyProtection="1">
      <alignment horizontal="center" vertical="center"/>
      <protection locked="0"/>
    </xf>
    <xf numFmtId="0" fontId="10" fillId="0" borderId="21" xfId="0" applyFont="1" applyBorder="1" applyAlignment="1" applyProtection="1">
      <alignment horizontal="center" vertical="center"/>
      <protection locked="0"/>
    </xf>
    <xf numFmtId="0" fontId="7" fillId="0" borderId="53" xfId="0" applyFont="1" applyBorder="1" applyAlignment="1" applyProtection="1">
      <alignment horizontal="right" vertical="center"/>
      <protection locked="0"/>
    </xf>
    <xf numFmtId="0" fontId="7" fillId="0" borderId="54" xfId="0" applyFont="1" applyBorder="1" applyAlignment="1" applyProtection="1">
      <alignment horizontal="right" vertical="center"/>
      <protection locked="0"/>
    </xf>
    <xf numFmtId="0" fontId="7" fillId="0" borderId="41" xfId="0" applyFont="1" applyBorder="1" applyAlignment="1" applyProtection="1">
      <alignment horizontal="center" vertical="center"/>
      <protection locked="0"/>
    </xf>
    <xf numFmtId="0" fontId="7" fillId="0" borderId="3" xfId="0" applyFont="1" applyBorder="1" applyAlignment="1" applyProtection="1">
      <alignment horizontal="center" vertical="center"/>
      <protection locked="0"/>
    </xf>
    <xf numFmtId="0" fontId="7" fillId="0" borderId="4" xfId="0" applyFont="1" applyBorder="1" applyAlignment="1" applyProtection="1">
      <alignment horizontal="center" vertical="center"/>
      <protection locked="0"/>
    </xf>
    <xf numFmtId="0" fontId="7" fillId="0" borderId="27"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10" fillId="0" borderId="44" xfId="0" applyFont="1" applyBorder="1" applyAlignment="1" applyProtection="1">
      <alignment horizontal="center" vertical="center"/>
      <protection locked="0"/>
    </xf>
    <xf numFmtId="0" fontId="10" fillId="0" borderId="33" xfId="0" applyFont="1" applyBorder="1" applyAlignment="1" applyProtection="1">
      <alignment horizontal="center" vertical="center"/>
      <protection locked="0"/>
    </xf>
    <xf numFmtId="0" fontId="10" fillId="0" borderId="34" xfId="0"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7" fillId="0" borderId="42" xfId="0" applyFont="1" applyBorder="1" applyAlignment="1" applyProtection="1">
      <alignment horizontal="center" vertical="center"/>
      <protection locked="0"/>
    </xf>
    <xf numFmtId="0" fontId="7" fillId="0" borderId="40"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7" fillId="0" borderId="64" xfId="0" applyFont="1" applyBorder="1" applyAlignment="1" applyProtection="1">
      <alignment horizontal="center" vertical="center" wrapText="1"/>
      <protection locked="0"/>
    </xf>
    <xf numFmtId="0" fontId="7" fillId="0" borderId="45" xfId="0" applyFont="1" applyBorder="1" applyAlignment="1" applyProtection="1">
      <alignment horizontal="center" vertical="center" wrapText="1"/>
      <protection locked="0"/>
    </xf>
    <xf numFmtId="0" fontId="10" fillId="0" borderId="1" xfId="0" applyFont="1" applyBorder="1" applyAlignment="1" applyProtection="1">
      <alignment horizontal="center" vertical="center"/>
      <protection locked="0"/>
    </xf>
    <xf numFmtId="0" fontId="10" fillId="0" borderId="45" xfId="0" applyFont="1" applyBorder="1" applyAlignment="1" applyProtection="1">
      <alignment horizontal="center" vertical="center"/>
      <protection locked="0"/>
    </xf>
    <xf numFmtId="0" fontId="7" fillId="0" borderId="45" xfId="0" applyFont="1" applyBorder="1" applyAlignment="1" applyProtection="1">
      <alignment horizontal="center" vertical="center"/>
      <protection locked="0"/>
    </xf>
    <xf numFmtId="0" fontId="7" fillId="0" borderId="46" xfId="0" applyFont="1" applyBorder="1" applyAlignment="1" applyProtection="1">
      <alignment horizontal="center" vertical="center"/>
      <protection locked="0"/>
    </xf>
    <xf numFmtId="0" fontId="7" fillId="0" borderId="7"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7" fillId="0" borderId="44" xfId="0" applyFont="1" applyBorder="1" applyAlignment="1" applyProtection="1">
      <alignment horizontal="center" vertical="center"/>
      <protection locked="0"/>
    </xf>
    <xf numFmtId="0" fontId="7" fillId="0" borderId="0" xfId="0" applyNumberFormat="1" applyFont="1" applyAlignment="1" applyProtection="1">
      <alignment horizontal="right" vertical="center"/>
    </xf>
    <xf numFmtId="49" fontId="7" fillId="0" borderId="0" xfId="0" applyNumberFormat="1" applyFont="1" applyAlignment="1" applyProtection="1">
      <alignment horizontal="right" vertical="center"/>
      <protection locked="0"/>
    </xf>
    <xf numFmtId="0" fontId="7" fillId="0" borderId="0" xfId="0" applyNumberFormat="1" applyFont="1" applyAlignment="1" applyProtection="1">
      <alignment horizontal="center" vertical="center"/>
    </xf>
    <xf numFmtId="0" fontId="33" fillId="0" borderId="3" xfId="0" applyFont="1" applyBorder="1" applyAlignment="1" applyProtection="1">
      <alignment horizontal="center" vertical="center" shrinkToFit="1"/>
    </xf>
    <xf numFmtId="0" fontId="7" fillId="0" borderId="7" xfId="0" applyFont="1" applyBorder="1" applyAlignment="1" applyProtection="1">
      <alignment horizontal="center" vertical="center" wrapText="1"/>
      <protection locked="0"/>
    </xf>
    <xf numFmtId="0" fontId="7" fillId="0" borderId="8"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0"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5" xfId="0" applyFont="1" applyBorder="1" applyAlignment="1" applyProtection="1">
      <alignment horizontal="center" vertical="center" wrapText="1"/>
      <protection locked="0"/>
    </xf>
    <xf numFmtId="0" fontId="7" fillId="0" borderId="6" xfId="0" applyFont="1" applyBorder="1" applyAlignment="1" applyProtection="1">
      <alignment horizontal="center" vertical="center" wrapText="1"/>
      <protection locked="0"/>
    </xf>
    <xf numFmtId="0" fontId="7" fillId="0" borderId="9" xfId="0" applyFont="1" applyBorder="1" applyAlignment="1" applyProtection="1">
      <alignment horizontal="center" vertical="center" wrapText="1"/>
      <protection locked="0"/>
    </xf>
    <xf numFmtId="0" fontId="7" fillId="0" borderId="7" xfId="0" applyFont="1" applyBorder="1" applyAlignment="1" applyProtection="1">
      <alignment horizontal="center" vertical="center" wrapText="1" shrinkToFit="1"/>
      <protection locked="0"/>
    </xf>
    <xf numFmtId="0" fontId="7" fillId="0" borderId="8" xfId="0" applyFont="1" applyBorder="1" applyAlignment="1" applyProtection="1">
      <alignment horizontal="center" vertical="center" wrapText="1" shrinkToFit="1"/>
      <protection locked="0"/>
    </xf>
    <xf numFmtId="0" fontId="7" fillId="0" borderId="10" xfId="0" applyFont="1" applyBorder="1" applyAlignment="1" applyProtection="1">
      <alignment horizontal="center" vertical="center" wrapText="1" shrinkToFit="1"/>
      <protection locked="0"/>
    </xf>
    <xf numFmtId="0" fontId="7" fillId="0" borderId="11" xfId="0" applyFont="1" applyBorder="1" applyAlignment="1" applyProtection="1">
      <alignment horizontal="center" vertical="center" wrapText="1" shrinkToFit="1"/>
      <protection locked="0"/>
    </xf>
    <xf numFmtId="0" fontId="7" fillId="0" borderId="0" xfId="0" applyFont="1" applyBorder="1" applyAlignment="1" applyProtection="1">
      <alignment horizontal="center" vertical="center" wrapText="1" shrinkToFit="1"/>
      <protection locked="0"/>
    </xf>
    <xf numFmtId="0" fontId="7" fillId="0" borderId="12" xfId="0" applyFont="1" applyBorder="1" applyAlignment="1" applyProtection="1">
      <alignment horizontal="center" vertical="center" wrapText="1" shrinkToFit="1"/>
      <protection locked="0"/>
    </xf>
    <xf numFmtId="0" fontId="7" fillId="0" borderId="5" xfId="0" applyFont="1" applyBorder="1" applyAlignment="1" applyProtection="1">
      <alignment horizontal="center" vertical="center" wrapText="1" shrinkToFit="1"/>
      <protection locked="0"/>
    </xf>
    <xf numFmtId="0" fontId="7" fillId="0" borderId="6" xfId="0" applyFont="1" applyBorder="1" applyAlignment="1" applyProtection="1">
      <alignment horizontal="center" vertical="center" wrapText="1" shrinkToFit="1"/>
      <protection locked="0"/>
    </xf>
    <xf numFmtId="0" fontId="7" fillId="0" borderId="9" xfId="0" applyFont="1" applyBorder="1" applyAlignment="1" applyProtection="1">
      <alignment horizontal="center" vertical="center" wrapText="1" shrinkToFit="1"/>
      <protection locked="0"/>
    </xf>
    <xf numFmtId="49" fontId="17" fillId="0" borderId="7" xfId="0" applyNumberFormat="1" applyFont="1" applyBorder="1" applyAlignment="1" applyProtection="1">
      <alignment horizontal="center" vertical="center"/>
      <protection locked="0"/>
    </xf>
    <xf numFmtId="49" fontId="17" fillId="0" borderId="8" xfId="0" applyNumberFormat="1" applyFont="1" applyBorder="1" applyAlignment="1" applyProtection="1">
      <alignment horizontal="center" vertical="center"/>
      <protection locked="0"/>
    </xf>
    <xf numFmtId="49" fontId="13" fillId="0" borderId="2" xfId="0" applyNumberFormat="1" applyFont="1" applyFill="1" applyBorder="1" applyAlignment="1" applyProtection="1">
      <alignment horizontal="center" vertical="center" shrinkToFit="1"/>
    </xf>
    <xf numFmtId="49" fontId="13" fillId="0" borderId="3" xfId="0" applyNumberFormat="1" applyFont="1" applyFill="1" applyBorder="1" applyAlignment="1" applyProtection="1">
      <alignment horizontal="center" vertical="center" shrinkToFit="1"/>
    </xf>
    <xf numFmtId="49" fontId="13" fillId="0" borderId="4" xfId="0" applyNumberFormat="1" applyFont="1" applyFill="1" applyBorder="1" applyAlignment="1" applyProtection="1">
      <alignment horizontal="center" vertical="center" shrinkToFit="1"/>
    </xf>
    <xf numFmtId="0" fontId="7" fillId="0" borderId="14" xfId="0" applyFont="1" applyBorder="1" applyAlignment="1" applyProtection="1">
      <alignment horizontal="center" vertical="center"/>
      <protection locked="0"/>
    </xf>
    <xf numFmtId="49" fontId="17" fillId="0" borderId="10" xfId="0" applyNumberFormat="1" applyFont="1" applyBorder="1" applyAlignment="1" applyProtection="1">
      <alignment horizontal="center" vertical="center"/>
      <protection locked="0"/>
    </xf>
    <xf numFmtId="0" fontId="7" fillId="0" borderId="13" xfId="0" applyFont="1" applyBorder="1" applyAlignment="1" applyProtection="1">
      <alignment horizontal="center" vertical="center" shrinkToFit="1"/>
      <protection locked="0"/>
    </xf>
    <xf numFmtId="0" fontId="7" fillId="0" borderId="2" xfId="0" applyFont="1" applyBorder="1" applyAlignment="1" applyProtection="1">
      <alignment horizontal="center" vertical="center"/>
      <protection locked="0"/>
    </xf>
    <xf numFmtId="49" fontId="17" fillId="0" borderId="5" xfId="0" applyNumberFormat="1" applyFont="1" applyBorder="1" applyAlignment="1" applyProtection="1">
      <alignment vertical="center" shrinkToFit="1"/>
      <protection locked="0"/>
    </xf>
    <xf numFmtId="49" fontId="17" fillId="0" borderId="6" xfId="0" applyNumberFormat="1" applyFont="1" applyBorder="1" applyAlignment="1" applyProtection="1">
      <alignment vertical="center" shrinkToFit="1"/>
      <protection locked="0"/>
    </xf>
    <xf numFmtId="49" fontId="17" fillId="0" borderId="6" xfId="0" applyNumberFormat="1" applyFont="1" applyBorder="1" applyAlignment="1" applyProtection="1">
      <alignment horizontal="center" vertical="center" shrinkToFit="1"/>
      <protection locked="0"/>
    </xf>
    <xf numFmtId="0" fontId="5" fillId="0" borderId="0" xfId="0" applyFont="1" applyAlignment="1" applyProtection="1">
      <alignment horizontal="center" vertical="center" wrapText="1"/>
      <protection locked="0"/>
    </xf>
    <xf numFmtId="0" fontId="5" fillId="0" borderId="0" xfId="0" applyFont="1" applyAlignment="1" applyProtection="1">
      <alignment horizontal="center" vertical="center"/>
      <protection locked="0"/>
    </xf>
    <xf numFmtId="49" fontId="17" fillId="0" borderId="0" xfId="0" applyNumberFormat="1" applyFont="1" applyBorder="1" applyAlignment="1" applyProtection="1">
      <alignment horizontal="center" vertical="center"/>
      <protection locked="0"/>
    </xf>
    <xf numFmtId="49" fontId="17" fillId="0" borderId="0" xfId="0" applyNumberFormat="1" applyFont="1" applyBorder="1" applyAlignment="1" applyProtection="1">
      <alignment vertical="center" shrinkToFit="1"/>
      <protection locked="0"/>
    </xf>
    <xf numFmtId="49" fontId="17" fillId="0" borderId="12" xfId="0" applyNumberFormat="1" applyFont="1" applyBorder="1" applyAlignment="1" applyProtection="1">
      <alignment vertical="center" shrinkToFit="1"/>
      <protection locked="0"/>
    </xf>
    <xf numFmtId="49" fontId="17" fillId="0" borderId="6" xfId="0" applyNumberFormat="1" applyFont="1" applyBorder="1" applyAlignment="1" applyProtection="1">
      <alignment horizontal="center" vertical="center"/>
      <protection locked="0"/>
    </xf>
    <xf numFmtId="49" fontId="17" fillId="0" borderId="9" xfId="0" applyNumberFormat="1" applyFont="1" applyBorder="1" applyAlignment="1" applyProtection="1">
      <alignment horizontal="center" vertical="center"/>
      <protection locked="0"/>
    </xf>
    <xf numFmtId="0" fontId="5" fillId="0" borderId="6" xfId="0" applyFont="1" applyBorder="1" applyAlignment="1" applyProtection="1">
      <alignment horizontal="distributed" vertical="center" justifyLastLine="1"/>
    </xf>
    <xf numFmtId="0" fontId="5" fillId="0" borderId="6" xfId="0" applyFont="1" applyBorder="1" applyAlignment="1" applyProtection="1">
      <alignment horizontal="center" vertical="center" shrinkToFit="1"/>
    </xf>
    <xf numFmtId="0" fontId="7" fillId="0" borderId="26" xfId="0" applyNumberFormat="1" applyFont="1" applyBorder="1" applyAlignment="1" applyProtection="1">
      <alignment horizontal="center" vertical="center"/>
    </xf>
    <xf numFmtId="0" fontId="61" fillId="0" borderId="41" xfId="0" applyNumberFormat="1" applyFont="1" applyBorder="1" applyAlignment="1" applyProtection="1">
      <alignment horizontal="center" vertical="center"/>
      <protection locked="0"/>
    </xf>
    <xf numFmtId="0" fontId="61" fillId="0" borderId="3" xfId="0" applyNumberFormat="1" applyFont="1" applyBorder="1" applyAlignment="1" applyProtection="1">
      <alignment horizontal="center" vertical="center"/>
      <protection locked="0"/>
    </xf>
    <xf numFmtId="0" fontId="61" fillId="0" borderId="4" xfId="0" applyNumberFormat="1" applyFont="1" applyBorder="1" applyAlignment="1" applyProtection="1">
      <alignment horizontal="center" vertical="center"/>
      <protection locked="0"/>
    </xf>
    <xf numFmtId="0" fontId="7" fillId="0" borderId="4" xfId="0" applyFont="1" applyBorder="1" applyAlignment="1" applyProtection="1">
      <alignment horizontal="center" vertical="center" wrapText="1"/>
      <protection locked="0"/>
    </xf>
    <xf numFmtId="0" fontId="7" fillId="0" borderId="29" xfId="0" applyFont="1" applyBorder="1" applyAlignment="1" applyProtection="1">
      <alignment horizontal="center" vertical="center" wrapText="1"/>
      <protection locked="0"/>
    </xf>
    <xf numFmtId="49" fontId="12" fillId="0" borderId="4" xfId="0" applyNumberFormat="1" applyFont="1" applyFill="1" applyBorder="1" applyAlignment="1" applyProtection="1">
      <alignment horizontal="center" vertical="center" shrinkToFit="1"/>
      <protection locked="0"/>
    </xf>
    <xf numFmtId="49" fontId="12" fillId="0" borderId="1" xfId="0" applyNumberFormat="1" applyFont="1" applyFill="1" applyBorder="1" applyAlignment="1" applyProtection="1">
      <alignment horizontal="center" vertical="center" shrinkToFit="1"/>
      <protection locked="0"/>
    </xf>
    <xf numFmtId="49" fontId="12" fillId="0" borderId="29" xfId="0" applyNumberFormat="1" applyFont="1" applyFill="1" applyBorder="1" applyAlignment="1" applyProtection="1">
      <alignment horizontal="center" vertical="center" shrinkToFit="1"/>
      <protection locked="0"/>
    </xf>
    <xf numFmtId="49" fontId="12" fillId="0" borderId="45" xfId="0" applyNumberFormat="1" applyFont="1" applyFill="1" applyBorder="1" applyAlignment="1" applyProtection="1">
      <alignment horizontal="center" vertical="center" shrinkToFit="1"/>
      <protection locked="0"/>
    </xf>
    <xf numFmtId="49" fontId="59" fillId="0" borderId="1" xfId="0" applyNumberFormat="1" applyFont="1" applyFill="1" applyBorder="1" applyAlignment="1" applyProtection="1">
      <alignment horizontal="center" vertical="center" shrinkToFit="1"/>
      <protection locked="0"/>
    </xf>
    <xf numFmtId="49" fontId="59" fillId="0" borderId="42" xfId="0" applyNumberFormat="1" applyFont="1" applyFill="1" applyBorder="1" applyAlignment="1" applyProtection="1">
      <alignment horizontal="center" vertical="center" shrinkToFit="1"/>
      <protection locked="0"/>
    </xf>
    <xf numFmtId="49" fontId="59" fillId="0" borderId="45" xfId="0" applyNumberFormat="1" applyFont="1" applyFill="1" applyBorder="1" applyAlignment="1" applyProtection="1">
      <alignment horizontal="center" vertical="center" shrinkToFit="1"/>
      <protection locked="0"/>
    </xf>
    <xf numFmtId="49" fontId="59" fillId="0" borderId="46" xfId="0" applyNumberFormat="1" applyFont="1" applyFill="1" applyBorder="1" applyAlignment="1" applyProtection="1">
      <alignment horizontal="center" vertical="center" shrinkToFit="1"/>
      <protection locked="0"/>
    </xf>
    <xf numFmtId="0" fontId="61" fillId="0" borderId="27" xfId="0" applyNumberFormat="1" applyFont="1" applyBorder="1" applyAlignment="1" applyProtection="1">
      <alignment horizontal="center" vertical="center"/>
      <protection locked="0"/>
    </xf>
    <xf numFmtId="0" fontId="61" fillId="0" borderId="28" xfId="0" applyNumberFormat="1" applyFont="1" applyBorder="1" applyAlignment="1" applyProtection="1">
      <alignment horizontal="center" vertical="center"/>
      <protection locked="0"/>
    </xf>
    <xf numFmtId="0" fontId="61" fillId="0" borderId="29" xfId="0" applyNumberFormat="1" applyFont="1" applyBorder="1" applyAlignment="1" applyProtection="1">
      <alignment horizontal="center" vertical="center"/>
      <protection locked="0"/>
    </xf>
    <xf numFmtId="0" fontId="7" fillId="0" borderId="30" xfId="0" applyNumberFormat="1" applyFont="1" applyBorder="1" applyAlignment="1" applyProtection="1">
      <alignment horizontal="center" vertical="center"/>
    </xf>
    <xf numFmtId="0" fontId="7" fillId="0" borderId="28" xfId="0" applyNumberFormat="1" applyFont="1" applyBorder="1" applyAlignment="1" applyProtection="1">
      <alignment horizontal="center" vertical="center"/>
    </xf>
    <xf numFmtId="0" fontId="7" fillId="0" borderId="29" xfId="0" applyNumberFormat="1" applyFont="1" applyBorder="1" applyAlignment="1" applyProtection="1">
      <alignment horizontal="center" vertical="center"/>
    </xf>
    <xf numFmtId="0" fontId="12" fillId="0" borderId="28" xfId="0" applyNumberFormat="1" applyFont="1" applyFill="1" applyBorder="1" applyAlignment="1" applyProtection="1">
      <alignment horizontal="center" vertical="center" wrapText="1"/>
    </xf>
    <xf numFmtId="0" fontId="7" fillId="0" borderId="31" xfId="0" applyNumberFormat="1" applyFont="1" applyBorder="1" applyAlignment="1" applyProtection="1">
      <alignment horizontal="center" vertical="center"/>
    </xf>
    <xf numFmtId="49" fontId="12" fillId="0" borderId="16" xfId="0" applyNumberFormat="1" applyFont="1" applyFill="1" applyBorder="1" applyAlignment="1" applyProtection="1">
      <alignment horizontal="center" vertical="center" shrinkToFit="1"/>
    </xf>
    <xf numFmtId="49" fontId="12" fillId="0" borderId="19" xfId="0" applyNumberFormat="1" applyFont="1" applyFill="1" applyBorder="1" applyAlignment="1" applyProtection="1">
      <alignment horizontal="center" vertical="center" shrinkToFit="1"/>
    </xf>
    <xf numFmtId="49" fontId="12" fillId="0" borderId="0" xfId="0" applyNumberFormat="1" applyFont="1" applyFill="1" applyBorder="1" applyAlignment="1" applyProtection="1">
      <alignment horizontal="center" vertical="center" shrinkToFit="1"/>
    </xf>
    <xf numFmtId="49" fontId="12" fillId="0" borderId="23" xfId="0" applyNumberFormat="1" applyFont="1" applyFill="1" applyBorder="1" applyAlignment="1" applyProtection="1">
      <alignment horizontal="center" vertical="center" shrinkToFit="1"/>
    </xf>
    <xf numFmtId="49" fontId="12" fillId="0" borderId="4" xfId="0" applyNumberFormat="1" applyFont="1" applyFill="1" applyBorder="1" applyAlignment="1" applyProtection="1">
      <alignment horizontal="center" vertical="center" shrinkToFit="1"/>
    </xf>
    <xf numFmtId="49" fontId="12" fillId="0" borderId="1" xfId="0" applyNumberFormat="1" applyFont="1" applyFill="1" applyBorder="1" applyAlignment="1" applyProtection="1">
      <alignment horizontal="center" vertical="center" shrinkToFit="1"/>
    </xf>
    <xf numFmtId="0" fontId="30" fillId="0" borderId="0" xfId="0" applyNumberFormat="1" applyFont="1" applyBorder="1" applyAlignment="1" applyProtection="1">
      <alignment horizontal="center" vertical="center"/>
      <protection locked="0"/>
    </xf>
    <xf numFmtId="0" fontId="7" fillId="0" borderId="0" xfId="0" applyNumberFormat="1" applyFont="1" applyBorder="1" applyAlignment="1" applyProtection="1">
      <alignment horizontal="center" vertical="center"/>
    </xf>
    <xf numFmtId="0" fontId="12" fillId="0" borderId="0"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60" fillId="0" borderId="65" xfId="0" applyFont="1" applyBorder="1" applyAlignment="1" applyProtection="1">
      <alignment horizontal="center" vertical="center" shrinkToFit="1"/>
      <protection locked="0"/>
    </xf>
    <xf numFmtId="0" fontId="60" fillId="0" borderId="57" xfId="0" applyFont="1" applyBorder="1" applyAlignment="1" applyProtection="1">
      <alignment horizontal="center" vertical="center" shrinkToFit="1"/>
      <protection locked="0"/>
    </xf>
    <xf numFmtId="0" fontId="60" fillId="0" borderId="58" xfId="0" applyFont="1" applyBorder="1" applyAlignment="1" applyProtection="1">
      <alignment horizontal="center" vertical="center" shrinkToFit="1"/>
      <protection locked="0"/>
    </xf>
    <xf numFmtId="49" fontId="12" fillId="0" borderId="8" xfId="0" applyNumberFormat="1" applyFont="1" applyFill="1" applyBorder="1" applyAlignment="1" applyProtection="1">
      <alignment horizontal="center" vertical="center" shrinkToFit="1"/>
    </xf>
    <xf numFmtId="49" fontId="12" fillId="0" borderId="10" xfId="0" applyNumberFormat="1" applyFont="1" applyFill="1" applyBorder="1" applyAlignment="1" applyProtection="1">
      <alignment horizontal="center" vertical="center" shrinkToFit="1"/>
    </xf>
    <xf numFmtId="49" fontId="12" fillId="0" borderId="6" xfId="0" applyNumberFormat="1" applyFont="1" applyFill="1" applyBorder="1" applyAlignment="1" applyProtection="1">
      <alignment horizontal="center" vertical="center" shrinkToFit="1"/>
    </xf>
    <xf numFmtId="49" fontId="12" fillId="0" borderId="9" xfId="0" applyNumberFormat="1" applyFont="1" applyFill="1" applyBorder="1" applyAlignment="1" applyProtection="1">
      <alignment horizontal="center" vertical="center" shrinkToFit="1"/>
    </xf>
    <xf numFmtId="49" fontId="12" fillId="0" borderId="7" xfId="0" applyNumberFormat="1" applyFont="1" applyFill="1" applyBorder="1" applyAlignment="1" applyProtection="1">
      <alignment horizontal="center" vertical="center" shrinkToFit="1"/>
      <protection locked="0"/>
    </xf>
    <xf numFmtId="49" fontId="12" fillId="0" borderId="8" xfId="0" applyNumberFormat="1" applyFont="1" applyFill="1" applyBorder="1" applyAlignment="1" applyProtection="1">
      <alignment horizontal="center" vertical="center" shrinkToFit="1"/>
      <protection locked="0"/>
    </xf>
    <xf numFmtId="49" fontId="12" fillId="0" borderId="25" xfId="0" applyNumberFormat="1" applyFont="1" applyFill="1" applyBorder="1" applyAlignment="1" applyProtection="1">
      <alignment horizontal="center" vertical="center" shrinkToFit="1"/>
      <protection locked="0"/>
    </xf>
    <xf numFmtId="49" fontId="12" fillId="0" borderId="5" xfId="0" applyNumberFormat="1" applyFont="1" applyFill="1" applyBorder="1" applyAlignment="1" applyProtection="1">
      <alignment horizontal="center" vertical="center" shrinkToFit="1"/>
      <protection locked="0"/>
    </xf>
    <xf numFmtId="49" fontId="12" fillId="0" borderId="6" xfId="0" applyNumberFormat="1" applyFont="1" applyFill="1" applyBorder="1" applyAlignment="1" applyProtection="1">
      <alignment horizontal="center" vertical="center" shrinkToFit="1"/>
      <protection locked="0"/>
    </xf>
    <xf numFmtId="49" fontId="12" fillId="0" borderId="21" xfId="0" applyNumberFormat="1" applyFont="1" applyFill="1" applyBorder="1" applyAlignment="1" applyProtection="1">
      <alignment horizontal="center" vertical="center" shrinkToFit="1"/>
      <protection locked="0"/>
    </xf>
    <xf numFmtId="49" fontId="12" fillId="0" borderId="33" xfId="0" applyNumberFormat="1" applyFont="1" applyFill="1" applyBorder="1" applyAlignment="1" applyProtection="1">
      <alignment horizontal="center" vertical="center" shrinkToFit="1"/>
    </xf>
    <xf numFmtId="49" fontId="12" fillId="0" borderId="43" xfId="0" applyNumberFormat="1" applyFont="1" applyFill="1" applyBorder="1" applyAlignment="1" applyProtection="1">
      <alignment horizontal="center" vertical="center" shrinkToFit="1"/>
    </xf>
    <xf numFmtId="49" fontId="12" fillId="0" borderId="44" xfId="0" applyNumberFormat="1" applyFont="1" applyFill="1" applyBorder="1" applyAlignment="1" applyProtection="1">
      <alignment horizontal="center" vertical="center" shrinkToFit="1"/>
      <protection locked="0"/>
    </xf>
    <xf numFmtId="49" fontId="12" fillId="0" borderId="33" xfId="0" applyNumberFormat="1" applyFont="1" applyFill="1" applyBorder="1" applyAlignment="1" applyProtection="1">
      <alignment horizontal="center" vertical="center" shrinkToFit="1"/>
      <protection locked="0"/>
    </xf>
    <xf numFmtId="49" fontId="12" fillId="0" borderId="34" xfId="0" applyNumberFormat="1" applyFont="1" applyFill="1" applyBorder="1" applyAlignment="1" applyProtection="1">
      <alignment horizontal="center" vertical="center" shrinkToFit="1"/>
      <protection locked="0"/>
    </xf>
    <xf numFmtId="0" fontId="7" fillId="0" borderId="0" xfId="0" applyFont="1" applyBorder="1" applyAlignment="1" applyProtection="1">
      <alignment horizontal="center" vertical="center" shrinkToFit="1"/>
      <protection locked="0"/>
    </xf>
    <xf numFmtId="0" fontId="7" fillId="0" borderId="12" xfId="0" applyFont="1" applyBorder="1" applyAlignment="1" applyProtection="1">
      <alignment horizontal="center" vertical="center" shrinkToFit="1"/>
      <protection locked="0"/>
    </xf>
    <xf numFmtId="0" fontId="7" fillId="0" borderId="6" xfId="0" applyFont="1" applyBorder="1" applyAlignment="1" applyProtection="1">
      <alignment horizontal="center" vertical="center" shrinkToFit="1"/>
      <protection locked="0"/>
    </xf>
    <xf numFmtId="0" fontId="7" fillId="0" borderId="9" xfId="0" applyFont="1" applyBorder="1" applyAlignment="1" applyProtection="1">
      <alignment horizontal="center" vertical="center" shrinkToFit="1"/>
      <protection locked="0"/>
    </xf>
    <xf numFmtId="0" fontId="10" fillId="0" borderId="2" xfId="0" applyNumberFormat="1" applyFont="1" applyBorder="1" applyAlignment="1" applyProtection="1">
      <alignment horizontal="center" vertical="center"/>
    </xf>
    <xf numFmtId="0" fontId="10" fillId="0" borderId="3" xfId="0" applyNumberFormat="1" applyFont="1" applyBorder="1" applyAlignment="1" applyProtection="1">
      <alignment horizontal="center" vertical="center"/>
    </xf>
    <xf numFmtId="0" fontId="10" fillId="0" borderId="4" xfId="0" applyNumberFormat="1" applyFont="1" applyBorder="1" applyAlignment="1" applyProtection="1">
      <alignment horizontal="center" vertical="center"/>
    </xf>
    <xf numFmtId="0" fontId="59" fillId="0" borderId="3" xfId="0" applyNumberFormat="1" applyFont="1" applyFill="1" applyBorder="1" applyAlignment="1" applyProtection="1">
      <alignment horizontal="center" vertical="center" wrapText="1"/>
    </xf>
    <xf numFmtId="0" fontId="10" fillId="0" borderId="26" xfId="0" applyNumberFormat="1" applyFont="1" applyBorder="1" applyAlignment="1" applyProtection="1">
      <alignment horizontal="center" vertical="center"/>
    </xf>
    <xf numFmtId="0" fontId="7" fillId="0" borderId="53" xfId="0" applyFont="1" applyBorder="1" applyAlignment="1" applyProtection="1">
      <alignment horizontal="center" vertical="center"/>
      <protection locked="0"/>
    </xf>
    <xf numFmtId="0" fontId="7" fillId="0" borderId="66" xfId="0" applyFont="1" applyBorder="1" applyAlignment="1" applyProtection="1">
      <alignment horizontal="center" vertical="center"/>
      <protection locked="0"/>
    </xf>
    <xf numFmtId="0" fontId="7" fillId="0" borderId="54" xfId="0" applyFont="1" applyBorder="1" applyAlignment="1" applyProtection="1">
      <alignment horizontal="center" vertical="center"/>
      <protection locked="0"/>
    </xf>
    <xf numFmtId="0" fontId="12" fillId="0" borderId="7" xfId="0" applyNumberFormat="1" applyFont="1" applyFill="1" applyBorder="1" applyAlignment="1" applyProtection="1">
      <alignment horizontal="center" vertical="center" shrinkToFit="1"/>
    </xf>
    <xf numFmtId="0" fontId="12" fillId="0" borderId="8" xfId="0" applyNumberFormat="1" applyFont="1" applyFill="1" applyBorder="1" applyAlignment="1" applyProtection="1">
      <alignment horizontal="center" vertical="center" shrinkToFit="1"/>
    </xf>
    <xf numFmtId="0" fontId="12" fillId="0" borderId="25" xfId="0" applyNumberFormat="1" applyFont="1" applyFill="1" applyBorder="1" applyAlignment="1" applyProtection="1">
      <alignment horizontal="center" vertical="center" shrinkToFit="1"/>
    </xf>
    <xf numFmtId="0" fontId="12" fillId="0" borderId="5" xfId="0" applyNumberFormat="1" applyFont="1" applyFill="1" applyBorder="1" applyAlignment="1" applyProtection="1">
      <alignment horizontal="center" vertical="center" shrinkToFit="1"/>
    </xf>
    <xf numFmtId="0" fontId="12" fillId="0" borderId="6" xfId="0" applyNumberFormat="1" applyFont="1" applyFill="1" applyBorder="1" applyAlignment="1" applyProtection="1">
      <alignment horizontal="center" vertical="center" shrinkToFit="1"/>
    </xf>
    <xf numFmtId="0" fontId="12" fillId="0" borderId="21" xfId="0" applyNumberFormat="1" applyFont="1" applyFill="1" applyBorder="1" applyAlignment="1" applyProtection="1">
      <alignment horizontal="center" vertical="center" shrinkToFit="1"/>
    </xf>
    <xf numFmtId="0" fontId="12" fillId="0" borderId="44" xfId="0" applyNumberFormat="1" applyFont="1" applyFill="1" applyBorder="1" applyAlignment="1" applyProtection="1">
      <alignment horizontal="center" vertical="center" shrinkToFit="1"/>
    </xf>
    <xf numFmtId="0" fontId="12" fillId="0" borderId="33" xfId="0" applyNumberFormat="1" applyFont="1" applyFill="1" applyBorder="1" applyAlignment="1" applyProtection="1">
      <alignment horizontal="center" vertical="center" shrinkToFit="1"/>
    </xf>
    <xf numFmtId="0" fontId="12" fillId="0" borderId="34" xfId="0" applyNumberFormat="1" applyFont="1" applyFill="1" applyBorder="1" applyAlignment="1" applyProtection="1">
      <alignment horizontal="center" vertical="center" shrinkToFit="1"/>
    </xf>
    <xf numFmtId="0" fontId="59" fillId="0" borderId="1" xfId="0" applyNumberFormat="1" applyFont="1" applyFill="1" applyBorder="1" applyAlignment="1" applyProtection="1">
      <alignment horizontal="center" vertical="center" shrinkToFit="1"/>
    </xf>
    <xf numFmtId="0" fontId="59" fillId="0" borderId="42" xfId="0" applyNumberFormat="1" applyFont="1" applyFill="1" applyBorder="1" applyAlignment="1" applyProtection="1">
      <alignment horizontal="center" vertical="center" shrinkToFit="1"/>
    </xf>
    <xf numFmtId="0" fontId="12" fillId="0" borderId="40" xfId="0" applyNumberFormat="1" applyFont="1" applyFill="1" applyBorder="1" applyAlignment="1" applyProtection="1">
      <alignment horizontal="center" vertical="center" shrinkToFit="1"/>
    </xf>
    <xf numFmtId="0" fontId="12" fillId="0" borderId="1" xfId="0" applyNumberFormat="1" applyFont="1" applyFill="1" applyBorder="1" applyAlignment="1" applyProtection="1">
      <alignment horizontal="center" vertical="center" shrinkToFit="1"/>
    </xf>
    <xf numFmtId="0" fontId="12" fillId="0" borderId="64" xfId="0" applyNumberFormat="1" applyFont="1" applyFill="1" applyBorder="1" applyAlignment="1" applyProtection="1">
      <alignment horizontal="center" vertical="center" shrinkToFit="1"/>
    </xf>
    <xf numFmtId="0" fontId="12" fillId="0" borderId="45" xfId="0" applyNumberFormat="1" applyFont="1" applyFill="1" applyBorder="1" applyAlignment="1" applyProtection="1">
      <alignment horizontal="center" vertical="center" shrinkToFit="1"/>
    </xf>
    <xf numFmtId="0" fontId="59" fillId="0" borderId="45" xfId="0" applyNumberFormat="1" applyFont="1" applyFill="1" applyBorder="1" applyAlignment="1" applyProtection="1">
      <alignment horizontal="center" vertical="center" shrinkToFit="1"/>
    </xf>
    <xf numFmtId="0" fontId="59" fillId="0" borderId="46" xfId="0" applyNumberFormat="1" applyFont="1" applyFill="1" applyBorder="1" applyAlignment="1" applyProtection="1">
      <alignment horizontal="center" vertical="center" shrinkToFit="1"/>
    </xf>
    <xf numFmtId="49" fontId="7" fillId="0" borderId="41" xfId="0" applyNumberFormat="1" applyFont="1" applyBorder="1" applyAlignment="1" applyProtection="1">
      <alignment horizontal="center" vertical="center"/>
      <protection locked="0"/>
    </xf>
    <xf numFmtId="49" fontId="7" fillId="0" borderId="3" xfId="0" applyNumberFormat="1" applyFont="1" applyBorder="1" applyAlignment="1" applyProtection="1">
      <alignment horizontal="center" vertical="center"/>
      <protection locked="0"/>
    </xf>
    <xf numFmtId="49" fontId="7" fillId="0" borderId="26" xfId="0" applyNumberFormat="1" applyFont="1" applyBorder="1" applyAlignment="1" applyProtection="1">
      <alignment horizontal="center" vertical="center"/>
      <protection locked="0"/>
    </xf>
    <xf numFmtId="49" fontId="7" fillId="0" borderId="41" xfId="0" applyNumberFormat="1" applyFont="1" applyBorder="1" applyAlignment="1" applyProtection="1">
      <alignment horizontal="center" vertical="center" shrinkToFit="1"/>
      <protection locked="0"/>
    </xf>
    <xf numFmtId="49" fontId="7" fillId="0" borderId="3" xfId="0" applyNumberFormat="1" applyFont="1" applyBorder="1" applyAlignment="1" applyProtection="1">
      <alignment horizontal="center" vertical="center" shrinkToFit="1"/>
      <protection locked="0"/>
    </xf>
    <xf numFmtId="49" fontId="7" fillId="0" borderId="26" xfId="0" applyNumberFormat="1" applyFont="1" applyBorder="1" applyAlignment="1" applyProtection="1">
      <alignment horizontal="center" vertical="center" shrinkToFit="1"/>
      <protection locked="0"/>
    </xf>
    <xf numFmtId="49" fontId="7" fillId="0" borderId="27" xfId="0" applyNumberFormat="1" applyFont="1" applyBorder="1" applyAlignment="1" applyProtection="1">
      <alignment horizontal="center" vertical="center" shrinkToFit="1"/>
      <protection locked="0"/>
    </xf>
    <xf numFmtId="49" fontId="7" fillId="0" borderId="28" xfId="0" applyNumberFormat="1" applyFont="1" applyBorder="1" applyAlignment="1" applyProtection="1">
      <alignment horizontal="center" vertical="center" shrinkToFit="1"/>
      <protection locked="0"/>
    </xf>
    <xf numFmtId="49" fontId="7" fillId="0" borderId="31" xfId="0" applyNumberFormat="1" applyFont="1" applyBorder="1" applyAlignment="1" applyProtection="1">
      <alignment horizontal="center" vertical="center" shrinkToFit="1"/>
      <protection locked="0"/>
    </xf>
    <xf numFmtId="0" fontId="7" fillId="0" borderId="45" xfId="0" applyNumberFormat="1" applyFont="1" applyBorder="1" applyAlignment="1" applyProtection="1">
      <alignment horizontal="center" vertical="center"/>
      <protection locked="0"/>
    </xf>
    <xf numFmtId="0" fontId="7" fillId="0" borderId="46" xfId="0" applyNumberFormat="1" applyFont="1" applyBorder="1" applyAlignment="1" applyProtection="1">
      <alignment horizontal="center" vertical="center"/>
      <protection locked="0"/>
    </xf>
    <xf numFmtId="0" fontId="7" fillId="0" borderId="1" xfId="0" applyNumberFormat="1" applyFont="1" applyBorder="1" applyAlignment="1" applyProtection="1">
      <alignment horizontal="center" vertical="center"/>
      <protection locked="0"/>
    </xf>
    <xf numFmtId="0" fontId="7" fillId="0" borderId="42" xfId="0" applyNumberFormat="1" applyFont="1" applyBorder="1" applyAlignment="1" applyProtection="1">
      <alignment horizontal="center" vertical="center"/>
      <protection locked="0"/>
    </xf>
    <xf numFmtId="49" fontId="10" fillId="0" borderId="28" xfId="0" applyNumberFormat="1" applyFont="1" applyBorder="1" applyAlignment="1" applyProtection="1">
      <alignment horizontal="center" vertical="center"/>
      <protection locked="0"/>
    </xf>
    <xf numFmtId="0" fontId="20" fillId="0" borderId="3" xfId="0" applyNumberFormat="1" applyFont="1" applyBorder="1" applyAlignment="1" applyProtection="1">
      <alignment horizontal="center" vertical="center"/>
    </xf>
    <xf numFmtId="0" fontId="5" fillId="0" borderId="2" xfId="0" applyNumberFormat="1" applyFont="1" applyBorder="1" applyAlignment="1" applyProtection="1">
      <alignment horizontal="center" vertical="center"/>
    </xf>
    <xf numFmtId="0" fontId="5" fillId="0" borderId="3" xfId="0" applyNumberFormat="1" applyFont="1" applyBorder="1" applyAlignment="1" applyProtection="1">
      <alignment horizontal="center" vertical="center"/>
    </xf>
    <xf numFmtId="0" fontId="5" fillId="0" borderId="26" xfId="0" applyNumberFormat="1" applyFont="1" applyBorder="1" applyAlignment="1" applyProtection="1">
      <alignment horizontal="center" vertical="center"/>
    </xf>
    <xf numFmtId="0" fontId="7" fillId="0" borderId="7" xfId="0" applyNumberFormat="1" applyFont="1" applyBorder="1" applyAlignment="1" applyProtection="1">
      <alignment horizontal="center" vertical="center"/>
      <protection locked="0"/>
    </xf>
    <xf numFmtId="0" fontId="7" fillId="0" borderId="8" xfId="0" applyNumberFormat="1" applyFont="1" applyBorder="1" applyAlignment="1" applyProtection="1">
      <alignment horizontal="center" vertical="center"/>
      <protection locked="0"/>
    </xf>
    <xf numFmtId="0" fontId="7" fillId="0" borderId="44" xfId="0" applyNumberFormat="1" applyFont="1" applyBorder="1" applyAlignment="1" applyProtection="1">
      <alignment horizontal="center" vertical="center"/>
      <protection locked="0"/>
    </xf>
    <xf numFmtId="0" fontId="7" fillId="0" borderId="33" xfId="0" applyNumberFormat="1" applyFont="1" applyBorder="1" applyAlignment="1" applyProtection="1">
      <alignment horizontal="center" vertical="center"/>
      <protection locked="0"/>
    </xf>
    <xf numFmtId="0" fontId="7" fillId="0" borderId="15" xfId="0" applyNumberFormat="1" applyFont="1" applyBorder="1" applyAlignment="1" applyProtection="1">
      <alignment horizontal="center" vertical="center" textRotation="255"/>
      <protection locked="0"/>
    </xf>
    <xf numFmtId="0" fontId="7" fillId="0" borderId="22" xfId="0" applyNumberFormat="1" applyFont="1" applyBorder="1" applyAlignment="1" applyProtection="1">
      <alignment horizontal="center" vertical="center" textRotation="255"/>
      <protection locked="0"/>
    </xf>
    <xf numFmtId="0" fontId="7" fillId="0" borderId="32" xfId="0" applyNumberFormat="1" applyFont="1" applyBorder="1" applyAlignment="1" applyProtection="1">
      <alignment horizontal="center" vertical="center" textRotation="255"/>
      <protection locked="0"/>
    </xf>
    <xf numFmtId="0" fontId="7" fillId="0" borderId="16" xfId="0" applyNumberFormat="1" applyFont="1" applyBorder="1" applyAlignment="1" applyProtection="1">
      <alignment horizontal="center" vertical="center" textRotation="255"/>
      <protection locked="0"/>
    </xf>
    <xf numFmtId="0" fontId="7" fillId="0" borderId="12" xfId="0" applyNumberFormat="1" applyFont="1" applyBorder="1" applyAlignment="1" applyProtection="1">
      <alignment horizontal="center" vertical="center" textRotation="255"/>
      <protection locked="0"/>
    </xf>
    <xf numFmtId="0" fontId="7" fillId="0" borderId="43" xfId="0" applyNumberFormat="1" applyFont="1" applyBorder="1" applyAlignment="1" applyProtection="1">
      <alignment horizontal="center" vertical="center" textRotation="255"/>
      <protection locked="0"/>
    </xf>
    <xf numFmtId="0" fontId="7" fillId="0" borderId="35" xfId="0" applyNumberFormat="1" applyFont="1" applyBorder="1" applyAlignment="1" applyProtection="1">
      <alignment horizontal="center" vertical="center"/>
      <protection locked="0"/>
    </xf>
    <xf numFmtId="0" fontId="7" fillId="0" borderId="36" xfId="0" applyNumberFormat="1" applyFont="1" applyBorder="1" applyAlignment="1" applyProtection="1">
      <alignment horizontal="center" vertical="center"/>
      <protection locked="0"/>
    </xf>
    <xf numFmtId="0" fontId="7" fillId="0" borderId="37" xfId="0" applyNumberFormat="1" applyFont="1" applyBorder="1" applyAlignment="1" applyProtection="1">
      <alignment horizontal="center" vertical="center"/>
      <protection locked="0"/>
    </xf>
    <xf numFmtId="0" fontId="11" fillId="0" borderId="36" xfId="0" applyNumberFormat="1" applyFont="1" applyBorder="1" applyAlignment="1" applyProtection="1">
      <alignment horizontal="center" vertical="center"/>
      <protection locked="0"/>
    </xf>
    <xf numFmtId="0" fontId="11" fillId="0" borderId="37" xfId="0" applyNumberFormat="1" applyFont="1" applyBorder="1" applyAlignment="1" applyProtection="1">
      <alignment horizontal="center" vertical="center"/>
      <protection locked="0"/>
    </xf>
    <xf numFmtId="0" fontId="11" fillId="0" borderId="35" xfId="0" applyNumberFormat="1" applyFont="1" applyBorder="1" applyAlignment="1" applyProtection="1">
      <alignment horizontal="center" vertical="center"/>
      <protection locked="0"/>
    </xf>
    <xf numFmtId="0" fontId="11" fillId="0" borderId="38" xfId="0" applyNumberFormat="1" applyFont="1" applyBorder="1" applyAlignment="1" applyProtection="1">
      <alignment horizontal="center" vertical="center"/>
      <protection locked="0"/>
    </xf>
    <xf numFmtId="0" fontId="7" fillId="0" borderId="11" xfId="0" applyNumberFormat="1" applyFont="1" applyBorder="1" applyAlignment="1" applyProtection="1">
      <alignment horizontal="center" vertical="center"/>
      <protection locked="0"/>
    </xf>
    <xf numFmtId="0" fontId="7" fillId="0" borderId="0" xfId="0" applyNumberFormat="1" applyFont="1" applyBorder="1" applyAlignment="1" applyProtection="1">
      <alignment horizontal="center" vertical="center"/>
      <protection locked="0"/>
    </xf>
    <xf numFmtId="0" fontId="7" fillId="0" borderId="5" xfId="0" applyNumberFormat="1" applyFont="1" applyBorder="1" applyAlignment="1" applyProtection="1">
      <alignment horizontal="center" vertical="center"/>
      <protection locked="0"/>
    </xf>
    <xf numFmtId="0" fontId="7" fillId="0" borderId="6" xfId="0" applyNumberFormat="1" applyFont="1" applyBorder="1" applyAlignment="1" applyProtection="1">
      <alignment horizontal="center" vertical="center"/>
      <protection locked="0"/>
    </xf>
    <xf numFmtId="0" fontId="7" fillId="0" borderId="13" xfId="0" applyNumberFormat="1" applyFont="1" applyBorder="1" applyAlignment="1" applyProtection="1">
      <alignment horizontal="center" vertical="center"/>
      <protection locked="0"/>
    </xf>
    <xf numFmtId="49" fontId="7" fillId="0" borderId="27" xfId="0" applyNumberFormat="1" applyFont="1" applyBorder="1" applyAlignment="1" applyProtection="1">
      <alignment horizontal="center" vertical="center"/>
      <protection locked="0"/>
    </xf>
    <xf numFmtId="49" fontId="7" fillId="0" borderId="28" xfId="0" applyNumberFormat="1" applyFont="1" applyBorder="1" applyAlignment="1" applyProtection="1">
      <alignment horizontal="center" vertical="center"/>
      <protection locked="0"/>
    </xf>
    <xf numFmtId="49" fontId="7" fillId="0" borderId="31" xfId="0" applyNumberFormat="1" applyFont="1" applyBorder="1" applyAlignment="1" applyProtection="1">
      <alignment horizontal="center" vertical="center"/>
      <protection locked="0"/>
    </xf>
    <xf numFmtId="0" fontId="21" fillId="0" borderId="40" xfId="0" quotePrefix="1" applyNumberFormat="1" applyFont="1" applyFill="1" applyBorder="1" applyAlignment="1" applyProtection="1">
      <alignment horizontal="center" vertical="center"/>
      <protection locked="0"/>
    </xf>
    <xf numFmtId="0" fontId="21" fillId="0" borderId="1" xfId="0" applyNumberFormat="1" applyFont="1" applyFill="1" applyBorder="1" applyAlignment="1" applyProtection="1">
      <alignment horizontal="center" vertical="center"/>
      <protection locked="0"/>
    </xf>
    <xf numFmtId="0" fontId="20" fillId="0" borderId="2" xfId="0" applyNumberFormat="1" applyFont="1" applyBorder="1" applyAlignment="1" applyProtection="1">
      <alignment horizontal="center" vertical="center"/>
    </xf>
    <xf numFmtId="0" fontId="20" fillId="0" borderId="4" xfId="0" applyNumberFormat="1" applyFont="1" applyBorder="1" applyAlignment="1" applyProtection="1">
      <alignment horizontal="center" vertical="center"/>
    </xf>
    <xf numFmtId="49" fontId="7" fillId="0" borderId="41" xfId="0" applyNumberFormat="1" applyFont="1" applyBorder="1" applyAlignment="1" applyProtection="1">
      <alignment horizontal="center" vertical="center"/>
    </xf>
    <xf numFmtId="49" fontId="7" fillId="0" borderId="3" xfId="0" applyNumberFormat="1" applyFont="1" applyBorder="1" applyAlignment="1" applyProtection="1">
      <alignment horizontal="center" vertical="center"/>
    </xf>
    <xf numFmtId="49" fontId="7" fillId="0" borderId="26" xfId="0" applyNumberFormat="1" applyFont="1" applyBorder="1" applyAlignment="1" applyProtection="1">
      <alignment horizontal="center" vertical="center"/>
    </xf>
    <xf numFmtId="0" fontId="5" fillId="0" borderId="30" xfId="0" applyNumberFormat="1" applyFont="1" applyBorder="1" applyAlignment="1" applyProtection="1">
      <alignment horizontal="center" vertical="center"/>
    </xf>
    <xf numFmtId="0" fontId="5" fillId="0" borderId="28" xfId="0" applyNumberFormat="1" applyFont="1" applyBorder="1" applyAlignment="1" applyProtection="1">
      <alignment horizontal="center" vertical="center"/>
    </xf>
    <xf numFmtId="0" fontId="5" fillId="0" borderId="31" xfId="0" applyNumberFormat="1" applyFont="1" applyBorder="1" applyAlignment="1" applyProtection="1">
      <alignment horizontal="center" vertical="center"/>
    </xf>
    <xf numFmtId="49" fontId="7" fillId="0" borderId="27" xfId="0" applyNumberFormat="1" applyFont="1" applyBorder="1" applyAlignment="1" applyProtection="1">
      <alignment horizontal="center" vertical="center"/>
    </xf>
    <xf numFmtId="49" fontId="7" fillId="0" borderId="28" xfId="0" applyNumberFormat="1" applyFont="1" applyBorder="1" applyAlignment="1" applyProtection="1">
      <alignment horizontal="center" vertical="center"/>
    </xf>
    <xf numFmtId="49" fontId="7" fillId="0" borderId="31" xfId="0" applyNumberFormat="1" applyFont="1" applyBorder="1" applyAlignment="1" applyProtection="1">
      <alignment horizontal="center" vertical="center"/>
    </xf>
    <xf numFmtId="0" fontId="20" fillId="0" borderId="28" xfId="0" applyNumberFormat="1" applyFont="1" applyBorder="1" applyAlignment="1" applyProtection="1">
      <alignment horizontal="center" vertical="center"/>
    </xf>
    <xf numFmtId="49" fontId="7" fillId="0" borderId="16" xfId="0" applyNumberFormat="1" applyFont="1" applyBorder="1" applyAlignment="1" applyProtection="1">
      <alignment horizontal="center" vertical="center"/>
      <protection locked="0"/>
    </xf>
    <xf numFmtId="49" fontId="7" fillId="0" borderId="0" xfId="0" applyNumberFormat="1" applyFont="1" applyBorder="1" applyAlignment="1" applyProtection="1">
      <alignment horizontal="center" vertical="center"/>
      <protection locked="0"/>
    </xf>
    <xf numFmtId="49" fontId="11" fillId="0" borderId="15" xfId="0" applyNumberFormat="1" applyFont="1" applyBorder="1" applyAlignment="1" applyProtection="1">
      <alignment horizontal="center" vertical="center" shrinkToFit="1"/>
      <protection locked="0"/>
    </xf>
    <xf numFmtId="49" fontId="11" fillId="0" borderId="16" xfId="0" applyNumberFormat="1" applyFont="1" applyBorder="1" applyAlignment="1" applyProtection="1">
      <alignment horizontal="center" vertical="center" shrinkToFit="1"/>
      <protection locked="0"/>
    </xf>
    <xf numFmtId="49" fontId="11" fillId="0" borderId="17" xfId="0" applyNumberFormat="1" applyFont="1" applyBorder="1" applyAlignment="1" applyProtection="1">
      <alignment horizontal="center" vertical="center" shrinkToFit="1"/>
      <protection locked="0"/>
    </xf>
    <xf numFmtId="49" fontId="11" fillId="0" borderId="22" xfId="0" applyNumberFormat="1" applyFont="1" applyBorder="1" applyAlignment="1" applyProtection="1">
      <alignment horizontal="center" vertical="center" shrinkToFit="1"/>
      <protection locked="0"/>
    </xf>
    <xf numFmtId="49" fontId="11" fillId="0" borderId="0" xfId="0" applyNumberFormat="1" applyFont="1" applyBorder="1" applyAlignment="1" applyProtection="1">
      <alignment horizontal="center" vertical="center" shrinkToFit="1"/>
      <protection locked="0"/>
    </xf>
    <xf numFmtId="49" fontId="11" fillId="0" borderId="12" xfId="0" applyNumberFormat="1" applyFont="1" applyBorder="1" applyAlignment="1" applyProtection="1">
      <alignment horizontal="center" vertical="center" shrinkToFit="1"/>
      <protection locked="0"/>
    </xf>
    <xf numFmtId="49" fontId="11" fillId="0" borderId="20" xfId="0" applyNumberFormat="1" applyFont="1" applyBorder="1" applyAlignment="1" applyProtection="1">
      <alignment horizontal="center" vertical="center" shrinkToFit="1"/>
      <protection locked="0"/>
    </xf>
    <xf numFmtId="49" fontId="11" fillId="0" borderId="6" xfId="0" applyNumberFormat="1" applyFont="1" applyBorder="1" applyAlignment="1" applyProtection="1">
      <alignment horizontal="center" vertical="center" shrinkToFit="1"/>
      <protection locked="0"/>
    </xf>
    <xf numFmtId="49" fontId="11" fillId="0" borderId="9" xfId="0" applyNumberFormat="1" applyFont="1" applyBorder="1" applyAlignment="1" applyProtection="1">
      <alignment horizontal="center" vertical="center" shrinkToFit="1"/>
      <protection locked="0"/>
    </xf>
    <xf numFmtId="49" fontId="7" fillId="0" borderId="35" xfId="0" applyNumberFormat="1" applyFont="1" applyBorder="1" applyAlignment="1" applyProtection="1">
      <alignment horizontal="center" vertical="center"/>
      <protection locked="0"/>
    </xf>
    <xf numFmtId="49" fontId="7" fillId="0" borderId="36" xfId="0" applyNumberFormat="1" applyFont="1" applyBorder="1" applyAlignment="1" applyProtection="1">
      <alignment horizontal="center" vertical="center"/>
      <protection locked="0"/>
    </xf>
    <xf numFmtId="49" fontId="7" fillId="0" borderId="37" xfId="0" applyNumberFormat="1" applyFont="1" applyBorder="1" applyAlignment="1" applyProtection="1">
      <alignment horizontal="center" vertical="center"/>
      <protection locked="0"/>
    </xf>
    <xf numFmtId="49" fontId="7" fillId="0" borderId="36" xfId="0" applyNumberFormat="1" applyFont="1" applyBorder="1" applyAlignment="1" applyProtection="1">
      <alignment horizontal="distributed" vertical="center"/>
      <protection locked="0"/>
    </xf>
    <xf numFmtId="49" fontId="7" fillId="0" borderId="38" xfId="0" applyNumberFormat="1" applyFont="1" applyBorder="1" applyAlignment="1" applyProtection="1">
      <alignment horizontal="center" vertical="center"/>
      <protection locked="0"/>
    </xf>
    <xf numFmtId="49" fontId="7" fillId="0" borderId="39" xfId="0" applyNumberFormat="1" applyFont="1" applyBorder="1" applyAlignment="1" applyProtection="1">
      <alignment horizontal="center" vertical="center"/>
      <protection locked="0"/>
    </xf>
    <xf numFmtId="49" fontId="20" fillId="0" borderId="8" xfId="0" applyNumberFormat="1" applyFont="1" applyBorder="1" applyAlignment="1" applyProtection="1">
      <alignment horizontal="center" vertical="center"/>
      <protection locked="0"/>
    </xf>
    <xf numFmtId="49" fontId="10" fillId="0" borderId="8" xfId="0" applyNumberFormat="1" applyFont="1" applyBorder="1" applyAlignment="1" applyProtection="1">
      <alignment horizontal="center" vertical="center"/>
      <protection locked="0"/>
    </xf>
    <xf numFmtId="49" fontId="10" fillId="0" borderId="25" xfId="0" applyNumberFormat="1" applyFont="1" applyBorder="1" applyAlignment="1" applyProtection="1">
      <alignment horizontal="center" vertical="center"/>
      <protection locked="0"/>
    </xf>
    <xf numFmtId="49" fontId="11" fillId="0" borderId="8" xfId="0" applyNumberFormat="1" applyFont="1" applyBorder="1" applyAlignment="1" applyProtection="1">
      <alignment horizontal="center" vertical="center"/>
      <protection locked="0"/>
    </xf>
    <xf numFmtId="49" fontId="17" fillId="0" borderId="24" xfId="0" applyNumberFormat="1" applyFont="1" applyBorder="1" applyAlignment="1" applyProtection="1">
      <alignment horizontal="center" vertical="center" shrinkToFit="1"/>
      <protection locked="0"/>
    </xf>
    <xf numFmtId="49" fontId="17" fillId="0" borderId="8" xfId="0" applyNumberFormat="1" applyFont="1" applyBorder="1" applyAlignment="1" applyProtection="1">
      <alignment horizontal="center" vertical="center" shrinkToFit="1"/>
      <protection locked="0"/>
    </xf>
    <xf numFmtId="49" fontId="7" fillId="0" borderId="19" xfId="0" applyNumberFormat="1" applyFont="1" applyBorder="1" applyAlignment="1" applyProtection="1">
      <alignment horizontal="center" vertical="center"/>
      <protection locked="0"/>
    </xf>
    <xf numFmtId="49" fontId="7" fillId="0" borderId="23" xfId="0" applyNumberFormat="1" applyFont="1" applyBorder="1" applyAlignment="1" applyProtection="1">
      <alignment horizontal="center" vertical="center"/>
      <protection locked="0"/>
    </xf>
    <xf numFmtId="49" fontId="7" fillId="0" borderId="23" xfId="0" applyNumberFormat="1" applyFont="1" applyBorder="1" applyAlignment="1" applyProtection="1">
      <alignment vertical="center"/>
      <protection locked="0"/>
    </xf>
    <xf numFmtId="49" fontId="7" fillId="0" borderId="21" xfId="0" applyNumberFormat="1" applyFont="1" applyBorder="1" applyAlignment="1" applyProtection="1">
      <alignment vertical="center"/>
      <protection locked="0"/>
    </xf>
    <xf numFmtId="49" fontId="11" fillId="0" borderId="25" xfId="0" applyNumberFormat="1" applyFont="1" applyBorder="1" applyAlignment="1" applyProtection="1">
      <alignment horizontal="center" vertical="center"/>
      <protection locked="0"/>
    </xf>
    <xf numFmtId="49" fontId="10" fillId="0" borderId="3" xfId="0" applyNumberFormat="1" applyFont="1" applyBorder="1" applyAlignment="1" applyProtection="1">
      <alignment horizontal="center" vertical="center"/>
      <protection locked="0"/>
    </xf>
    <xf numFmtId="49" fontId="20" fillId="0" borderId="3" xfId="0" applyNumberFormat="1" applyFont="1" applyBorder="1" applyAlignment="1" applyProtection="1">
      <alignment horizontal="center" vertical="center"/>
      <protection locked="0"/>
    </xf>
    <xf numFmtId="49" fontId="7" fillId="0" borderId="24" xfId="0" applyNumberFormat="1" applyFont="1" applyBorder="1" applyAlignment="1" applyProtection="1">
      <alignment horizontal="center" vertical="center" shrinkToFit="1"/>
      <protection locked="0"/>
    </xf>
    <xf numFmtId="49" fontId="7" fillId="0" borderId="8" xfId="0" applyNumberFormat="1" applyFont="1" applyBorder="1" applyAlignment="1" applyProtection="1">
      <alignment horizontal="center" vertical="center" shrinkToFit="1"/>
      <protection locked="0"/>
    </xf>
    <xf numFmtId="49" fontId="7" fillId="0" borderId="10" xfId="0" applyNumberFormat="1" applyFont="1" applyBorder="1" applyAlignment="1" applyProtection="1">
      <alignment horizontal="center" vertical="center" shrinkToFit="1"/>
      <protection locked="0"/>
    </xf>
    <xf numFmtId="49" fontId="7" fillId="0" borderId="20" xfId="0" applyNumberFormat="1" applyFont="1" applyBorder="1" applyAlignment="1" applyProtection="1">
      <alignment horizontal="center" vertical="center" shrinkToFit="1"/>
      <protection locked="0"/>
    </xf>
    <xf numFmtId="49" fontId="7" fillId="0" borderId="6" xfId="0" applyNumberFormat="1" applyFont="1" applyBorder="1" applyAlignment="1" applyProtection="1">
      <alignment horizontal="center" vertical="center" shrinkToFit="1"/>
      <protection locked="0"/>
    </xf>
    <xf numFmtId="49" fontId="7" fillId="0" borderId="9" xfId="0" applyNumberFormat="1" applyFont="1" applyBorder="1" applyAlignment="1" applyProtection="1">
      <alignment horizontal="center" vertical="center" shrinkToFit="1"/>
      <protection locked="0"/>
    </xf>
    <xf numFmtId="49" fontId="20" fillId="0" borderId="0" xfId="0" applyNumberFormat="1" applyFont="1" applyAlignment="1" applyProtection="1">
      <alignment horizontal="center" vertical="center" wrapText="1"/>
      <protection locked="0"/>
    </xf>
    <xf numFmtId="49" fontId="7" fillId="0" borderId="15" xfId="0" applyNumberFormat="1" applyFont="1" applyBorder="1" applyAlignment="1" applyProtection="1">
      <alignment horizontal="distributed" vertical="center" shrinkToFit="1"/>
      <protection locked="0"/>
    </xf>
    <xf numFmtId="49" fontId="7" fillId="0" borderId="16" xfId="0" applyNumberFormat="1" applyFont="1" applyBorder="1" applyAlignment="1" applyProtection="1">
      <alignment horizontal="distributed" vertical="center" shrinkToFit="1"/>
      <protection locked="0"/>
    </xf>
    <xf numFmtId="49" fontId="7" fillId="0" borderId="17" xfId="0" applyNumberFormat="1" applyFont="1" applyBorder="1" applyAlignment="1" applyProtection="1">
      <alignment horizontal="distributed" vertical="center" shrinkToFit="1"/>
      <protection locked="0"/>
    </xf>
    <xf numFmtId="49" fontId="7" fillId="0" borderId="20" xfId="0" applyNumberFormat="1" applyFont="1" applyBorder="1" applyAlignment="1" applyProtection="1">
      <alignment horizontal="distributed" vertical="center" shrinkToFit="1"/>
      <protection locked="0"/>
    </xf>
    <xf numFmtId="49" fontId="7" fillId="0" borderId="6" xfId="0" applyNumberFormat="1" applyFont="1" applyBorder="1" applyAlignment="1" applyProtection="1">
      <alignment horizontal="distributed" vertical="center" shrinkToFit="1"/>
      <protection locked="0"/>
    </xf>
    <xf numFmtId="49" fontId="7" fillId="0" borderId="9" xfId="0" applyNumberFormat="1" applyFont="1" applyBorder="1" applyAlignment="1" applyProtection="1">
      <alignment horizontal="distributed" vertical="center" shrinkToFit="1"/>
      <protection locked="0"/>
    </xf>
    <xf numFmtId="0" fontId="9" fillId="0" borderId="18" xfId="0" applyNumberFormat="1" applyFont="1" applyBorder="1" applyAlignment="1" applyProtection="1">
      <alignment horizontal="center" vertical="center" shrinkToFit="1"/>
    </xf>
    <xf numFmtId="0" fontId="9" fillId="0" borderId="16" xfId="0" applyNumberFormat="1" applyFont="1" applyBorder="1" applyAlignment="1" applyProtection="1">
      <alignment horizontal="center" vertical="center" shrinkToFit="1"/>
    </xf>
    <xf numFmtId="0" fontId="9" fillId="0" borderId="19" xfId="0" applyNumberFormat="1" applyFont="1" applyBorder="1" applyAlignment="1" applyProtection="1">
      <alignment horizontal="center" vertical="center" shrinkToFit="1"/>
    </xf>
    <xf numFmtId="0" fontId="9" fillId="0" borderId="5" xfId="0" applyNumberFormat="1" applyFont="1" applyBorder="1" applyAlignment="1" applyProtection="1">
      <alignment horizontal="center" vertical="center" shrinkToFit="1"/>
    </xf>
    <xf numFmtId="0" fontId="9" fillId="0" borderId="6" xfId="0" applyNumberFormat="1" applyFont="1" applyBorder="1" applyAlignment="1" applyProtection="1">
      <alignment horizontal="center" vertical="center" shrinkToFit="1"/>
    </xf>
    <xf numFmtId="0" fontId="9" fillId="0" borderId="21" xfId="0" applyNumberFormat="1" applyFont="1" applyBorder="1" applyAlignment="1" applyProtection="1">
      <alignment horizontal="center" vertical="center" shrinkToFit="1"/>
    </xf>
    <xf numFmtId="49" fontId="11" fillId="0" borderId="24" xfId="0" applyNumberFormat="1" applyFont="1" applyBorder="1" applyAlignment="1" applyProtection="1">
      <alignment horizontal="center" vertical="center" shrinkToFit="1"/>
      <protection locked="0"/>
    </xf>
    <xf numFmtId="49" fontId="11" fillId="0" borderId="8" xfId="0" applyNumberFormat="1" applyFont="1" applyBorder="1" applyAlignment="1" applyProtection="1">
      <alignment horizontal="center" vertical="center" shrinkToFit="1"/>
      <protection locked="0"/>
    </xf>
    <xf numFmtId="49" fontId="11" fillId="0" borderId="10" xfId="0" applyNumberFormat="1" applyFont="1" applyBorder="1" applyAlignment="1" applyProtection="1">
      <alignment horizontal="center" vertical="center" shrinkToFit="1"/>
      <protection locked="0"/>
    </xf>
    <xf numFmtId="0" fontId="11" fillId="0" borderId="20" xfId="0" applyFont="1" applyBorder="1" applyAlignment="1" applyProtection="1">
      <alignment horizontal="center" vertical="center" shrinkToFit="1"/>
      <protection locked="0"/>
    </xf>
    <xf numFmtId="0" fontId="11" fillId="0" borderId="6"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49" fontId="7" fillId="0" borderId="0" xfId="0" applyNumberFormat="1" applyFont="1" applyBorder="1" applyAlignment="1" applyProtection="1">
      <alignment vertical="center"/>
      <protection locked="0"/>
    </xf>
    <xf numFmtId="0" fontId="7" fillId="0" borderId="0" xfId="0" applyFont="1" applyBorder="1" applyAlignment="1" applyProtection="1">
      <alignment vertical="center"/>
      <protection locked="0"/>
    </xf>
    <xf numFmtId="0" fontId="7" fillId="0" borderId="23" xfId="0" applyFont="1" applyBorder="1" applyAlignment="1" applyProtection="1">
      <alignment vertical="center"/>
      <protection locked="0"/>
    </xf>
    <xf numFmtId="49" fontId="7" fillId="0" borderId="22" xfId="0" applyNumberFormat="1" applyFont="1" applyBorder="1" applyAlignment="1" applyProtection="1">
      <alignment horizontal="center" vertical="center" shrinkToFit="1"/>
      <protection locked="0"/>
    </xf>
    <xf numFmtId="49" fontId="7" fillId="0" borderId="0" xfId="0" applyNumberFormat="1" applyFont="1" applyBorder="1" applyAlignment="1" applyProtection="1">
      <alignment horizontal="center" vertical="center" shrinkToFit="1"/>
      <protection locked="0"/>
    </xf>
    <xf numFmtId="49" fontId="7" fillId="0" borderId="27" xfId="0" applyNumberFormat="1" applyFont="1" applyBorder="1" applyAlignment="1" applyProtection="1">
      <alignment horizontal="distributed" vertical="center"/>
      <protection locked="0"/>
    </xf>
    <xf numFmtId="49" fontId="7" fillId="0" borderId="28" xfId="0" applyNumberFormat="1" applyFont="1" applyBorder="1" applyAlignment="1" applyProtection="1">
      <alignment horizontal="distributed" vertical="center"/>
      <protection locked="0"/>
    </xf>
    <xf numFmtId="49" fontId="7" fillId="0" borderId="29" xfId="0" applyNumberFormat="1" applyFont="1" applyBorder="1" applyAlignment="1" applyProtection="1">
      <alignment horizontal="distributed" vertical="center"/>
      <protection locked="0"/>
    </xf>
    <xf numFmtId="49" fontId="7" fillId="0" borderId="32" xfId="0" applyNumberFormat="1" applyFont="1" applyBorder="1" applyAlignment="1" applyProtection="1">
      <alignment vertical="center"/>
      <protection locked="0"/>
    </xf>
    <xf numFmtId="49" fontId="7" fillId="0" borderId="33" xfId="0" applyNumberFormat="1" applyFont="1" applyBorder="1" applyAlignment="1" applyProtection="1">
      <alignment vertical="center"/>
      <protection locked="0"/>
    </xf>
    <xf numFmtId="49" fontId="7" fillId="0" borderId="33" xfId="0" applyNumberFormat="1" applyFont="1" applyBorder="1" applyAlignment="1" applyProtection="1">
      <alignment horizontal="center" vertical="center"/>
      <protection locked="0"/>
    </xf>
    <xf numFmtId="49" fontId="7" fillId="0" borderId="6" xfId="0" applyNumberFormat="1" applyFont="1" applyBorder="1" applyAlignment="1" applyProtection="1">
      <alignment vertical="center"/>
      <protection locked="0"/>
    </xf>
    <xf numFmtId="49" fontId="7" fillId="0" borderId="24" xfId="0" applyNumberFormat="1" applyFont="1" applyBorder="1" applyAlignment="1" applyProtection="1">
      <alignment horizontal="distributed" vertical="center" shrinkToFit="1"/>
      <protection locked="0"/>
    </xf>
    <xf numFmtId="49" fontId="7" fillId="0" borderId="8" xfId="0" applyNumberFormat="1" applyFont="1" applyBorder="1" applyAlignment="1" applyProtection="1">
      <alignment horizontal="distributed" vertical="center" shrinkToFit="1"/>
      <protection locked="0"/>
    </xf>
    <xf numFmtId="49" fontId="7" fillId="0" borderId="10" xfId="0" applyNumberFormat="1" applyFont="1" applyBorder="1" applyAlignment="1" applyProtection="1">
      <alignment horizontal="distributed" vertical="center" shrinkToFit="1"/>
      <protection locked="0"/>
    </xf>
    <xf numFmtId="0" fontId="7" fillId="0" borderId="20" xfId="0" applyFont="1" applyBorder="1" applyAlignment="1" applyProtection="1">
      <alignment horizontal="distributed" vertical="center" shrinkToFit="1"/>
      <protection locked="0"/>
    </xf>
    <xf numFmtId="0" fontId="7" fillId="0" borderId="6" xfId="0" applyFont="1" applyBorder="1" applyAlignment="1" applyProtection="1">
      <alignment horizontal="distributed" vertical="center" shrinkToFit="1"/>
      <protection locked="0"/>
    </xf>
    <xf numFmtId="0" fontId="7" fillId="0" borderId="9" xfId="0" applyFont="1" applyBorder="1" applyAlignment="1" applyProtection="1">
      <alignment horizontal="distributed" vertical="center" shrinkToFit="1"/>
      <protection locked="0"/>
    </xf>
    <xf numFmtId="49" fontId="7" fillId="0" borderId="6" xfId="0" applyNumberFormat="1" applyFont="1" applyBorder="1" applyAlignment="1" applyProtection="1">
      <alignment horizontal="center" vertical="center"/>
      <protection locked="0"/>
    </xf>
    <xf numFmtId="0" fontId="7" fillId="0" borderId="2" xfId="0" applyFont="1" applyBorder="1" applyAlignment="1">
      <alignment horizontal="left" vertical="center" shrinkToFit="1"/>
    </xf>
    <xf numFmtId="0" fontId="7" fillId="0" borderId="3" xfId="0" applyFont="1" applyBorder="1" applyAlignment="1">
      <alignment horizontal="left" vertical="center" shrinkToFit="1"/>
    </xf>
    <xf numFmtId="0" fontId="7" fillId="0" borderId="4" xfId="0" applyFont="1" applyBorder="1" applyAlignment="1">
      <alignment horizontal="left" vertical="center" shrinkToFit="1"/>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5" xfId="0" applyFont="1" applyBorder="1" applyAlignment="1" applyProtection="1">
      <alignment horizontal="center" vertical="center"/>
    </xf>
    <xf numFmtId="0" fontId="7" fillId="0" borderId="9" xfId="0" applyFont="1" applyBorder="1" applyAlignment="1" applyProtection="1">
      <alignment horizontal="center" vertical="center"/>
    </xf>
    <xf numFmtId="0" fontId="7" fillId="0" borderId="50" xfId="0" applyFont="1" applyBorder="1" applyAlignment="1" applyProtection="1">
      <alignment horizontal="center" vertical="center"/>
    </xf>
    <xf numFmtId="0" fontId="7" fillId="0" borderId="51" xfId="0" applyFont="1" applyBorder="1" applyAlignment="1" applyProtection="1">
      <alignment horizontal="center" vertical="center"/>
    </xf>
    <xf numFmtId="0" fontId="7" fillId="0" borderId="48" xfId="0" applyFont="1" applyBorder="1" applyAlignment="1" applyProtection="1">
      <alignment horizontal="center" vertical="center"/>
      <protection locked="0"/>
    </xf>
    <xf numFmtId="0" fontId="7" fillId="0" borderId="13" xfId="0" applyFont="1" applyBorder="1" applyAlignment="1" applyProtection="1">
      <alignment horizontal="center" vertical="center"/>
      <protection locked="0"/>
    </xf>
    <xf numFmtId="0" fontId="31" fillId="0" borderId="2" xfId="0" applyFont="1" applyBorder="1" applyAlignment="1" applyProtection="1">
      <alignment horizontal="center" vertical="center" shrinkToFit="1"/>
    </xf>
    <xf numFmtId="0" fontId="31" fillId="0" borderId="3" xfId="0" applyFont="1" applyBorder="1" applyAlignment="1" applyProtection="1">
      <alignment horizontal="center" vertical="center" shrinkToFit="1"/>
    </xf>
    <xf numFmtId="0" fontId="31" fillId="0" borderId="49" xfId="0" applyFont="1" applyBorder="1" applyAlignment="1" applyProtection="1">
      <alignment horizontal="center" vertical="center" shrinkToFit="1"/>
    </xf>
    <xf numFmtId="0" fontId="31" fillId="0" borderId="4" xfId="0" applyFont="1" applyBorder="1" applyAlignment="1" applyProtection="1">
      <alignment horizontal="center" vertical="center" shrinkToFit="1"/>
    </xf>
    <xf numFmtId="0" fontId="7" fillId="0" borderId="2" xfId="0" applyFont="1" applyBorder="1" applyAlignment="1" applyProtection="1">
      <alignment horizontal="center" vertical="center" shrinkToFit="1"/>
    </xf>
    <xf numFmtId="0" fontId="7" fillId="0" borderId="3" xfId="0" applyFont="1" applyBorder="1" applyAlignment="1" applyProtection="1">
      <alignment horizontal="center" vertical="center" shrinkToFit="1"/>
    </xf>
    <xf numFmtId="0" fontId="30" fillId="0" borderId="0" xfId="0" applyFont="1" applyBorder="1" applyAlignment="1" applyProtection="1">
      <alignment horizontal="center" vertical="center" shrinkToFit="1"/>
    </xf>
    <xf numFmtId="0" fontId="30" fillId="0" borderId="12" xfId="0" applyFont="1" applyBorder="1" applyAlignment="1" applyProtection="1">
      <alignment horizontal="center" vertical="center" shrinkToFit="1"/>
    </xf>
    <xf numFmtId="0" fontId="11" fillId="0" borderId="2" xfId="0" applyFont="1" applyBorder="1" applyAlignment="1" applyProtection="1">
      <alignment horizontal="center" vertical="center"/>
    </xf>
    <xf numFmtId="0" fontId="11" fillId="0" borderId="4" xfId="0" applyFont="1" applyBorder="1" applyAlignment="1" applyProtection="1">
      <alignment horizontal="center" vertical="center"/>
    </xf>
    <xf numFmtId="0" fontId="21" fillId="0" borderId="0" xfId="0" applyFont="1" applyAlignment="1" applyProtection="1">
      <alignment horizontal="center" vertical="center"/>
      <protection locked="0"/>
    </xf>
    <xf numFmtId="0" fontId="7" fillId="0" borderId="6" xfId="0" applyFont="1" applyBorder="1" applyAlignment="1" applyProtection="1">
      <alignment horizontal="center" vertical="center"/>
    </xf>
    <xf numFmtId="0" fontId="21" fillId="0" borderId="6" xfId="0" applyFont="1" applyBorder="1" applyAlignment="1" applyProtection="1">
      <alignment horizontal="center" vertical="center" shrinkToFit="1"/>
    </xf>
    <xf numFmtId="0" fontId="7" fillId="0" borderId="55" xfId="0" applyFont="1" applyBorder="1" applyAlignment="1" applyProtection="1">
      <alignment horizontal="center" vertical="center"/>
      <protection locked="0"/>
    </xf>
    <xf numFmtId="0" fontId="7" fillId="0" borderId="56" xfId="0" applyFont="1" applyBorder="1" applyAlignment="1" applyProtection="1">
      <alignment horizontal="center" vertical="center"/>
      <protection locked="0"/>
    </xf>
    <xf numFmtId="0" fontId="7" fillId="0" borderId="57" xfId="0" applyFont="1" applyBorder="1" applyAlignment="1" applyProtection="1">
      <alignment horizontal="center" vertical="center"/>
      <protection locked="0"/>
    </xf>
    <xf numFmtId="0" fontId="7" fillId="0" borderId="58" xfId="0" applyFont="1" applyBorder="1" applyAlignment="1" applyProtection="1">
      <alignment horizontal="center" vertical="center"/>
      <protection locked="0"/>
    </xf>
    <xf numFmtId="0" fontId="7" fillId="0" borderId="59" xfId="0" applyFont="1" applyBorder="1" applyAlignment="1" applyProtection="1">
      <alignment horizontal="center" vertical="center"/>
      <protection locked="0"/>
    </xf>
    <xf numFmtId="0" fontId="7" fillId="0" borderId="60" xfId="0" applyFont="1" applyBorder="1" applyAlignment="1" applyProtection="1">
      <alignment horizontal="center" vertical="center"/>
      <protection locked="0"/>
    </xf>
    <xf numFmtId="0" fontId="7" fillId="0" borderId="61" xfId="0" applyFont="1" applyBorder="1" applyAlignment="1" applyProtection="1">
      <alignment horizontal="center" vertical="center"/>
      <protection locked="0"/>
    </xf>
    <xf numFmtId="0" fontId="7" fillId="0" borderId="62" xfId="0" applyFont="1" applyBorder="1" applyAlignment="1" applyProtection="1">
      <alignment horizontal="center" vertical="center"/>
      <protection locked="0"/>
    </xf>
    <xf numFmtId="0" fontId="7" fillId="0" borderId="63" xfId="0" applyFont="1" applyBorder="1" applyAlignment="1" applyProtection="1">
      <alignment horizontal="center" vertical="center"/>
      <protection locked="0"/>
    </xf>
    <xf numFmtId="0" fontId="7" fillId="0" borderId="40" xfId="0" applyFont="1" applyBorder="1" applyAlignment="1" applyProtection="1">
      <alignment horizontal="center" vertical="center"/>
    </xf>
    <xf numFmtId="0" fontId="7" fillId="0" borderId="1" xfId="0" applyFont="1" applyBorder="1" applyAlignment="1" applyProtection="1">
      <alignment horizontal="center" vertical="center"/>
    </xf>
    <xf numFmtId="0" fontId="7" fillId="0" borderId="2" xfId="0" applyFont="1" applyBorder="1" applyAlignment="1" applyProtection="1">
      <alignment horizontal="center" vertical="center"/>
    </xf>
    <xf numFmtId="0" fontId="7" fillId="0" borderId="3" xfId="0" applyFont="1" applyBorder="1" applyAlignment="1" applyProtection="1">
      <alignment horizontal="center" vertical="center"/>
    </xf>
    <xf numFmtId="0" fontId="7" fillId="0" borderId="26" xfId="0" applyFont="1" applyBorder="1" applyAlignment="1" applyProtection="1">
      <alignment horizontal="center" vertical="center"/>
    </xf>
    <xf numFmtId="0" fontId="7" fillId="0" borderId="42" xfId="0" applyFont="1" applyBorder="1" applyAlignment="1" applyProtection="1">
      <alignment horizontal="center" vertical="center"/>
    </xf>
    <xf numFmtId="0" fontId="7" fillId="0" borderId="0" xfId="0" applyFont="1" applyAlignment="1" applyProtection="1">
      <alignment horizontal="right" vertical="center"/>
    </xf>
    <xf numFmtId="0" fontId="7" fillId="0" borderId="0" xfId="0" applyFont="1" applyAlignment="1" applyProtection="1">
      <alignment horizontal="center" vertical="center"/>
    </xf>
    <xf numFmtId="0" fontId="7" fillId="0" borderId="0" xfId="0" applyFont="1" applyAlignment="1" applyProtection="1">
      <alignment horizontal="center" vertical="center"/>
      <protection locked="0"/>
    </xf>
    <xf numFmtId="0" fontId="7" fillId="0" borderId="64" xfId="0" applyFont="1" applyBorder="1" applyAlignment="1" applyProtection="1">
      <alignment horizontal="center" vertical="center"/>
    </xf>
    <xf numFmtId="0" fontId="7" fillId="0" borderId="45" xfId="0" applyFont="1" applyBorder="1" applyAlignment="1" applyProtection="1">
      <alignment horizontal="center" vertical="center"/>
    </xf>
    <xf numFmtId="0" fontId="7" fillId="0" borderId="30" xfId="0" applyFont="1" applyBorder="1" applyAlignment="1" applyProtection="1">
      <alignment horizontal="center" vertical="center"/>
    </xf>
    <xf numFmtId="0" fontId="7" fillId="0" borderId="28" xfId="0" applyFont="1" applyBorder="1" applyAlignment="1" applyProtection="1">
      <alignment horizontal="center" vertical="center"/>
    </xf>
    <xf numFmtId="0" fontId="7" fillId="0" borderId="31" xfId="0" applyFont="1" applyBorder="1" applyAlignment="1" applyProtection="1">
      <alignment horizontal="center" vertical="center"/>
    </xf>
    <xf numFmtId="49" fontId="53" fillId="0" borderId="0" xfId="0" applyNumberFormat="1" applyFont="1" applyBorder="1" applyAlignment="1" applyProtection="1">
      <alignment horizontal="center" vertical="center" shrinkToFit="1"/>
      <protection locked="0"/>
    </xf>
    <xf numFmtId="49" fontId="53" fillId="0" borderId="0" xfId="0" applyNumberFormat="1" applyFont="1" applyAlignment="1" applyProtection="1">
      <alignment horizontal="center" vertical="center"/>
      <protection locked="0"/>
    </xf>
    <xf numFmtId="49" fontId="17" fillId="0" borderId="15" xfId="0" applyNumberFormat="1" applyFont="1" applyBorder="1" applyAlignment="1" applyProtection="1">
      <alignment horizontal="distributed" vertical="center"/>
      <protection locked="0"/>
    </xf>
    <xf numFmtId="49" fontId="17" fillId="0" borderId="16" xfId="0" applyNumberFormat="1" applyFont="1" applyBorder="1" applyAlignment="1" applyProtection="1">
      <alignment horizontal="distributed" vertical="center"/>
      <protection locked="0"/>
    </xf>
    <xf numFmtId="49" fontId="7" fillId="0" borderId="39" xfId="0" applyNumberFormat="1" applyFont="1" applyBorder="1" applyAlignment="1" applyProtection="1">
      <alignment horizontal="distributed" vertical="center"/>
      <protection locked="0"/>
    </xf>
    <xf numFmtId="49" fontId="7" fillId="0" borderId="37" xfId="0" applyNumberFormat="1" applyFont="1" applyBorder="1" applyAlignment="1" applyProtection="1">
      <alignment horizontal="distributed" vertical="center"/>
      <protection locked="0"/>
    </xf>
    <xf numFmtId="0" fontId="7" fillId="0" borderId="28" xfId="0" applyNumberFormat="1" applyFont="1" applyBorder="1" applyAlignment="1" applyProtection="1">
      <alignment horizontal="center" vertical="center"/>
      <protection locked="0"/>
    </xf>
    <xf numFmtId="0" fontId="5" fillId="0" borderId="40" xfId="0" quotePrefix="1" applyNumberFormat="1" applyFont="1" applyFill="1" applyBorder="1" applyAlignment="1" applyProtection="1">
      <alignment horizontal="center" vertical="center"/>
      <protection locked="0"/>
    </xf>
    <xf numFmtId="0" fontId="5" fillId="0" borderId="1" xfId="0" applyNumberFormat="1" applyFont="1" applyFill="1" applyBorder="1" applyAlignment="1" applyProtection="1">
      <alignment horizontal="center" vertical="center"/>
      <protection locked="0"/>
    </xf>
    <xf numFmtId="0" fontId="10" fillId="0" borderId="5" xfId="0" applyNumberFormat="1" applyFont="1" applyBorder="1" applyAlignment="1" applyProtection="1">
      <alignment horizontal="center" vertical="center"/>
    </xf>
    <xf numFmtId="0" fontId="10" fillId="0" borderId="6" xfId="0" applyNumberFormat="1" applyFont="1" applyBorder="1" applyAlignment="1" applyProtection="1">
      <alignment horizontal="center" vertical="center"/>
    </xf>
    <xf numFmtId="0" fontId="10" fillId="0" borderId="9" xfId="0" applyNumberFormat="1" applyFont="1" applyBorder="1" applyAlignment="1" applyProtection="1">
      <alignment horizontal="center" vertical="center"/>
    </xf>
    <xf numFmtId="0" fontId="5" fillId="0" borderId="5" xfId="0" applyNumberFormat="1" applyFont="1" applyBorder="1" applyAlignment="1" applyProtection="1">
      <alignment horizontal="center" vertical="center"/>
    </xf>
    <xf numFmtId="0" fontId="5" fillId="0" borderId="6" xfId="0" applyNumberFormat="1" applyFont="1" applyBorder="1" applyAlignment="1" applyProtection="1">
      <alignment horizontal="center" vertical="center"/>
    </xf>
    <xf numFmtId="0" fontId="5" fillId="0" borderId="21" xfId="0" applyNumberFormat="1" applyFont="1" applyBorder="1" applyAlignment="1" applyProtection="1">
      <alignment horizontal="center" vertical="center"/>
    </xf>
    <xf numFmtId="0" fontId="5" fillId="0" borderId="59" xfId="0" quotePrefix="1" applyNumberFormat="1" applyFont="1" applyFill="1" applyBorder="1" applyAlignment="1" applyProtection="1">
      <alignment horizontal="center" vertical="center"/>
      <protection locked="0"/>
    </xf>
    <xf numFmtId="0" fontId="5" fillId="0" borderId="13" xfId="0" applyNumberFormat="1" applyFont="1" applyFill="1" applyBorder="1" applyAlignment="1" applyProtection="1">
      <alignment horizontal="center" vertical="center"/>
      <protection locked="0"/>
    </xf>
    <xf numFmtId="0" fontId="7" fillId="0" borderId="27" xfId="0" applyNumberFormat="1" applyFont="1" applyBorder="1" applyAlignment="1" applyProtection="1">
      <alignment horizontal="center" vertical="center" shrinkToFit="1"/>
      <protection locked="0"/>
    </xf>
    <xf numFmtId="0" fontId="7" fillId="0" borderId="28" xfId="0" applyNumberFormat="1" applyFont="1" applyBorder="1" applyAlignment="1" applyProtection="1">
      <alignment horizontal="center" vertical="center" shrinkToFit="1"/>
      <protection locked="0"/>
    </xf>
    <xf numFmtId="0" fontId="7" fillId="0" borderId="31" xfId="0" applyNumberFormat="1" applyFont="1" applyBorder="1" applyAlignment="1" applyProtection="1">
      <alignment horizontal="center" vertical="center" shrinkToFit="1"/>
      <protection locked="0"/>
    </xf>
    <xf numFmtId="49" fontId="7" fillId="0" borderId="40" xfId="0" applyNumberFormat="1" applyFont="1" applyBorder="1" applyAlignment="1" applyProtection="1">
      <alignment horizontal="center" vertical="center"/>
      <protection locked="0"/>
    </xf>
    <xf numFmtId="49" fontId="7" fillId="0" borderId="1" xfId="0" applyNumberFormat="1" applyFont="1" applyBorder="1" applyAlignment="1" applyProtection="1">
      <alignment horizontal="center" vertical="center"/>
      <protection locked="0"/>
    </xf>
    <xf numFmtId="0" fontId="7" fillId="0" borderId="1" xfId="0" applyNumberFormat="1" applyFont="1" applyBorder="1" applyAlignment="1" applyProtection="1">
      <alignment horizontal="center" vertical="center" wrapText="1"/>
      <protection locked="0"/>
    </xf>
    <xf numFmtId="0" fontId="7" fillId="0" borderId="42" xfId="0" applyNumberFormat="1" applyFont="1" applyBorder="1" applyAlignment="1" applyProtection="1">
      <alignment horizontal="center" vertical="center" wrapText="1"/>
      <protection locked="0"/>
    </xf>
    <xf numFmtId="49" fontId="7" fillId="0" borderId="61" xfId="0" applyNumberFormat="1" applyFont="1" applyBorder="1" applyAlignment="1" applyProtection="1">
      <alignment horizontal="center" vertical="center"/>
      <protection locked="0"/>
    </xf>
    <xf numFmtId="49" fontId="7" fillId="0" borderId="62" xfId="0" applyNumberFormat="1" applyFont="1" applyBorder="1" applyAlignment="1" applyProtection="1">
      <alignment horizontal="center" vertical="center"/>
      <protection locked="0"/>
    </xf>
    <xf numFmtId="49" fontId="7" fillId="0" borderId="63" xfId="0" applyNumberFormat="1" applyFont="1" applyBorder="1" applyAlignment="1" applyProtection="1">
      <alignment horizontal="center" vertical="center"/>
      <protection locked="0"/>
    </xf>
    <xf numFmtId="0" fontId="7" fillId="0" borderId="40" xfId="0" applyNumberFormat="1" applyFont="1" applyBorder="1" applyAlignment="1" applyProtection="1">
      <alignment horizontal="center" vertical="center" shrinkToFit="1"/>
      <protection locked="0"/>
    </xf>
    <xf numFmtId="0" fontId="7" fillId="0" borderId="1" xfId="0" applyNumberFormat="1" applyFont="1" applyBorder="1" applyAlignment="1" applyProtection="1">
      <alignment horizontal="center" vertical="center" shrinkToFit="1"/>
      <protection locked="0"/>
    </xf>
    <xf numFmtId="0" fontId="7" fillId="0" borderId="64" xfId="0" applyNumberFormat="1" applyFont="1" applyBorder="1" applyAlignment="1" applyProtection="1">
      <alignment horizontal="center" vertical="center" shrinkToFit="1"/>
      <protection locked="0"/>
    </xf>
    <xf numFmtId="0" fontId="7" fillId="0" borderId="45" xfId="0" applyNumberFormat="1" applyFont="1" applyBorder="1" applyAlignment="1" applyProtection="1">
      <alignment horizontal="center" vertical="center" shrinkToFit="1"/>
      <protection locked="0"/>
    </xf>
    <xf numFmtId="0" fontId="7" fillId="0" borderId="45" xfId="0" applyNumberFormat="1" applyFont="1" applyBorder="1" applyAlignment="1" applyProtection="1">
      <alignment horizontal="center" vertical="center" wrapText="1"/>
      <protection locked="0"/>
    </xf>
    <xf numFmtId="0" fontId="7" fillId="0" borderId="46" xfId="0" applyNumberFormat="1" applyFont="1" applyBorder="1" applyAlignment="1" applyProtection="1">
      <alignment horizontal="center" vertical="center" wrapText="1"/>
      <protection locked="0"/>
    </xf>
    <xf numFmtId="49" fontId="7" fillId="0" borderId="15" xfId="0" applyNumberFormat="1" applyFont="1" applyBorder="1" applyAlignment="1" applyProtection="1">
      <alignment horizontal="center" vertical="center" shrinkToFit="1"/>
      <protection locked="0"/>
    </xf>
    <xf numFmtId="49" fontId="7" fillId="0" borderId="16" xfId="0" applyNumberFormat="1" applyFont="1" applyBorder="1" applyAlignment="1" applyProtection="1">
      <alignment horizontal="center" vertical="center" shrinkToFit="1"/>
      <protection locked="0"/>
    </xf>
    <xf numFmtId="49" fontId="7" fillId="0" borderId="19" xfId="0" applyNumberFormat="1" applyFont="1" applyBorder="1" applyAlignment="1" applyProtection="1">
      <alignment horizontal="center" vertical="center" shrinkToFit="1"/>
      <protection locked="0"/>
    </xf>
    <xf numFmtId="49" fontId="7" fillId="0" borderId="40" xfId="0" applyNumberFormat="1" applyFont="1" applyBorder="1" applyAlignment="1" applyProtection="1">
      <alignment horizontal="center" vertical="center" shrinkToFit="1"/>
      <protection locked="0"/>
    </xf>
    <xf numFmtId="49" fontId="7" fillId="0" borderId="1" xfId="0" applyNumberFormat="1" applyFont="1" applyBorder="1" applyAlignment="1" applyProtection="1">
      <alignment horizontal="center" vertical="center" shrinkToFit="1"/>
      <protection locked="0"/>
    </xf>
    <xf numFmtId="49" fontId="7" fillId="0" borderId="42" xfId="0" applyNumberFormat="1" applyFont="1" applyBorder="1" applyAlignment="1" applyProtection="1">
      <alignment horizontal="center" vertical="center"/>
      <protection locked="0"/>
    </xf>
    <xf numFmtId="49" fontId="7" fillId="0" borderId="1" xfId="0" applyNumberFormat="1" applyFont="1" applyBorder="1" applyAlignment="1" applyProtection="1">
      <alignment horizontal="center" vertical="center" textRotation="255" shrinkToFit="1"/>
      <protection locked="0"/>
    </xf>
    <xf numFmtId="49" fontId="7" fillId="0" borderId="48" xfId="0" applyNumberFormat="1" applyFont="1" applyBorder="1" applyAlignment="1" applyProtection="1">
      <alignment horizontal="center" vertical="center" textRotation="255" shrinkToFit="1"/>
      <protection locked="0"/>
    </xf>
    <xf numFmtId="49" fontId="7" fillId="0" borderId="13" xfId="0" applyNumberFormat="1" applyFont="1" applyBorder="1" applyAlignment="1" applyProtection="1">
      <alignment horizontal="center" vertical="center" textRotation="255" shrinkToFit="1"/>
      <protection locked="0"/>
    </xf>
    <xf numFmtId="49" fontId="7" fillId="0" borderId="40" xfId="0" applyNumberFormat="1" applyFont="1" applyBorder="1" applyAlignment="1" applyProtection="1">
      <alignment horizontal="center" vertical="center" textRotation="255" wrapText="1" shrinkToFit="1"/>
      <protection locked="0"/>
    </xf>
    <xf numFmtId="49" fontId="7" fillId="0" borderId="1" xfId="0" applyNumberFormat="1" applyFont="1" applyBorder="1" applyAlignment="1" applyProtection="1">
      <alignment horizontal="center" vertical="center" textRotation="255" wrapText="1" shrinkToFit="1"/>
      <protection locked="0"/>
    </xf>
    <xf numFmtId="0" fontId="5" fillId="0" borderId="24" xfId="0" quotePrefix="1" applyNumberFormat="1" applyFont="1" applyFill="1" applyBorder="1" applyAlignment="1" applyProtection="1">
      <alignment horizontal="center" vertical="center"/>
      <protection locked="0"/>
    </xf>
    <xf numFmtId="0" fontId="5" fillId="0" borderId="8" xfId="0" quotePrefix="1" applyNumberFormat="1" applyFont="1" applyFill="1" applyBorder="1" applyAlignment="1" applyProtection="1">
      <alignment horizontal="center" vertical="center"/>
      <protection locked="0"/>
    </xf>
    <xf numFmtId="0" fontId="5" fillId="0" borderId="10" xfId="0" quotePrefix="1" applyNumberFormat="1" applyFont="1" applyFill="1" applyBorder="1" applyAlignment="1" applyProtection="1">
      <alignment horizontal="center" vertical="center"/>
      <protection locked="0"/>
    </xf>
    <xf numFmtId="0" fontId="5" fillId="0" borderId="64" xfId="0" quotePrefix="1" applyNumberFormat="1" applyFont="1" applyFill="1" applyBorder="1" applyAlignment="1" applyProtection="1">
      <alignment horizontal="center" vertical="center"/>
      <protection locked="0"/>
    </xf>
    <xf numFmtId="0" fontId="5" fillId="0" borderId="45" xfId="0" applyNumberFormat="1" applyFont="1" applyFill="1" applyBorder="1" applyAlignment="1" applyProtection="1">
      <alignment horizontal="center" vertical="center"/>
      <protection locked="0"/>
    </xf>
    <xf numFmtId="0" fontId="10" fillId="0" borderId="30" xfId="0" applyNumberFormat="1" applyFont="1" applyBorder="1" applyAlignment="1" applyProtection="1">
      <alignment horizontal="center" vertical="center"/>
    </xf>
    <xf numFmtId="0" fontId="10" fillId="0" borderId="28" xfId="0" applyNumberFormat="1" applyFont="1" applyBorder="1" applyAlignment="1" applyProtection="1">
      <alignment horizontal="center" vertical="center"/>
    </xf>
    <xf numFmtId="0" fontId="10" fillId="0" borderId="29" xfId="0" applyNumberFormat="1" applyFont="1" applyBorder="1" applyAlignment="1" applyProtection="1">
      <alignment horizontal="center" vertical="center"/>
    </xf>
    <xf numFmtId="0" fontId="10" fillId="0" borderId="33" xfId="0" applyNumberFormat="1" applyFont="1" applyBorder="1" applyAlignment="1" applyProtection="1">
      <alignment horizontal="center" vertical="center"/>
    </xf>
    <xf numFmtId="0" fontId="5" fillId="0" borderId="44" xfId="0" applyNumberFormat="1" applyFont="1" applyBorder="1" applyAlignment="1" applyProtection="1">
      <alignment horizontal="center" vertical="center"/>
    </xf>
    <xf numFmtId="0" fontId="5" fillId="0" borderId="33" xfId="0" applyNumberFormat="1" applyFont="1" applyBorder="1" applyAlignment="1" applyProtection="1">
      <alignment horizontal="center" vertical="center"/>
    </xf>
    <xf numFmtId="0" fontId="5" fillId="0" borderId="34" xfId="0" applyNumberFormat="1" applyFont="1" applyBorder="1" applyAlignment="1" applyProtection="1">
      <alignment horizontal="center" vertical="center"/>
    </xf>
    <xf numFmtId="0" fontId="5" fillId="0" borderId="41" xfId="0" quotePrefix="1" applyNumberFormat="1" applyFont="1" applyFill="1" applyBorder="1" applyAlignment="1" applyProtection="1">
      <alignment horizontal="center" vertical="center"/>
      <protection locked="0"/>
    </xf>
    <xf numFmtId="0" fontId="5" fillId="0" borderId="3" xfId="0" quotePrefix="1" applyNumberFormat="1" applyFont="1" applyFill="1" applyBorder="1" applyAlignment="1" applyProtection="1">
      <alignment horizontal="center" vertical="center"/>
      <protection locked="0"/>
    </xf>
    <xf numFmtId="0" fontId="5" fillId="0" borderId="4" xfId="0" quotePrefix="1" applyNumberFormat="1" applyFont="1" applyFill="1" applyBorder="1" applyAlignment="1" applyProtection="1">
      <alignment horizontal="center" vertical="center"/>
      <protection locked="0"/>
    </xf>
    <xf numFmtId="0" fontId="53" fillId="0" borderId="0" xfId="0" applyNumberFormat="1" applyFont="1" applyAlignment="1" applyProtection="1">
      <alignment horizontal="center" vertical="center"/>
      <protection locked="0"/>
    </xf>
    <xf numFmtId="49" fontId="11" fillId="0" borderId="0" xfId="0" quotePrefix="1" applyNumberFormat="1" applyFont="1" applyFill="1" applyBorder="1" applyAlignment="1" applyProtection="1">
      <alignment vertical="center"/>
      <protection locked="0"/>
    </xf>
    <xf numFmtId="0" fontId="53" fillId="0" borderId="0" xfId="0" applyNumberFormat="1" applyFont="1" applyBorder="1" applyAlignment="1" applyProtection="1">
      <alignment horizontal="center" vertical="center" shrinkToFit="1"/>
      <protection locked="0"/>
    </xf>
    <xf numFmtId="49" fontId="7" fillId="0" borderId="67" xfId="0" applyNumberFormat="1" applyFont="1" applyBorder="1" applyAlignment="1" applyProtection="1">
      <alignment horizontal="center" vertical="center" textRotation="255" shrinkToFit="1"/>
      <protection locked="0"/>
    </xf>
    <xf numFmtId="49" fontId="7" fillId="0" borderId="24" xfId="0" applyNumberFormat="1" applyFont="1" applyBorder="1" applyAlignment="1" applyProtection="1">
      <alignment horizontal="center" vertical="center" textRotation="255" wrapText="1" shrinkToFit="1"/>
      <protection locked="0"/>
    </xf>
    <xf numFmtId="49" fontId="7" fillId="0" borderId="10" xfId="0" applyNumberFormat="1" applyFont="1" applyBorder="1" applyAlignment="1" applyProtection="1">
      <alignment horizontal="center" vertical="center" textRotation="255" wrapText="1" shrinkToFit="1"/>
      <protection locked="0"/>
    </xf>
    <xf numFmtId="49" fontId="7" fillId="0" borderId="22" xfId="0" applyNumberFormat="1" applyFont="1" applyBorder="1" applyAlignment="1" applyProtection="1">
      <alignment horizontal="center" vertical="center" textRotation="255" wrapText="1" shrinkToFit="1"/>
      <protection locked="0"/>
    </xf>
    <xf numFmtId="49" fontId="7" fillId="0" borderId="12" xfId="0" applyNumberFormat="1" applyFont="1" applyBorder="1" applyAlignment="1" applyProtection="1">
      <alignment horizontal="center" vertical="center" textRotation="255" wrapText="1" shrinkToFit="1"/>
      <protection locked="0"/>
    </xf>
    <xf numFmtId="49" fontId="7" fillId="0" borderId="32" xfId="0" applyNumberFormat="1" applyFont="1" applyBorder="1" applyAlignment="1" applyProtection="1">
      <alignment horizontal="center" vertical="center" textRotation="255" wrapText="1" shrinkToFit="1"/>
      <protection locked="0"/>
    </xf>
    <xf numFmtId="49" fontId="7" fillId="0" borderId="43" xfId="0" applyNumberFormat="1" applyFont="1" applyBorder="1" applyAlignment="1" applyProtection="1">
      <alignment horizontal="center" vertical="center" textRotation="255" wrapText="1" shrinkToFit="1"/>
      <protection locked="0"/>
    </xf>
    <xf numFmtId="0" fontId="7" fillId="0" borderId="2" xfId="0" applyFont="1" applyBorder="1" applyAlignment="1">
      <alignment horizontal="distributed" vertical="center" indent="2"/>
    </xf>
    <xf numFmtId="0" fontId="7" fillId="0" borderId="3" xfId="0" applyFont="1" applyBorder="1" applyAlignment="1">
      <alignment horizontal="distributed" vertical="center" indent="2"/>
    </xf>
    <xf numFmtId="0" fontId="7" fillId="0" borderId="4" xfId="0" applyFont="1" applyBorder="1" applyAlignment="1">
      <alignment horizontal="distributed" vertical="center" indent="2"/>
    </xf>
    <xf numFmtId="0" fontId="5" fillId="0" borderId="6" xfId="0" applyFont="1" applyBorder="1" applyAlignment="1">
      <alignment horizontal="center" vertical="center"/>
    </xf>
    <xf numFmtId="0" fontId="5" fillId="0" borderId="6" xfId="0" applyFont="1" applyBorder="1" applyAlignment="1">
      <alignment horizontal="left" vertical="center" indent="1"/>
    </xf>
    <xf numFmtId="0" fontId="7" fillId="0" borderId="0" xfId="0" applyFont="1" applyAlignment="1">
      <alignment horizontal="right" vertical="center" shrinkToFit="1"/>
    </xf>
    <xf numFmtId="0" fontId="7" fillId="0" borderId="0" xfId="0" applyFont="1" applyAlignment="1">
      <alignment horizontal="center" vertical="center"/>
    </xf>
    <xf numFmtId="0" fontId="32" fillId="0" borderId="0" xfId="0" applyFont="1" applyAlignment="1">
      <alignment horizontal="distributed" vertical="center"/>
    </xf>
    <xf numFmtId="0" fontId="21" fillId="0" borderId="0" xfId="0" applyFont="1" applyAlignment="1">
      <alignment horizontal="center" vertical="center" shrinkToFit="1"/>
    </xf>
    <xf numFmtId="0" fontId="7" fillId="0" borderId="0" xfId="0" applyFont="1" applyAlignment="1">
      <alignment vertical="center" shrinkToFit="1"/>
    </xf>
    <xf numFmtId="0" fontId="21" fillId="0" borderId="0" xfId="0" applyFont="1" applyAlignment="1">
      <alignment horizontal="center" vertical="center"/>
    </xf>
    <xf numFmtId="0" fontId="66" fillId="0" borderId="0" xfId="0" applyFont="1" applyAlignment="1">
      <alignment horizontal="left" vertical="center"/>
    </xf>
    <xf numFmtId="0" fontId="66" fillId="0" borderId="0" xfId="0" applyFont="1" applyAlignment="1">
      <alignment horizontal="right" vertical="center"/>
    </xf>
    <xf numFmtId="49" fontId="7" fillId="0" borderId="45" xfId="0" applyNumberFormat="1" applyFont="1" applyBorder="1" applyAlignment="1" applyProtection="1">
      <alignment horizontal="center" vertical="center"/>
      <protection locked="0"/>
    </xf>
    <xf numFmtId="49" fontId="7" fillId="0" borderId="46" xfId="0" applyNumberFormat="1" applyFont="1" applyBorder="1" applyAlignment="1" applyProtection="1">
      <alignment horizontal="center" vertical="center"/>
      <protection locked="0"/>
    </xf>
    <xf numFmtId="49" fontId="7" fillId="0" borderId="15" xfId="0" applyNumberFormat="1" applyFont="1" applyBorder="1" applyAlignment="1" applyProtection="1">
      <alignment horizontal="center" vertical="center" textRotation="255"/>
      <protection locked="0"/>
    </xf>
    <xf numFmtId="49" fontId="7" fillId="0" borderId="22" xfId="0" applyNumberFormat="1" applyFont="1" applyBorder="1" applyAlignment="1" applyProtection="1">
      <alignment horizontal="center" vertical="center" textRotation="255"/>
      <protection locked="0"/>
    </xf>
    <xf numFmtId="49" fontId="7" fillId="0" borderId="32" xfId="0" applyNumberFormat="1" applyFont="1" applyBorder="1" applyAlignment="1" applyProtection="1">
      <alignment horizontal="center" vertical="center" textRotation="255"/>
      <protection locked="0"/>
    </xf>
    <xf numFmtId="49" fontId="7" fillId="0" borderId="16" xfId="0" applyNumberFormat="1" applyFont="1" applyBorder="1" applyAlignment="1" applyProtection="1">
      <alignment horizontal="center" vertical="center" textRotation="255"/>
      <protection locked="0"/>
    </xf>
    <xf numFmtId="49" fontId="7" fillId="0" borderId="12" xfId="0" applyNumberFormat="1" applyFont="1" applyBorder="1" applyAlignment="1" applyProtection="1">
      <alignment horizontal="center" vertical="center" textRotation="255"/>
      <protection locked="0"/>
    </xf>
    <xf numFmtId="49" fontId="7" fillId="0" borderId="43" xfId="0" applyNumberFormat="1" applyFont="1" applyBorder="1" applyAlignment="1" applyProtection="1">
      <alignment horizontal="center" vertical="center" textRotation="255"/>
      <protection locked="0"/>
    </xf>
    <xf numFmtId="49" fontId="11" fillId="0" borderId="36" xfId="0" applyNumberFormat="1" applyFont="1" applyBorder="1" applyAlignment="1" applyProtection="1">
      <alignment horizontal="center" vertical="center"/>
      <protection locked="0"/>
    </xf>
    <xf numFmtId="49" fontId="11" fillId="0" borderId="37" xfId="0" applyNumberFormat="1" applyFont="1" applyBorder="1" applyAlignment="1" applyProtection="1">
      <alignment horizontal="center" vertical="center"/>
      <protection locked="0"/>
    </xf>
    <xf numFmtId="49" fontId="11" fillId="0" borderId="35" xfId="0" applyNumberFormat="1" applyFont="1" applyBorder="1" applyAlignment="1" applyProtection="1">
      <alignment horizontal="center" vertical="center"/>
      <protection locked="0"/>
    </xf>
    <xf numFmtId="49" fontId="11" fillId="0" borderId="38" xfId="0" applyNumberFormat="1" applyFont="1" applyBorder="1" applyAlignment="1" applyProtection="1">
      <alignment horizontal="center" vertical="center"/>
      <protection locked="0"/>
    </xf>
    <xf numFmtId="49" fontId="7" fillId="0" borderId="11" xfId="0" applyNumberFormat="1" applyFont="1" applyBorder="1" applyAlignment="1" applyProtection="1">
      <alignment horizontal="center" vertical="center"/>
      <protection locked="0"/>
    </xf>
    <xf numFmtId="49" fontId="7" fillId="0" borderId="5" xfId="0" applyNumberFormat="1" applyFont="1" applyBorder="1" applyAlignment="1" applyProtection="1">
      <alignment horizontal="center" vertical="center"/>
      <protection locked="0"/>
    </xf>
    <xf numFmtId="49" fontId="7" fillId="0" borderId="13" xfId="0" applyNumberFormat="1" applyFont="1" applyBorder="1" applyAlignment="1" applyProtection="1">
      <alignment horizontal="center" vertical="center"/>
      <protection locked="0"/>
    </xf>
    <xf numFmtId="49" fontId="7" fillId="0" borderId="7" xfId="0" applyNumberFormat="1" applyFont="1" applyBorder="1" applyAlignment="1" applyProtection="1">
      <alignment horizontal="center" vertical="center"/>
      <protection locked="0"/>
    </xf>
    <xf numFmtId="49" fontId="7" fillId="0" borderId="8" xfId="0" applyNumberFormat="1" applyFont="1" applyBorder="1" applyAlignment="1" applyProtection="1">
      <alignment horizontal="center" vertical="center"/>
      <protection locked="0"/>
    </xf>
    <xf numFmtId="49" fontId="7" fillId="0" borderId="44" xfId="0" applyNumberFormat="1" applyFont="1" applyBorder="1" applyAlignment="1" applyProtection="1">
      <alignment horizontal="center" vertical="center"/>
      <protection locked="0"/>
    </xf>
    <xf numFmtId="49" fontId="21" fillId="0" borderId="40" xfId="0" quotePrefix="1" applyNumberFormat="1" applyFont="1" applyFill="1" applyBorder="1" applyAlignment="1" applyProtection="1">
      <alignment horizontal="center" vertical="center"/>
      <protection locked="0"/>
    </xf>
    <xf numFmtId="49" fontId="21" fillId="0" borderId="1" xfId="0" applyNumberFormat="1" applyFont="1" applyFill="1" applyBorder="1" applyAlignment="1" applyProtection="1">
      <alignment horizontal="center" vertical="center"/>
      <protection locked="0"/>
    </xf>
    <xf numFmtId="0" fontId="7" fillId="0" borderId="41" xfId="0" applyNumberFormat="1" applyFont="1" applyBorder="1" applyAlignment="1" applyProtection="1">
      <alignment horizontal="center" vertical="center"/>
    </xf>
    <xf numFmtId="49" fontId="21" fillId="0" borderId="47" xfId="0" quotePrefix="1" applyNumberFormat="1" applyFont="1" applyFill="1" applyBorder="1" applyAlignment="1" applyProtection="1">
      <alignment horizontal="center" vertical="center"/>
      <protection locked="0"/>
    </xf>
    <xf numFmtId="49" fontId="21" fillId="0" borderId="48" xfId="0" applyNumberFormat="1" applyFont="1" applyFill="1" applyBorder="1" applyAlignment="1" applyProtection="1">
      <alignment horizontal="center" vertical="center"/>
      <protection locked="0"/>
    </xf>
    <xf numFmtId="0" fontId="20" fillId="0" borderId="30" xfId="0" applyNumberFormat="1" applyFont="1" applyBorder="1" applyAlignment="1" applyProtection="1">
      <alignment horizontal="center" vertical="center"/>
    </xf>
    <xf numFmtId="0" fontId="20" fillId="0" borderId="29" xfId="0" applyNumberFormat="1" applyFont="1" applyBorder="1" applyAlignment="1" applyProtection="1">
      <alignment horizontal="center" vertical="center"/>
    </xf>
    <xf numFmtId="0" fontId="7" fillId="0" borderId="27" xfId="0" applyNumberFormat="1" applyFont="1" applyBorder="1" applyAlignment="1" applyProtection="1">
      <alignment horizontal="center" vertical="center"/>
    </xf>
    <xf numFmtId="49" fontId="7" fillId="0" borderId="20" xfId="0" applyNumberFormat="1" applyFont="1" applyBorder="1" applyAlignment="1" applyProtection="1">
      <alignment horizontal="distributed" vertical="center"/>
      <protection locked="0"/>
    </xf>
    <xf numFmtId="49" fontId="7" fillId="0" borderId="6" xfId="0" applyNumberFormat="1" applyFont="1" applyBorder="1" applyAlignment="1" applyProtection="1">
      <alignment horizontal="distributed" vertical="center"/>
      <protection locked="0"/>
    </xf>
    <xf numFmtId="49" fontId="7" fillId="0" borderId="9" xfId="0" applyNumberFormat="1" applyFont="1" applyBorder="1" applyAlignment="1" applyProtection="1">
      <alignment horizontal="distributed" vertical="center"/>
      <protection locked="0"/>
    </xf>
    <xf numFmtId="49" fontId="17" fillId="0" borderId="32" xfId="0" applyNumberFormat="1" applyFont="1" applyBorder="1" applyAlignment="1" applyProtection="1">
      <alignment vertical="center" shrinkToFit="1"/>
      <protection locked="0"/>
    </xf>
    <xf numFmtId="49" fontId="17" fillId="0" borderId="33" xfId="0" applyNumberFormat="1" applyFont="1" applyBorder="1" applyAlignment="1" applyProtection="1">
      <alignment vertical="center" shrinkToFit="1"/>
      <protection locked="0"/>
    </xf>
    <xf numFmtId="49" fontId="17" fillId="0" borderId="33" xfId="0" applyNumberFormat="1" applyFont="1" applyBorder="1" applyAlignment="1" applyProtection="1">
      <alignment horizontal="center" vertical="center" shrinkToFit="1"/>
      <protection locked="0"/>
    </xf>
    <xf numFmtId="49" fontId="7" fillId="0" borderId="23" xfId="0" applyNumberFormat="1" applyFont="1" applyBorder="1" applyAlignment="1" applyProtection="1">
      <alignment vertical="center" shrinkToFit="1"/>
      <protection locked="0"/>
    </xf>
    <xf numFmtId="49" fontId="7" fillId="0" borderId="21" xfId="0" applyNumberFormat="1" applyFont="1" applyBorder="1" applyAlignment="1" applyProtection="1">
      <alignment vertical="center" shrinkToFit="1"/>
      <protection locked="0"/>
    </xf>
    <xf numFmtId="49" fontId="7" fillId="0" borderId="24" xfId="0" applyNumberFormat="1" applyFont="1" applyBorder="1" applyAlignment="1" applyProtection="1">
      <alignment horizontal="center" vertical="center"/>
      <protection locked="0"/>
    </xf>
    <xf numFmtId="49" fontId="7" fillId="0" borderId="10" xfId="0" applyNumberFormat="1" applyFont="1" applyBorder="1" applyAlignment="1" applyProtection="1">
      <alignment horizontal="center" vertical="center"/>
      <protection locked="0"/>
    </xf>
    <xf numFmtId="49" fontId="7" fillId="0" borderId="22" xfId="0" applyNumberFormat="1" applyFont="1" applyBorder="1" applyAlignment="1" applyProtection="1">
      <alignment horizontal="center" vertical="center"/>
      <protection locked="0"/>
    </xf>
    <xf numFmtId="49" fontId="7" fillId="0" borderId="12" xfId="0" applyNumberFormat="1" applyFont="1" applyBorder="1" applyAlignment="1" applyProtection="1">
      <alignment horizontal="center" vertical="center"/>
      <protection locked="0"/>
    </xf>
    <xf numFmtId="49" fontId="7" fillId="0" borderId="20" xfId="0" applyNumberFormat="1" applyFont="1" applyBorder="1" applyAlignment="1" applyProtection="1">
      <alignment horizontal="center" vertical="center"/>
      <protection locked="0"/>
    </xf>
    <xf numFmtId="49" fontId="7" fillId="0" borderId="9" xfId="0" applyNumberFormat="1" applyFont="1" applyBorder="1" applyAlignment="1" applyProtection="1">
      <alignment horizontal="center" vertical="center"/>
      <protection locked="0"/>
    </xf>
    <xf numFmtId="49" fontId="17" fillId="0" borderId="25" xfId="0" applyNumberFormat="1" applyFont="1" applyBorder="1" applyAlignment="1" applyProtection="1">
      <alignment horizontal="center" vertical="center" shrinkToFit="1"/>
      <protection locked="0"/>
    </xf>
    <xf numFmtId="49" fontId="7" fillId="0" borderId="24" xfId="0" applyNumberFormat="1" applyFont="1" applyBorder="1" applyAlignment="1" applyProtection="1">
      <alignment horizontal="distributed" vertical="center"/>
      <protection locked="0"/>
    </xf>
    <xf numFmtId="49" fontId="7" fillId="0" borderId="8" xfId="0" applyNumberFormat="1" applyFont="1" applyBorder="1" applyAlignment="1" applyProtection="1">
      <alignment horizontal="distributed" vertical="center"/>
      <protection locked="0"/>
    </xf>
    <xf numFmtId="49" fontId="7" fillId="0" borderId="10" xfId="0" applyNumberFormat="1" applyFont="1" applyBorder="1" applyAlignment="1" applyProtection="1">
      <alignment horizontal="distributed" vertical="center"/>
      <protection locked="0"/>
    </xf>
    <xf numFmtId="0" fontId="7" fillId="0" borderId="20" xfId="0" applyFont="1" applyBorder="1" applyAlignment="1" applyProtection="1">
      <alignment horizontal="distributed" vertical="center"/>
      <protection locked="0"/>
    </xf>
    <xf numFmtId="0" fontId="7" fillId="0" borderId="6" xfId="0" applyFont="1" applyBorder="1" applyAlignment="1" applyProtection="1">
      <alignment horizontal="distributed" vertical="center"/>
      <protection locked="0"/>
    </xf>
    <xf numFmtId="0" fontId="7" fillId="0" borderId="9" xfId="0" applyFont="1" applyBorder="1" applyAlignment="1" applyProtection="1">
      <alignment horizontal="distributed" vertical="center"/>
      <protection locked="0"/>
    </xf>
    <xf numFmtId="0" fontId="20" fillId="0" borderId="6" xfId="0" applyFont="1" applyBorder="1" applyAlignment="1" applyProtection="1">
      <alignment horizontal="center" vertical="center"/>
      <protection locked="0"/>
    </xf>
    <xf numFmtId="49" fontId="10" fillId="0" borderId="6" xfId="0" applyNumberFormat="1" applyFont="1" applyBorder="1" applyAlignment="1" applyProtection="1">
      <alignment horizontal="center" vertical="center"/>
      <protection locked="0"/>
    </xf>
    <xf numFmtId="49" fontId="7" fillId="0" borderId="25" xfId="0" applyNumberFormat="1" applyFont="1" applyBorder="1" applyAlignment="1" applyProtection="1">
      <alignment horizontal="center" vertical="center"/>
      <protection locked="0"/>
    </xf>
    <xf numFmtId="49" fontId="7" fillId="0" borderId="21" xfId="0" applyNumberFormat="1" applyFont="1" applyBorder="1" applyAlignment="1" applyProtection="1">
      <alignment horizontal="center" vertical="center"/>
      <protection locked="0"/>
    </xf>
    <xf numFmtId="49" fontId="7" fillId="0" borderId="0" xfId="0" applyNumberFormat="1" applyFont="1" applyAlignment="1" applyProtection="1">
      <alignment horizontal="distributed" vertical="center" shrinkToFit="1"/>
      <protection locked="0"/>
    </xf>
    <xf numFmtId="49" fontId="7" fillId="0" borderId="0" xfId="0" applyNumberFormat="1" applyFont="1" applyBorder="1" applyAlignment="1" applyProtection="1">
      <alignment vertical="center" shrinkToFit="1"/>
      <protection locked="0"/>
    </xf>
    <xf numFmtId="49" fontId="7" fillId="0" borderId="6" xfId="0" applyNumberFormat="1" applyFont="1" applyBorder="1" applyAlignment="1" applyProtection="1">
      <alignment vertical="center" shrinkToFit="1"/>
      <protection locked="0"/>
    </xf>
    <xf numFmtId="49" fontId="17" fillId="0" borderId="22" xfId="0" applyNumberFormat="1" applyFont="1" applyBorder="1" applyAlignment="1" applyProtection="1">
      <alignment horizontal="center" vertical="center" shrinkToFit="1"/>
      <protection locked="0"/>
    </xf>
    <xf numFmtId="49" fontId="17" fillId="0" borderId="0" xfId="0" applyNumberFormat="1" applyFont="1" applyBorder="1" applyAlignment="1" applyProtection="1">
      <alignment horizontal="center" vertical="center" shrinkToFit="1"/>
      <protection locked="0"/>
    </xf>
    <xf numFmtId="49" fontId="17" fillId="0" borderId="23" xfId="0" applyNumberFormat="1" applyFont="1" applyBorder="1" applyAlignment="1" applyProtection="1">
      <alignment vertical="center" shrinkToFit="1"/>
      <protection locked="0"/>
    </xf>
    <xf numFmtId="49" fontId="5" fillId="0" borderId="0" xfId="0" applyNumberFormat="1" applyFont="1" applyBorder="1" applyAlignment="1" applyProtection="1">
      <alignment horizontal="center" vertical="center" shrinkToFit="1"/>
      <protection locked="0"/>
    </xf>
    <xf numFmtId="49" fontId="7" fillId="0" borderId="15" xfId="0" applyNumberFormat="1" applyFont="1" applyBorder="1" applyAlignment="1" applyProtection="1">
      <alignment horizontal="distributed" vertical="center"/>
      <protection locked="0"/>
    </xf>
    <xf numFmtId="49" fontId="7" fillId="0" borderId="16" xfId="0" applyNumberFormat="1" applyFont="1" applyBorder="1" applyAlignment="1" applyProtection="1">
      <alignment horizontal="distributed" vertical="center"/>
      <protection locked="0"/>
    </xf>
    <xf numFmtId="49" fontId="7" fillId="0" borderId="17" xfId="0" applyNumberFormat="1" applyFont="1" applyBorder="1" applyAlignment="1" applyProtection="1">
      <alignment horizontal="distributed" vertical="center"/>
      <protection locked="0"/>
    </xf>
    <xf numFmtId="0" fontId="7" fillId="0" borderId="20" xfId="0" applyFont="1" applyBorder="1" applyAlignment="1" applyProtection="1">
      <alignment horizontal="center" vertical="center" shrinkToFit="1"/>
      <protection locked="0"/>
    </xf>
    <xf numFmtId="49" fontId="7" fillId="0" borderId="0" xfId="0" applyNumberFormat="1" applyFont="1" applyBorder="1" applyAlignment="1" applyProtection="1">
      <alignment horizontal="distributed" vertical="center" shrinkToFit="1"/>
      <protection locked="0"/>
    </xf>
    <xf numFmtId="0" fontId="7" fillId="0" borderId="0" xfId="0" applyFont="1" applyBorder="1" applyAlignment="1" applyProtection="1">
      <alignment vertical="center" shrinkToFit="1"/>
      <protection locked="0"/>
    </xf>
    <xf numFmtId="0" fontId="7" fillId="0" borderId="23" xfId="0" applyFont="1" applyBorder="1" applyAlignment="1" applyProtection="1">
      <alignment vertical="center" shrinkToFit="1"/>
      <protection locked="0"/>
    </xf>
    <xf numFmtId="0" fontId="7" fillId="0" borderId="27" xfId="0" applyNumberFormat="1" applyFont="1" applyBorder="1" applyAlignment="1" applyProtection="1">
      <alignment horizontal="center" vertical="center"/>
      <protection locked="0"/>
    </xf>
    <xf numFmtId="49" fontId="17" fillId="0" borderId="22" xfId="0" applyNumberFormat="1" applyFont="1" applyBorder="1" applyAlignment="1" applyProtection="1">
      <alignment horizontal="distributed" vertical="center"/>
      <protection locked="0"/>
    </xf>
    <xf numFmtId="49" fontId="17" fillId="0" borderId="0" xfId="0" applyNumberFormat="1" applyFont="1" applyBorder="1" applyAlignment="1" applyProtection="1">
      <alignment horizontal="distributed" vertical="center"/>
      <protection locked="0"/>
    </xf>
    <xf numFmtId="49" fontId="5" fillId="0" borderId="40" xfId="0" quotePrefix="1" applyNumberFormat="1" applyFont="1" applyFill="1" applyBorder="1" applyAlignment="1" applyProtection="1">
      <alignment horizontal="center" vertical="center"/>
      <protection locked="0"/>
    </xf>
    <xf numFmtId="49" fontId="5" fillId="0" borderId="1" xfId="0" applyNumberFormat="1" applyFont="1" applyFill="1" applyBorder="1" applyAlignment="1" applyProtection="1">
      <alignment horizontal="center" vertical="center"/>
      <protection locked="0"/>
    </xf>
    <xf numFmtId="49" fontId="5" fillId="0" borderId="59" xfId="0" quotePrefix="1" applyNumberFormat="1" applyFont="1" applyFill="1" applyBorder="1" applyAlignment="1" applyProtection="1">
      <alignment horizontal="center" vertical="center"/>
      <protection locked="0"/>
    </xf>
    <xf numFmtId="49" fontId="5" fillId="0" borderId="13" xfId="0" applyNumberFormat="1" applyFont="1" applyFill="1" applyBorder="1" applyAlignment="1" applyProtection="1">
      <alignment horizontal="center" vertical="center"/>
      <protection locked="0"/>
    </xf>
    <xf numFmtId="49" fontId="5" fillId="0" borderId="64" xfId="0" quotePrefix="1" applyNumberFormat="1" applyFont="1" applyFill="1" applyBorder="1" applyAlignment="1" applyProtection="1">
      <alignment horizontal="center" vertical="center"/>
      <protection locked="0"/>
    </xf>
    <xf numFmtId="49" fontId="5" fillId="0" borderId="45" xfId="0" applyNumberFormat="1" applyFont="1" applyFill="1" applyBorder="1" applyAlignment="1" applyProtection="1">
      <alignment horizontal="center" vertical="center"/>
      <protection locked="0"/>
    </xf>
    <xf numFmtId="0" fontId="9" fillId="0" borderId="44" xfId="0" applyNumberFormat="1" applyFont="1" applyBorder="1" applyAlignment="1" applyProtection="1">
      <alignment horizontal="center" vertical="center" shrinkToFit="1"/>
    </xf>
    <xf numFmtId="0" fontId="9" fillId="0" borderId="33" xfId="0" applyNumberFormat="1" applyFont="1" applyBorder="1" applyAlignment="1" applyProtection="1">
      <alignment horizontal="center" vertical="center" shrinkToFit="1"/>
    </xf>
    <xf numFmtId="0" fontId="9" fillId="0" borderId="34" xfId="0" applyNumberFormat="1" applyFont="1" applyBorder="1" applyAlignment="1" applyProtection="1">
      <alignment horizontal="center" vertical="center" shrinkToFit="1"/>
    </xf>
    <xf numFmtId="49" fontId="5" fillId="0" borderId="24" xfId="0" quotePrefix="1" applyNumberFormat="1" applyFont="1" applyFill="1" applyBorder="1" applyAlignment="1" applyProtection="1">
      <alignment horizontal="center" vertical="center"/>
      <protection locked="0"/>
    </xf>
    <xf numFmtId="49" fontId="5" fillId="0" borderId="8" xfId="0" quotePrefix="1" applyNumberFormat="1" applyFont="1" applyFill="1" applyBorder="1" applyAlignment="1" applyProtection="1">
      <alignment horizontal="center" vertical="center"/>
      <protection locked="0"/>
    </xf>
    <xf numFmtId="49" fontId="5" fillId="0" borderId="10" xfId="0" quotePrefix="1" applyNumberFormat="1" applyFont="1" applyFill="1" applyBorder="1" applyAlignment="1" applyProtection="1">
      <alignment horizontal="center" vertical="center"/>
      <protection locked="0"/>
    </xf>
    <xf numFmtId="49" fontId="5" fillId="0" borderId="20" xfId="0" quotePrefix="1" applyNumberFormat="1" applyFont="1" applyFill="1" applyBorder="1" applyAlignment="1" applyProtection="1">
      <alignment horizontal="center" vertical="center"/>
      <protection locked="0"/>
    </xf>
    <xf numFmtId="49" fontId="5" fillId="0" borderId="6" xfId="0" quotePrefix="1" applyNumberFormat="1" applyFont="1" applyFill="1" applyBorder="1" applyAlignment="1" applyProtection="1">
      <alignment horizontal="center" vertical="center"/>
      <protection locked="0"/>
    </xf>
    <xf numFmtId="49" fontId="5" fillId="0" borderId="9" xfId="0" quotePrefix="1" applyNumberFormat="1" applyFont="1" applyFill="1" applyBorder="1" applyAlignment="1" applyProtection="1">
      <alignment horizontal="center" vertical="center"/>
      <protection locked="0"/>
    </xf>
    <xf numFmtId="0" fontId="10" fillId="0" borderId="7" xfId="0" applyNumberFormat="1" applyFont="1" applyBorder="1" applyAlignment="1" applyProtection="1">
      <alignment horizontal="center" vertical="center"/>
    </xf>
    <xf numFmtId="0" fontId="10" fillId="0" borderId="8" xfId="0" applyNumberFormat="1" applyFont="1" applyBorder="1" applyAlignment="1" applyProtection="1">
      <alignment horizontal="center" vertical="center"/>
    </xf>
    <xf numFmtId="0" fontId="10" fillId="0" borderId="10" xfId="0" applyNumberFormat="1" applyFont="1" applyBorder="1" applyAlignment="1" applyProtection="1">
      <alignment horizontal="center" vertical="center"/>
    </xf>
    <xf numFmtId="0" fontId="5" fillId="0" borderId="7" xfId="0" applyNumberFormat="1" applyFont="1" applyBorder="1" applyAlignment="1" applyProtection="1">
      <alignment horizontal="center" vertical="center"/>
    </xf>
    <xf numFmtId="0" fontId="5" fillId="0" borderId="8" xfId="0" applyNumberFormat="1" applyFont="1" applyBorder="1" applyAlignment="1" applyProtection="1">
      <alignment horizontal="center" vertical="center"/>
    </xf>
    <xf numFmtId="0" fontId="5" fillId="0" borderId="25" xfId="0" applyNumberFormat="1" applyFont="1" applyBorder="1" applyAlignment="1" applyProtection="1">
      <alignment horizontal="center" vertical="center"/>
    </xf>
    <xf numFmtId="0" fontId="7" fillId="0" borderId="48" xfId="0" applyNumberFormat="1" applyFont="1" applyBorder="1" applyAlignment="1" applyProtection="1">
      <alignment horizontal="center" vertical="center"/>
      <protection locked="0"/>
    </xf>
    <xf numFmtId="0" fontId="7" fillId="0" borderId="7" xfId="0" applyNumberFormat="1" applyFont="1" applyBorder="1" applyAlignment="1" applyProtection="1">
      <alignment horizontal="center" vertical="center"/>
    </xf>
    <xf numFmtId="0" fontId="7" fillId="0" borderId="5" xfId="0" applyNumberFormat="1" applyFont="1" applyBorder="1" applyAlignment="1" applyProtection="1">
      <alignment horizontal="center" vertical="center"/>
    </xf>
    <xf numFmtId="0" fontId="7" fillId="0" borderId="10" xfId="0" applyNumberFormat="1" applyFont="1" applyBorder="1" applyAlignment="1" applyProtection="1">
      <alignment horizontal="center" vertical="center"/>
    </xf>
    <xf numFmtId="0" fontId="7" fillId="0" borderId="9" xfId="0" applyNumberFormat="1" applyFont="1" applyBorder="1" applyAlignment="1" applyProtection="1">
      <alignment horizontal="center" vertical="center"/>
    </xf>
    <xf numFmtId="0" fontId="7" fillId="0" borderId="1" xfId="0" applyNumberFormat="1" applyFont="1" applyBorder="1" applyAlignment="1" applyProtection="1">
      <alignment horizontal="center" vertical="center"/>
    </xf>
    <xf numFmtId="0" fontId="7" fillId="0" borderId="1" xfId="0" applyNumberFormat="1" applyFont="1" applyBorder="1" applyAlignment="1" applyProtection="1">
      <alignment horizontal="center" vertical="center" textRotation="255" shrinkToFit="1"/>
    </xf>
    <xf numFmtId="0" fontId="7" fillId="0" borderId="45" xfId="0" applyNumberFormat="1" applyFont="1" applyBorder="1" applyAlignment="1" applyProtection="1">
      <alignment horizontal="center" vertical="center" textRotation="255" shrinkToFit="1"/>
    </xf>
    <xf numFmtId="0" fontId="7" fillId="0" borderId="45" xfId="0" applyNumberFormat="1" applyFont="1" applyBorder="1" applyAlignment="1" applyProtection="1">
      <alignment horizontal="center" vertical="center"/>
    </xf>
    <xf numFmtId="49" fontId="7" fillId="0" borderId="40" xfId="0" applyNumberFormat="1" applyFont="1" applyBorder="1" applyAlignment="1" applyProtection="1">
      <alignment horizontal="center" vertical="center" textRotation="255" shrinkToFit="1"/>
      <protection locked="0"/>
    </xf>
    <xf numFmtId="49" fontId="7" fillId="0" borderId="64" xfId="0" applyNumberFormat="1" applyFont="1" applyBorder="1" applyAlignment="1" applyProtection="1">
      <alignment horizontal="center" vertical="center" textRotation="255" shrinkToFit="1"/>
      <protection locked="0"/>
    </xf>
    <xf numFmtId="49" fontId="7" fillId="0" borderId="45" xfId="0" applyNumberFormat="1" applyFont="1" applyBorder="1" applyAlignment="1" applyProtection="1">
      <alignment horizontal="center" vertical="center" textRotation="255" shrinkToFit="1"/>
      <protection locked="0"/>
    </xf>
    <xf numFmtId="49" fontId="7" fillId="0" borderId="64" xfId="0" applyNumberFormat="1" applyFont="1" applyBorder="1" applyAlignment="1" applyProtection="1">
      <alignment horizontal="center" vertical="center" shrinkToFit="1"/>
      <protection locked="0"/>
    </xf>
    <xf numFmtId="49" fontId="7" fillId="0" borderId="45" xfId="0" applyNumberFormat="1" applyFont="1" applyBorder="1" applyAlignment="1" applyProtection="1">
      <alignment horizontal="center" vertical="center" shrinkToFit="1"/>
      <protection locked="0"/>
    </xf>
    <xf numFmtId="49" fontId="7" fillId="0" borderId="45" xfId="0" applyNumberFormat="1" applyFont="1" applyBorder="1" applyAlignment="1" applyProtection="1">
      <alignment horizontal="center" vertical="center" wrapText="1"/>
      <protection locked="0"/>
    </xf>
    <xf numFmtId="49" fontId="7" fillId="0" borderId="46" xfId="0" applyNumberFormat="1" applyFont="1" applyBorder="1" applyAlignment="1" applyProtection="1">
      <alignment horizontal="center" vertical="center" wrapText="1"/>
      <protection locked="0"/>
    </xf>
    <xf numFmtId="0" fontId="7" fillId="0" borderId="8" xfId="0" applyNumberFormat="1" applyFont="1" applyBorder="1" applyAlignment="1" applyProtection="1">
      <alignment horizontal="center" vertical="center"/>
    </xf>
    <xf numFmtId="0" fontId="7" fillId="0" borderId="44" xfId="0" applyNumberFormat="1" applyFont="1" applyBorder="1" applyAlignment="1" applyProtection="1">
      <alignment horizontal="center" vertical="center"/>
    </xf>
    <xf numFmtId="0" fontId="7" fillId="0" borderId="33" xfId="0" applyNumberFormat="1" applyFont="1" applyBorder="1" applyAlignment="1" applyProtection="1">
      <alignment horizontal="center" vertical="center"/>
    </xf>
    <xf numFmtId="0" fontId="7" fillId="0" borderId="43" xfId="0" applyNumberFormat="1" applyFont="1" applyBorder="1" applyAlignment="1" applyProtection="1">
      <alignment horizontal="center" vertical="center"/>
    </xf>
    <xf numFmtId="0" fontId="7" fillId="0" borderId="25" xfId="0" applyNumberFormat="1" applyFont="1" applyBorder="1" applyAlignment="1" applyProtection="1">
      <alignment horizontal="center" vertical="center"/>
      <protection locked="0"/>
    </xf>
    <xf numFmtId="0" fontId="7" fillId="0" borderId="34" xfId="0" applyNumberFormat="1" applyFont="1" applyBorder="1" applyAlignment="1" applyProtection="1">
      <alignment horizontal="center" vertical="center"/>
      <protection locked="0"/>
    </xf>
    <xf numFmtId="0" fontId="7" fillId="0" borderId="6" xfId="0" applyNumberFormat="1" applyFont="1" applyBorder="1" applyAlignment="1" applyProtection="1">
      <alignment horizontal="center" vertical="center"/>
    </xf>
    <xf numFmtId="0" fontId="7" fillId="0" borderId="21" xfId="0" applyNumberFormat="1" applyFont="1" applyBorder="1" applyAlignment="1" applyProtection="1">
      <alignment horizontal="center" vertical="center"/>
      <protection locked="0"/>
    </xf>
    <xf numFmtId="0" fontId="7" fillId="0" borderId="48" xfId="0" applyNumberFormat="1" applyFont="1" applyBorder="1" applyAlignment="1" applyProtection="1">
      <alignment horizontal="center" vertical="center" textRotation="255" shrinkToFit="1"/>
    </xf>
    <xf numFmtId="0" fontId="7" fillId="0" borderId="67" xfId="0" applyNumberFormat="1" applyFont="1" applyBorder="1" applyAlignment="1" applyProtection="1">
      <alignment horizontal="center" vertical="center" textRotation="255" shrinkToFit="1"/>
    </xf>
    <xf numFmtId="0" fontId="7" fillId="0" borderId="13" xfId="0" applyNumberFormat="1" applyFont="1" applyBorder="1" applyAlignment="1" applyProtection="1">
      <alignment horizontal="center" vertical="center" textRotation="255" shrinkToFit="1"/>
    </xf>
    <xf numFmtId="49" fontId="17" fillId="0" borderId="15" xfId="0" applyNumberFormat="1" applyFont="1" applyBorder="1" applyAlignment="1" applyProtection="1">
      <alignment vertical="center" wrapText="1"/>
      <protection locked="0"/>
    </xf>
    <xf numFmtId="49" fontId="17" fillId="0" borderId="16" xfId="0" applyNumberFormat="1" applyFont="1" applyBorder="1" applyAlignment="1" applyProtection="1">
      <alignment vertical="center"/>
      <protection locked="0"/>
    </xf>
    <xf numFmtId="49" fontId="17" fillId="0" borderId="22" xfId="0" applyNumberFormat="1" applyFont="1" applyBorder="1" applyAlignment="1" applyProtection="1">
      <alignment vertical="center"/>
      <protection locked="0"/>
    </xf>
    <xf numFmtId="49" fontId="17" fillId="0" borderId="0" xfId="0" applyNumberFormat="1" applyFont="1" applyBorder="1" applyAlignment="1" applyProtection="1">
      <alignment vertical="center"/>
      <protection locked="0"/>
    </xf>
    <xf numFmtId="49" fontId="17" fillId="0" borderId="0" xfId="0" applyNumberFormat="1" applyFont="1" applyBorder="1" applyAlignment="1" applyProtection="1">
      <alignment vertical="center" wrapText="1"/>
      <protection locked="0"/>
    </xf>
    <xf numFmtId="0" fontId="7" fillId="0" borderId="9" xfId="0" applyNumberFormat="1" applyFont="1" applyBorder="1" applyAlignment="1" applyProtection="1">
      <alignment horizontal="center" vertical="center"/>
      <protection locked="0"/>
    </xf>
    <xf numFmtId="0" fontId="7" fillId="0" borderId="13" xfId="0" applyNumberFormat="1" applyFont="1" applyBorder="1" applyAlignment="1" applyProtection="1">
      <alignment horizontal="center" vertical="center" shrinkToFit="1"/>
      <protection locked="0"/>
    </xf>
    <xf numFmtId="0" fontId="7" fillId="0" borderId="7" xfId="0" applyNumberFormat="1" applyFont="1" applyBorder="1" applyAlignment="1" applyProtection="1">
      <alignment horizontal="center" vertical="center" wrapText="1"/>
      <protection locked="0"/>
    </xf>
    <xf numFmtId="0" fontId="7" fillId="0" borderId="10" xfId="0" applyNumberFormat="1" applyFont="1" applyBorder="1" applyAlignment="1" applyProtection="1">
      <alignment horizontal="center" vertical="center"/>
      <protection locked="0"/>
    </xf>
    <xf numFmtId="0" fontId="7" fillId="0" borderId="12" xfId="0" applyNumberFormat="1" applyFont="1" applyBorder="1" applyAlignment="1" applyProtection="1">
      <alignment horizontal="center" vertical="center"/>
      <protection locked="0"/>
    </xf>
    <xf numFmtId="0" fontId="7" fillId="0" borderId="8" xfId="0" applyNumberFormat="1" applyFont="1" applyBorder="1" applyAlignment="1" applyProtection="1">
      <alignment horizontal="distributed" vertical="center"/>
      <protection locked="0"/>
    </xf>
    <xf numFmtId="0" fontId="7" fillId="0" borderId="0" xfId="0" applyNumberFormat="1" applyFont="1" applyBorder="1" applyAlignment="1" applyProtection="1">
      <alignment horizontal="distributed" vertical="center"/>
      <protection locked="0"/>
    </xf>
    <xf numFmtId="49" fontId="17" fillId="0" borderId="11" xfId="0" applyNumberFormat="1" applyFont="1" applyBorder="1" applyAlignment="1" applyProtection="1">
      <alignment horizontal="left" vertical="center"/>
      <protection locked="0"/>
    </xf>
    <xf numFmtId="49" fontId="17" fillId="0" borderId="0" xfId="0" applyNumberFormat="1" applyFont="1" applyBorder="1" applyAlignment="1" applyProtection="1">
      <alignment horizontal="left" vertical="center"/>
      <protection locked="0"/>
    </xf>
    <xf numFmtId="49" fontId="17" fillId="0" borderId="12" xfId="0" applyNumberFormat="1" applyFont="1" applyBorder="1" applyAlignment="1" applyProtection="1">
      <alignment horizontal="left" vertical="center"/>
      <protection locked="0"/>
    </xf>
    <xf numFmtId="0" fontId="7" fillId="0" borderId="6" xfId="0" applyNumberFormat="1" applyFont="1" applyBorder="1" applyAlignment="1" applyProtection="1">
      <alignment horizontal="distributed" vertical="center"/>
      <protection locked="0"/>
    </xf>
    <xf numFmtId="0" fontId="7" fillId="0" borderId="7" xfId="0" applyNumberFormat="1" applyFont="1" applyBorder="1" applyAlignment="1" applyProtection="1">
      <alignment horizontal="center" vertical="center" wrapText="1" shrinkToFit="1"/>
      <protection locked="0"/>
    </xf>
    <xf numFmtId="0" fontId="7" fillId="0" borderId="8" xfId="0" applyNumberFormat="1" applyFont="1" applyBorder="1" applyAlignment="1" applyProtection="1">
      <alignment horizontal="center" vertical="center" wrapText="1" shrinkToFit="1"/>
      <protection locked="0"/>
    </xf>
    <xf numFmtId="0" fontId="7" fillId="0" borderId="10" xfId="0" applyNumberFormat="1" applyFont="1" applyBorder="1" applyAlignment="1" applyProtection="1">
      <alignment horizontal="center" vertical="center" wrapText="1" shrinkToFit="1"/>
      <protection locked="0"/>
    </xf>
    <xf numFmtId="0" fontId="7" fillId="0" borderId="11" xfId="0" applyNumberFormat="1" applyFont="1" applyBorder="1" applyAlignment="1" applyProtection="1">
      <alignment horizontal="center" vertical="center" wrapText="1" shrinkToFit="1"/>
      <protection locked="0"/>
    </xf>
    <xf numFmtId="0" fontId="7" fillId="0" borderId="0" xfId="0" applyNumberFormat="1" applyFont="1" applyBorder="1" applyAlignment="1" applyProtection="1">
      <alignment horizontal="center" vertical="center" wrapText="1" shrinkToFit="1"/>
      <protection locked="0"/>
    </xf>
    <xf numFmtId="0" fontId="7" fillId="0" borderId="12" xfId="0" applyNumberFormat="1" applyFont="1" applyBorder="1" applyAlignment="1" applyProtection="1">
      <alignment horizontal="center" vertical="center" wrapText="1" shrinkToFit="1"/>
      <protection locked="0"/>
    </xf>
    <xf numFmtId="0" fontId="7" fillId="0" borderId="5" xfId="0" applyNumberFormat="1" applyFont="1" applyBorder="1" applyAlignment="1" applyProtection="1">
      <alignment horizontal="center" vertical="center" wrapText="1" shrinkToFit="1"/>
      <protection locked="0"/>
    </xf>
    <xf numFmtId="0" fontId="7" fillId="0" borderId="6" xfId="0" applyNumberFormat="1" applyFont="1" applyBorder="1" applyAlignment="1" applyProtection="1">
      <alignment horizontal="center" vertical="center" wrapText="1" shrinkToFit="1"/>
      <protection locked="0"/>
    </xf>
    <xf numFmtId="0" fontId="7" fillId="0" borderId="9" xfId="0" applyNumberFormat="1" applyFont="1" applyBorder="1" applyAlignment="1" applyProtection="1">
      <alignment horizontal="center" vertical="center" wrapText="1" shrinkToFit="1"/>
      <protection locked="0"/>
    </xf>
    <xf numFmtId="0" fontId="7" fillId="0" borderId="2" xfId="0" applyNumberFormat="1" applyFont="1" applyBorder="1" applyAlignment="1" applyProtection="1">
      <alignment horizontal="center" vertical="center" shrinkToFit="1"/>
      <protection locked="0"/>
    </xf>
    <xf numFmtId="0" fontId="7" fillId="0" borderId="3" xfId="0" applyNumberFormat="1" applyFont="1" applyBorder="1" applyAlignment="1" applyProtection="1">
      <alignment horizontal="center" vertical="center" shrinkToFit="1"/>
      <protection locked="0"/>
    </xf>
    <xf numFmtId="0" fontId="7" fillId="0" borderId="4" xfId="0" applyNumberFormat="1" applyFont="1" applyBorder="1" applyAlignment="1" applyProtection="1">
      <alignment horizontal="center" vertical="center" shrinkToFit="1"/>
      <protection locked="0"/>
    </xf>
    <xf numFmtId="0" fontId="20" fillId="0" borderId="0" xfId="0" applyNumberFormat="1" applyFont="1" applyBorder="1" applyAlignment="1" applyProtection="1">
      <alignment horizontal="center" vertical="center" wrapText="1"/>
      <protection locked="0"/>
    </xf>
    <xf numFmtId="0" fontId="20" fillId="0" borderId="0" xfId="0" applyNumberFormat="1" applyFont="1" applyBorder="1" applyAlignment="1" applyProtection="1">
      <alignment horizontal="center" vertical="center"/>
      <protection locked="0"/>
    </xf>
    <xf numFmtId="0" fontId="23" fillId="0" borderId="2" xfId="0" applyNumberFormat="1" applyFont="1" applyBorder="1" applyAlignment="1" applyProtection="1">
      <alignment horizontal="center" vertical="center" shrinkToFit="1"/>
    </xf>
    <xf numFmtId="0" fontId="23" fillId="0" borderId="3" xfId="0" applyNumberFormat="1" applyFont="1" applyBorder="1" applyAlignment="1" applyProtection="1">
      <alignment horizontal="center" vertical="center" shrinkToFit="1"/>
    </xf>
    <xf numFmtId="0" fontId="23" fillId="0" borderId="4" xfId="0" applyNumberFormat="1" applyFont="1" applyBorder="1" applyAlignment="1" applyProtection="1">
      <alignment horizontal="center" vertical="center" shrinkToFit="1"/>
    </xf>
    <xf numFmtId="0" fontId="7" fillId="0" borderId="3" xfId="0" applyNumberFormat="1" applyFont="1" applyBorder="1" applyAlignment="1" applyProtection="1">
      <alignment horizontal="distributed" vertical="center"/>
      <protection locked="0"/>
    </xf>
    <xf numFmtId="0" fontId="7" fillId="0" borderId="0" xfId="0" applyNumberFormat="1" applyFont="1" applyAlignment="1" applyProtection="1">
      <alignment horizontal="center" vertical="center" shrinkToFit="1"/>
      <protection locked="0"/>
    </xf>
    <xf numFmtId="0" fontId="5" fillId="0" borderId="6" xfId="0" applyFont="1" applyBorder="1" applyAlignment="1" applyProtection="1">
      <alignment horizontal="center" vertical="center"/>
    </xf>
    <xf numFmtId="0" fontId="10" fillId="0" borderId="42" xfId="0" applyFont="1" applyBorder="1" applyAlignment="1" applyProtection="1">
      <alignment horizontal="center" vertical="center"/>
      <protection locked="0"/>
    </xf>
    <xf numFmtId="0" fontId="10" fillId="0" borderId="46" xfId="0" applyFont="1" applyBorder="1" applyAlignment="1" applyProtection="1">
      <alignment horizontal="center" vertical="center"/>
      <protection locked="0"/>
    </xf>
    <xf numFmtId="0" fontId="10" fillId="0" borderId="4" xfId="0"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10" fillId="0" borderId="29" xfId="0" applyFont="1" applyBorder="1" applyAlignment="1" applyProtection="1">
      <alignment horizontal="center" vertical="center" wrapText="1"/>
      <protection locked="0"/>
    </xf>
    <xf numFmtId="0" fontId="10" fillId="0" borderId="45" xfId="0" applyFont="1" applyBorder="1" applyAlignment="1" applyProtection="1">
      <alignment horizontal="center" vertical="center" wrapText="1"/>
      <protection locked="0"/>
    </xf>
    <xf numFmtId="0" fontId="12" fillId="0" borderId="4" xfId="0" applyNumberFormat="1" applyFont="1" applyFill="1" applyBorder="1" applyAlignment="1" applyProtection="1">
      <alignment horizontal="center" vertical="center" shrinkToFit="1"/>
      <protection locked="0"/>
    </xf>
    <xf numFmtId="0" fontId="12" fillId="0" borderId="1" xfId="0" applyNumberFormat="1" applyFont="1" applyFill="1" applyBorder="1" applyAlignment="1" applyProtection="1">
      <alignment horizontal="center" vertical="center" shrinkToFit="1"/>
      <protection locked="0"/>
    </xf>
    <xf numFmtId="0" fontId="12" fillId="0" borderId="29" xfId="0" applyNumberFormat="1" applyFont="1" applyFill="1" applyBorder="1" applyAlignment="1" applyProtection="1">
      <alignment horizontal="center" vertical="center" shrinkToFit="1"/>
      <protection locked="0"/>
    </xf>
    <xf numFmtId="0" fontId="12" fillId="0" borderId="45" xfId="0" applyNumberFormat="1" applyFont="1" applyFill="1" applyBorder="1" applyAlignment="1" applyProtection="1">
      <alignment horizontal="center" vertical="center" shrinkToFit="1"/>
      <protection locked="0"/>
    </xf>
    <xf numFmtId="0" fontId="59" fillId="0" borderId="1" xfId="0" applyNumberFormat="1" applyFont="1" applyFill="1" applyBorder="1" applyAlignment="1" applyProtection="1">
      <alignment horizontal="center" vertical="center" shrinkToFit="1"/>
      <protection locked="0"/>
    </xf>
    <xf numFmtId="0" fontId="59" fillId="0" borderId="42" xfId="0" applyNumberFormat="1" applyFont="1" applyFill="1" applyBorder="1" applyAlignment="1" applyProtection="1">
      <alignment horizontal="center" vertical="center" shrinkToFit="1"/>
      <protection locked="0"/>
    </xf>
    <xf numFmtId="0" fontId="59" fillId="0" borderId="45" xfId="0" applyNumberFormat="1" applyFont="1" applyFill="1" applyBorder="1" applyAlignment="1" applyProtection="1">
      <alignment horizontal="center" vertical="center" shrinkToFit="1"/>
      <protection locked="0"/>
    </xf>
    <xf numFmtId="0" fontId="59" fillId="0" borderId="46" xfId="0" applyNumberFormat="1" applyFont="1" applyFill="1" applyBorder="1" applyAlignment="1" applyProtection="1">
      <alignment horizontal="center" vertical="center" shrinkToFit="1"/>
      <protection locked="0"/>
    </xf>
    <xf numFmtId="0" fontId="53" fillId="0" borderId="0" xfId="0" applyNumberFormat="1" applyFont="1" applyBorder="1" applyAlignment="1" applyProtection="1">
      <alignment horizontal="center" vertical="center"/>
      <protection locked="0"/>
    </xf>
    <xf numFmtId="0" fontId="7" fillId="0" borderId="53" xfId="0" applyNumberFormat="1" applyFont="1" applyBorder="1" applyAlignment="1" applyProtection="1">
      <alignment horizontal="center" vertical="center"/>
      <protection locked="0"/>
    </xf>
    <xf numFmtId="0" fontId="7" fillId="0" borderId="54" xfId="0" applyNumberFormat="1" applyFont="1" applyBorder="1" applyAlignment="1" applyProtection="1">
      <alignment horizontal="center" vertical="center"/>
      <protection locked="0"/>
    </xf>
    <xf numFmtId="0" fontId="23" fillId="0" borderId="65" xfId="0" applyNumberFormat="1" applyFont="1" applyBorder="1" applyAlignment="1" applyProtection="1">
      <alignment horizontal="center" vertical="center" shrinkToFit="1"/>
    </xf>
    <xf numFmtId="0" fontId="23" fillId="0" borderId="57" xfId="0" applyNumberFormat="1" applyFont="1" applyBorder="1" applyAlignment="1" applyProtection="1">
      <alignment horizontal="center" vertical="center" shrinkToFit="1"/>
    </xf>
    <xf numFmtId="0" fontId="23" fillId="0" borderId="58" xfId="0" applyNumberFormat="1" applyFont="1" applyBorder="1" applyAlignment="1" applyProtection="1">
      <alignment horizontal="center" vertical="center" shrinkToFit="1"/>
    </xf>
    <xf numFmtId="0" fontId="7" fillId="0" borderId="39" xfId="0" applyNumberFormat="1" applyFont="1" applyBorder="1" applyAlignment="1" applyProtection="1">
      <alignment horizontal="center" vertical="center"/>
      <protection locked="0"/>
    </xf>
    <xf numFmtId="0" fontId="7" fillId="0" borderId="36" xfId="0" applyNumberFormat="1" applyFont="1" applyBorder="1" applyAlignment="1" applyProtection="1">
      <alignment horizontal="distributed" vertical="center"/>
      <protection locked="0"/>
    </xf>
    <xf numFmtId="0" fontId="7" fillId="0" borderId="38" xfId="0" applyNumberFormat="1" applyFont="1" applyBorder="1" applyAlignment="1" applyProtection="1">
      <alignment horizontal="center" vertical="center"/>
      <protection locked="0"/>
    </xf>
    <xf numFmtId="0" fontId="7" fillId="0" borderId="16" xfId="0" applyFont="1" applyBorder="1" applyAlignment="1" applyProtection="1">
      <alignment horizontal="center" vertical="center" shrinkToFit="1"/>
      <protection locked="0"/>
    </xf>
    <xf numFmtId="0" fontId="12" fillId="0" borderId="7" xfId="0" applyNumberFormat="1" applyFont="1" applyFill="1" applyBorder="1" applyAlignment="1" applyProtection="1">
      <alignment horizontal="center" vertical="center" shrinkToFit="1"/>
      <protection locked="0"/>
    </xf>
    <xf numFmtId="0" fontId="12" fillId="0" borderId="8" xfId="0" applyNumberFormat="1" applyFont="1" applyFill="1" applyBorder="1" applyAlignment="1" applyProtection="1">
      <alignment horizontal="center" vertical="center" shrinkToFit="1"/>
      <protection locked="0"/>
    </xf>
    <xf numFmtId="0" fontId="12" fillId="0" borderId="25" xfId="0" applyNumberFormat="1" applyFont="1" applyFill="1" applyBorder="1" applyAlignment="1" applyProtection="1">
      <alignment horizontal="center" vertical="center" shrinkToFit="1"/>
      <protection locked="0"/>
    </xf>
    <xf numFmtId="0" fontId="12" fillId="0" borderId="44" xfId="0" applyNumberFormat="1" applyFont="1" applyFill="1" applyBorder="1" applyAlignment="1" applyProtection="1">
      <alignment horizontal="center" vertical="center" shrinkToFit="1"/>
      <protection locked="0"/>
    </xf>
    <xf numFmtId="0" fontId="12" fillId="0" borderId="33" xfId="0" applyNumberFormat="1" applyFont="1" applyFill="1" applyBorder="1" applyAlignment="1" applyProtection="1">
      <alignment horizontal="center" vertical="center" shrinkToFit="1"/>
      <protection locked="0"/>
    </xf>
    <xf numFmtId="0" fontId="12" fillId="0" borderId="34" xfId="0" applyNumberFormat="1" applyFont="1" applyFill="1" applyBorder="1" applyAlignment="1" applyProtection="1">
      <alignment horizontal="center" vertical="center" shrinkToFit="1"/>
      <protection locked="0"/>
    </xf>
    <xf numFmtId="0" fontId="10" fillId="0" borderId="1" xfId="0" applyNumberFormat="1" applyFont="1" applyBorder="1" applyAlignment="1" applyProtection="1">
      <alignment horizontal="center" vertical="center"/>
      <protection locked="0"/>
    </xf>
    <xf numFmtId="0" fontId="10" fillId="0" borderId="42" xfId="0" applyNumberFormat="1" applyFont="1" applyBorder="1" applyAlignment="1" applyProtection="1">
      <alignment horizontal="center" vertical="center"/>
      <protection locked="0"/>
    </xf>
    <xf numFmtId="0" fontId="7" fillId="0" borderId="17" xfId="0" applyFont="1" applyBorder="1" applyAlignment="1" applyProtection="1">
      <alignment horizontal="center" vertical="center" shrinkToFit="1"/>
      <protection locked="0"/>
    </xf>
    <xf numFmtId="0" fontId="12" fillId="0" borderId="5" xfId="0" applyNumberFormat="1" applyFont="1" applyFill="1" applyBorder="1" applyAlignment="1" applyProtection="1">
      <alignment horizontal="center" vertical="center" shrinkToFit="1"/>
      <protection locked="0"/>
    </xf>
    <xf numFmtId="0" fontId="12" fillId="0" borderId="6" xfId="0" applyNumberFormat="1" applyFont="1" applyFill="1" applyBorder="1" applyAlignment="1" applyProtection="1">
      <alignment horizontal="center" vertical="center" shrinkToFit="1"/>
      <protection locked="0"/>
    </xf>
    <xf numFmtId="0" fontId="12" fillId="0" borderId="21" xfId="0" applyNumberFormat="1" applyFont="1" applyFill="1" applyBorder="1" applyAlignment="1" applyProtection="1">
      <alignment horizontal="center" vertical="center" shrinkToFit="1"/>
      <protection locked="0"/>
    </xf>
    <xf numFmtId="0" fontId="42" fillId="0" borderId="3" xfId="0" applyFont="1" applyBorder="1" applyAlignment="1">
      <alignment horizontal="center" vertical="center"/>
    </xf>
    <xf numFmtId="0" fontId="42" fillId="0" borderId="2" xfId="0" applyFont="1" applyBorder="1" applyAlignment="1">
      <alignment horizontal="center" vertical="center"/>
    </xf>
    <xf numFmtId="0" fontId="42" fillId="0" borderId="8" xfId="0" applyFont="1" applyBorder="1" applyAlignment="1">
      <alignment horizontal="center" vertical="center" shrinkToFit="1"/>
    </xf>
    <xf numFmtId="0" fontId="39" fillId="0" borderId="3" xfId="0" applyFont="1" applyBorder="1" applyAlignment="1">
      <alignment horizontal="center" vertical="center"/>
    </xf>
    <xf numFmtId="0" fontId="11" fillId="0" borderId="3" xfId="0" applyFont="1" applyBorder="1" applyAlignment="1">
      <alignment horizontal="center" vertical="center"/>
    </xf>
    <xf numFmtId="0" fontId="11" fillId="0" borderId="3" xfId="0" applyNumberFormat="1" applyFont="1" applyBorder="1" applyAlignment="1">
      <alignment horizontal="center" vertical="center"/>
    </xf>
    <xf numFmtId="0" fontId="39" fillId="0" borderId="1" xfId="0" applyFont="1" applyBorder="1" applyAlignment="1">
      <alignment horizontal="center" shrinkToFit="1"/>
    </xf>
    <xf numFmtId="0" fontId="11" fillId="0" borderId="1" xfId="0" applyNumberFormat="1" applyFont="1" applyBorder="1" applyAlignment="1">
      <alignment horizontal="center" shrinkToFit="1"/>
    </xf>
    <xf numFmtId="0" fontId="42" fillId="0" borderId="1" xfId="0" applyFont="1" applyBorder="1" applyAlignment="1">
      <alignment horizontal="center" vertical="center" shrinkToFit="1"/>
    </xf>
    <xf numFmtId="0" fontId="42" fillId="0" borderId="2" xfId="0" applyFont="1" applyBorder="1" applyAlignment="1">
      <alignment horizontal="center" vertical="center" shrinkToFit="1"/>
    </xf>
    <xf numFmtId="0" fontId="42" fillId="0" borderId="3" xfId="0" applyFont="1" applyBorder="1" applyAlignment="1">
      <alignment horizontal="center" vertical="center" shrinkToFit="1"/>
    </xf>
    <xf numFmtId="0" fontId="42" fillId="0" borderId="4" xfId="0" applyFont="1" applyBorder="1" applyAlignment="1">
      <alignment horizontal="center" vertical="center" shrinkToFit="1"/>
    </xf>
    <xf numFmtId="0" fontId="39" fillId="0" borderId="1" xfId="0" applyFont="1" applyBorder="1" applyAlignment="1">
      <alignment horizontal="center" vertical="center" shrinkToFit="1"/>
    </xf>
    <xf numFmtId="0" fontId="45" fillId="0" borderId="2" xfId="0" applyFont="1" applyBorder="1" applyAlignment="1">
      <alignment horizontal="center"/>
    </xf>
    <xf numFmtId="0" fontId="45" fillId="0" borderId="3" xfId="0" applyFont="1" applyBorder="1" applyAlignment="1">
      <alignment horizontal="center"/>
    </xf>
    <xf numFmtId="0" fontId="45" fillId="0" borderId="4" xfId="0" applyFont="1" applyBorder="1" applyAlignment="1">
      <alignment horizontal="center"/>
    </xf>
    <xf numFmtId="0" fontId="11" fillId="0" borderId="2" xfId="0"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2" xfId="0" applyFont="1" applyBorder="1" applyAlignment="1">
      <alignment horizontal="center" shrinkToFit="1"/>
    </xf>
    <xf numFmtId="0" fontId="11" fillId="0" borderId="3" xfId="0" applyFont="1" applyBorder="1" applyAlignment="1">
      <alignment horizontal="center" shrinkToFit="1"/>
    </xf>
    <xf numFmtId="0" fontId="11" fillId="0" borderId="4" xfId="0" applyFont="1" applyBorder="1" applyAlignment="1">
      <alignment horizontal="center" shrinkToFit="1"/>
    </xf>
    <xf numFmtId="0" fontId="45" fillId="0" borderId="2" xfId="0" applyNumberFormat="1" applyFont="1" applyBorder="1" applyAlignment="1">
      <alignment horizontal="center"/>
    </xf>
    <xf numFmtId="0" fontId="45" fillId="0" borderId="3" xfId="0" applyNumberFormat="1" applyFont="1" applyBorder="1" applyAlignment="1">
      <alignment horizontal="center"/>
    </xf>
    <xf numFmtId="0" fontId="45" fillId="0" borderId="4" xfId="0" applyNumberFormat="1" applyFont="1" applyBorder="1" applyAlignment="1">
      <alignment horizontal="center"/>
    </xf>
    <xf numFmtId="0" fontId="11" fillId="0" borderId="2" xfId="0" applyNumberFormat="1" applyFont="1" applyBorder="1" applyAlignment="1">
      <alignment horizontal="center"/>
    </xf>
    <xf numFmtId="0" fontId="11" fillId="0" borderId="3" xfId="0" applyNumberFormat="1" applyFont="1" applyBorder="1" applyAlignment="1">
      <alignment horizontal="center"/>
    </xf>
    <xf numFmtId="0" fontId="11" fillId="0" borderId="4" xfId="0" applyNumberFormat="1" applyFont="1" applyBorder="1" applyAlignment="1">
      <alignment horizontal="center"/>
    </xf>
    <xf numFmtId="0" fontId="39" fillId="0" borderId="2" xfId="0" applyFont="1" applyBorder="1" applyAlignment="1">
      <alignment horizontal="center" vertical="center"/>
    </xf>
    <xf numFmtId="0" fontId="39" fillId="0" borderId="4" xfId="0" applyFont="1" applyBorder="1" applyAlignment="1">
      <alignment horizontal="center" vertical="center"/>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2" fillId="0" borderId="4" xfId="0" applyFont="1" applyBorder="1" applyAlignment="1">
      <alignment horizontal="center" vertical="center"/>
    </xf>
    <xf numFmtId="0" fontId="39" fillId="0" borderId="5" xfId="0" applyFont="1" applyBorder="1" applyAlignment="1">
      <alignment horizontal="center" vertical="center"/>
    </xf>
    <xf numFmtId="0" fontId="39" fillId="0" borderId="6" xfId="0" applyFont="1" applyBorder="1" applyAlignment="1">
      <alignment horizontal="center" vertical="center"/>
    </xf>
    <xf numFmtId="0" fontId="39" fillId="0" borderId="9" xfId="0" applyFont="1" applyBorder="1" applyAlignment="1">
      <alignment horizontal="center" vertical="center"/>
    </xf>
    <xf numFmtId="0" fontId="39" fillId="0" borderId="1" xfId="0" applyFont="1" applyBorder="1" applyAlignment="1">
      <alignment horizontal="center" vertical="center"/>
    </xf>
    <xf numFmtId="0" fontId="17" fillId="0" borderId="1" xfId="0" applyFont="1" applyBorder="1" applyAlignment="1">
      <alignment horizontal="center" vertical="center"/>
    </xf>
    <xf numFmtId="0" fontId="7" fillId="0" borderId="1" xfId="0" applyFont="1" applyBorder="1" applyAlignment="1">
      <alignment horizontal="center" vertical="center"/>
    </xf>
    <xf numFmtId="0" fontId="7" fillId="0" borderId="1" xfId="0" applyFont="1" applyBorder="1" applyAlignment="1">
      <alignment horizontal="center" vertical="center" shrinkToFit="1"/>
    </xf>
    <xf numFmtId="0" fontId="7" fillId="0" borderId="2" xfId="0" applyNumberFormat="1" applyFont="1" applyBorder="1" applyAlignment="1">
      <alignment horizontal="center" vertical="center"/>
    </xf>
    <xf numFmtId="0" fontId="7" fillId="0" borderId="3" xfId="0" applyNumberFormat="1" applyFont="1" applyBorder="1" applyAlignment="1">
      <alignment horizontal="center" vertical="center"/>
    </xf>
    <xf numFmtId="0" fontId="7" fillId="0" borderId="4" xfId="0" applyNumberFormat="1" applyFont="1" applyBorder="1" applyAlignment="1">
      <alignment horizontal="center" vertical="center"/>
    </xf>
    <xf numFmtId="0" fontId="12" fillId="0" borderId="3" xfId="0" applyNumberFormat="1" applyFont="1" applyFill="1" applyBorder="1" applyAlignment="1">
      <alignment horizontal="center" vertical="center" wrapText="1"/>
    </xf>
    <xf numFmtId="0" fontId="7" fillId="0" borderId="1" xfId="0" applyFont="1" applyBorder="1" applyAlignment="1">
      <alignment horizontal="center" vertical="center" wrapText="1" shrinkToFit="1"/>
    </xf>
    <xf numFmtId="0" fontId="33" fillId="0" borderId="2" xfId="0" applyFont="1" applyBorder="1" applyAlignment="1">
      <alignment horizontal="center" vertical="center" shrinkToFit="1"/>
    </xf>
    <xf numFmtId="0" fontId="33" fillId="0" borderId="3" xfId="0" applyFont="1" applyBorder="1" applyAlignment="1">
      <alignment horizontal="center" vertical="center" shrinkToFit="1"/>
    </xf>
    <xf numFmtId="0" fontId="33" fillId="0" borderId="4" xfId="0" applyFont="1" applyBorder="1" applyAlignment="1">
      <alignment horizontal="center" vertical="center" shrinkToFit="1"/>
    </xf>
    <xf numFmtId="0" fontId="7" fillId="0" borderId="2" xfId="0" applyFont="1" applyBorder="1" applyAlignment="1">
      <alignment horizontal="center" vertical="center" shrinkToFit="1"/>
    </xf>
    <xf numFmtId="0" fontId="7" fillId="0" borderId="3" xfId="0" applyFont="1" applyBorder="1" applyAlignment="1">
      <alignment horizontal="center" vertical="center" shrinkToFit="1"/>
    </xf>
    <xf numFmtId="0" fontId="7" fillId="0" borderId="4" xfId="0" applyFont="1" applyBorder="1" applyAlignment="1">
      <alignment horizontal="center" vertical="center" shrinkToFit="1"/>
    </xf>
    <xf numFmtId="0" fontId="17" fillId="0" borderId="3" xfId="0" applyFont="1" applyBorder="1" applyAlignment="1">
      <alignment horizontal="center" vertical="center" shrinkToFit="1"/>
    </xf>
    <xf numFmtId="0" fontId="17" fillId="0" borderId="4" xfId="0" applyFont="1" applyBorder="1" applyAlignment="1">
      <alignment horizontal="center" vertical="center" shrinkToFit="1"/>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7" fillId="0" borderId="9" xfId="0" applyFont="1" applyBorder="1" applyAlignment="1">
      <alignment horizontal="center" vertical="center"/>
    </xf>
    <xf numFmtId="0" fontId="7" fillId="0" borderId="24" xfId="0" applyNumberFormat="1" applyFont="1" applyBorder="1" applyAlignment="1">
      <alignment horizontal="distributed" vertical="center"/>
    </xf>
    <xf numFmtId="0" fontId="7" fillId="0" borderId="8" xfId="0" applyNumberFormat="1" applyFont="1" applyBorder="1" applyAlignment="1">
      <alignment horizontal="distributed" vertical="center"/>
    </xf>
    <xf numFmtId="0" fontId="7" fillId="0" borderId="10" xfId="0" applyNumberFormat="1" applyFont="1" applyBorder="1" applyAlignment="1">
      <alignment horizontal="distributed" vertical="center"/>
    </xf>
    <xf numFmtId="0" fontId="7" fillId="0" borderId="20" xfId="0" applyNumberFormat="1" applyFont="1" applyBorder="1" applyAlignment="1">
      <alignment horizontal="distributed" vertical="center"/>
    </xf>
    <xf numFmtId="0" fontId="7" fillId="0" borderId="6" xfId="0" applyNumberFormat="1" applyFont="1" applyBorder="1" applyAlignment="1">
      <alignment horizontal="distributed" vertical="center"/>
    </xf>
    <xf numFmtId="0" fontId="7" fillId="0" borderId="9" xfId="0" applyNumberFormat="1" applyFont="1" applyBorder="1" applyAlignment="1">
      <alignment horizontal="distributed" vertical="center"/>
    </xf>
    <xf numFmtId="0" fontId="20" fillId="0" borderId="8" xfId="0" applyNumberFormat="1" applyFont="1" applyBorder="1" applyAlignment="1">
      <alignment horizontal="center" vertical="center"/>
    </xf>
    <xf numFmtId="0" fontId="20" fillId="0" borderId="6" xfId="0" applyNumberFormat="1" applyFont="1" applyBorder="1" applyAlignment="1">
      <alignment horizontal="center" vertical="center"/>
    </xf>
    <xf numFmtId="0" fontId="10" fillId="0" borderId="8" xfId="0" applyNumberFormat="1" applyFont="1" applyBorder="1" applyAlignment="1">
      <alignment horizontal="center" vertical="center"/>
    </xf>
    <xf numFmtId="0" fontId="10" fillId="0" borderId="6" xfId="0" applyNumberFormat="1" applyFont="1" applyBorder="1" applyAlignment="1">
      <alignment horizontal="center" vertical="center"/>
    </xf>
    <xf numFmtId="0" fontId="7" fillId="0" borderId="8" xfId="0" applyNumberFormat="1" applyFont="1" applyBorder="1" applyAlignment="1">
      <alignment horizontal="center" vertical="center"/>
    </xf>
    <xf numFmtId="0" fontId="7" fillId="0" borderId="6" xfId="0" applyNumberFormat="1" applyFont="1" applyBorder="1" applyAlignment="1">
      <alignment horizontal="center" vertical="center"/>
    </xf>
    <xf numFmtId="0" fontId="7" fillId="0" borderId="25" xfId="0" applyNumberFormat="1" applyFont="1" applyBorder="1" applyAlignment="1">
      <alignment horizontal="center" vertical="center"/>
    </xf>
    <xf numFmtId="0" fontId="7" fillId="0" borderId="21" xfId="0" applyNumberFormat="1" applyFont="1" applyBorder="1" applyAlignment="1">
      <alignment horizontal="center" vertical="center"/>
    </xf>
    <xf numFmtId="49" fontId="7" fillId="0" borderId="15" xfId="0" applyNumberFormat="1" applyFont="1" applyBorder="1" applyAlignment="1">
      <alignment horizontal="distributed" vertical="center"/>
    </xf>
    <xf numFmtId="49" fontId="7" fillId="0" borderId="16" xfId="0" applyNumberFormat="1" applyFont="1" applyBorder="1" applyAlignment="1">
      <alignment horizontal="distributed" vertical="center"/>
    </xf>
    <xf numFmtId="49" fontId="7" fillId="0" borderId="17" xfId="0" applyNumberFormat="1" applyFont="1" applyBorder="1" applyAlignment="1">
      <alignment horizontal="distributed" vertical="center"/>
    </xf>
    <xf numFmtId="49" fontId="7" fillId="0" borderId="20" xfId="0" applyNumberFormat="1" applyFont="1" applyBorder="1" applyAlignment="1">
      <alignment horizontal="distributed" vertical="center"/>
    </xf>
    <xf numFmtId="49" fontId="7" fillId="0" borderId="6" xfId="0" applyNumberFormat="1" applyFont="1" applyBorder="1" applyAlignment="1">
      <alignment horizontal="distributed" vertical="center"/>
    </xf>
    <xf numFmtId="49" fontId="7" fillId="0" borderId="9" xfId="0" applyNumberFormat="1" applyFont="1" applyBorder="1" applyAlignment="1">
      <alignment horizontal="distributed" vertical="center"/>
    </xf>
    <xf numFmtId="0" fontId="9" fillId="0" borderId="18" xfId="0" applyNumberFormat="1" applyFont="1" applyBorder="1" applyAlignment="1">
      <alignment horizontal="center" vertical="center" shrinkToFit="1"/>
    </xf>
    <xf numFmtId="0" fontId="9" fillId="0" borderId="16" xfId="0" applyNumberFormat="1" applyFont="1" applyBorder="1" applyAlignment="1">
      <alignment horizontal="center" vertical="center" shrinkToFit="1"/>
    </xf>
    <xf numFmtId="0" fontId="9" fillId="0" borderId="19" xfId="0" applyNumberFormat="1" applyFont="1" applyBorder="1" applyAlignment="1">
      <alignment horizontal="center" vertical="center" shrinkToFit="1"/>
    </xf>
    <xf numFmtId="0" fontId="9" fillId="0" borderId="5" xfId="0" applyNumberFormat="1" applyFont="1" applyBorder="1" applyAlignment="1">
      <alignment horizontal="center" vertical="center" shrinkToFit="1"/>
    </xf>
    <xf numFmtId="0" fontId="9" fillId="0" borderId="6" xfId="0" applyNumberFormat="1" applyFont="1" applyBorder="1" applyAlignment="1">
      <alignment horizontal="center" vertical="center" shrinkToFit="1"/>
    </xf>
    <xf numFmtId="0" fontId="9" fillId="0" borderId="21" xfId="0" applyNumberFormat="1" applyFont="1" applyBorder="1" applyAlignment="1">
      <alignment horizontal="center" vertical="center" shrinkToFit="1"/>
    </xf>
    <xf numFmtId="0" fontId="7" fillId="0" borderId="24" xfId="0" applyNumberFormat="1" applyFont="1" applyBorder="1" applyAlignment="1">
      <alignment horizontal="center" vertical="center" shrinkToFit="1"/>
    </xf>
    <xf numFmtId="0" fontId="7" fillId="0" borderId="8" xfId="0" applyNumberFormat="1" applyFont="1" applyBorder="1" applyAlignment="1">
      <alignment horizontal="center" vertical="center" shrinkToFit="1"/>
    </xf>
    <xf numFmtId="0" fontId="7" fillId="0" borderId="10" xfId="0" applyNumberFormat="1" applyFont="1" applyBorder="1" applyAlignment="1">
      <alignment horizontal="center" vertical="center" shrinkToFit="1"/>
    </xf>
    <xf numFmtId="0" fontId="7" fillId="0" borderId="20" xfId="0" applyNumberFormat="1" applyFont="1" applyBorder="1" applyAlignment="1">
      <alignment horizontal="center" vertical="center" shrinkToFit="1"/>
    </xf>
    <xf numFmtId="0" fontId="7" fillId="0" borderId="6" xfId="0" applyNumberFormat="1" applyFont="1" applyBorder="1" applyAlignment="1">
      <alignment horizontal="center" vertical="center" shrinkToFit="1"/>
    </xf>
    <xf numFmtId="0" fontId="7" fillId="0" borderId="9" xfId="0" applyNumberFormat="1" applyFont="1" applyBorder="1" applyAlignment="1">
      <alignment horizontal="center" vertical="center" shrinkToFit="1"/>
    </xf>
    <xf numFmtId="0" fontId="7" fillId="0" borderId="35" xfId="0" applyNumberFormat="1" applyFont="1" applyBorder="1" applyAlignment="1">
      <alignment horizontal="center" vertical="center"/>
    </xf>
    <xf numFmtId="0" fontId="7" fillId="0" borderId="36" xfId="0" applyNumberFormat="1" applyFont="1" applyBorder="1" applyAlignment="1">
      <alignment horizontal="center" vertical="center"/>
    </xf>
    <xf numFmtId="0" fontId="7" fillId="0" borderId="37" xfId="0" applyNumberFormat="1" applyFont="1" applyBorder="1" applyAlignment="1">
      <alignment horizontal="center" vertical="center"/>
    </xf>
    <xf numFmtId="0" fontId="7" fillId="0" borderId="36" xfId="0" applyNumberFormat="1" applyFont="1" applyBorder="1" applyAlignment="1">
      <alignment horizontal="distributed" vertical="center"/>
    </xf>
    <xf numFmtId="0" fontId="7" fillId="0" borderId="38" xfId="0" applyNumberFormat="1" applyFont="1" applyBorder="1" applyAlignment="1">
      <alignment horizontal="center" vertical="center"/>
    </xf>
    <xf numFmtId="0" fontId="21" fillId="0" borderId="40" xfId="0" quotePrefix="1" applyNumberFormat="1" applyFont="1" applyFill="1" applyBorder="1" applyAlignment="1">
      <alignment horizontal="center" vertical="center"/>
    </xf>
    <xf numFmtId="0" fontId="21" fillId="0" borderId="1" xfId="0" applyNumberFormat="1" applyFont="1" applyFill="1" applyBorder="1" applyAlignment="1">
      <alignment horizontal="center" vertical="center"/>
    </xf>
    <xf numFmtId="0" fontId="20" fillId="0" borderId="2" xfId="0" applyNumberFormat="1" applyFont="1" applyBorder="1" applyAlignment="1">
      <alignment horizontal="center" vertical="center"/>
    </xf>
    <xf numFmtId="0" fontId="20" fillId="0" borderId="3" xfId="0" applyNumberFormat="1" applyFont="1" applyBorder="1" applyAlignment="1">
      <alignment horizontal="center" vertical="center"/>
    </xf>
    <xf numFmtId="0" fontId="20" fillId="0" borderId="4" xfId="0" applyNumberFormat="1" applyFont="1" applyBorder="1" applyAlignment="1">
      <alignment horizontal="center" vertical="center"/>
    </xf>
    <xf numFmtId="0" fontId="5" fillId="0" borderId="2" xfId="0" applyNumberFormat="1" applyFont="1" applyBorder="1" applyAlignment="1">
      <alignment horizontal="center" vertical="center"/>
    </xf>
    <xf numFmtId="0" fontId="5" fillId="0" borderId="3" xfId="0" applyNumberFormat="1" applyFont="1" applyBorder="1" applyAlignment="1">
      <alignment horizontal="center" vertical="center"/>
    </xf>
    <xf numFmtId="0" fontId="5" fillId="0" borderId="26" xfId="0" applyNumberFormat="1" applyFont="1" applyBorder="1" applyAlignment="1">
      <alignment horizontal="center" vertical="center"/>
    </xf>
    <xf numFmtId="0" fontId="10" fillId="0" borderId="3" xfId="0" applyNumberFormat="1" applyFont="1" applyBorder="1" applyAlignment="1">
      <alignment horizontal="center" vertical="center"/>
    </xf>
    <xf numFmtId="0" fontId="7" fillId="0" borderId="27" xfId="0" applyNumberFormat="1" applyFont="1" applyBorder="1" applyAlignment="1">
      <alignment horizontal="distributed" vertical="center"/>
    </xf>
    <xf numFmtId="0" fontId="7" fillId="0" borderId="28" xfId="0" applyNumberFormat="1" applyFont="1" applyBorder="1" applyAlignment="1">
      <alignment horizontal="distributed" vertical="center"/>
    </xf>
    <xf numFmtId="0" fontId="7" fillId="0" borderId="29" xfId="0" applyNumberFormat="1" applyFont="1" applyBorder="1" applyAlignment="1">
      <alignment horizontal="distributed" vertical="center"/>
    </xf>
    <xf numFmtId="0" fontId="10" fillId="0" borderId="28" xfId="0" applyNumberFormat="1" applyFont="1" applyBorder="1" applyAlignment="1">
      <alignment horizontal="center" vertical="center"/>
    </xf>
    <xf numFmtId="0" fontId="7" fillId="0" borderId="24" xfId="0" applyNumberFormat="1" applyFont="1" applyBorder="1" applyAlignment="1">
      <alignment horizontal="center" vertical="center"/>
    </xf>
    <xf numFmtId="0" fontId="7" fillId="0" borderId="10" xfId="0" applyNumberFormat="1" applyFont="1" applyBorder="1" applyAlignment="1">
      <alignment horizontal="center" vertical="center"/>
    </xf>
    <xf numFmtId="0" fontId="7" fillId="0" borderId="22" xfId="0" applyNumberFormat="1" applyFont="1" applyBorder="1" applyAlignment="1">
      <alignment horizontal="center" vertical="center"/>
    </xf>
    <xf numFmtId="0" fontId="7" fillId="0" borderId="0" xfId="0" applyNumberFormat="1" applyFont="1" applyBorder="1" applyAlignment="1">
      <alignment horizontal="center" vertical="center"/>
    </xf>
    <xf numFmtId="0" fontId="7" fillId="0" borderId="12" xfId="0" applyNumberFormat="1" applyFont="1" applyBorder="1" applyAlignment="1">
      <alignment horizontal="center" vertical="center"/>
    </xf>
    <xf numFmtId="0" fontId="7" fillId="0" borderId="20" xfId="0" applyNumberFormat="1" applyFont="1" applyBorder="1" applyAlignment="1">
      <alignment horizontal="center" vertical="center"/>
    </xf>
    <xf numFmtId="0" fontId="7" fillId="0" borderId="9" xfId="0" applyNumberFormat="1" applyFont="1" applyBorder="1" applyAlignment="1">
      <alignment horizontal="center" vertical="center"/>
    </xf>
    <xf numFmtId="0" fontId="21" fillId="0" borderId="47" xfId="0" quotePrefix="1" applyNumberFormat="1" applyFont="1" applyFill="1" applyBorder="1" applyAlignment="1">
      <alignment horizontal="center" vertical="center"/>
    </xf>
    <xf numFmtId="0" fontId="21" fillId="0" borderId="48" xfId="0" applyNumberFormat="1" applyFont="1" applyFill="1" applyBorder="1" applyAlignment="1">
      <alignment horizontal="center" vertical="center"/>
    </xf>
    <xf numFmtId="0" fontId="7" fillId="0" borderId="1" xfId="0" applyNumberFormat="1" applyFont="1" applyBorder="1" applyAlignment="1">
      <alignment horizontal="center" vertical="center"/>
    </xf>
    <xf numFmtId="0" fontId="7" fillId="0" borderId="42" xfId="0" applyNumberFormat="1" applyFont="1" applyBorder="1" applyAlignment="1">
      <alignment horizontal="center" vertical="center"/>
    </xf>
    <xf numFmtId="0" fontId="7" fillId="0" borderId="15" xfId="0" applyNumberFormat="1" applyFont="1" applyBorder="1" applyAlignment="1">
      <alignment horizontal="center" vertical="center" textRotation="255"/>
    </xf>
    <xf numFmtId="0" fontId="7" fillId="0" borderId="22" xfId="0" applyNumberFormat="1" applyFont="1" applyBorder="1" applyAlignment="1">
      <alignment horizontal="center" vertical="center" textRotation="255"/>
    </xf>
    <xf numFmtId="0" fontId="7" fillId="0" borderId="32" xfId="0" applyNumberFormat="1" applyFont="1" applyBorder="1" applyAlignment="1">
      <alignment horizontal="center" vertical="center" textRotation="255"/>
    </xf>
    <xf numFmtId="0" fontId="7" fillId="0" borderId="16" xfId="0" applyNumberFormat="1" applyFont="1" applyBorder="1" applyAlignment="1">
      <alignment horizontal="center" vertical="center" textRotation="255"/>
    </xf>
    <xf numFmtId="0" fontId="7" fillId="0" borderId="12" xfId="0" applyNumberFormat="1" applyFont="1" applyBorder="1" applyAlignment="1">
      <alignment horizontal="center" vertical="center" textRotation="255"/>
    </xf>
    <xf numFmtId="0" fontId="7" fillId="0" borderId="43" xfId="0" applyNumberFormat="1" applyFont="1" applyBorder="1" applyAlignment="1">
      <alignment horizontal="center" vertical="center" textRotation="255"/>
    </xf>
    <xf numFmtId="0" fontId="11" fillId="0" borderId="36" xfId="0" applyNumberFormat="1" applyFont="1" applyBorder="1" applyAlignment="1">
      <alignment horizontal="center" vertical="center"/>
    </xf>
    <xf numFmtId="0" fontId="11" fillId="0" borderId="37" xfId="0" applyNumberFormat="1" applyFont="1" applyBorder="1" applyAlignment="1">
      <alignment horizontal="center" vertical="center"/>
    </xf>
    <xf numFmtId="0" fontId="11" fillId="0" borderId="35" xfId="0" applyNumberFormat="1" applyFont="1" applyBorder="1" applyAlignment="1">
      <alignment horizontal="center" vertical="center"/>
    </xf>
    <xf numFmtId="0" fontId="11" fillId="0" borderId="38" xfId="0" applyNumberFormat="1" applyFont="1" applyBorder="1" applyAlignment="1">
      <alignment horizontal="center" vertical="center"/>
    </xf>
    <xf numFmtId="0" fontId="7" fillId="0" borderId="11" xfId="0" applyNumberFormat="1" applyFont="1" applyBorder="1" applyAlignment="1">
      <alignment horizontal="center" vertical="center"/>
    </xf>
    <xf numFmtId="0" fontId="7" fillId="0" borderId="5" xfId="0" applyNumberFormat="1" applyFont="1" applyBorder="1" applyAlignment="1">
      <alignment horizontal="center" vertical="center"/>
    </xf>
    <xf numFmtId="0" fontId="7" fillId="0" borderId="13" xfId="0" applyNumberFormat="1" applyFont="1" applyBorder="1" applyAlignment="1">
      <alignment horizontal="center" vertical="center"/>
    </xf>
    <xf numFmtId="0" fontId="7" fillId="0" borderId="7" xfId="0" applyNumberFormat="1" applyFont="1" applyBorder="1" applyAlignment="1">
      <alignment horizontal="center" vertical="center"/>
    </xf>
    <xf numFmtId="0" fontId="7" fillId="0" borderId="44" xfId="0" applyNumberFormat="1" applyFont="1" applyBorder="1" applyAlignment="1">
      <alignment horizontal="center" vertical="center"/>
    </xf>
    <xf numFmtId="0" fontId="7" fillId="0" borderId="33" xfId="0" applyNumberFormat="1" applyFont="1" applyBorder="1" applyAlignment="1">
      <alignment horizontal="center" vertical="center"/>
    </xf>
    <xf numFmtId="0" fontId="7" fillId="0" borderId="45" xfId="0" applyNumberFormat="1" applyFont="1" applyBorder="1" applyAlignment="1">
      <alignment horizontal="center" vertical="center"/>
    </xf>
    <xf numFmtId="0" fontId="7" fillId="0" borderId="46" xfId="0" applyNumberFormat="1" applyFont="1" applyBorder="1" applyAlignment="1">
      <alignment horizontal="center" vertical="center"/>
    </xf>
    <xf numFmtId="0" fontId="11" fillId="0" borderId="1" xfId="0" applyNumberFormat="1" applyFont="1" applyBorder="1" applyAlignment="1">
      <alignment horizontal="center" vertical="center"/>
    </xf>
    <xf numFmtId="0" fontId="23" fillId="0" borderId="1" xfId="0" applyNumberFormat="1" applyFont="1" applyBorder="1" applyAlignment="1">
      <alignment horizontal="center" vertical="center" shrinkToFit="1"/>
    </xf>
    <xf numFmtId="0" fontId="17" fillId="0" borderId="3" xfId="0" applyNumberFormat="1" applyFont="1" applyBorder="1" applyAlignment="1">
      <alignment horizontal="center" vertical="center"/>
    </xf>
    <xf numFmtId="0" fontId="7" fillId="0" borderId="1" xfId="0" applyNumberFormat="1" applyFont="1" applyBorder="1" applyAlignment="1">
      <alignment horizontal="center" vertical="center" shrinkToFit="1"/>
    </xf>
    <xf numFmtId="0" fontId="7" fillId="0" borderId="2" xfId="0" applyNumberFormat="1" applyFont="1" applyBorder="1" applyAlignment="1">
      <alignment horizontal="center" vertical="center" shrinkToFit="1"/>
    </xf>
    <xf numFmtId="0" fontId="7" fillId="0" borderId="3" xfId="0" applyNumberFormat="1" applyFont="1" applyBorder="1" applyAlignment="1">
      <alignment horizontal="center" vertical="center" shrinkToFit="1"/>
    </xf>
    <xf numFmtId="0" fontId="7" fillId="0" borderId="4" xfId="0" applyNumberFormat="1" applyFont="1" applyBorder="1" applyAlignment="1">
      <alignment horizontal="center" vertical="center" shrinkToFit="1"/>
    </xf>
    <xf numFmtId="0" fontId="7" fillId="0" borderId="7" xfId="0" applyNumberFormat="1" applyFont="1" applyBorder="1" applyAlignment="1">
      <alignment horizontal="center" vertical="center" wrapText="1"/>
    </xf>
    <xf numFmtId="0" fontId="7" fillId="0" borderId="3" xfId="0" applyNumberFormat="1" applyFont="1" applyBorder="1" applyAlignment="1">
      <alignment horizontal="distributed" vertical="center"/>
    </xf>
  </cellXfs>
  <cellStyles count="4">
    <cellStyle name="標準" xfId="0" builtinId="0"/>
    <cellStyle name="標準 2" xfId="2" xr:uid="{00000000-0005-0000-0000-000001000000}"/>
    <cellStyle name="標準 3" xfId="3" xr:uid="{D957BCE8-297A-4FB9-8173-E3389AB60986}"/>
    <cellStyle name="標準_Sheet1" xfId="1" xr:uid="{00000000-0005-0000-0000-000002000000}"/>
  </cellStyles>
  <dxfs count="1">
    <dxf>
      <fill>
        <patternFill>
          <bgColor theme="7" tint="0.79998168889431442"/>
        </patternFill>
      </fill>
    </dxf>
  </dxfs>
  <tableStyles count="0" defaultTableStyle="TableStyleMedium2" defaultPivotStyle="PivotStyleLight16"/>
  <colors>
    <mruColors>
      <color rgb="FF93E3FF"/>
      <color rgb="FFD5B8EA"/>
      <color rgb="FFA162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161924</xdr:colOff>
      <xdr:row>1</xdr:row>
      <xdr:rowOff>152400</xdr:rowOff>
    </xdr:from>
    <xdr:to>
      <xdr:col>35</xdr:col>
      <xdr:colOff>57149</xdr:colOff>
      <xdr:row>4</xdr:row>
      <xdr:rowOff>885825</xdr:rowOff>
    </xdr:to>
    <xdr:sp macro="" textlink="">
      <xdr:nvSpPr>
        <xdr:cNvPr id="2" name="四角形: 角を丸くする 1">
          <a:extLst>
            <a:ext uri="{FF2B5EF4-FFF2-40B4-BE49-F238E27FC236}">
              <a16:creationId xmlns:a16="http://schemas.microsoft.com/office/drawing/2014/main" id="{5B2B4A1F-6291-4108-B986-D70A9C72E723}"/>
            </a:ext>
          </a:extLst>
        </xdr:cNvPr>
        <xdr:cNvSpPr/>
      </xdr:nvSpPr>
      <xdr:spPr>
        <a:xfrm>
          <a:off x="4419599" y="247650"/>
          <a:ext cx="5038725" cy="1476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latin typeface="ＭＳ ゴシック" panose="020B0609070205080204" pitchFamily="49" charset="-128"/>
              <a:ea typeface="ＭＳ ゴシック" panose="020B0609070205080204" pitchFamily="49" charset="-128"/>
            </a:rPr>
            <a:t>全ての大会に必要なワークシートが入っています。</a:t>
          </a:r>
          <a:endParaRPr kumimoji="1" lang="en-US" altLang="ja-JP" sz="1200">
            <a:latin typeface="ＭＳ ゴシック" panose="020B0609070205080204" pitchFamily="49" charset="-128"/>
            <a:ea typeface="ＭＳ ゴシック" panose="020B0609070205080204" pitchFamily="49" charset="-128"/>
          </a:endParaRPr>
        </a:p>
        <a:p>
          <a:pPr algn="l"/>
          <a:r>
            <a:rPr kumimoji="1" lang="ja-JP" altLang="en-US" sz="1200">
              <a:latin typeface="ＭＳ ゴシック" panose="020B0609070205080204" pitchFamily="49" charset="-128"/>
              <a:ea typeface="ＭＳ ゴシック" panose="020B0609070205080204" pitchFamily="49" charset="-128"/>
            </a:rPr>
            <a:t>　○申し込む大会以外のワークシートは削除しないでください！！</a:t>
          </a:r>
          <a:endParaRPr kumimoji="1" lang="en-US" altLang="ja-JP" sz="1200">
            <a:latin typeface="ＭＳ ゴシック" panose="020B0609070205080204" pitchFamily="49" charset="-128"/>
            <a:ea typeface="ＭＳ ゴシック" panose="020B0609070205080204" pitchFamily="49" charset="-128"/>
          </a:endParaRPr>
        </a:p>
        <a:p>
          <a:pPr algn="l"/>
          <a:r>
            <a:rPr kumimoji="1" lang="ja-JP" altLang="en-US" sz="1200">
              <a:latin typeface="ＭＳ ゴシック" panose="020B0609070205080204" pitchFamily="49" charset="-128"/>
              <a:ea typeface="ＭＳ ゴシック" panose="020B0609070205080204" pitchFamily="49" charset="-128"/>
            </a:rPr>
            <a:t>　</a:t>
          </a:r>
          <a:r>
            <a:rPr kumimoji="1" lang="ja-JP" altLang="en-US" sz="1200" b="1">
              <a:solidFill>
                <a:srgbClr val="FFFF00"/>
              </a:solidFill>
              <a:latin typeface="ＭＳ ゴシック" panose="020B0609070205080204" pitchFamily="49" charset="-128"/>
              <a:ea typeface="ＭＳ ゴシック" panose="020B0609070205080204" pitchFamily="49" charset="-128"/>
            </a:rPr>
            <a:t>○４月の１回目の入力で誤変換等で間違うと、ず～っと間違った</a:t>
          </a:r>
          <a:endParaRPr kumimoji="1" lang="en-US" altLang="ja-JP" sz="1200" b="1">
            <a:solidFill>
              <a:srgbClr val="FFFF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FF00"/>
              </a:solidFill>
              <a:latin typeface="ＭＳ ゴシック" panose="020B0609070205080204" pitchFamily="49" charset="-128"/>
              <a:ea typeface="ＭＳ ゴシック" panose="020B0609070205080204" pitchFamily="49" charset="-128"/>
            </a:rPr>
            <a:t>　　氏名・学年・選手登録番号でいってしまいます。よ～く確認を</a:t>
          </a:r>
          <a:endParaRPr kumimoji="1" lang="en-US" altLang="ja-JP" sz="1200" b="1">
            <a:solidFill>
              <a:srgbClr val="FFFF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FF00"/>
              </a:solidFill>
              <a:latin typeface="ＭＳ ゴシック" panose="020B0609070205080204" pitchFamily="49" charset="-128"/>
              <a:ea typeface="ＭＳ ゴシック" panose="020B0609070205080204" pitchFamily="49" charset="-128"/>
            </a:rPr>
            <a:t>　　お願いします！！</a:t>
          </a:r>
          <a:endParaRPr kumimoji="1" lang="en-US" altLang="ja-JP" sz="1200" b="1">
            <a:solidFill>
              <a:srgbClr val="FFFF00"/>
            </a:solidFill>
            <a:latin typeface="ＭＳ ゴシック" panose="020B0609070205080204" pitchFamily="49" charset="-128"/>
            <a:ea typeface="ＭＳ ゴシック" panose="020B0609070205080204" pitchFamily="49"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657225</xdr:colOff>
      <xdr:row>3</xdr:row>
      <xdr:rowOff>38100</xdr:rowOff>
    </xdr:from>
    <xdr:to>
      <xdr:col>2</xdr:col>
      <xdr:colOff>257175</xdr:colOff>
      <xdr:row>3</xdr:row>
      <xdr:rowOff>247650</xdr:rowOff>
    </xdr:to>
    <xdr:sp macro="" textlink="">
      <xdr:nvSpPr>
        <xdr:cNvPr id="2" name="Text Box 1">
          <a:extLst>
            <a:ext uri="{FF2B5EF4-FFF2-40B4-BE49-F238E27FC236}">
              <a16:creationId xmlns:a16="http://schemas.microsoft.com/office/drawing/2014/main" id="{BB9D79C8-3912-4F65-BD26-2F9AF0017657}"/>
            </a:ext>
          </a:extLst>
        </xdr:cNvPr>
        <xdr:cNvSpPr txBox="1">
          <a:spLocks noChangeArrowheads="1"/>
        </xdr:cNvSpPr>
      </xdr:nvSpPr>
      <xdr:spPr bwMode="auto">
        <a:xfrm>
          <a:off x="1419225" y="790575"/>
          <a:ext cx="36195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vs</a:t>
          </a:r>
        </a:p>
      </xdr:txBody>
    </xdr:sp>
    <xdr:clientData/>
  </xdr:twoCellAnchor>
  <xdr:twoCellAnchor>
    <xdr:from>
      <xdr:col>6</xdr:col>
      <xdr:colOff>666750</xdr:colOff>
      <xdr:row>3</xdr:row>
      <xdr:rowOff>38100</xdr:rowOff>
    </xdr:from>
    <xdr:to>
      <xdr:col>7</xdr:col>
      <xdr:colOff>266700</xdr:colOff>
      <xdr:row>3</xdr:row>
      <xdr:rowOff>247650</xdr:rowOff>
    </xdr:to>
    <xdr:sp macro="" textlink="">
      <xdr:nvSpPr>
        <xdr:cNvPr id="3" name="Text Box 2">
          <a:extLst>
            <a:ext uri="{FF2B5EF4-FFF2-40B4-BE49-F238E27FC236}">
              <a16:creationId xmlns:a16="http://schemas.microsoft.com/office/drawing/2014/main" id="{49B88233-C46B-44D4-94FE-B4BF16F17535}"/>
            </a:ext>
          </a:extLst>
        </xdr:cNvPr>
        <xdr:cNvSpPr txBox="1">
          <a:spLocks noChangeArrowheads="1"/>
        </xdr:cNvSpPr>
      </xdr:nvSpPr>
      <xdr:spPr bwMode="auto">
        <a:xfrm>
          <a:off x="5314950" y="790575"/>
          <a:ext cx="371475"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vs</a:t>
          </a:r>
        </a:p>
      </xdr:txBody>
    </xdr:sp>
    <xdr:clientData/>
  </xdr:twoCellAnchor>
  <xdr:twoCellAnchor>
    <xdr:from>
      <xdr:col>1</xdr:col>
      <xdr:colOff>676275</xdr:colOff>
      <xdr:row>25</xdr:row>
      <xdr:rowOff>28575</xdr:rowOff>
    </xdr:from>
    <xdr:to>
      <xdr:col>2</xdr:col>
      <xdr:colOff>276225</xdr:colOff>
      <xdr:row>25</xdr:row>
      <xdr:rowOff>238125</xdr:rowOff>
    </xdr:to>
    <xdr:sp macro="" textlink="">
      <xdr:nvSpPr>
        <xdr:cNvPr id="4" name="Text Box 3">
          <a:extLst>
            <a:ext uri="{FF2B5EF4-FFF2-40B4-BE49-F238E27FC236}">
              <a16:creationId xmlns:a16="http://schemas.microsoft.com/office/drawing/2014/main" id="{77E1570E-8397-4B8E-91C4-06E3D32240D8}"/>
            </a:ext>
          </a:extLst>
        </xdr:cNvPr>
        <xdr:cNvSpPr txBox="1">
          <a:spLocks noChangeArrowheads="1"/>
        </xdr:cNvSpPr>
      </xdr:nvSpPr>
      <xdr:spPr bwMode="auto">
        <a:xfrm>
          <a:off x="1438275" y="6524625"/>
          <a:ext cx="36195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vs</a:t>
          </a:r>
        </a:p>
      </xdr:txBody>
    </xdr:sp>
    <xdr:clientData/>
  </xdr:twoCellAnchor>
  <xdr:twoCellAnchor>
    <xdr:from>
      <xdr:col>6</xdr:col>
      <xdr:colOff>666750</xdr:colOff>
      <xdr:row>25</xdr:row>
      <xdr:rowOff>28575</xdr:rowOff>
    </xdr:from>
    <xdr:to>
      <xdr:col>7</xdr:col>
      <xdr:colOff>266700</xdr:colOff>
      <xdr:row>25</xdr:row>
      <xdr:rowOff>238125</xdr:rowOff>
    </xdr:to>
    <xdr:sp macro="" textlink="">
      <xdr:nvSpPr>
        <xdr:cNvPr id="5" name="Text Box 4">
          <a:extLst>
            <a:ext uri="{FF2B5EF4-FFF2-40B4-BE49-F238E27FC236}">
              <a16:creationId xmlns:a16="http://schemas.microsoft.com/office/drawing/2014/main" id="{D1DD702A-CFE2-429B-9B50-98786E0DB6F2}"/>
            </a:ext>
          </a:extLst>
        </xdr:cNvPr>
        <xdr:cNvSpPr txBox="1">
          <a:spLocks noChangeArrowheads="1"/>
        </xdr:cNvSpPr>
      </xdr:nvSpPr>
      <xdr:spPr bwMode="auto">
        <a:xfrm>
          <a:off x="5314950" y="6524625"/>
          <a:ext cx="371475"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vs</a:t>
          </a:r>
        </a:p>
      </xdr:txBody>
    </xdr:sp>
    <xdr:clientData/>
  </xdr:twoCellAnchor>
  <xdr:twoCellAnchor>
    <xdr:from>
      <xdr:col>1</xdr:col>
      <xdr:colOff>657225</xdr:colOff>
      <xdr:row>25</xdr:row>
      <xdr:rowOff>38100</xdr:rowOff>
    </xdr:from>
    <xdr:to>
      <xdr:col>2</xdr:col>
      <xdr:colOff>257175</xdr:colOff>
      <xdr:row>25</xdr:row>
      <xdr:rowOff>247650</xdr:rowOff>
    </xdr:to>
    <xdr:sp macro="" textlink="">
      <xdr:nvSpPr>
        <xdr:cNvPr id="6" name="Text Box 6">
          <a:extLst>
            <a:ext uri="{FF2B5EF4-FFF2-40B4-BE49-F238E27FC236}">
              <a16:creationId xmlns:a16="http://schemas.microsoft.com/office/drawing/2014/main" id="{5F92EC6D-C55B-4070-93AF-06B759584CE3}"/>
            </a:ext>
          </a:extLst>
        </xdr:cNvPr>
        <xdr:cNvSpPr txBox="1">
          <a:spLocks noChangeArrowheads="1"/>
        </xdr:cNvSpPr>
      </xdr:nvSpPr>
      <xdr:spPr bwMode="auto">
        <a:xfrm>
          <a:off x="1419225" y="6534150"/>
          <a:ext cx="36195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vs</a:t>
          </a:r>
        </a:p>
      </xdr:txBody>
    </xdr:sp>
    <xdr:clientData/>
  </xdr:twoCellAnchor>
  <xdr:twoCellAnchor>
    <xdr:from>
      <xdr:col>1</xdr:col>
      <xdr:colOff>657225</xdr:colOff>
      <xdr:row>45</xdr:row>
      <xdr:rowOff>38100</xdr:rowOff>
    </xdr:from>
    <xdr:to>
      <xdr:col>2</xdr:col>
      <xdr:colOff>257175</xdr:colOff>
      <xdr:row>45</xdr:row>
      <xdr:rowOff>247650</xdr:rowOff>
    </xdr:to>
    <xdr:sp macro="" textlink="">
      <xdr:nvSpPr>
        <xdr:cNvPr id="7" name="Text Box 1">
          <a:extLst>
            <a:ext uri="{FF2B5EF4-FFF2-40B4-BE49-F238E27FC236}">
              <a16:creationId xmlns:a16="http://schemas.microsoft.com/office/drawing/2014/main" id="{E493DBE4-255B-42EC-AF91-7D7D41913113}"/>
            </a:ext>
          </a:extLst>
        </xdr:cNvPr>
        <xdr:cNvSpPr txBox="1">
          <a:spLocks noChangeArrowheads="1"/>
        </xdr:cNvSpPr>
      </xdr:nvSpPr>
      <xdr:spPr bwMode="auto">
        <a:xfrm>
          <a:off x="1419225" y="11477625"/>
          <a:ext cx="36195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vs</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38100</xdr:colOff>
      <xdr:row>22</xdr:row>
      <xdr:rowOff>114300</xdr:rowOff>
    </xdr:from>
    <xdr:to>
      <xdr:col>39</xdr:col>
      <xdr:colOff>57150</xdr:colOff>
      <xdr:row>47</xdr:row>
      <xdr:rowOff>9525</xdr:rowOff>
    </xdr:to>
    <xdr:pic>
      <xdr:nvPicPr>
        <xdr:cNvPr id="2" name="図 1">
          <a:extLst>
            <a:ext uri="{FF2B5EF4-FFF2-40B4-BE49-F238E27FC236}">
              <a16:creationId xmlns:a16="http://schemas.microsoft.com/office/drawing/2014/main" id="{272047FC-627F-4BAE-98DA-2B045F46F0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3629025"/>
          <a:ext cx="4876800" cy="3705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76200</xdr:colOff>
      <xdr:row>32</xdr:row>
      <xdr:rowOff>9525</xdr:rowOff>
    </xdr:from>
    <xdr:to>
      <xdr:col>28</xdr:col>
      <xdr:colOff>85725</xdr:colOff>
      <xdr:row>34</xdr:row>
      <xdr:rowOff>9525</xdr:rowOff>
    </xdr:to>
    <xdr:sp macro="" textlink="">
      <xdr:nvSpPr>
        <xdr:cNvPr id="3" name="正方形/長方形 2">
          <a:extLst>
            <a:ext uri="{FF2B5EF4-FFF2-40B4-BE49-F238E27FC236}">
              <a16:creationId xmlns:a16="http://schemas.microsoft.com/office/drawing/2014/main" id="{F83F9969-5A62-402C-8C90-C2BE983BA7FE}"/>
            </a:ext>
          </a:extLst>
        </xdr:cNvPr>
        <xdr:cNvSpPr/>
      </xdr:nvSpPr>
      <xdr:spPr>
        <a:xfrm>
          <a:off x="2838450" y="5048250"/>
          <a:ext cx="1438275" cy="3048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142875</xdr:colOff>
      <xdr:row>44</xdr:row>
      <xdr:rowOff>76200</xdr:rowOff>
    </xdr:from>
    <xdr:to>
      <xdr:col>30</xdr:col>
      <xdr:colOff>38100</xdr:colOff>
      <xdr:row>46</xdr:row>
      <xdr:rowOff>76200</xdr:rowOff>
    </xdr:to>
    <xdr:sp macro="" textlink="">
      <xdr:nvSpPr>
        <xdr:cNvPr id="4" name="正方形/長方形 3">
          <a:extLst>
            <a:ext uri="{FF2B5EF4-FFF2-40B4-BE49-F238E27FC236}">
              <a16:creationId xmlns:a16="http://schemas.microsoft.com/office/drawing/2014/main" id="{FB59868F-F59D-4E8D-8A44-48BA8395C7A3}"/>
            </a:ext>
          </a:extLst>
        </xdr:cNvPr>
        <xdr:cNvSpPr/>
      </xdr:nvSpPr>
      <xdr:spPr>
        <a:xfrm>
          <a:off x="3667125" y="6943725"/>
          <a:ext cx="752475" cy="3048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57</xdr:col>
      <xdr:colOff>0</xdr:colOff>
      <xdr:row>15</xdr:row>
      <xdr:rowOff>0</xdr:rowOff>
    </xdr:from>
    <xdr:to>
      <xdr:col>64</xdr:col>
      <xdr:colOff>76200</xdr:colOff>
      <xdr:row>34</xdr:row>
      <xdr:rowOff>85725</xdr:rowOff>
    </xdr:to>
    <xdr:pic>
      <xdr:nvPicPr>
        <xdr:cNvPr id="2" name="図 1">
          <a:extLst>
            <a:ext uri="{FF2B5EF4-FFF2-40B4-BE49-F238E27FC236}">
              <a16:creationId xmlns:a16="http://schemas.microsoft.com/office/drawing/2014/main" id="{53A4A6D6-AE9B-44D4-8E8D-491A60DFA9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34175" y="2828925"/>
          <a:ext cx="4876800" cy="3705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44</xdr:col>
      <xdr:colOff>0</xdr:colOff>
      <xdr:row>5</xdr:row>
      <xdr:rowOff>0</xdr:rowOff>
    </xdr:from>
    <xdr:to>
      <xdr:col>64</xdr:col>
      <xdr:colOff>114300</xdr:colOff>
      <xdr:row>23</xdr:row>
      <xdr:rowOff>38100</xdr:rowOff>
    </xdr:to>
    <xdr:pic>
      <xdr:nvPicPr>
        <xdr:cNvPr id="3" name="図 2">
          <a:extLst>
            <a:ext uri="{FF2B5EF4-FFF2-40B4-BE49-F238E27FC236}">
              <a16:creationId xmlns:a16="http://schemas.microsoft.com/office/drawing/2014/main" id="{B64F4DA2-2A4B-489C-8B43-FDB95EAFB4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81775" y="866775"/>
          <a:ext cx="4876800" cy="3705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63</xdr:col>
      <xdr:colOff>0</xdr:colOff>
      <xdr:row>7</xdr:row>
      <xdr:rowOff>0</xdr:rowOff>
    </xdr:from>
    <xdr:to>
      <xdr:col>114</xdr:col>
      <xdr:colOff>19050</xdr:colOff>
      <xdr:row>25</xdr:row>
      <xdr:rowOff>104775</xdr:rowOff>
    </xdr:to>
    <xdr:pic>
      <xdr:nvPicPr>
        <xdr:cNvPr id="2" name="図 1">
          <a:extLst>
            <a:ext uri="{FF2B5EF4-FFF2-40B4-BE49-F238E27FC236}">
              <a16:creationId xmlns:a16="http://schemas.microsoft.com/office/drawing/2014/main" id="{80FD4ECB-63A2-44B9-A6A4-830BEFB797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24625" y="1657350"/>
          <a:ext cx="4876800" cy="3705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xml"/><Relationship Id="rId1" Type="http://schemas.openxmlformats.org/officeDocument/2006/relationships/printerSettings" Target="../printerSettings/printerSettings21.bin"/><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4.xml"/><Relationship Id="rId1" Type="http://schemas.openxmlformats.org/officeDocument/2006/relationships/printerSettings" Target="../printerSettings/printerSettings22.bin"/><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5.xml"/><Relationship Id="rId1" Type="http://schemas.openxmlformats.org/officeDocument/2006/relationships/printerSettings" Target="../printerSettings/printerSettings23.bin"/><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6.xml"/><Relationship Id="rId1" Type="http://schemas.openxmlformats.org/officeDocument/2006/relationships/printerSettings" Target="../printerSettings/printerSettings24.bin"/><Relationship Id="rId4" Type="http://schemas.openxmlformats.org/officeDocument/2006/relationships/comments" Target="../comments23.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U562"/>
  <sheetViews>
    <sheetView tabSelected="1" workbookViewId="0">
      <selection activeCell="B2" sqref="B2:F2"/>
    </sheetView>
  </sheetViews>
  <sheetFormatPr defaultRowHeight="13.5"/>
  <cols>
    <col min="1" max="1" width="3.625" style="1" customWidth="1"/>
    <col min="2" max="3" width="5.625" style="2" customWidth="1"/>
    <col min="4" max="4" width="16.625" style="1" customWidth="1"/>
    <col min="5" max="5" width="5.625" style="1" customWidth="1"/>
    <col min="6" max="6" width="12.625" style="1" customWidth="1"/>
    <col min="7" max="7" width="3.625" style="1" customWidth="1"/>
    <col min="8" max="11" width="2.5" style="47" customWidth="1"/>
    <col min="12" max="96" width="2.5" style="1" customWidth="1"/>
    <col min="97" max="16384" width="9" style="1"/>
  </cols>
  <sheetData>
    <row r="1" spans="1:21" ht="7.5" customHeight="1">
      <c r="A1" s="10"/>
      <c r="B1" s="9"/>
      <c r="C1" s="9"/>
      <c r="D1" s="10"/>
      <c r="E1" s="10"/>
      <c r="F1" s="10"/>
      <c r="G1" s="10"/>
    </row>
    <row r="2" spans="1:21">
      <c r="A2" s="10"/>
      <c r="B2" s="503" t="s">
        <v>5</v>
      </c>
      <c r="C2" s="503"/>
      <c r="D2" s="503"/>
      <c r="E2" s="503"/>
      <c r="F2" s="503"/>
      <c r="G2" s="10"/>
    </row>
    <row r="3" spans="1:21" ht="22.5" customHeight="1">
      <c r="A3" s="10"/>
      <c r="B3" s="502"/>
      <c r="C3" s="502"/>
      <c r="D3" s="502"/>
      <c r="E3" s="502"/>
      <c r="F3" s="502"/>
      <c r="G3" s="10"/>
    </row>
    <row r="4" spans="1:21" ht="22.5" customHeight="1">
      <c r="A4" s="10"/>
      <c r="B4" s="504" t="s">
        <v>30</v>
      </c>
      <c r="C4" s="505"/>
      <c r="D4" s="506"/>
      <c r="E4" s="507"/>
      <c r="F4" s="508" t="s">
        <v>3</v>
      </c>
      <c r="G4" s="10"/>
    </row>
    <row r="5" spans="1:21" ht="82.5" customHeight="1">
      <c r="A5" s="10"/>
      <c r="B5" s="3" t="s">
        <v>0</v>
      </c>
      <c r="C5" s="3" t="s">
        <v>1</v>
      </c>
      <c r="D5" s="4" t="s">
        <v>2</v>
      </c>
      <c r="E5" s="5" t="s">
        <v>4</v>
      </c>
      <c r="F5" s="509"/>
      <c r="G5" s="10"/>
    </row>
    <row r="6" spans="1:21">
      <c r="A6" s="10"/>
      <c r="B6" s="5">
        <v>1</v>
      </c>
      <c r="C6" s="8"/>
      <c r="D6" s="8"/>
      <c r="E6" s="8"/>
      <c r="F6" s="7"/>
      <c r="G6" s="10"/>
      <c r="H6" s="47" t="s">
        <v>170</v>
      </c>
    </row>
    <row r="7" spans="1:21">
      <c r="A7" s="10"/>
      <c r="B7" s="5">
        <v>2</v>
      </c>
      <c r="C7" s="462"/>
      <c r="D7" s="403"/>
      <c r="E7" s="403"/>
      <c r="F7" s="7"/>
      <c r="G7" s="10"/>
    </row>
    <row r="8" spans="1:21">
      <c r="A8" s="10"/>
      <c r="B8" s="5">
        <v>3</v>
      </c>
      <c r="C8" s="462"/>
      <c r="D8" s="403"/>
      <c r="E8" s="462"/>
      <c r="F8" s="7"/>
      <c r="G8" s="10"/>
      <c r="H8" s="47" t="s">
        <v>171</v>
      </c>
    </row>
    <row r="9" spans="1:21">
      <c r="A9" s="10"/>
      <c r="B9" s="5">
        <v>4</v>
      </c>
      <c r="C9" s="462"/>
      <c r="D9" s="403"/>
      <c r="E9" s="486"/>
      <c r="F9" s="7"/>
      <c r="G9" s="10"/>
      <c r="H9" s="47" t="s">
        <v>304</v>
      </c>
    </row>
    <row r="10" spans="1:21">
      <c r="A10" s="10"/>
      <c r="B10" s="5">
        <v>5</v>
      </c>
      <c r="C10" s="486"/>
      <c r="D10" s="403"/>
      <c r="E10" s="486"/>
      <c r="F10" s="7"/>
      <c r="G10" s="10"/>
    </row>
    <row r="11" spans="1:21">
      <c r="A11" s="10"/>
      <c r="B11" s="5">
        <v>6</v>
      </c>
      <c r="C11" s="486"/>
      <c r="D11" s="403"/>
      <c r="E11" s="486"/>
      <c r="F11" s="7"/>
      <c r="G11" s="10"/>
      <c r="H11" s="47" t="s">
        <v>172</v>
      </c>
    </row>
    <row r="12" spans="1:21">
      <c r="A12" s="10"/>
      <c r="B12" s="5">
        <v>7</v>
      </c>
      <c r="C12" s="486"/>
      <c r="D12" s="403"/>
      <c r="E12" s="486"/>
      <c r="F12" s="7"/>
      <c r="G12" s="10"/>
      <c r="I12" s="47" t="s">
        <v>248</v>
      </c>
    </row>
    <row r="13" spans="1:21">
      <c r="A13" s="10"/>
      <c r="B13" s="5">
        <v>8</v>
      </c>
      <c r="C13" s="486"/>
      <c r="D13" s="403"/>
      <c r="E13" s="486"/>
      <c r="F13" s="7"/>
      <c r="G13" s="10"/>
      <c r="J13" s="47" t="s">
        <v>260</v>
      </c>
      <c r="U13" s="95"/>
    </row>
    <row r="14" spans="1:21">
      <c r="A14" s="10"/>
      <c r="B14" s="5">
        <v>9</v>
      </c>
      <c r="C14" s="486"/>
      <c r="D14" s="403"/>
      <c r="E14" s="486"/>
      <c r="F14" s="7"/>
      <c r="G14" s="10"/>
      <c r="J14" s="47" t="s">
        <v>259</v>
      </c>
      <c r="U14" s="95"/>
    </row>
    <row r="15" spans="1:21">
      <c r="A15" s="10"/>
      <c r="B15" s="5">
        <v>10</v>
      </c>
      <c r="C15" s="486"/>
      <c r="D15" s="403"/>
      <c r="E15" s="486"/>
      <c r="F15" s="7"/>
      <c r="G15" s="10"/>
      <c r="J15" s="47" t="s">
        <v>253</v>
      </c>
      <c r="U15" s="95"/>
    </row>
    <row r="16" spans="1:21">
      <c r="A16" s="10"/>
      <c r="B16" s="5">
        <v>11</v>
      </c>
      <c r="C16" s="486"/>
      <c r="D16" s="403"/>
      <c r="E16" s="486"/>
      <c r="F16" s="7"/>
      <c r="G16" s="10"/>
      <c r="J16" s="47" t="s">
        <v>261</v>
      </c>
      <c r="U16" s="95"/>
    </row>
    <row r="17" spans="1:10">
      <c r="A17" s="10"/>
      <c r="B17" s="5">
        <v>12</v>
      </c>
      <c r="C17" s="486"/>
      <c r="D17" s="403"/>
      <c r="E17" s="486"/>
      <c r="F17" s="7"/>
      <c r="G17" s="10"/>
      <c r="J17" s="47" t="s">
        <v>262</v>
      </c>
    </row>
    <row r="18" spans="1:10">
      <c r="A18" s="10"/>
      <c r="B18" s="5">
        <v>13</v>
      </c>
      <c r="C18" s="486"/>
      <c r="D18" s="403"/>
      <c r="E18" s="486"/>
      <c r="F18" s="7"/>
      <c r="G18" s="10"/>
    </row>
    <row r="19" spans="1:10">
      <c r="A19" s="10"/>
      <c r="B19" s="5">
        <v>14</v>
      </c>
      <c r="C19" s="486"/>
      <c r="D19" s="403"/>
      <c r="E19" s="486"/>
      <c r="F19" s="7"/>
      <c r="G19" s="10"/>
      <c r="H19" s="47" t="s">
        <v>173</v>
      </c>
    </row>
    <row r="20" spans="1:10">
      <c r="A20" s="10"/>
      <c r="B20" s="5">
        <v>15</v>
      </c>
      <c r="C20" s="486"/>
      <c r="D20" s="403"/>
      <c r="E20" s="486"/>
      <c r="F20" s="7"/>
      <c r="G20" s="10"/>
    </row>
    <row r="21" spans="1:10">
      <c r="A21" s="10"/>
      <c r="B21" s="5">
        <v>16</v>
      </c>
      <c r="C21" s="486"/>
      <c r="D21" s="403"/>
      <c r="E21" s="486"/>
      <c r="F21" s="7"/>
      <c r="G21" s="10"/>
      <c r="H21" s="47" t="s">
        <v>174</v>
      </c>
    </row>
    <row r="22" spans="1:10">
      <c r="A22" s="10"/>
      <c r="B22" s="5">
        <v>17</v>
      </c>
      <c r="C22" s="486"/>
      <c r="D22" s="403"/>
      <c r="E22" s="486"/>
      <c r="F22" s="7"/>
      <c r="G22" s="10"/>
      <c r="I22" s="47" t="s">
        <v>248</v>
      </c>
    </row>
    <row r="23" spans="1:10">
      <c r="A23" s="10"/>
      <c r="B23" s="5">
        <v>18</v>
      </c>
      <c r="C23" s="486"/>
      <c r="D23" s="403"/>
      <c r="E23" s="486"/>
      <c r="F23" s="7"/>
      <c r="G23" s="10"/>
      <c r="J23" s="47" t="s">
        <v>249</v>
      </c>
    </row>
    <row r="24" spans="1:10">
      <c r="A24" s="10"/>
      <c r="B24" s="5">
        <v>19</v>
      </c>
      <c r="C24" s="486"/>
      <c r="D24" s="403"/>
      <c r="E24" s="486"/>
      <c r="F24" s="7"/>
      <c r="G24" s="10"/>
      <c r="J24" s="47" t="s">
        <v>250</v>
      </c>
    </row>
    <row r="25" spans="1:10">
      <c r="A25" s="10"/>
      <c r="B25" s="5">
        <v>20</v>
      </c>
      <c r="C25" s="486"/>
      <c r="D25" s="403"/>
      <c r="E25" s="486"/>
      <c r="F25" s="7"/>
      <c r="G25" s="10"/>
      <c r="J25" s="47" t="s">
        <v>251</v>
      </c>
    </row>
    <row r="26" spans="1:10">
      <c r="A26" s="10"/>
      <c r="B26" s="5">
        <v>21</v>
      </c>
      <c r="C26" s="486"/>
      <c r="D26" s="403"/>
      <c r="E26" s="486"/>
      <c r="F26" s="7"/>
      <c r="G26" s="10"/>
      <c r="J26" s="47" t="s">
        <v>252</v>
      </c>
    </row>
    <row r="27" spans="1:10">
      <c r="A27" s="10"/>
      <c r="B27" s="5">
        <v>22</v>
      </c>
      <c r="C27" s="486"/>
      <c r="D27" s="403"/>
      <c r="E27" s="486"/>
      <c r="F27" s="7"/>
      <c r="G27" s="10"/>
      <c r="J27" s="47" t="s">
        <v>263</v>
      </c>
    </row>
    <row r="28" spans="1:10">
      <c r="A28" s="10"/>
      <c r="B28" s="5">
        <v>23</v>
      </c>
      <c r="C28" s="486"/>
      <c r="D28" s="403"/>
      <c r="E28" s="486"/>
      <c r="F28" s="7"/>
      <c r="G28" s="10"/>
    </row>
    <row r="29" spans="1:10">
      <c r="A29" s="10"/>
      <c r="B29" s="5">
        <v>24</v>
      </c>
      <c r="C29" s="486"/>
      <c r="D29" s="403"/>
      <c r="E29" s="486"/>
      <c r="F29" s="7"/>
      <c r="G29" s="10"/>
      <c r="H29" s="47" t="s">
        <v>175</v>
      </c>
    </row>
    <row r="30" spans="1:10">
      <c r="A30" s="10"/>
      <c r="B30" s="5">
        <v>25</v>
      </c>
      <c r="C30" s="486"/>
      <c r="D30" s="403"/>
      <c r="E30" s="486"/>
      <c r="F30" s="7"/>
      <c r="G30" s="10"/>
      <c r="H30" s="47" t="s">
        <v>176</v>
      </c>
    </row>
    <row r="31" spans="1:10">
      <c r="A31" s="10"/>
      <c r="B31" s="5">
        <v>26</v>
      </c>
      <c r="C31" s="486"/>
      <c r="D31" s="403"/>
      <c r="E31" s="403"/>
      <c r="F31" s="7"/>
      <c r="G31" s="10"/>
    </row>
    <row r="32" spans="1:10">
      <c r="A32" s="10"/>
      <c r="B32" s="5">
        <v>27</v>
      </c>
      <c r="C32" s="486"/>
      <c r="D32" s="403"/>
      <c r="E32" s="403"/>
      <c r="F32" s="7"/>
      <c r="G32" s="10"/>
      <c r="H32" s="47" t="s">
        <v>187</v>
      </c>
    </row>
    <row r="33" spans="1:10">
      <c r="A33" s="10"/>
      <c r="B33" s="5">
        <v>28</v>
      </c>
      <c r="C33" s="486"/>
      <c r="D33" s="403"/>
      <c r="E33" s="403"/>
      <c r="F33" s="7"/>
      <c r="G33" s="10"/>
    </row>
    <row r="34" spans="1:10">
      <c r="A34" s="10"/>
      <c r="B34" s="5">
        <v>29</v>
      </c>
      <c r="C34" s="403"/>
      <c r="D34" s="403"/>
      <c r="E34" s="403"/>
      <c r="F34" s="7"/>
      <c r="G34" s="10"/>
      <c r="H34" s="47" t="s">
        <v>177</v>
      </c>
    </row>
    <row r="35" spans="1:10">
      <c r="A35" s="10"/>
      <c r="B35" s="5">
        <v>30</v>
      </c>
      <c r="C35" s="403"/>
      <c r="D35" s="403"/>
      <c r="E35" s="403"/>
      <c r="F35" s="7"/>
      <c r="G35" s="10"/>
    </row>
    <row r="36" spans="1:10">
      <c r="A36" s="10"/>
      <c r="B36" s="5">
        <v>31</v>
      </c>
      <c r="C36" s="403"/>
      <c r="D36" s="403"/>
      <c r="E36" s="403"/>
      <c r="F36" s="7"/>
      <c r="G36" s="10"/>
      <c r="H36" s="47" t="s">
        <v>178</v>
      </c>
    </row>
    <row r="37" spans="1:10">
      <c r="A37" s="10"/>
      <c r="B37" s="5">
        <v>32</v>
      </c>
      <c r="C37" s="403"/>
      <c r="D37" s="403"/>
      <c r="E37" s="403"/>
      <c r="F37" s="7"/>
      <c r="G37" s="10"/>
      <c r="H37" s="47" t="s">
        <v>179</v>
      </c>
    </row>
    <row r="38" spans="1:10">
      <c r="A38" s="10"/>
      <c r="B38" s="5">
        <v>33</v>
      </c>
      <c r="C38" s="403"/>
      <c r="D38" s="403"/>
      <c r="E38" s="403"/>
      <c r="F38" s="7"/>
      <c r="G38" s="10"/>
      <c r="I38" s="47" t="s">
        <v>248</v>
      </c>
    </row>
    <row r="39" spans="1:10">
      <c r="A39" s="10"/>
      <c r="B39" s="5">
        <v>34</v>
      </c>
      <c r="C39" s="403"/>
      <c r="D39" s="403"/>
      <c r="E39" s="403"/>
      <c r="F39" s="7"/>
      <c r="G39" s="10"/>
      <c r="J39" s="47" t="s">
        <v>254</v>
      </c>
    </row>
    <row r="40" spans="1:10">
      <c r="A40" s="10"/>
      <c r="B40" s="5">
        <v>35</v>
      </c>
      <c r="C40" s="403"/>
      <c r="D40" s="403"/>
      <c r="E40" s="403"/>
      <c r="F40" s="7"/>
      <c r="G40" s="10"/>
      <c r="J40" s="47" t="s">
        <v>255</v>
      </c>
    </row>
    <row r="41" spans="1:10">
      <c r="A41" s="10"/>
      <c r="B41" s="5">
        <v>36</v>
      </c>
      <c r="C41" s="403"/>
      <c r="D41" s="403"/>
      <c r="E41" s="403"/>
      <c r="F41" s="7"/>
      <c r="G41" s="10"/>
      <c r="J41" s="47" t="s">
        <v>256</v>
      </c>
    </row>
    <row r="42" spans="1:10">
      <c r="A42" s="10"/>
      <c r="B42" s="5">
        <v>37</v>
      </c>
      <c r="C42" s="403"/>
      <c r="D42" s="403"/>
      <c r="E42" s="403"/>
      <c r="F42" s="7"/>
      <c r="G42" s="10"/>
      <c r="J42" s="47" t="s">
        <v>257</v>
      </c>
    </row>
    <row r="43" spans="1:10">
      <c r="A43" s="10"/>
      <c r="B43" s="5">
        <v>38</v>
      </c>
      <c r="C43" s="403"/>
      <c r="D43" s="403"/>
      <c r="E43" s="403"/>
      <c r="F43" s="7"/>
      <c r="G43" s="10"/>
      <c r="J43" s="47" t="s">
        <v>258</v>
      </c>
    </row>
    <row r="44" spans="1:10">
      <c r="A44" s="10"/>
      <c r="B44" s="5">
        <v>39</v>
      </c>
      <c r="C44" s="403"/>
      <c r="D44" s="403"/>
      <c r="E44" s="403"/>
      <c r="F44" s="7"/>
      <c r="G44" s="10"/>
      <c r="J44" s="47" t="s">
        <v>264</v>
      </c>
    </row>
    <row r="45" spans="1:10">
      <c r="A45" s="10"/>
      <c r="B45" s="5">
        <v>40</v>
      </c>
      <c r="C45" s="403"/>
      <c r="D45" s="403"/>
      <c r="E45" s="403"/>
      <c r="F45" s="7"/>
      <c r="G45" s="10"/>
    </row>
    <row r="46" spans="1:10">
      <c r="A46" s="10"/>
      <c r="B46" s="5">
        <v>41</v>
      </c>
      <c r="C46" s="403"/>
      <c r="D46" s="403"/>
      <c r="E46" s="403"/>
      <c r="F46" s="7"/>
      <c r="G46" s="10"/>
      <c r="H46" s="47" t="s">
        <v>180</v>
      </c>
    </row>
    <row r="47" spans="1:10">
      <c r="A47" s="10"/>
      <c r="B47" s="5">
        <v>42</v>
      </c>
      <c r="C47" s="403"/>
      <c r="D47" s="403"/>
      <c r="E47" s="403"/>
      <c r="F47" s="7"/>
      <c r="G47" s="10"/>
    </row>
    <row r="48" spans="1:10">
      <c r="A48" s="10"/>
      <c r="B48" s="5">
        <v>43</v>
      </c>
      <c r="C48" s="403"/>
      <c r="D48" s="403"/>
      <c r="E48" s="403"/>
      <c r="F48" s="7"/>
      <c r="G48" s="10"/>
      <c r="H48" s="47" t="s">
        <v>182</v>
      </c>
    </row>
    <row r="49" spans="1:8">
      <c r="A49" s="10"/>
      <c r="B49" s="5">
        <v>44</v>
      </c>
      <c r="C49" s="403"/>
      <c r="D49" s="403"/>
      <c r="E49" s="403"/>
      <c r="F49" s="7"/>
      <c r="G49" s="10"/>
    </row>
    <row r="50" spans="1:8">
      <c r="A50" s="10"/>
      <c r="B50" s="5">
        <v>45</v>
      </c>
      <c r="C50" s="403"/>
      <c r="D50" s="403"/>
      <c r="E50" s="403"/>
      <c r="F50" s="7"/>
      <c r="G50" s="10"/>
      <c r="H50" s="47" t="s">
        <v>183</v>
      </c>
    </row>
    <row r="51" spans="1:8">
      <c r="A51" s="10"/>
      <c r="B51" s="5">
        <v>46</v>
      </c>
      <c r="C51" s="403"/>
      <c r="D51" s="403"/>
      <c r="E51" s="403"/>
      <c r="F51" s="7"/>
      <c r="G51" s="10"/>
      <c r="H51" s="47" t="s">
        <v>314</v>
      </c>
    </row>
    <row r="52" spans="1:8">
      <c r="A52" s="10"/>
      <c r="B52" s="5">
        <v>47</v>
      </c>
      <c r="C52" s="403"/>
      <c r="D52" s="403"/>
      <c r="E52" s="403"/>
      <c r="F52" s="7"/>
      <c r="G52" s="10"/>
    </row>
    <row r="53" spans="1:8">
      <c r="A53" s="10"/>
      <c r="B53" s="5">
        <v>48</v>
      </c>
      <c r="C53" s="403"/>
      <c r="D53" s="403"/>
      <c r="E53" s="403"/>
      <c r="F53" s="7"/>
      <c r="G53" s="10"/>
      <c r="H53" s="51" t="s">
        <v>184</v>
      </c>
    </row>
    <row r="54" spans="1:8">
      <c r="A54" s="10"/>
      <c r="B54" s="5">
        <v>49</v>
      </c>
      <c r="C54" s="403"/>
      <c r="D54" s="403"/>
      <c r="E54" s="403"/>
      <c r="F54" s="7"/>
      <c r="G54" s="10"/>
      <c r="H54" s="51" t="s">
        <v>185</v>
      </c>
    </row>
    <row r="55" spans="1:8">
      <c r="A55" s="10"/>
      <c r="B55" s="5">
        <v>50</v>
      </c>
      <c r="C55" s="403"/>
      <c r="D55" s="403"/>
      <c r="E55" s="403"/>
      <c r="F55" s="7"/>
      <c r="G55" s="10"/>
      <c r="H55" s="51" t="s">
        <v>186</v>
      </c>
    </row>
    <row r="56" spans="1:8">
      <c r="A56" s="10"/>
      <c r="B56" s="5">
        <v>51</v>
      </c>
      <c r="C56" s="403"/>
      <c r="D56" s="403"/>
      <c r="E56" s="403"/>
      <c r="F56" s="7"/>
      <c r="G56" s="10"/>
    </row>
    <row r="57" spans="1:8">
      <c r="A57" s="10"/>
      <c r="B57" s="5">
        <v>52</v>
      </c>
      <c r="C57" s="403"/>
      <c r="D57" s="403"/>
      <c r="E57" s="403"/>
      <c r="F57" s="7"/>
      <c r="G57" s="10"/>
    </row>
    <row r="58" spans="1:8">
      <c r="A58" s="10"/>
      <c r="B58" s="5">
        <v>53</v>
      </c>
      <c r="C58" s="403"/>
      <c r="D58" s="403"/>
      <c r="E58" s="403"/>
      <c r="F58" s="7"/>
      <c r="G58" s="10"/>
    </row>
    <row r="59" spans="1:8">
      <c r="A59" s="10"/>
      <c r="B59" s="5">
        <v>54</v>
      </c>
      <c r="C59" s="403"/>
      <c r="D59" s="403"/>
      <c r="E59" s="403"/>
      <c r="F59" s="7"/>
      <c r="G59" s="10"/>
    </row>
    <row r="60" spans="1:8">
      <c r="A60" s="10"/>
      <c r="B60" s="5">
        <v>55</v>
      </c>
      <c r="C60" s="403"/>
      <c r="D60" s="403"/>
      <c r="E60" s="403"/>
      <c r="F60" s="7"/>
      <c r="G60" s="10"/>
    </row>
    <row r="61" spans="1:8">
      <c r="A61" s="10"/>
      <c r="B61" s="5">
        <v>56</v>
      </c>
      <c r="C61" s="403"/>
      <c r="D61" s="403"/>
      <c r="E61" s="403"/>
      <c r="F61" s="7"/>
      <c r="G61" s="10"/>
    </row>
    <row r="62" spans="1:8">
      <c r="A62" s="10"/>
      <c r="B62" s="5">
        <v>57</v>
      </c>
      <c r="C62" s="403"/>
      <c r="D62" s="403"/>
      <c r="E62" s="403"/>
      <c r="F62" s="7"/>
      <c r="G62" s="10"/>
    </row>
    <row r="63" spans="1:8">
      <c r="A63" s="10"/>
      <c r="B63" s="5">
        <v>58</v>
      </c>
      <c r="C63" s="403"/>
      <c r="D63" s="403"/>
      <c r="E63" s="403"/>
      <c r="F63" s="7"/>
      <c r="G63" s="10"/>
    </row>
    <row r="64" spans="1:8">
      <c r="A64" s="10"/>
      <c r="B64" s="5">
        <v>59</v>
      </c>
      <c r="C64" s="403"/>
      <c r="D64" s="403"/>
      <c r="E64" s="403"/>
      <c r="F64" s="7"/>
      <c r="G64" s="10"/>
    </row>
    <row r="65" spans="1:7">
      <c r="A65" s="10"/>
      <c r="B65" s="5">
        <v>60</v>
      </c>
      <c r="C65" s="403"/>
      <c r="D65" s="403"/>
      <c r="E65" s="403"/>
      <c r="F65" s="7"/>
      <c r="G65" s="10"/>
    </row>
    <row r="66" spans="1:7">
      <c r="A66" s="10"/>
      <c r="B66" s="5">
        <v>61</v>
      </c>
      <c r="C66" s="403"/>
      <c r="D66" s="403"/>
      <c r="E66" s="403"/>
      <c r="F66" s="7"/>
      <c r="G66" s="10"/>
    </row>
    <row r="67" spans="1:7">
      <c r="A67" s="10"/>
      <c r="B67" s="5">
        <v>62</v>
      </c>
      <c r="C67" s="403"/>
      <c r="D67" s="403"/>
      <c r="E67" s="403"/>
      <c r="F67" s="7"/>
      <c r="G67" s="10"/>
    </row>
    <row r="68" spans="1:7">
      <c r="A68" s="10"/>
      <c r="B68" s="5">
        <v>63</v>
      </c>
      <c r="C68" s="403"/>
      <c r="D68" s="403"/>
      <c r="E68" s="403"/>
      <c r="F68" s="7"/>
      <c r="G68" s="10"/>
    </row>
    <row r="69" spans="1:7">
      <c r="A69" s="10"/>
      <c r="B69" s="5">
        <v>64</v>
      </c>
      <c r="C69" s="403"/>
      <c r="D69" s="403"/>
      <c r="E69" s="403"/>
      <c r="F69" s="7"/>
      <c r="G69" s="10"/>
    </row>
    <row r="70" spans="1:7">
      <c r="A70" s="10"/>
      <c r="B70" s="5">
        <v>65</v>
      </c>
      <c r="C70" s="403"/>
      <c r="D70" s="403"/>
      <c r="E70" s="403"/>
      <c r="F70" s="7"/>
      <c r="G70" s="10"/>
    </row>
    <row r="71" spans="1:7">
      <c r="A71" s="10"/>
      <c r="B71" s="5">
        <v>66</v>
      </c>
      <c r="C71" s="403"/>
      <c r="D71" s="403"/>
      <c r="E71" s="403"/>
      <c r="F71" s="7"/>
      <c r="G71" s="10"/>
    </row>
    <row r="72" spans="1:7">
      <c r="A72" s="10"/>
      <c r="B72" s="5">
        <v>67</v>
      </c>
      <c r="C72" s="403"/>
      <c r="D72" s="403"/>
      <c r="E72" s="403"/>
      <c r="F72" s="7"/>
      <c r="G72" s="10"/>
    </row>
    <row r="73" spans="1:7">
      <c r="A73" s="10"/>
      <c r="B73" s="5">
        <v>68</v>
      </c>
      <c r="C73" s="403"/>
      <c r="D73" s="403"/>
      <c r="E73" s="403"/>
      <c r="F73" s="7"/>
      <c r="G73" s="10"/>
    </row>
    <row r="74" spans="1:7">
      <c r="A74" s="10"/>
      <c r="B74" s="5">
        <v>69</v>
      </c>
      <c r="C74" s="403"/>
      <c r="D74" s="403"/>
      <c r="E74" s="403"/>
      <c r="F74" s="7"/>
      <c r="G74" s="10"/>
    </row>
    <row r="75" spans="1:7">
      <c r="A75" s="10"/>
      <c r="B75" s="5">
        <v>70</v>
      </c>
      <c r="C75" s="403"/>
      <c r="D75" s="403"/>
      <c r="E75" s="403"/>
      <c r="F75" s="7"/>
      <c r="G75" s="10"/>
    </row>
    <row r="76" spans="1:7">
      <c r="A76" s="10"/>
      <c r="B76" s="5">
        <v>71</v>
      </c>
      <c r="C76" s="403"/>
      <c r="D76" s="403"/>
      <c r="E76" s="403"/>
      <c r="F76" s="7"/>
      <c r="G76" s="10"/>
    </row>
    <row r="77" spans="1:7">
      <c r="A77" s="10"/>
      <c r="B77" s="5">
        <v>72</v>
      </c>
      <c r="C77" s="403"/>
      <c r="D77" s="403"/>
      <c r="E77" s="403"/>
      <c r="F77" s="7"/>
      <c r="G77" s="10"/>
    </row>
    <row r="78" spans="1:7">
      <c r="A78" s="10"/>
      <c r="B78" s="5">
        <v>73</v>
      </c>
      <c r="C78" s="403"/>
      <c r="D78" s="403"/>
      <c r="E78" s="403"/>
      <c r="F78" s="7"/>
      <c r="G78" s="10"/>
    </row>
    <row r="79" spans="1:7">
      <c r="A79" s="10"/>
      <c r="B79" s="5">
        <v>74</v>
      </c>
      <c r="C79" s="403"/>
      <c r="D79" s="403"/>
      <c r="E79" s="403"/>
      <c r="F79" s="7"/>
      <c r="G79" s="10"/>
    </row>
    <row r="80" spans="1:7">
      <c r="A80" s="10"/>
      <c r="B80" s="5">
        <v>75</v>
      </c>
      <c r="C80" s="403"/>
      <c r="D80" s="403"/>
      <c r="E80" s="403"/>
      <c r="F80" s="7"/>
      <c r="G80" s="10"/>
    </row>
    <row r="81" spans="1:7">
      <c r="A81" s="10"/>
      <c r="B81" s="5">
        <v>76</v>
      </c>
      <c r="C81" s="403"/>
      <c r="D81" s="403"/>
      <c r="E81" s="403"/>
      <c r="F81" s="7"/>
      <c r="G81" s="10"/>
    </row>
    <row r="82" spans="1:7">
      <c r="A82" s="10"/>
      <c r="B82" s="5">
        <v>77</v>
      </c>
      <c r="C82" s="403"/>
      <c r="D82" s="403"/>
      <c r="E82" s="403"/>
      <c r="F82" s="7"/>
      <c r="G82" s="10"/>
    </row>
    <row r="83" spans="1:7">
      <c r="A83" s="10"/>
      <c r="B83" s="5">
        <v>78</v>
      </c>
      <c r="C83" s="403"/>
      <c r="D83" s="403"/>
      <c r="E83" s="403"/>
      <c r="F83" s="7"/>
      <c r="G83" s="10"/>
    </row>
    <row r="84" spans="1:7">
      <c r="A84" s="10"/>
      <c r="B84" s="5">
        <v>79</v>
      </c>
      <c r="C84" s="403"/>
      <c r="D84" s="403"/>
      <c r="E84" s="403"/>
      <c r="F84" s="7"/>
      <c r="G84" s="10"/>
    </row>
    <row r="85" spans="1:7">
      <c r="A85" s="10"/>
      <c r="B85" s="5">
        <v>80</v>
      </c>
      <c r="C85" s="403"/>
      <c r="D85" s="403"/>
      <c r="E85" s="403"/>
      <c r="F85" s="7"/>
      <c r="G85" s="10"/>
    </row>
    <row r="86" spans="1:7">
      <c r="A86" s="10"/>
      <c r="B86" s="5">
        <v>81</v>
      </c>
      <c r="C86" s="403"/>
      <c r="D86" s="403"/>
      <c r="E86" s="403"/>
      <c r="F86" s="7"/>
      <c r="G86" s="10"/>
    </row>
    <row r="87" spans="1:7">
      <c r="A87" s="10"/>
      <c r="B87" s="5">
        <v>82</v>
      </c>
      <c r="C87" s="403"/>
      <c r="D87" s="403"/>
      <c r="E87" s="403"/>
      <c r="F87" s="7"/>
      <c r="G87" s="10"/>
    </row>
    <row r="88" spans="1:7">
      <c r="A88" s="10"/>
      <c r="B88" s="5">
        <v>83</v>
      </c>
      <c r="C88" s="403"/>
      <c r="D88" s="403"/>
      <c r="E88" s="403"/>
      <c r="F88" s="7"/>
      <c r="G88" s="10"/>
    </row>
    <row r="89" spans="1:7">
      <c r="A89" s="10"/>
      <c r="B89" s="5">
        <v>84</v>
      </c>
      <c r="C89" s="403"/>
      <c r="D89" s="403"/>
      <c r="E89" s="403"/>
      <c r="F89" s="7"/>
      <c r="G89" s="10"/>
    </row>
    <row r="90" spans="1:7">
      <c r="A90" s="10"/>
      <c r="B90" s="5">
        <v>85</v>
      </c>
      <c r="C90" s="403"/>
      <c r="D90" s="403"/>
      <c r="E90" s="403"/>
      <c r="F90" s="7"/>
      <c r="G90" s="10"/>
    </row>
    <row r="91" spans="1:7">
      <c r="A91" s="10"/>
      <c r="B91" s="5">
        <v>86</v>
      </c>
      <c r="C91" s="403"/>
      <c r="D91" s="403"/>
      <c r="E91" s="403"/>
      <c r="F91" s="7"/>
      <c r="G91" s="10"/>
    </row>
    <row r="92" spans="1:7">
      <c r="A92" s="10"/>
      <c r="B92" s="5">
        <v>87</v>
      </c>
      <c r="C92" s="403"/>
      <c r="D92" s="403"/>
      <c r="E92" s="403"/>
      <c r="F92" s="7"/>
      <c r="G92" s="10"/>
    </row>
    <row r="93" spans="1:7">
      <c r="A93" s="10"/>
      <c r="B93" s="5">
        <v>88</v>
      </c>
      <c r="C93" s="403"/>
      <c r="D93" s="403"/>
      <c r="E93" s="403"/>
      <c r="F93" s="7"/>
      <c r="G93" s="10"/>
    </row>
    <row r="94" spans="1:7">
      <c r="A94" s="10"/>
      <c r="B94" s="5">
        <v>89</v>
      </c>
      <c r="C94" s="403"/>
      <c r="D94" s="403"/>
      <c r="E94" s="403"/>
      <c r="F94" s="7"/>
      <c r="G94" s="10"/>
    </row>
    <row r="95" spans="1:7">
      <c r="A95" s="10"/>
      <c r="B95" s="5">
        <v>90</v>
      </c>
      <c r="C95" s="403"/>
      <c r="D95" s="403"/>
      <c r="E95" s="403"/>
      <c r="F95" s="7"/>
      <c r="G95" s="10"/>
    </row>
    <row r="96" spans="1:7">
      <c r="A96" s="10"/>
      <c r="B96" s="5">
        <v>91</v>
      </c>
      <c r="C96" s="403"/>
      <c r="D96" s="403"/>
      <c r="E96" s="403"/>
      <c r="F96" s="7"/>
      <c r="G96" s="10"/>
    </row>
    <row r="97" spans="1:7">
      <c r="A97" s="10"/>
      <c r="B97" s="5">
        <v>92</v>
      </c>
      <c r="C97" s="403"/>
      <c r="D97" s="403"/>
      <c r="E97" s="403"/>
      <c r="F97" s="7"/>
      <c r="G97" s="10"/>
    </row>
    <row r="98" spans="1:7">
      <c r="A98" s="10"/>
      <c r="B98" s="5">
        <v>93</v>
      </c>
      <c r="C98" s="403"/>
      <c r="D98" s="403"/>
      <c r="E98" s="403"/>
      <c r="F98" s="7"/>
      <c r="G98" s="10"/>
    </row>
    <row r="99" spans="1:7">
      <c r="A99" s="10"/>
      <c r="B99" s="5">
        <v>94</v>
      </c>
      <c r="C99" s="403"/>
      <c r="D99" s="403"/>
      <c r="E99" s="403"/>
      <c r="F99" s="7"/>
      <c r="G99" s="10"/>
    </row>
    <row r="100" spans="1:7">
      <c r="A100" s="10"/>
      <c r="B100" s="5">
        <v>95</v>
      </c>
      <c r="C100" s="403"/>
      <c r="D100" s="403"/>
      <c r="E100" s="403"/>
      <c r="F100" s="7"/>
      <c r="G100" s="10"/>
    </row>
    <row r="101" spans="1:7">
      <c r="A101" s="10"/>
      <c r="B101" s="5">
        <v>96</v>
      </c>
      <c r="C101" s="403"/>
      <c r="D101" s="403"/>
      <c r="E101" s="403"/>
      <c r="F101" s="7"/>
      <c r="G101" s="10"/>
    </row>
    <row r="102" spans="1:7">
      <c r="A102" s="10"/>
      <c r="B102" s="5">
        <v>97</v>
      </c>
      <c r="C102" s="403"/>
      <c r="D102" s="403"/>
      <c r="E102" s="403"/>
      <c r="F102" s="7"/>
      <c r="G102" s="10"/>
    </row>
    <row r="103" spans="1:7">
      <c r="A103" s="10"/>
      <c r="B103" s="5">
        <v>98</v>
      </c>
      <c r="C103" s="403"/>
      <c r="D103" s="403"/>
      <c r="E103" s="403"/>
      <c r="F103" s="7"/>
      <c r="G103" s="10"/>
    </row>
    <row r="104" spans="1:7">
      <c r="A104" s="10"/>
      <c r="B104" s="5">
        <v>99</v>
      </c>
      <c r="C104" s="403"/>
      <c r="D104" s="403"/>
      <c r="E104" s="403"/>
      <c r="F104" s="7"/>
      <c r="G104" s="10"/>
    </row>
    <row r="105" spans="1:7">
      <c r="A105" s="10"/>
      <c r="B105" s="5">
        <v>100</v>
      </c>
      <c r="C105" s="403"/>
      <c r="D105" s="403"/>
      <c r="E105" s="403"/>
      <c r="F105" s="7"/>
      <c r="G105" s="10"/>
    </row>
    <row r="106" spans="1:7">
      <c r="A106" s="10"/>
      <c r="B106" s="5">
        <v>101</v>
      </c>
      <c r="C106" s="403"/>
      <c r="D106" s="403"/>
      <c r="E106" s="403"/>
      <c r="F106" s="7"/>
      <c r="G106" s="10"/>
    </row>
    <row r="107" spans="1:7">
      <c r="A107" s="10"/>
      <c r="B107" s="5">
        <v>102</v>
      </c>
      <c r="C107" s="403"/>
      <c r="D107" s="403"/>
      <c r="E107" s="403"/>
      <c r="F107" s="7"/>
      <c r="G107" s="10"/>
    </row>
    <row r="108" spans="1:7">
      <c r="A108" s="10"/>
      <c r="B108" s="5">
        <v>103</v>
      </c>
      <c r="C108" s="403"/>
      <c r="D108" s="403"/>
      <c r="E108" s="403"/>
      <c r="F108" s="7"/>
      <c r="G108" s="10"/>
    </row>
    <row r="109" spans="1:7">
      <c r="A109" s="10"/>
      <c r="B109" s="5">
        <v>104</v>
      </c>
      <c r="C109" s="403"/>
      <c r="D109" s="403"/>
      <c r="E109" s="403"/>
      <c r="F109" s="7"/>
      <c r="G109" s="10"/>
    </row>
    <row r="110" spans="1:7">
      <c r="A110" s="10"/>
      <c r="B110" s="5">
        <v>105</v>
      </c>
      <c r="C110" s="403"/>
      <c r="D110" s="403"/>
      <c r="E110" s="403"/>
      <c r="F110" s="7"/>
      <c r="G110" s="10"/>
    </row>
    <row r="111" spans="1:7">
      <c r="A111" s="10"/>
      <c r="B111" s="5">
        <v>106</v>
      </c>
      <c r="C111" s="403"/>
      <c r="D111" s="403"/>
      <c r="E111" s="403"/>
      <c r="F111" s="7"/>
      <c r="G111" s="10"/>
    </row>
    <row r="112" spans="1:7">
      <c r="A112" s="10"/>
      <c r="B112" s="5">
        <v>107</v>
      </c>
      <c r="C112" s="403"/>
      <c r="D112" s="403"/>
      <c r="E112" s="403"/>
      <c r="F112" s="7"/>
      <c r="G112" s="10"/>
    </row>
    <row r="113" spans="1:7">
      <c r="A113" s="10"/>
      <c r="B113" s="5">
        <v>108</v>
      </c>
      <c r="C113" s="403"/>
      <c r="D113" s="403"/>
      <c r="E113" s="403"/>
      <c r="F113" s="7"/>
      <c r="G113" s="10"/>
    </row>
    <row r="114" spans="1:7">
      <c r="A114" s="10"/>
      <c r="B114" s="5">
        <v>109</v>
      </c>
      <c r="C114" s="403"/>
      <c r="D114" s="403"/>
      <c r="E114" s="403"/>
      <c r="F114" s="7"/>
      <c r="G114" s="10"/>
    </row>
    <row r="115" spans="1:7">
      <c r="A115" s="10"/>
      <c r="B115" s="5">
        <v>110</v>
      </c>
      <c r="C115" s="403"/>
      <c r="D115" s="403"/>
      <c r="E115" s="403"/>
      <c r="F115" s="7"/>
      <c r="G115" s="10"/>
    </row>
    <row r="116" spans="1:7">
      <c r="A116" s="10"/>
      <c r="B116" s="5">
        <v>111</v>
      </c>
      <c r="C116" s="403"/>
      <c r="D116" s="403"/>
      <c r="E116" s="403"/>
      <c r="F116" s="7"/>
      <c r="G116" s="10"/>
    </row>
    <row r="117" spans="1:7">
      <c r="A117" s="10"/>
      <c r="B117" s="5">
        <v>112</v>
      </c>
      <c r="C117" s="403"/>
      <c r="D117" s="403"/>
      <c r="E117" s="403"/>
      <c r="F117" s="7"/>
      <c r="G117" s="10"/>
    </row>
    <row r="118" spans="1:7">
      <c r="A118" s="10"/>
      <c r="B118" s="5">
        <v>113</v>
      </c>
      <c r="C118" s="403"/>
      <c r="D118" s="403"/>
      <c r="E118" s="403"/>
      <c r="F118" s="7"/>
      <c r="G118" s="10"/>
    </row>
    <row r="119" spans="1:7">
      <c r="A119" s="10"/>
      <c r="B119" s="5">
        <v>114</v>
      </c>
      <c r="C119" s="403"/>
      <c r="D119" s="403"/>
      <c r="E119" s="403"/>
      <c r="F119" s="7"/>
      <c r="G119" s="10"/>
    </row>
    <row r="120" spans="1:7">
      <c r="A120" s="10"/>
      <c r="B120" s="5">
        <v>115</v>
      </c>
      <c r="C120" s="403"/>
      <c r="D120" s="403"/>
      <c r="E120" s="403"/>
      <c r="F120" s="7"/>
      <c r="G120" s="10"/>
    </row>
    <row r="121" spans="1:7">
      <c r="A121" s="10"/>
      <c r="B121" s="5">
        <v>116</v>
      </c>
      <c r="C121" s="403"/>
      <c r="D121" s="403"/>
      <c r="E121" s="403"/>
      <c r="F121" s="7"/>
      <c r="G121" s="10"/>
    </row>
    <row r="122" spans="1:7">
      <c r="A122" s="10"/>
      <c r="B122" s="5">
        <v>117</v>
      </c>
      <c r="C122" s="403"/>
      <c r="D122" s="403"/>
      <c r="E122" s="403"/>
      <c r="F122" s="7"/>
      <c r="G122" s="10"/>
    </row>
    <row r="123" spans="1:7">
      <c r="A123" s="10"/>
      <c r="B123" s="5">
        <v>118</v>
      </c>
      <c r="C123" s="403"/>
      <c r="D123" s="403"/>
      <c r="E123" s="403"/>
      <c r="F123" s="7"/>
      <c r="G123" s="10"/>
    </row>
    <row r="124" spans="1:7">
      <c r="A124" s="10"/>
      <c r="B124" s="5">
        <v>119</v>
      </c>
      <c r="C124" s="403"/>
      <c r="D124" s="403"/>
      <c r="E124" s="403"/>
      <c r="F124" s="7"/>
      <c r="G124" s="10"/>
    </row>
    <row r="125" spans="1:7">
      <c r="A125" s="10"/>
      <c r="B125" s="5">
        <v>120</v>
      </c>
      <c r="C125" s="403"/>
      <c r="D125" s="403"/>
      <c r="E125" s="403"/>
      <c r="F125" s="7"/>
      <c r="G125" s="10"/>
    </row>
    <row r="126" spans="1:7">
      <c r="A126" s="10"/>
      <c r="B126" s="5">
        <v>121</v>
      </c>
      <c r="C126" s="403"/>
      <c r="D126" s="403"/>
      <c r="E126" s="403"/>
      <c r="F126" s="7"/>
      <c r="G126" s="10"/>
    </row>
    <row r="127" spans="1:7">
      <c r="A127" s="10"/>
      <c r="B127" s="5">
        <v>122</v>
      </c>
      <c r="C127" s="403"/>
      <c r="D127" s="403"/>
      <c r="E127" s="403"/>
      <c r="F127" s="7"/>
      <c r="G127" s="10"/>
    </row>
    <row r="128" spans="1:7">
      <c r="A128" s="10"/>
      <c r="B128" s="5">
        <v>123</v>
      </c>
      <c r="C128" s="403"/>
      <c r="D128" s="403"/>
      <c r="E128" s="403"/>
      <c r="F128" s="7"/>
      <c r="G128" s="10"/>
    </row>
    <row r="129" spans="1:7">
      <c r="A129" s="10"/>
      <c r="B129" s="5">
        <v>124</v>
      </c>
      <c r="C129" s="403"/>
      <c r="D129" s="403"/>
      <c r="E129" s="403"/>
      <c r="F129" s="7"/>
      <c r="G129" s="10"/>
    </row>
    <row r="130" spans="1:7">
      <c r="A130" s="10"/>
      <c r="B130" s="5">
        <v>125</v>
      </c>
      <c r="C130" s="403"/>
      <c r="D130" s="403"/>
      <c r="E130" s="403"/>
      <c r="F130" s="7"/>
      <c r="G130" s="10"/>
    </row>
    <row r="131" spans="1:7">
      <c r="A131" s="10"/>
      <c r="B131" s="5">
        <v>126</v>
      </c>
      <c r="C131" s="403"/>
      <c r="D131" s="403"/>
      <c r="E131" s="403"/>
      <c r="F131" s="7"/>
      <c r="G131" s="10"/>
    </row>
    <row r="132" spans="1:7">
      <c r="A132" s="10"/>
      <c r="B132" s="5">
        <v>127</v>
      </c>
      <c r="C132" s="403"/>
      <c r="D132" s="403"/>
      <c r="E132" s="403"/>
      <c r="F132" s="7"/>
      <c r="G132" s="10"/>
    </row>
    <row r="133" spans="1:7">
      <c r="A133" s="10"/>
      <c r="B133" s="5">
        <v>128</v>
      </c>
      <c r="C133" s="403"/>
      <c r="D133" s="403"/>
      <c r="E133" s="403"/>
      <c r="F133" s="7"/>
      <c r="G133" s="10"/>
    </row>
    <row r="134" spans="1:7">
      <c r="A134" s="10"/>
      <c r="B134" s="5">
        <v>129</v>
      </c>
      <c r="C134" s="403"/>
      <c r="D134" s="403"/>
      <c r="E134" s="403"/>
      <c r="F134" s="7"/>
      <c r="G134" s="10"/>
    </row>
    <row r="135" spans="1:7">
      <c r="A135" s="10"/>
      <c r="B135" s="5">
        <v>130</v>
      </c>
      <c r="C135" s="403"/>
      <c r="D135" s="403"/>
      <c r="E135" s="403"/>
      <c r="F135" s="7"/>
      <c r="G135" s="10"/>
    </row>
    <row r="136" spans="1:7">
      <c r="A136" s="10"/>
      <c r="B136" s="5">
        <v>131</v>
      </c>
      <c r="C136" s="403"/>
      <c r="D136" s="403"/>
      <c r="E136" s="403"/>
      <c r="F136" s="7"/>
      <c r="G136" s="10"/>
    </row>
    <row r="137" spans="1:7">
      <c r="A137" s="10"/>
      <c r="B137" s="5">
        <v>132</v>
      </c>
      <c r="C137" s="403"/>
      <c r="D137" s="403"/>
      <c r="E137" s="403"/>
      <c r="F137" s="7"/>
      <c r="G137" s="10"/>
    </row>
    <row r="138" spans="1:7">
      <c r="A138" s="10"/>
      <c r="B138" s="5">
        <v>133</v>
      </c>
      <c r="C138" s="403"/>
      <c r="D138" s="403"/>
      <c r="E138" s="403"/>
      <c r="F138" s="7"/>
      <c r="G138" s="10"/>
    </row>
    <row r="139" spans="1:7">
      <c r="A139" s="10"/>
      <c r="B139" s="5">
        <v>134</v>
      </c>
      <c r="C139" s="403"/>
      <c r="D139" s="403"/>
      <c r="E139" s="403"/>
      <c r="F139" s="7"/>
      <c r="G139" s="10"/>
    </row>
    <row r="140" spans="1:7">
      <c r="A140" s="10"/>
      <c r="B140" s="5">
        <v>135</v>
      </c>
      <c r="C140" s="403"/>
      <c r="D140" s="403"/>
      <c r="E140" s="403"/>
      <c r="F140" s="7"/>
      <c r="G140" s="10"/>
    </row>
    <row r="141" spans="1:7">
      <c r="A141" s="10"/>
      <c r="B141" s="5">
        <v>136</v>
      </c>
      <c r="C141" s="403"/>
      <c r="D141" s="403"/>
      <c r="E141" s="403"/>
      <c r="F141" s="7"/>
      <c r="G141" s="10"/>
    </row>
    <row r="142" spans="1:7">
      <c r="A142" s="10"/>
      <c r="B142" s="5">
        <v>137</v>
      </c>
      <c r="C142" s="403"/>
      <c r="D142" s="403"/>
      <c r="E142" s="403"/>
      <c r="F142" s="7"/>
      <c r="G142" s="10"/>
    </row>
    <row r="143" spans="1:7">
      <c r="A143" s="10"/>
      <c r="B143" s="5">
        <v>138</v>
      </c>
      <c r="C143" s="403"/>
      <c r="D143" s="403"/>
      <c r="E143" s="403"/>
      <c r="F143" s="7"/>
      <c r="G143" s="10"/>
    </row>
    <row r="144" spans="1:7">
      <c r="A144" s="10"/>
      <c r="B144" s="5">
        <v>139</v>
      </c>
      <c r="C144" s="403"/>
      <c r="D144" s="403"/>
      <c r="E144" s="403"/>
      <c r="F144" s="7"/>
      <c r="G144" s="10"/>
    </row>
    <row r="145" spans="1:7">
      <c r="A145" s="10"/>
      <c r="B145" s="5">
        <v>140</v>
      </c>
      <c r="C145" s="403"/>
      <c r="D145" s="403"/>
      <c r="E145" s="403"/>
      <c r="F145" s="7"/>
      <c r="G145" s="10"/>
    </row>
    <row r="146" spans="1:7">
      <c r="A146" s="10"/>
      <c r="B146" s="5">
        <v>141</v>
      </c>
      <c r="C146" s="403"/>
      <c r="D146" s="403"/>
      <c r="E146" s="403"/>
      <c r="F146" s="7"/>
      <c r="G146" s="10"/>
    </row>
    <row r="147" spans="1:7">
      <c r="A147" s="10"/>
      <c r="B147" s="5">
        <v>142</v>
      </c>
      <c r="C147" s="403"/>
      <c r="D147" s="403"/>
      <c r="E147" s="403"/>
      <c r="F147" s="7"/>
      <c r="G147" s="10"/>
    </row>
    <row r="148" spans="1:7">
      <c r="A148" s="10"/>
      <c r="B148" s="5">
        <v>143</v>
      </c>
      <c r="C148" s="403"/>
      <c r="D148" s="403"/>
      <c r="E148" s="403"/>
      <c r="F148" s="7"/>
      <c r="G148" s="10"/>
    </row>
    <row r="149" spans="1:7">
      <c r="A149" s="10"/>
      <c r="B149" s="5">
        <v>144</v>
      </c>
      <c r="C149" s="403"/>
      <c r="D149" s="403"/>
      <c r="E149" s="403"/>
      <c r="F149" s="7"/>
      <c r="G149" s="10"/>
    </row>
    <row r="150" spans="1:7">
      <c r="A150" s="10"/>
      <c r="B150" s="5">
        <v>145</v>
      </c>
      <c r="C150" s="403"/>
      <c r="D150" s="403"/>
      <c r="E150" s="403"/>
      <c r="F150" s="7"/>
      <c r="G150" s="10"/>
    </row>
    <row r="151" spans="1:7">
      <c r="A151" s="10"/>
      <c r="B151" s="5">
        <v>146</v>
      </c>
      <c r="C151" s="403"/>
      <c r="D151" s="403"/>
      <c r="E151" s="403"/>
      <c r="F151" s="7"/>
      <c r="G151" s="10"/>
    </row>
    <row r="152" spans="1:7">
      <c r="A152" s="10"/>
      <c r="B152" s="5">
        <v>147</v>
      </c>
      <c r="C152" s="403"/>
      <c r="D152" s="403"/>
      <c r="E152" s="403"/>
      <c r="F152" s="7"/>
      <c r="G152" s="10"/>
    </row>
    <row r="153" spans="1:7">
      <c r="A153" s="10"/>
      <c r="B153" s="5">
        <v>148</v>
      </c>
      <c r="C153" s="403"/>
      <c r="D153" s="403"/>
      <c r="E153" s="403"/>
      <c r="F153" s="7"/>
      <c r="G153" s="10"/>
    </row>
    <row r="154" spans="1:7">
      <c r="A154" s="10"/>
      <c r="B154" s="5">
        <v>149</v>
      </c>
      <c r="C154" s="403"/>
      <c r="D154" s="403"/>
      <c r="E154" s="403"/>
      <c r="F154" s="7"/>
      <c r="G154" s="10"/>
    </row>
    <row r="155" spans="1:7">
      <c r="A155" s="10"/>
      <c r="B155" s="5">
        <v>150</v>
      </c>
      <c r="C155" s="403"/>
      <c r="D155" s="403"/>
      <c r="E155" s="403"/>
      <c r="F155" s="7"/>
      <c r="G155" s="10"/>
    </row>
    <row r="156" spans="1:7">
      <c r="A156" s="10"/>
      <c r="B156" s="6">
        <v>151</v>
      </c>
      <c r="C156" s="403"/>
      <c r="D156" s="403"/>
      <c r="E156" s="403"/>
      <c r="F156" s="7"/>
      <c r="G156" s="10"/>
    </row>
    <row r="157" spans="1:7">
      <c r="A157" s="10"/>
      <c r="B157" s="6">
        <v>152</v>
      </c>
      <c r="C157" s="403"/>
      <c r="D157" s="403"/>
      <c r="E157" s="403"/>
      <c r="F157" s="7"/>
      <c r="G157" s="10"/>
    </row>
    <row r="158" spans="1:7">
      <c r="A158" s="10"/>
      <c r="B158" s="6">
        <v>153</v>
      </c>
      <c r="C158" s="403"/>
      <c r="D158" s="403"/>
      <c r="E158" s="403"/>
      <c r="F158" s="7"/>
      <c r="G158" s="10"/>
    </row>
    <row r="159" spans="1:7">
      <c r="A159" s="10"/>
      <c r="B159" s="6">
        <v>154</v>
      </c>
      <c r="C159" s="403"/>
      <c r="D159" s="403"/>
      <c r="E159" s="403"/>
      <c r="F159" s="7"/>
      <c r="G159" s="10"/>
    </row>
    <row r="160" spans="1:7">
      <c r="A160" s="10"/>
      <c r="B160" s="6">
        <v>155</v>
      </c>
      <c r="C160" s="403"/>
      <c r="D160" s="403"/>
      <c r="E160" s="403"/>
      <c r="F160" s="7"/>
      <c r="G160" s="10"/>
    </row>
    <row r="161" spans="1:7">
      <c r="A161" s="10"/>
      <c r="B161" s="6">
        <v>156</v>
      </c>
      <c r="C161" s="403"/>
      <c r="D161" s="403"/>
      <c r="E161" s="403"/>
      <c r="F161" s="7"/>
      <c r="G161" s="10"/>
    </row>
    <row r="162" spans="1:7">
      <c r="A162" s="10"/>
      <c r="B162" s="6">
        <v>157</v>
      </c>
      <c r="C162" s="403"/>
      <c r="D162" s="403"/>
      <c r="E162" s="403"/>
      <c r="F162" s="7"/>
      <c r="G162" s="10"/>
    </row>
    <row r="163" spans="1:7">
      <c r="A163" s="10"/>
      <c r="B163" s="6">
        <v>158</v>
      </c>
      <c r="C163" s="403"/>
      <c r="D163" s="403"/>
      <c r="E163" s="403"/>
      <c r="F163" s="7"/>
      <c r="G163" s="10"/>
    </row>
    <row r="164" spans="1:7">
      <c r="A164" s="10"/>
      <c r="B164" s="6">
        <v>159</v>
      </c>
      <c r="C164" s="403"/>
      <c r="D164" s="403"/>
      <c r="E164" s="403"/>
      <c r="F164" s="7"/>
      <c r="G164" s="10"/>
    </row>
    <row r="165" spans="1:7">
      <c r="A165" s="10"/>
      <c r="B165" s="6">
        <v>160</v>
      </c>
      <c r="C165" s="403"/>
      <c r="D165" s="403"/>
      <c r="E165" s="403"/>
      <c r="F165" s="7"/>
      <c r="G165" s="10"/>
    </row>
    <row r="166" spans="1:7">
      <c r="A166" s="10"/>
      <c r="B166" s="6">
        <v>161</v>
      </c>
      <c r="C166" s="403"/>
      <c r="D166" s="403"/>
      <c r="E166" s="403"/>
      <c r="F166" s="7"/>
      <c r="G166" s="10"/>
    </row>
    <row r="167" spans="1:7">
      <c r="A167" s="10"/>
      <c r="B167" s="6">
        <v>162</v>
      </c>
      <c r="C167" s="403"/>
      <c r="D167" s="403"/>
      <c r="E167" s="403"/>
      <c r="F167" s="7"/>
      <c r="G167" s="10"/>
    </row>
    <row r="168" spans="1:7">
      <c r="A168" s="10"/>
      <c r="B168" s="6">
        <v>163</v>
      </c>
      <c r="C168" s="403"/>
      <c r="D168" s="403"/>
      <c r="E168" s="403"/>
      <c r="F168" s="7"/>
      <c r="G168" s="10"/>
    </row>
    <row r="169" spans="1:7">
      <c r="A169" s="10"/>
      <c r="B169" s="6">
        <v>164</v>
      </c>
      <c r="C169" s="403"/>
      <c r="D169" s="403"/>
      <c r="E169" s="403"/>
      <c r="F169" s="7"/>
      <c r="G169" s="10"/>
    </row>
    <row r="170" spans="1:7">
      <c r="A170" s="10"/>
      <c r="B170" s="6">
        <v>165</v>
      </c>
      <c r="C170" s="403"/>
      <c r="D170" s="403"/>
      <c r="E170" s="403"/>
      <c r="F170" s="7"/>
      <c r="G170" s="10"/>
    </row>
    <row r="171" spans="1:7">
      <c r="A171" s="10"/>
      <c r="B171" s="6">
        <v>166</v>
      </c>
      <c r="C171" s="403"/>
      <c r="D171" s="403"/>
      <c r="E171" s="403"/>
      <c r="F171" s="7"/>
      <c r="G171" s="10"/>
    </row>
    <row r="172" spans="1:7">
      <c r="A172" s="10"/>
      <c r="B172" s="6">
        <v>167</v>
      </c>
      <c r="C172" s="403"/>
      <c r="D172" s="403"/>
      <c r="E172" s="403"/>
      <c r="F172" s="7"/>
      <c r="G172" s="10"/>
    </row>
    <row r="173" spans="1:7">
      <c r="A173" s="10"/>
      <c r="B173" s="6">
        <v>168</v>
      </c>
      <c r="C173" s="403"/>
      <c r="D173" s="403"/>
      <c r="E173" s="403"/>
      <c r="F173" s="7"/>
      <c r="G173" s="10"/>
    </row>
    <row r="174" spans="1:7">
      <c r="A174" s="10"/>
      <c r="B174" s="6">
        <v>169</v>
      </c>
      <c r="C174" s="403"/>
      <c r="D174" s="403"/>
      <c r="E174" s="403"/>
      <c r="F174" s="7"/>
      <c r="G174" s="10"/>
    </row>
    <row r="175" spans="1:7">
      <c r="A175" s="10"/>
      <c r="B175" s="6">
        <v>170</v>
      </c>
      <c r="C175" s="403"/>
      <c r="D175" s="403"/>
      <c r="E175" s="403"/>
      <c r="F175" s="7"/>
      <c r="G175" s="10"/>
    </row>
    <row r="176" spans="1:7">
      <c r="A176" s="10"/>
      <c r="B176" s="6">
        <v>171</v>
      </c>
      <c r="C176" s="403"/>
      <c r="D176" s="403"/>
      <c r="E176" s="403"/>
      <c r="F176" s="7"/>
      <c r="G176" s="10"/>
    </row>
    <row r="177" spans="1:7">
      <c r="A177" s="10"/>
      <c r="B177" s="6">
        <v>172</v>
      </c>
      <c r="C177" s="403"/>
      <c r="D177" s="403"/>
      <c r="E177" s="403"/>
      <c r="F177" s="7"/>
      <c r="G177" s="10"/>
    </row>
    <row r="178" spans="1:7">
      <c r="A178" s="10"/>
      <c r="B178" s="6">
        <v>173</v>
      </c>
      <c r="C178" s="403"/>
      <c r="D178" s="403"/>
      <c r="E178" s="403"/>
      <c r="F178" s="7"/>
      <c r="G178" s="10"/>
    </row>
    <row r="179" spans="1:7">
      <c r="A179" s="10"/>
      <c r="B179" s="6">
        <v>174</v>
      </c>
      <c r="C179" s="403"/>
      <c r="D179" s="403"/>
      <c r="E179" s="403"/>
      <c r="F179" s="7"/>
      <c r="G179" s="10"/>
    </row>
    <row r="180" spans="1:7">
      <c r="A180" s="10"/>
      <c r="B180" s="6">
        <v>175</v>
      </c>
      <c r="C180" s="403"/>
      <c r="D180" s="403"/>
      <c r="E180" s="403"/>
      <c r="F180" s="7"/>
      <c r="G180" s="10"/>
    </row>
    <row r="181" spans="1:7">
      <c r="A181" s="10"/>
      <c r="B181" s="6">
        <v>176</v>
      </c>
      <c r="C181" s="403"/>
      <c r="D181" s="403"/>
      <c r="E181" s="403"/>
      <c r="F181" s="7"/>
      <c r="G181" s="10"/>
    </row>
    <row r="182" spans="1:7">
      <c r="A182" s="10"/>
      <c r="B182" s="6">
        <v>177</v>
      </c>
      <c r="C182" s="403"/>
      <c r="D182" s="403"/>
      <c r="E182" s="403"/>
      <c r="F182" s="7"/>
      <c r="G182" s="10"/>
    </row>
    <row r="183" spans="1:7">
      <c r="A183" s="10"/>
      <c r="B183" s="6">
        <v>178</v>
      </c>
      <c r="C183" s="403"/>
      <c r="D183" s="403"/>
      <c r="E183" s="403"/>
      <c r="F183" s="7"/>
      <c r="G183" s="10"/>
    </row>
    <row r="184" spans="1:7">
      <c r="A184" s="10"/>
      <c r="B184" s="6">
        <v>179</v>
      </c>
      <c r="C184" s="403"/>
      <c r="D184" s="403"/>
      <c r="E184" s="403"/>
      <c r="F184" s="7"/>
      <c r="G184" s="10"/>
    </row>
    <row r="185" spans="1:7">
      <c r="A185" s="10"/>
      <c r="B185" s="6">
        <v>180</v>
      </c>
      <c r="C185" s="403"/>
      <c r="D185" s="403"/>
      <c r="E185" s="403"/>
      <c r="F185" s="7"/>
      <c r="G185" s="10"/>
    </row>
    <row r="186" spans="1:7">
      <c r="A186" s="10"/>
      <c r="B186" s="6">
        <v>181</v>
      </c>
      <c r="C186" s="403"/>
      <c r="D186" s="403"/>
      <c r="E186" s="403"/>
      <c r="F186" s="7"/>
      <c r="G186" s="10"/>
    </row>
    <row r="187" spans="1:7">
      <c r="A187" s="10"/>
      <c r="B187" s="6">
        <v>182</v>
      </c>
      <c r="C187" s="403"/>
      <c r="D187" s="403"/>
      <c r="E187" s="403"/>
      <c r="F187" s="7"/>
      <c r="G187" s="10"/>
    </row>
    <row r="188" spans="1:7">
      <c r="A188" s="10"/>
      <c r="B188" s="6">
        <v>183</v>
      </c>
      <c r="C188" s="403"/>
      <c r="D188" s="403"/>
      <c r="E188" s="403"/>
      <c r="F188" s="7"/>
      <c r="G188" s="10"/>
    </row>
    <row r="189" spans="1:7">
      <c r="A189" s="10"/>
      <c r="B189" s="6">
        <v>184</v>
      </c>
      <c r="C189" s="403"/>
      <c r="D189" s="403"/>
      <c r="E189" s="403"/>
      <c r="F189" s="7"/>
      <c r="G189" s="10"/>
    </row>
    <row r="190" spans="1:7">
      <c r="A190" s="10"/>
      <c r="B190" s="6">
        <v>185</v>
      </c>
      <c r="C190" s="403"/>
      <c r="D190" s="403"/>
      <c r="E190" s="403"/>
      <c r="F190" s="7"/>
      <c r="G190" s="10"/>
    </row>
    <row r="191" spans="1:7">
      <c r="A191" s="10"/>
      <c r="B191" s="6">
        <v>186</v>
      </c>
      <c r="C191" s="403"/>
      <c r="D191" s="403"/>
      <c r="E191" s="403"/>
      <c r="F191" s="7"/>
      <c r="G191" s="10"/>
    </row>
    <row r="192" spans="1:7">
      <c r="A192" s="10"/>
      <c r="B192" s="6">
        <v>187</v>
      </c>
      <c r="C192" s="403"/>
      <c r="D192" s="403"/>
      <c r="E192" s="403"/>
      <c r="F192" s="7"/>
      <c r="G192" s="10"/>
    </row>
    <row r="193" spans="1:7">
      <c r="A193" s="10"/>
      <c r="B193" s="6">
        <v>188</v>
      </c>
      <c r="C193" s="403"/>
      <c r="D193" s="403"/>
      <c r="E193" s="403"/>
      <c r="F193" s="7"/>
      <c r="G193" s="10"/>
    </row>
    <row r="194" spans="1:7">
      <c r="A194" s="10"/>
      <c r="B194" s="6">
        <v>189</v>
      </c>
      <c r="C194" s="403"/>
      <c r="D194" s="403"/>
      <c r="E194" s="403"/>
      <c r="F194" s="7"/>
      <c r="G194" s="10"/>
    </row>
    <row r="195" spans="1:7">
      <c r="A195" s="10"/>
      <c r="B195" s="6">
        <v>190</v>
      </c>
      <c r="C195" s="403"/>
      <c r="D195" s="403"/>
      <c r="E195" s="403"/>
      <c r="F195" s="7"/>
      <c r="G195" s="10"/>
    </row>
    <row r="196" spans="1:7">
      <c r="A196" s="10"/>
      <c r="B196" s="6">
        <v>191</v>
      </c>
      <c r="C196" s="403"/>
      <c r="D196" s="403"/>
      <c r="E196" s="403"/>
      <c r="F196" s="7"/>
      <c r="G196" s="10"/>
    </row>
    <row r="197" spans="1:7">
      <c r="A197" s="10"/>
      <c r="B197" s="6">
        <v>192</v>
      </c>
      <c r="C197" s="403"/>
      <c r="D197" s="403"/>
      <c r="E197" s="403"/>
      <c r="F197" s="7"/>
      <c r="G197" s="10"/>
    </row>
    <row r="198" spans="1:7">
      <c r="A198" s="10"/>
      <c r="B198" s="6">
        <v>193</v>
      </c>
      <c r="C198" s="403"/>
      <c r="D198" s="403"/>
      <c r="E198" s="403"/>
      <c r="F198" s="7"/>
      <c r="G198" s="10"/>
    </row>
    <row r="199" spans="1:7">
      <c r="A199" s="10"/>
      <c r="B199" s="6">
        <v>194</v>
      </c>
      <c r="C199" s="403"/>
      <c r="D199" s="403"/>
      <c r="E199" s="403"/>
      <c r="F199" s="7"/>
      <c r="G199" s="10"/>
    </row>
    <row r="200" spans="1:7">
      <c r="A200" s="10"/>
      <c r="B200" s="6">
        <v>195</v>
      </c>
      <c r="C200" s="403"/>
      <c r="D200" s="403"/>
      <c r="E200" s="403"/>
      <c r="F200" s="7"/>
      <c r="G200" s="10"/>
    </row>
    <row r="201" spans="1:7">
      <c r="A201" s="10"/>
      <c r="B201" s="6">
        <v>196</v>
      </c>
      <c r="C201" s="403"/>
      <c r="D201" s="403"/>
      <c r="E201" s="403"/>
      <c r="F201" s="7"/>
      <c r="G201" s="10"/>
    </row>
    <row r="202" spans="1:7">
      <c r="A202" s="10"/>
      <c r="B202" s="6">
        <v>197</v>
      </c>
      <c r="C202" s="403"/>
      <c r="D202" s="403"/>
      <c r="E202" s="403"/>
      <c r="F202" s="7"/>
      <c r="G202" s="10"/>
    </row>
    <row r="203" spans="1:7">
      <c r="A203" s="10"/>
      <c r="B203" s="6">
        <v>198</v>
      </c>
      <c r="C203" s="403"/>
      <c r="D203" s="403"/>
      <c r="E203" s="403"/>
      <c r="F203" s="7"/>
      <c r="G203" s="10"/>
    </row>
    <row r="204" spans="1:7">
      <c r="A204" s="10"/>
      <c r="B204" s="6">
        <v>199</v>
      </c>
      <c r="C204" s="403"/>
      <c r="D204" s="403"/>
      <c r="E204" s="403"/>
      <c r="F204" s="7"/>
      <c r="G204" s="10"/>
    </row>
    <row r="205" spans="1:7">
      <c r="A205" s="10"/>
      <c r="B205" s="6">
        <v>200</v>
      </c>
      <c r="C205" s="403"/>
      <c r="D205" s="403"/>
      <c r="E205" s="403"/>
      <c r="F205" s="7"/>
      <c r="G205" s="10"/>
    </row>
    <row r="206" spans="1:7">
      <c r="A206" s="10"/>
      <c r="B206" s="9"/>
      <c r="C206" s="9"/>
      <c r="D206" s="10"/>
      <c r="E206" s="10"/>
      <c r="F206" s="10"/>
      <c r="G206" s="10"/>
    </row>
    <row r="207" spans="1:7">
      <c r="A207" s="10"/>
      <c r="B207" s="9"/>
      <c r="C207" s="9"/>
      <c r="D207" s="10"/>
      <c r="E207" s="10"/>
      <c r="F207" s="10"/>
      <c r="G207" s="10"/>
    </row>
    <row r="301" spans="1:9">
      <c r="A301" s="1">
        <v>1</v>
      </c>
      <c r="B301" s="26" t="s">
        <v>95</v>
      </c>
      <c r="C301" s="26"/>
      <c r="D301" s="26"/>
      <c r="E301" s="26"/>
      <c r="F301" s="26" t="s">
        <v>200</v>
      </c>
      <c r="G301" s="26"/>
      <c r="H301" s="48"/>
      <c r="I301" s="48"/>
    </row>
    <row r="302" spans="1:9">
      <c r="A302" s="1">
        <v>2</v>
      </c>
      <c r="B302" s="26" t="s">
        <v>96</v>
      </c>
      <c r="C302" s="26"/>
      <c r="D302" s="26"/>
      <c r="E302" s="26"/>
      <c r="F302" s="26" t="s">
        <v>201</v>
      </c>
      <c r="G302" s="26"/>
      <c r="H302" s="48"/>
      <c r="I302" s="48"/>
    </row>
    <row r="303" spans="1:9">
      <c r="A303" s="1">
        <v>3</v>
      </c>
      <c r="B303" s="26" t="s">
        <v>97</v>
      </c>
      <c r="C303" s="26"/>
      <c r="D303" s="26"/>
      <c r="E303" s="26"/>
      <c r="F303" s="26" t="s">
        <v>202</v>
      </c>
      <c r="G303" s="26"/>
      <c r="H303" s="48"/>
      <c r="I303" s="48"/>
    </row>
    <row r="304" spans="1:9">
      <c r="A304" s="1">
        <v>4</v>
      </c>
      <c r="B304" s="26" t="s">
        <v>98</v>
      </c>
      <c r="C304" s="26"/>
      <c r="D304" s="26"/>
      <c r="E304" s="26"/>
      <c r="F304" s="26" t="s">
        <v>203</v>
      </c>
      <c r="G304" s="26"/>
      <c r="H304" s="48"/>
      <c r="I304" s="48"/>
    </row>
    <row r="305" spans="1:9">
      <c r="A305" s="1">
        <v>5</v>
      </c>
      <c r="B305" s="26" t="s">
        <v>99</v>
      </c>
      <c r="C305" s="26"/>
      <c r="D305" s="26"/>
      <c r="E305" s="26"/>
      <c r="F305" s="26" t="s">
        <v>188</v>
      </c>
      <c r="G305" s="26"/>
      <c r="H305" s="48"/>
      <c r="I305" s="48"/>
    </row>
    <row r="306" spans="1:9">
      <c r="A306" s="1">
        <v>6</v>
      </c>
      <c r="B306" s="26" t="s">
        <v>100</v>
      </c>
      <c r="C306" s="26"/>
      <c r="D306" s="26"/>
      <c r="E306" s="26"/>
      <c r="F306" s="26" t="s">
        <v>189</v>
      </c>
      <c r="G306" s="26"/>
      <c r="H306" s="48"/>
      <c r="I306" s="48"/>
    </row>
    <row r="307" spans="1:9">
      <c r="A307" s="1">
        <v>7</v>
      </c>
      <c r="B307" s="26" t="s">
        <v>101</v>
      </c>
      <c r="C307" s="26"/>
      <c r="D307" s="26"/>
      <c r="E307" s="26"/>
      <c r="F307" s="26" t="s">
        <v>190</v>
      </c>
      <c r="G307" s="26"/>
      <c r="H307" s="48"/>
      <c r="I307" s="48"/>
    </row>
    <row r="308" spans="1:9">
      <c r="A308" s="1">
        <v>8</v>
      </c>
      <c r="B308" s="26" t="s">
        <v>102</v>
      </c>
      <c r="C308" s="26"/>
      <c r="D308" s="26"/>
      <c r="E308" s="26"/>
      <c r="F308" s="26" t="s">
        <v>191</v>
      </c>
      <c r="G308" s="26"/>
      <c r="H308" s="48"/>
      <c r="I308" s="48"/>
    </row>
    <row r="309" spans="1:9">
      <c r="A309" s="1">
        <v>9</v>
      </c>
      <c r="B309" s="26" t="s">
        <v>103</v>
      </c>
      <c r="C309" s="26"/>
      <c r="D309" s="26"/>
      <c r="E309" s="26"/>
      <c r="F309" s="26" t="s">
        <v>192</v>
      </c>
      <c r="G309" s="26"/>
      <c r="H309" s="48"/>
      <c r="I309" s="48"/>
    </row>
    <row r="310" spans="1:9">
      <c r="A310" s="1">
        <v>10</v>
      </c>
      <c r="B310" s="26" t="s">
        <v>104</v>
      </c>
      <c r="C310" s="26"/>
      <c r="D310" s="26"/>
      <c r="E310" s="26"/>
      <c r="F310" s="26" t="s">
        <v>193</v>
      </c>
      <c r="G310" s="26"/>
      <c r="H310" s="48"/>
      <c r="I310" s="48"/>
    </row>
    <row r="311" spans="1:9">
      <c r="A311" s="1">
        <v>11</v>
      </c>
      <c r="B311" s="26" t="s">
        <v>105</v>
      </c>
      <c r="C311" s="26"/>
      <c r="D311" s="26"/>
      <c r="E311" s="26"/>
      <c r="F311" s="26" t="s">
        <v>194</v>
      </c>
      <c r="G311" s="26"/>
      <c r="H311" s="48"/>
      <c r="I311" s="48"/>
    </row>
    <row r="312" spans="1:9">
      <c r="A312" s="1">
        <v>12</v>
      </c>
      <c r="B312" s="26" t="s">
        <v>106</v>
      </c>
      <c r="C312" s="26"/>
      <c r="D312" s="26"/>
      <c r="E312" s="26"/>
      <c r="F312" s="26" t="s">
        <v>195</v>
      </c>
      <c r="G312" s="26"/>
      <c r="H312" s="48"/>
      <c r="I312" s="48"/>
    </row>
    <row r="313" spans="1:9">
      <c r="A313" s="1">
        <v>13</v>
      </c>
      <c r="B313" s="26" t="s">
        <v>107</v>
      </c>
      <c r="C313" s="26"/>
      <c r="D313" s="26"/>
      <c r="E313" s="26"/>
      <c r="F313" s="26" t="s">
        <v>196</v>
      </c>
      <c r="G313" s="26"/>
      <c r="H313" s="48"/>
      <c r="I313" s="48"/>
    </row>
    <row r="314" spans="1:9">
      <c r="A314" s="1">
        <v>14</v>
      </c>
      <c r="B314" s="26" t="s">
        <v>108</v>
      </c>
      <c r="C314" s="26"/>
      <c r="D314" s="26"/>
      <c r="E314" s="26"/>
      <c r="F314" s="26" t="s">
        <v>197</v>
      </c>
      <c r="G314" s="26"/>
      <c r="H314" s="48"/>
      <c r="I314" s="48"/>
    </row>
    <row r="315" spans="1:9">
      <c r="A315" s="1">
        <v>15</v>
      </c>
      <c r="B315" s="26" t="s">
        <v>109</v>
      </c>
      <c r="C315" s="26"/>
      <c r="D315" s="26"/>
      <c r="E315" s="26"/>
      <c r="F315" s="26" t="s">
        <v>198</v>
      </c>
      <c r="G315" s="26"/>
      <c r="H315" s="48"/>
      <c r="I315" s="48"/>
    </row>
    <row r="316" spans="1:9">
      <c r="A316" s="1">
        <v>16</v>
      </c>
      <c r="B316" s="26" t="s">
        <v>110</v>
      </c>
      <c r="C316" s="26"/>
      <c r="D316" s="26"/>
      <c r="E316" s="26"/>
      <c r="F316" s="26" t="s">
        <v>199</v>
      </c>
      <c r="G316" s="26"/>
      <c r="H316" s="48"/>
      <c r="I316" s="48"/>
    </row>
    <row r="317" spans="1:9">
      <c r="A317" s="1">
        <v>17</v>
      </c>
      <c r="B317" s="26" t="s">
        <v>111</v>
      </c>
      <c r="C317" s="26"/>
      <c r="D317" s="26"/>
      <c r="E317" s="26"/>
      <c r="F317" s="26" t="s">
        <v>204</v>
      </c>
      <c r="G317" s="26"/>
      <c r="H317" s="48"/>
      <c r="I317" s="48"/>
    </row>
    <row r="318" spans="1:9">
      <c r="A318" s="1">
        <v>18</v>
      </c>
      <c r="B318" s="26" t="s">
        <v>112</v>
      </c>
      <c r="C318" s="26"/>
      <c r="D318" s="26"/>
      <c r="E318" s="26"/>
      <c r="F318" s="26" t="s">
        <v>205</v>
      </c>
      <c r="G318" s="26"/>
      <c r="H318" s="48"/>
      <c r="I318" s="48"/>
    </row>
    <row r="319" spans="1:9">
      <c r="A319" s="1">
        <v>19</v>
      </c>
      <c r="B319" s="26" t="s">
        <v>113</v>
      </c>
      <c r="C319" s="26"/>
      <c r="D319" s="26"/>
      <c r="E319" s="26"/>
      <c r="F319" s="26" t="s">
        <v>206</v>
      </c>
      <c r="G319" s="26"/>
      <c r="H319" s="48"/>
      <c r="I319" s="48"/>
    </row>
    <row r="320" spans="1:9">
      <c r="A320" s="1">
        <v>20</v>
      </c>
      <c r="B320" s="26" t="s">
        <v>114</v>
      </c>
      <c r="C320" s="26"/>
      <c r="D320" s="26"/>
      <c r="E320" s="26"/>
      <c r="F320" s="26" t="s">
        <v>207</v>
      </c>
      <c r="G320" s="26"/>
      <c r="H320" s="48"/>
      <c r="I320" s="48"/>
    </row>
    <row r="321" spans="1:9">
      <c r="A321" s="1">
        <v>21</v>
      </c>
      <c r="B321" s="26" t="s">
        <v>115</v>
      </c>
      <c r="C321" s="26"/>
      <c r="D321" s="26"/>
      <c r="E321" s="26"/>
      <c r="F321" s="26" t="s">
        <v>208</v>
      </c>
      <c r="G321" s="26"/>
      <c r="H321" s="48"/>
      <c r="I321" s="48"/>
    </row>
    <row r="322" spans="1:9">
      <c r="A322" s="1">
        <v>22</v>
      </c>
      <c r="B322" s="26" t="s">
        <v>116</v>
      </c>
      <c r="C322" s="26"/>
      <c r="D322" s="26"/>
      <c r="E322" s="26"/>
      <c r="F322" s="26" t="s">
        <v>209</v>
      </c>
      <c r="G322" s="26"/>
      <c r="H322" s="48"/>
      <c r="I322" s="48"/>
    </row>
    <row r="323" spans="1:9">
      <c r="A323" s="1">
        <v>23</v>
      </c>
      <c r="B323" s="26" t="s">
        <v>117</v>
      </c>
      <c r="C323" s="26"/>
      <c r="D323" s="26"/>
      <c r="E323" s="26"/>
      <c r="F323" s="26" t="s">
        <v>210</v>
      </c>
      <c r="G323" s="26"/>
      <c r="H323" s="48"/>
      <c r="I323" s="48"/>
    </row>
    <row r="324" spans="1:9">
      <c r="A324" s="1">
        <v>24</v>
      </c>
      <c r="B324" s="26" t="s">
        <v>118</v>
      </c>
      <c r="C324" s="26"/>
      <c r="D324" s="26"/>
      <c r="E324" s="26"/>
      <c r="F324" s="26" t="s">
        <v>211</v>
      </c>
      <c r="G324" s="26"/>
      <c r="H324" s="48"/>
      <c r="I324" s="48"/>
    </row>
    <row r="325" spans="1:9">
      <c r="A325" s="1">
        <v>25</v>
      </c>
      <c r="B325" s="26" t="s">
        <v>119</v>
      </c>
      <c r="C325" s="26"/>
      <c r="D325" s="26"/>
      <c r="E325" s="26"/>
      <c r="F325" s="26" t="s">
        <v>212</v>
      </c>
      <c r="G325" s="26"/>
      <c r="H325" s="48"/>
      <c r="I325" s="48"/>
    </row>
    <row r="326" spans="1:9">
      <c r="A326" s="1">
        <v>26</v>
      </c>
      <c r="B326" s="26" t="s">
        <v>120</v>
      </c>
      <c r="C326" s="26"/>
      <c r="D326" s="26"/>
      <c r="E326" s="26"/>
      <c r="F326" s="26" t="s">
        <v>213</v>
      </c>
      <c r="G326" s="26"/>
      <c r="H326" s="48"/>
      <c r="I326" s="48"/>
    </row>
    <row r="327" spans="1:9">
      <c r="A327" s="1">
        <v>27</v>
      </c>
      <c r="B327" s="26" t="s">
        <v>121</v>
      </c>
      <c r="C327" s="26"/>
      <c r="D327" s="26"/>
      <c r="E327" s="26"/>
      <c r="F327" s="26" t="s">
        <v>214</v>
      </c>
      <c r="G327" s="26"/>
      <c r="H327" s="48"/>
      <c r="I327" s="48"/>
    </row>
    <row r="328" spans="1:9">
      <c r="A328" s="1">
        <v>28</v>
      </c>
      <c r="B328" s="26" t="s">
        <v>122</v>
      </c>
      <c r="C328" s="26"/>
      <c r="D328" s="26"/>
      <c r="E328" s="26"/>
      <c r="F328" s="26" t="s">
        <v>215</v>
      </c>
      <c r="G328" s="26"/>
      <c r="H328" s="48"/>
      <c r="I328" s="48"/>
    </row>
    <row r="329" spans="1:9">
      <c r="A329" s="1">
        <v>29</v>
      </c>
      <c r="B329" s="26" t="s">
        <v>123</v>
      </c>
      <c r="C329" s="26"/>
      <c r="D329" s="26"/>
      <c r="E329" s="26"/>
      <c r="F329" s="26" t="s">
        <v>216</v>
      </c>
      <c r="G329" s="26"/>
      <c r="H329" s="48"/>
      <c r="I329" s="48"/>
    </row>
    <row r="330" spans="1:9">
      <c r="A330" s="1">
        <v>30</v>
      </c>
      <c r="B330" s="27" t="s">
        <v>124</v>
      </c>
      <c r="C330" s="26"/>
      <c r="D330" s="26"/>
      <c r="E330" s="26"/>
      <c r="F330" s="26" t="s">
        <v>217</v>
      </c>
      <c r="G330" s="26"/>
      <c r="H330" s="48"/>
      <c r="I330" s="48"/>
    </row>
    <row r="331" spans="1:9">
      <c r="A331" s="1">
        <v>31</v>
      </c>
      <c r="B331" s="27" t="s">
        <v>125</v>
      </c>
      <c r="C331" s="26"/>
      <c r="D331" s="26"/>
      <c r="E331" s="26"/>
      <c r="F331" s="26" t="s">
        <v>218</v>
      </c>
      <c r="G331" s="26"/>
      <c r="H331" s="48"/>
      <c r="I331" s="48"/>
    </row>
    <row r="332" spans="1:9">
      <c r="A332" s="1">
        <v>32</v>
      </c>
      <c r="B332" s="27" t="s">
        <v>126</v>
      </c>
      <c r="C332" s="26"/>
      <c r="D332" s="26"/>
      <c r="E332" s="26"/>
      <c r="F332" s="26" t="s">
        <v>219</v>
      </c>
      <c r="G332" s="26"/>
      <c r="H332" s="48"/>
      <c r="I332" s="48"/>
    </row>
    <row r="333" spans="1:9">
      <c r="A333" s="1">
        <v>33</v>
      </c>
      <c r="B333" s="27" t="s">
        <v>127</v>
      </c>
      <c r="C333" s="26"/>
      <c r="D333" s="26"/>
      <c r="E333" s="26"/>
      <c r="F333" s="26" t="s">
        <v>220</v>
      </c>
      <c r="G333" s="26"/>
      <c r="H333" s="48"/>
      <c r="I333" s="48"/>
    </row>
    <row r="334" spans="1:9">
      <c r="A334" s="1">
        <v>34</v>
      </c>
      <c r="B334" s="27" t="s">
        <v>128</v>
      </c>
      <c r="C334" s="26"/>
      <c r="D334" s="26"/>
      <c r="E334" s="26"/>
      <c r="F334" s="26" t="s">
        <v>221</v>
      </c>
      <c r="G334" s="26"/>
      <c r="H334" s="48"/>
      <c r="I334" s="48"/>
    </row>
    <row r="335" spans="1:9">
      <c r="A335" s="1">
        <v>35</v>
      </c>
      <c r="B335" s="27" t="s">
        <v>129</v>
      </c>
      <c r="C335" s="26"/>
      <c r="D335" s="26"/>
      <c r="E335" s="26"/>
      <c r="F335" s="26" t="s">
        <v>222</v>
      </c>
      <c r="G335" s="26"/>
      <c r="H335" s="48"/>
      <c r="I335" s="48"/>
    </row>
    <row r="336" spans="1:9">
      <c r="A336" s="1">
        <v>36</v>
      </c>
      <c r="B336" s="27" t="s">
        <v>130</v>
      </c>
      <c r="C336" s="26"/>
      <c r="D336" s="26"/>
      <c r="E336" s="26"/>
      <c r="F336" s="26" t="s">
        <v>223</v>
      </c>
      <c r="G336" s="26"/>
      <c r="H336" s="48"/>
      <c r="I336" s="48"/>
    </row>
    <row r="337" spans="1:9">
      <c r="A337" s="1">
        <v>37</v>
      </c>
      <c r="B337" s="27" t="s">
        <v>131</v>
      </c>
      <c r="C337" s="26"/>
      <c r="D337" s="26"/>
      <c r="E337" s="26"/>
      <c r="F337" s="26" t="s">
        <v>224</v>
      </c>
      <c r="G337" s="26"/>
      <c r="H337" s="48"/>
      <c r="I337" s="48"/>
    </row>
    <row r="338" spans="1:9">
      <c r="A338" s="1">
        <v>38</v>
      </c>
      <c r="B338" s="28" t="s">
        <v>132</v>
      </c>
      <c r="C338" s="26"/>
      <c r="D338" s="26"/>
      <c r="E338" s="26"/>
      <c r="F338" s="26" t="s">
        <v>225</v>
      </c>
      <c r="G338" s="26"/>
      <c r="H338" s="48"/>
      <c r="I338" s="48"/>
    </row>
    <row r="339" spans="1:9">
      <c r="A339" s="1">
        <v>39</v>
      </c>
      <c r="B339" s="28" t="s">
        <v>133</v>
      </c>
      <c r="C339" s="26"/>
      <c r="D339" s="26"/>
      <c r="E339" s="26"/>
      <c r="F339" s="26" t="s">
        <v>226</v>
      </c>
      <c r="G339" s="26"/>
      <c r="H339" s="48"/>
      <c r="I339" s="48"/>
    </row>
    <row r="340" spans="1:9">
      <c r="A340" s="1">
        <v>40</v>
      </c>
      <c r="B340" s="27" t="s">
        <v>134</v>
      </c>
      <c r="C340" s="26"/>
      <c r="D340" s="26"/>
      <c r="E340" s="26"/>
      <c r="F340" s="26" t="s">
        <v>227</v>
      </c>
      <c r="G340" s="26"/>
      <c r="H340" s="48"/>
      <c r="I340" s="48"/>
    </row>
    <row r="341" spans="1:9">
      <c r="A341" s="1">
        <v>41</v>
      </c>
      <c r="B341" s="27" t="s">
        <v>135</v>
      </c>
      <c r="C341" s="26"/>
      <c r="D341" s="26"/>
      <c r="E341" s="26"/>
      <c r="F341" s="26" t="s">
        <v>228</v>
      </c>
      <c r="G341" s="26"/>
      <c r="H341" s="48"/>
      <c r="I341" s="48"/>
    </row>
    <row r="342" spans="1:9">
      <c r="A342" s="1">
        <v>42</v>
      </c>
      <c r="B342" s="27" t="s">
        <v>136</v>
      </c>
      <c r="C342" s="26"/>
      <c r="D342" s="26"/>
      <c r="E342" s="26"/>
      <c r="F342" s="26" t="s">
        <v>229</v>
      </c>
      <c r="G342" s="26"/>
      <c r="H342" s="48"/>
      <c r="I342" s="48"/>
    </row>
    <row r="343" spans="1:9">
      <c r="A343" s="1">
        <v>43</v>
      </c>
      <c r="B343" s="27" t="s">
        <v>137</v>
      </c>
      <c r="C343" s="26"/>
      <c r="D343" s="26"/>
      <c r="E343" s="26"/>
      <c r="F343" s="26" t="s">
        <v>230</v>
      </c>
      <c r="G343" s="26"/>
      <c r="H343" s="48"/>
      <c r="I343" s="48"/>
    </row>
    <row r="344" spans="1:9">
      <c r="A344" s="1">
        <v>44</v>
      </c>
      <c r="B344" s="27" t="s">
        <v>138</v>
      </c>
      <c r="C344" s="26"/>
      <c r="D344" s="26"/>
      <c r="E344" s="26"/>
      <c r="F344" s="26" t="s">
        <v>231</v>
      </c>
      <c r="G344" s="26"/>
      <c r="H344" s="48"/>
      <c r="I344" s="48"/>
    </row>
    <row r="345" spans="1:9">
      <c r="A345" s="1">
        <v>45</v>
      </c>
      <c r="B345" s="27" t="s">
        <v>139</v>
      </c>
      <c r="C345" s="26"/>
      <c r="D345" s="26"/>
      <c r="E345" s="26"/>
      <c r="F345" s="26" t="s">
        <v>232</v>
      </c>
      <c r="G345" s="26"/>
      <c r="H345" s="48"/>
      <c r="I345" s="48"/>
    </row>
    <row r="346" spans="1:9">
      <c r="A346" s="1">
        <v>46</v>
      </c>
      <c r="B346" s="27" t="s">
        <v>140</v>
      </c>
      <c r="C346" s="26"/>
      <c r="D346" s="26"/>
      <c r="E346" s="26"/>
      <c r="F346" s="26" t="s">
        <v>233</v>
      </c>
      <c r="G346" s="26"/>
      <c r="H346" s="48"/>
      <c r="I346" s="48"/>
    </row>
    <row r="347" spans="1:9">
      <c r="A347" s="1">
        <v>47</v>
      </c>
      <c r="B347" s="27" t="s">
        <v>153</v>
      </c>
      <c r="C347" s="26"/>
      <c r="D347" s="26"/>
      <c r="E347" s="26"/>
      <c r="F347" s="26" t="s">
        <v>234</v>
      </c>
      <c r="G347" s="26"/>
      <c r="H347" s="48"/>
      <c r="I347" s="48"/>
    </row>
    <row r="348" spans="1:9">
      <c r="A348" s="1">
        <v>48</v>
      </c>
      <c r="B348" s="27" t="s">
        <v>319</v>
      </c>
      <c r="C348" s="26"/>
      <c r="D348" s="26"/>
      <c r="E348" s="26"/>
      <c r="F348" s="26" t="s">
        <v>320</v>
      </c>
      <c r="G348" s="26"/>
      <c r="H348" s="48"/>
      <c r="I348" s="48"/>
    </row>
    <row r="349" spans="1:9">
      <c r="A349" s="1">
        <v>49</v>
      </c>
      <c r="B349" s="27" t="s">
        <v>303</v>
      </c>
      <c r="C349" s="26"/>
      <c r="D349" s="26"/>
      <c r="E349" s="26"/>
      <c r="F349" s="26" t="s">
        <v>235</v>
      </c>
      <c r="G349" s="26"/>
      <c r="H349" s="48"/>
      <c r="I349" s="48"/>
    </row>
    <row r="350" spans="1:9">
      <c r="A350" s="1">
        <v>50</v>
      </c>
      <c r="B350" s="27" t="s">
        <v>141</v>
      </c>
      <c r="C350" s="26"/>
      <c r="D350" s="26"/>
      <c r="E350" s="26"/>
      <c r="F350" s="26" t="s">
        <v>236</v>
      </c>
      <c r="G350" s="26"/>
      <c r="H350" s="48"/>
      <c r="I350" s="48"/>
    </row>
    <row r="351" spans="1:9">
      <c r="A351" s="1">
        <v>51</v>
      </c>
      <c r="B351" s="28" t="s">
        <v>142</v>
      </c>
      <c r="C351" s="26"/>
      <c r="D351" s="26"/>
      <c r="E351" s="26"/>
      <c r="F351" s="26" t="s">
        <v>237</v>
      </c>
      <c r="G351" s="26"/>
      <c r="H351" s="48"/>
      <c r="I351" s="48"/>
    </row>
    <row r="352" spans="1:9">
      <c r="A352" s="1">
        <v>52</v>
      </c>
      <c r="B352" s="27" t="s">
        <v>143</v>
      </c>
      <c r="C352" s="26"/>
      <c r="D352" s="26"/>
      <c r="E352" s="26"/>
      <c r="F352" s="26" t="s">
        <v>238</v>
      </c>
      <c r="G352" s="26"/>
      <c r="H352" s="48"/>
      <c r="I352" s="48"/>
    </row>
    <row r="353" spans="1:9">
      <c r="A353" s="1">
        <v>53</v>
      </c>
      <c r="B353" s="27" t="s">
        <v>144</v>
      </c>
      <c r="C353" s="26"/>
      <c r="D353" s="26"/>
      <c r="E353" s="26"/>
      <c r="F353" s="26" t="s">
        <v>239</v>
      </c>
      <c r="G353" s="26"/>
      <c r="H353" s="48"/>
      <c r="I353" s="48"/>
    </row>
    <row r="354" spans="1:9">
      <c r="A354" s="1">
        <v>54</v>
      </c>
      <c r="B354" s="28" t="s">
        <v>152</v>
      </c>
      <c r="C354" s="26"/>
      <c r="D354" s="26"/>
      <c r="E354" s="26"/>
      <c r="F354" s="26" t="s">
        <v>240</v>
      </c>
      <c r="G354" s="26"/>
      <c r="H354" s="48"/>
      <c r="I354" s="48"/>
    </row>
    <row r="355" spans="1:9">
      <c r="A355" s="1">
        <v>55</v>
      </c>
      <c r="B355" s="28" t="s">
        <v>145</v>
      </c>
      <c r="C355" s="26"/>
      <c r="D355" s="26"/>
      <c r="E355" s="26"/>
      <c r="F355" s="26" t="s">
        <v>241</v>
      </c>
      <c r="G355" s="26"/>
      <c r="H355" s="48"/>
      <c r="I355" s="48"/>
    </row>
    <row r="356" spans="1:9">
      <c r="A356" s="1">
        <v>56</v>
      </c>
      <c r="B356" s="28" t="s">
        <v>146</v>
      </c>
      <c r="C356" s="26"/>
      <c r="D356" s="26"/>
      <c r="E356" s="26"/>
      <c r="F356" s="26" t="s">
        <v>242</v>
      </c>
      <c r="G356" s="26"/>
      <c r="H356" s="48"/>
      <c r="I356" s="48"/>
    </row>
    <row r="357" spans="1:9">
      <c r="A357" s="1">
        <v>57</v>
      </c>
      <c r="B357" s="28" t="s">
        <v>147</v>
      </c>
      <c r="C357" s="26"/>
      <c r="D357" s="26"/>
      <c r="E357" s="26"/>
      <c r="F357" s="26" t="s">
        <v>243</v>
      </c>
      <c r="G357" s="26"/>
      <c r="H357" s="48"/>
      <c r="I357" s="48"/>
    </row>
    <row r="358" spans="1:9">
      <c r="A358" s="1">
        <v>58</v>
      </c>
      <c r="B358" s="28" t="s">
        <v>148</v>
      </c>
      <c r="C358" s="26"/>
      <c r="D358" s="26"/>
      <c r="E358" s="26"/>
      <c r="F358" s="26" t="s">
        <v>244</v>
      </c>
      <c r="G358" s="26"/>
      <c r="H358" s="48"/>
      <c r="I358" s="48"/>
    </row>
    <row r="359" spans="1:9">
      <c r="A359" s="1">
        <v>59</v>
      </c>
      <c r="B359" s="28" t="s">
        <v>149</v>
      </c>
      <c r="C359" s="26"/>
      <c r="D359" s="26"/>
      <c r="E359" s="26"/>
      <c r="F359" s="26" t="s">
        <v>245</v>
      </c>
      <c r="G359" s="26"/>
      <c r="H359" s="48"/>
      <c r="I359" s="48"/>
    </row>
    <row r="360" spans="1:9">
      <c r="A360" s="1">
        <v>60</v>
      </c>
      <c r="B360" s="28" t="s">
        <v>150</v>
      </c>
      <c r="C360" s="26"/>
      <c r="D360" s="26"/>
      <c r="E360" s="26"/>
      <c r="F360" s="26" t="s">
        <v>246</v>
      </c>
      <c r="G360" s="26"/>
      <c r="H360" s="48"/>
      <c r="I360" s="48"/>
    </row>
    <row r="361" spans="1:9">
      <c r="A361" s="1">
        <v>61</v>
      </c>
      <c r="B361" s="28" t="s">
        <v>151</v>
      </c>
      <c r="C361" s="26"/>
      <c r="D361" s="26"/>
      <c r="E361" s="26"/>
      <c r="F361" s="26" t="s">
        <v>247</v>
      </c>
      <c r="G361" s="26"/>
      <c r="H361" s="48"/>
      <c r="I361" s="48"/>
    </row>
    <row r="362" spans="1:9">
      <c r="A362" s="1">
        <v>62</v>
      </c>
      <c r="B362" s="28" t="s">
        <v>317</v>
      </c>
      <c r="C362" s="26"/>
      <c r="D362" s="26"/>
      <c r="E362" s="26"/>
      <c r="F362" s="26" t="s">
        <v>318</v>
      </c>
      <c r="G362" s="26"/>
      <c r="H362" s="48"/>
      <c r="I362" s="48"/>
    </row>
    <row r="363" spans="1:9">
      <c r="C363" s="26"/>
      <c r="D363" s="26"/>
      <c r="E363" s="26"/>
      <c r="F363" s="26"/>
      <c r="G363" s="26"/>
      <c r="H363" s="48"/>
      <c r="I363" s="48"/>
    </row>
    <row r="364" spans="1:9">
      <c r="C364" s="26"/>
      <c r="D364" s="26"/>
      <c r="E364" s="26"/>
      <c r="F364" s="26"/>
      <c r="G364" s="26"/>
      <c r="H364" s="48"/>
      <c r="I364" s="48"/>
    </row>
    <row r="365" spans="1:9">
      <c r="B365" s="26"/>
      <c r="C365" s="26"/>
      <c r="D365" s="26"/>
      <c r="E365" s="26"/>
      <c r="F365" s="26"/>
      <c r="G365" s="26"/>
      <c r="H365" s="48"/>
      <c r="I365" s="48"/>
    </row>
    <row r="366" spans="1:9">
      <c r="B366" s="26"/>
      <c r="C366" s="26"/>
      <c r="D366" s="26"/>
      <c r="E366" s="26"/>
      <c r="F366" s="26"/>
      <c r="G366" s="26"/>
      <c r="H366" s="48"/>
      <c r="I366" s="48"/>
    </row>
    <row r="367" spans="1:9">
      <c r="B367" s="26"/>
      <c r="C367" s="26"/>
      <c r="D367" s="26"/>
      <c r="E367" s="26"/>
      <c r="F367" s="26"/>
      <c r="G367" s="26"/>
      <c r="H367" s="48"/>
      <c r="I367" s="48"/>
    </row>
    <row r="368" spans="1:9">
      <c r="B368" s="26"/>
      <c r="C368" s="26"/>
      <c r="D368" s="26"/>
      <c r="E368" s="26"/>
      <c r="F368" s="26"/>
      <c r="G368" s="26"/>
      <c r="H368" s="48"/>
      <c r="I368" s="48"/>
    </row>
    <row r="369" spans="2:9">
      <c r="B369" s="26"/>
      <c r="C369" s="26"/>
      <c r="D369" s="26"/>
      <c r="E369" s="26"/>
      <c r="F369" s="26"/>
      <c r="G369" s="26"/>
      <c r="H369" s="48"/>
      <c r="I369" s="48"/>
    </row>
    <row r="370" spans="2:9">
      <c r="B370" s="26"/>
      <c r="C370" s="26"/>
      <c r="D370" s="26"/>
      <c r="E370" s="26"/>
      <c r="F370" s="26"/>
      <c r="G370" s="26"/>
      <c r="H370" s="48"/>
      <c r="I370" s="48"/>
    </row>
    <row r="371" spans="2:9">
      <c r="B371" s="26"/>
      <c r="C371" s="26"/>
      <c r="D371" s="26"/>
      <c r="E371" s="26"/>
      <c r="F371" s="26"/>
      <c r="G371" s="26"/>
      <c r="H371" s="48"/>
      <c r="I371" s="48"/>
    </row>
    <row r="372" spans="2:9">
      <c r="B372" s="26"/>
      <c r="C372" s="26"/>
      <c r="D372" s="26"/>
      <c r="E372" s="26"/>
      <c r="F372" s="26"/>
      <c r="G372" s="26"/>
      <c r="H372" s="48"/>
      <c r="I372" s="48"/>
    </row>
    <row r="373" spans="2:9">
      <c r="B373" s="26"/>
      <c r="C373" s="26"/>
      <c r="D373" s="26"/>
      <c r="E373" s="26"/>
      <c r="F373" s="26"/>
      <c r="G373" s="26"/>
      <c r="H373" s="48"/>
      <c r="I373" s="48"/>
    </row>
    <row r="374" spans="2:9">
      <c r="B374" s="26"/>
      <c r="C374" s="26"/>
      <c r="D374" s="26"/>
      <c r="E374" s="26"/>
      <c r="F374" s="26"/>
      <c r="G374" s="26"/>
      <c r="H374" s="48"/>
      <c r="I374" s="48"/>
    </row>
    <row r="375" spans="2:9">
      <c r="B375" s="26"/>
      <c r="C375" s="26"/>
      <c r="D375" s="26"/>
      <c r="E375" s="26"/>
      <c r="F375" s="26"/>
      <c r="G375" s="26"/>
      <c r="H375" s="48"/>
      <c r="I375" s="48"/>
    </row>
    <row r="376" spans="2:9">
      <c r="B376" s="26"/>
      <c r="C376" s="26"/>
      <c r="D376" s="26"/>
      <c r="E376" s="26"/>
      <c r="F376" s="26"/>
      <c r="G376" s="26"/>
      <c r="H376" s="48"/>
      <c r="I376" s="48"/>
    </row>
    <row r="377" spans="2:9">
      <c r="B377" s="26"/>
      <c r="C377" s="26"/>
      <c r="D377" s="26"/>
      <c r="E377" s="26"/>
      <c r="F377" s="26"/>
      <c r="G377" s="26"/>
      <c r="H377" s="48"/>
      <c r="I377" s="48"/>
    </row>
    <row r="378" spans="2:9">
      <c r="B378" s="26"/>
      <c r="C378" s="26"/>
      <c r="D378" s="26"/>
      <c r="E378" s="26"/>
      <c r="F378" s="26"/>
      <c r="G378" s="26"/>
      <c r="H378" s="48"/>
      <c r="I378" s="48"/>
    </row>
    <row r="379" spans="2:9">
      <c r="B379" s="26"/>
      <c r="C379" s="26"/>
      <c r="D379" s="26"/>
      <c r="E379" s="26"/>
      <c r="F379" s="26"/>
      <c r="G379" s="26"/>
      <c r="H379" s="48"/>
      <c r="I379" s="48"/>
    </row>
    <row r="380" spans="2:9">
      <c r="B380" s="26"/>
      <c r="C380" s="26"/>
      <c r="D380" s="26"/>
      <c r="E380" s="26"/>
      <c r="F380" s="26"/>
      <c r="G380" s="26"/>
      <c r="H380" s="48"/>
      <c r="I380" s="48"/>
    </row>
    <row r="381" spans="2:9">
      <c r="B381" s="26"/>
      <c r="C381" s="26"/>
      <c r="D381" s="26"/>
      <c r="E381" s="26"/>
      <c r="F381" s="26"/>
      <c r="G381" s="26"/>
      <c r="H381" s="48"/>
      <c r="I381" s="48"/>
    </row>
    <row r="382" spans="2:9">
      <c r="B382" s="26"/>
      <c r="C382" s="26"/>
      <c r="D382" s="26"/>
      <c r="E382" s="26"/>
      <c r="F382" s="26"/>
      <c r="G382" s="26"/>
      <c r="H382" s="48"/>
      <c r="I382" s="48"/>
    </row>
    <row r="383" spans="2:9">
      <c r="B383" s="26"/>
      <c r="C383" s="26"/>
      <c r="D383" s="26"/>
      <c r="E383" s="26"/>
      <c r="F383" s="26"/>
      <c r="G383" s="26"/>
      <c r="H383" s="48"/>
      <c r="I383" s="48"/>
    </row>
    <row r="384" spans="2:9">
      <c r="B384" s="26"/>
      <c r="C384" s="26"/>
      <c r="D384" s="26"/>
      <c r="E384" s="26"/>
      <c r="F384" s="26"/>
      <c r="G384" s="26"/>
      <c r="H384" s="48"/>
      <c r="I384" s="48"/>
    </row>
    <row r="385" spans="2:9">
      <c r="B385" s="26"/>
      <c r="C385" s="26"/>
      <c r="D385" s="26"/>
      <c r="E385" s="26"/>
      <c r="F385" s="26"/>
      <c r="G385" s="26"/>
      <c r="H385" s="48"/>
      <c r="I385" s="48"/>
    </row>
    <row r="386" spans="2:9">
      <c r="B386" s="26"/>
      <c r="C386" s="26"/>
      <c r="D386" s="26"/>
      <c r="E386" s="26"/>
      <c r="F386" s="26"/>
      <c r="G386" s="26"/>
      <c r="H386" s="48"/>
      <c r="I386" s="48"/>
    </row>
    <row r="387" spans="2:9">
      <c r="B387" s="26"/>
      <c r="C387" s="26"/>
      <c r="D387" s="26"/>
      <c r="E387" s="26"/>
      <c r="F387" s="26"/>
      <c r="G387" s="26"/>
      <c r="H387" s="48"/>
      <c r="I387" s="48"/>
    </row>
    <row r="388" spans="2:9">
      <c r="B388" s="26"/>
      <c r="C388" s="26"/>
      <c r="D388" s="26"/>
      <c r="E388" s="26"/>
      <c r="F388" s="26"/>
      <c r="G388" s="26"/>
      <c r="H388" s="48"/>
      <c r="I388" s="48"/>
    </row>
    <row r="389" spans="2:9">
      <c r="B389" s="26"/>
      <c r="C389" s="26"/>
      <c r="D389" s="26"/>
      <c r="E389" s="26"/>
      <c r="F389" s="26"/>
      <c r="G389" s="26"/>
      <c r="H389" s="48"/>
      <c r="I389" s="48"/>
    </row>
    <row r="390" spans="2:9">
      <c r="B390" s="26"/>
      <c r="C390" s="26"/>
      <c r="D390" s="26"/>
      <c r="E390" s="26"/>
      <c r="F390" s="26"/>
      <c r="G390" s="26"/>
      <c r="H390" s="48"/>
      <c r="I390" s="48"/>
    </row>
    <row r="391" spans="2:9">
      <c r="B391" s="26"/>
      <c r="C391" s="26"/>
      <c r="D391" s="26"/>
      <c r="E391" s="26"/>
      <c r="F391" s="26"/>
      <c r="G391" s="26"/>
      <c r="H391" s="48"/>
      <c r="I391" s="48"/>
    </row>
    <row r="392" spans="2:9">
      <c r="B392" s="26"/>
      <c r="C392" s="26"/>
      <c r="D392" s="26"/>
      <c r="E392" s="26"/>
      <c r="F392" s="26"/>
      <c r="G392" s="26"/>
      <c r="H392" s="48"/>
      <c r="I392" s="48"/>
    </row>
    <row r="393" spans="2:9">
      <c r="B393" s="26"/>
      <c r="C393" s="26"/>
      <c r="D393" s="26"/>
      <c r="E393" s="26"/>
      <c r="F393" s="26"/>
      <c r="G393" s="26"/>
      <c r="H393" s="48"/>
      <c r="I393" s="48"/>
    </row>
    <row r="394" spans="2:9">
      <c r="B394" s="26"/>
      <c r="C394" s="26"/>
      <c r="D394" s="26"/>
      <c r="E394" s="26"/>
      <c r="F394" s="26"/>
      <c r="G394" s="26"/>
      <c r="H394" s="48"/>
      <c r="I394" s="48"/>
    </row>
    <row r="395" spans="2:9">
      <c r="B395" s="26"/>
      <c r="C395" s="26"/>
      <c r="D395" s="26"/>
      <c r="E395" s="26"/>
      <c r="F395" s="26"/>
      <c r="G395" s="26"/>
      <c r="H395" s="48"/>
      <c r="I395" s="48"/>
    </row>
    <row r="396" spans="2:9">
      <c r="B396" s="26"/>
      <c r="C396" s="26"/>
      <c r="D396" s="26"/>
      <c r="E396" s="26"/>
      <c r="F396" s="26"/>
      <c r="G396" s="26"/>
      <c r="H396" s="48"/>
      <c r="I396" s="48"/>
    </row>
    <row r="397" spans="2:9">
      <c r="B397" s="26"/>
      <c r="C397" s="26"/>
      <c r="D397" s="26"/>
      <c r="E397" s="26"/>
      <c r="F397" s="26"/>
      <c r="G397" s="26"/>
      <c r="H397" s="48"/>
      <c r="I397" s="48"/>
    </row>
    <row r="398" spans="2:9">
      <c r="B398" s="26"/>
      <c r="C398" s="26"/>
      <c r="D398" s="26"/>
      <c r="E398" s="26"/>
      <c r="F398" s="26"/>
      <c r="G398" s="26"/>
      <c r="H398" s="48"/>
      <c r="I398" s="48"/>
    </row>
    <row r="399" spans="2:9">
      <c r="B399" s="26"/>
      <c r="C399" s="26"/>
      <c r="D399" s="26"/>
      <c r="E399" s="26"/>
      <c r="F399" s="26"/>
      <c r="G399" s="26"/>
      <c r="H399" s="48"/>
      <c r="I399" s="48"/>
    </row>
    <row r="400" spans="2:9">
      <c r="B400" s="26"/>
      <c r="C400" s="26"/>
      <c r="D400" s="26"/>
      <c r="E400" s="26"/>
      <c r="F400" s="26"/>
      <c r="G400" s="26"/>
      <c r="H400" s="48"/>
      <c r="I400" s="48"/>
    </row>
    <row r="401" spans="2:9">
      <c r="B401" s="26"/>
      <c r="C401" s="26"/>
      <c r="D401" s="26"/>
      <c r="E401" s="26"/>
      <c r="F401" s="26"/>
      <c r="G401" s="26"/>
      <c r="H401" s="48"/>
      <c r="I401" s="48"/>
    </row>
    <row r="402" spans="2:9">
      <c r="B402" s="26"/>
      <c r="C402" s="26"/>
      <c r="D402" s="26"/>
      <c r="E402" s="26"/>
      <c r="F402" s="26"/>
      <c r="G402" s="26"/>
      <c r="H402" s="48"/>
      <c r="I402" s="48"/>
    </row>
    <row r="403" spans="2:9">
      <c r="B403" s="26"/>
      <c r="C403" s="26"/>
      <c r="D403" s="26"/>
      <c r="E403" s="26"/>
      <c r="F403" s="26"/>
      <c r="G403" s="26"/>
      <c r="H403" s="48"/>
      <c r="I403" s="48"/>
    </row>
    <row r="404" spans="2:9">
      <c r="B404" s="26"/>
      <c r="C404" s="26"/>
      <c r="D404" s="26"/>
      <c r="E404" s="26"/>
      <c r="F404" s="26"/>
      <c r="G404" s="26"/>
      <c r="H404" s="48"/>
      <c r="I404" s="48"/>
    </row>
    <row r="405" spans="2:9">
      <c r="B405" s="26"/>
      <c r="C405" s="26"/>
      <c r="D405" s="26"/>
      <c r="E405" s="26"/>
      <c r="F405" s="26"/>
      <c r="G405" s="26"/>
      <c r="H405" s="48"/>
      <c r="I405" s="48"/>
    </row>
    <row r="406" spans="2:9">
      <c r="B406" s="26"/>
      <c r="C406" s="26"/>
      <c r="D406" s="26"/>
      <c r="E406" s="26"/>
      <c r="F406" s="26"/>
      <c r="G406" s="26"/>
      <c r="H406" s="48"/>
      <c r="I406" s="48"/>
    </row>
    <row r="407" spans="2:9">
      <c r="B407" s="26"/>
      <c r="C407" s="26"/>
      <c r="D407" s="26"/>
      <c r="E407" s="26"/>
      <c r="F407" s="26"/>
      <c r="G407" s="26"/>
      <c r="H407" s="48"/>
      <c r="I407" s="48"/>
    </row>
    <row r="408" spans="2:9">
      <c r="B408" s="26"/>
      <c r="C408" s="26"/>
      <c r="D408" s="26"/>
      <c r="E408" s="26"/>
      <c r="F408" s="26"/>
      <c r="G408" s="26"/>
      <c r="H408" s="48"/>
      <c r="I408" s="48"/>
    </row>
    <row r="409" spans="2:9">
      <c r="B409" s="26"/>
      <c r="C409" s="26"/>
      <c r="D409" s="26"/>
      <c r="E409" s="26"/>
      <c r="F409" s="26"/>
      <c r="G409" s="26"/>
      <c r="H409" s="48"/>
      <c r="I409" s="48"/>
    </row>
    <row r="410" spans="2:9">
      <c r="B410" s="26"/>
      <c r="C410" s="26"/>
      <c r="D410" s="26"/>
      <c r="E410" s="26"/>
      <c r="F410" s="26"/>
      <c r="G410" s="26"/>
      <c r="H410" s="48"/>
      <c r="I410" s="48"/>
    </row>
    <row r="411" spans="2:9">
      <c r="B411" s="26"/>
      <c r="C411" s="26"/>
      <c r="D411" s="26"/>
      <c r="E411" s="26"/>
      <c r="F411" s="26"/>
      <c r="G411" s="26"/>
      <c r="H411" s="48"/>
      <c r="I411" s="48"/>
    </row>
    <row r="412" spans="2:9">
      <c r="B412" s="26"/>
      <c r="C412" s="26"/>
      <c r="D412" s="26"/>
      <c r="E412" s="26"/>
      <c r="F412" s="26"/>
      <c r="G412" s="26"/>
      <c r="H412" s="48"/>
      <c r="I412" s="48"/>
    </row>
    <row r="413" spans="2:9">
      <c r="B413" s="26"/>
      <c r="C413" s="26"/>
      <c r="D413" s="26"/>
      <c r="E413" s="26"/>
      <c r="F413" s="26"/>
      <c r="G413" s="26"/>
      <c r="H413" s="48"/>
      <c r="I413" s="48"/>
    </row>
    <row r="414" spans="2:9">
      <c r="B414" s="26"/>
      <c r="C414" s="26"/>
      <c r="D414" s="26"/>
      <c r="E414" s="26"/>
      <c r="F414" s="26"/>
      <c r="G414" s="26"/>
      <c r="H414" s="48"/>
      <c r="I414" s="48"/>
    </row>
    <row r="415" spans="2:9">
      <c r="B415" s="26"/>
      <c r="C415" s="26"/>
      <c r="D415" s="26"/>
      <c r="E415" s="26"/>
      <c r="F415" s="26"/>
      <c r="G415" s="26"/>
      <c r="H415" s="48"/>
      <c r="I415" s="48"/>
    </row>
    <row r="416" spans="2:9">
      <c r="B416" s="26"/>
      <c r="C416" s="26"/>
      <c r="D416" s="26"/>
      <c r="E416" s="26"/>
      <c r="F416" s="26"/>
      <c r="G416" s="26"/>
      <c r="H416" s="48"/>
      <c r="I416" s="48"/>
    </row>
    <row r="417" spans="2:9">
      <c r="B417" s="26"/>
      <c r="C417" s="26"/>
      <c r="D417" s="26"/>
      <c r="E417" s="26"/>
      <c r="F417" s="26"/>
      <c r="G417" s="26"/>
      <c r="H417" s="48"/>
      <c r="I417" s="48"/>
    </row>
    <row r="418" spans="2:9">
      <c r="B418" s="26"/>
      <c r="C418" s="26"/>
      <c r="D418" s="26"/>
      <c r="E418" s="26"/>
      <c r="F418" s="26"/>
      <c r="G418" s="26"/>
      <c r="H418" s="48"/>
      <c r="I418" s="48"/>
    </row>
    <row r="419" spans="2:9">
      <c r="B419" s="26"/>
      <c r="C419" s="26"/>
      <c r="D419" s="26"/>
      <c r="E419" s="26"/>
      <c r="F419" s="26"/>
      <c r="G419" s="26"/>
      <c r="H419" s="48"/>
      <c r="I419" s="48"/>
    </row>
    <row r="420" spans="2:9">
      <c r="B420" s="26"/>
      <c r="C420" s="26"/>
      <c r="D420" s="26"/>
      <c r="E420" s="26"/>
      <c r="F420" s="26"/>
      <c r="G420" s="26"/>
      <c r="H420" s="48"/>
      <c r="I420" s="48"/>
    </row>
    <row r="421" spans="2:9">
      <c r="B421" s="26"/>
      <c r="C421" s="26"/>
      <c r="D421" s="26"/>
      <c r="E421" s="26"/>
      <c r="F421" s="26"/>
      <c r="G421" s="26"/>
      <c r="H421" s="48"/>
      <c r="I421" s="48"/>
    </row>
    <row r="422" spans="2:9">
      <c r="B422" s="26"/>
      <c r="C422" s="26"/>
      <c r="D422" s="26"/>
      <c r="E422" s="26"/>
      <c r="F422" s="26"/>
      <c r="G422" s="26"/>
      <c r="H422" s="48"/>
      <c r="I422" s="48"/>
    </row>
    <row r="423" spans="2:9">
      <c r="B423" s="26"/>
      <c r="C423" s="26"/>
      <c r="D423" s="26"/>
      <c r="E423" s="26"/>
      <c r="F423" s="26"/>
      <c r="G423" s="26"/>
      <c r="H423" s="48"/>
      <c r="I423" s="48"/>
    </row>
    <row r="424" spans="2:9">
      <c r="B424" s="26"/>
      <c r="C424" s="26"/>
      <c r="D424" s="26"/>
      <c r="E424" s="26"/>
      <c r="F424" s="26"/>
      <c r="G424" s="26"/>
      <c r="H424" s="48"/>
      <c r="I424" s="48"/>
    </row>
    <row r="425" spans="2:9">
      <c r="B425" s="26"/>
      <c r="C425" s="26"/>
      <c r="D425" s="26"/>
      <c r="E425" s="26"/>
      <c r="F425" s="26"/>
      <c r="G425" s="26"/>
      <c r="H425" s="48"/>
      <c r="I425" s="48"/>
    </row>
    <row r="426" spans="2:9">
      <c r="B426" s="26"/>
      <c r="C426" s="26"/>
      <c r="D426" s="26"/>
      <c r="E426" s="26"/>
      <c r="F426" s="26"/>
      <c r="G426" s="26"/>
      <c r="H426" s="48"/>
      <c r="I426" s="48"/>
    </row>
    <row r="427" spans="2:9">
      <c r="B427" s="26"/>
      <c r="C427" s="26"/>
      <c r="D427" s="26"/>
      <c r="E427" s="26"/>
      <c r="F427" s="26"/>
      <c r="G427" s="26"/>
      <c r="H427" s="48"/>
      <c r="I427" s="48"/>
    </row>
    <row r="428" spans="2:9">
      <c r="B428" s="26"/>
      <c r="C428" s="26"/>
      <c r="D428" s="26"/>
      <c r="E428" s="26"/>
      <c r="F428" s="26"/>
      <c r="G428" s="26"/>
      <c r="H428" s="48"/>
      <c r="I428" s="48"/>
    </row>
    <row r="429" spans="2:9">
      <c r="B429" s="26"/>
      <c r="C429" s="26"/>
      <c r="D429" s="26"/>
      <c r="E429" s="26"/>
      <c r="F429" s="26"/>
      <c r="G429" s="26"/>
      <c r="H429" s="48"/>
      <c r="I429" s="48"/>
    </row>
    <row r="430" spans="2:9">
      <c r="B430" s="26"/>
      <c r="C430" s="26"/>
      <c r="D430" s="26"/>
      <c r="E430" s="26"/>
      <c r="F430" s="26"/>
      <c r="G430" s="26"/>
      <c r="H430" s="48"/>
      <c r="I430" s="48"/>
    </row>
    <row r="431" spans="2:9">
      <c r="B431" s="26"/>
      <c r="C431" s="26"/>
      <c r="D431" s="26"/>
      <c r="E431" s="26"/>
      <c r="F431" s="26"/>
      <c r="G431" s="26"/>
      <c r="H431" s="48"/>
      <c r="I431" s="48"/>
    </row>
    <row r="432" spans="2:9">
      <c r="B432" s="26"/>
      <c r="C432" s="26"/>
      <c r="D432" s="26"/>
      <c r="E432" s="26"/>
      <c r="F432" s="26"/>
      <c r="G432" s="26"/>
      <c r="H432" s="48"/>
      <c r="I432" s="48"/>
    </row>
    <row r="433" spans="2:9">
      <c r="B433" s="26"/>
      <c r="C433" s="26"/>
      <c r="D433" s="26"/>
      <c r="E433" s="26"/>
      <c r="F433" s="26"/>
      <c r="G433" s="26"/>
      <c r="H433" s="48"/>
      <c r="I433" s="48"/>
    </row>
    <row r="434" spans="2:9">
      <c r="B434" s="26"/>
      <c r="C434" s="26"/>
      <c r="D434" s="26"/>
      <c r="E434" s="26"/>
      <c r="F434" s="26"/>
      <c r="G434" s="26"/>
      <c r="H434" s="48"/>
      <c r="I434" s="48"/>
    </row>
    <row r="435" spans="2:9">
      <c r="B435" s="26"/>
      <c r="C435" s="26"/>
      <c r="D435" s="26"/>
      <c r="E435" s="26"/>
      <c r="F435" s="26"/>
      <c r="G435" s="26"/>
      <c r="H435" s="48"/>
      <c r="I435" s="48"/>
    </row>
    <row r="436" spans="2:9">
      <c r="B436" s="26"/>
      <c r="C436" s="26"/>
      <c r="D436" s="26"/>
      <c r="E436" s="26"/>
      <c r="F436" s="26"/>
      <c r="G436" s="26"/>
      <c r="H436" s="48"/>
      <c r="I436" s="48"/>
    </row>
    <row r="437" spans="2:9">
      <c r="B437" s="26"/>
      <c r="C437" s="26"/>
      <c r="D437" s="26"/>
      <c r="E437" s="26"/>
      <c r="F437" s="26"/>
      <c r="G437" s="26"/>
      <c r="H437" s="48"/>
      <c r="I437" s="48"/>
    </row>
    <row r="438" spans="2:9">
      <c r="B438" s="26"/>
      <c r="C438" s="26"/>
      <c r="D438" s="26"/>
      <c r="E438" s="26"/>
      <c r="F438" s="26"/>
      <c r="G438" s="26"/>
      <c r="H438" s="48"/>
      <c r="I438" s="48"/>
    </row>
    <row r="439" spans="2:9">
      <c r="B439" s="26"/>
      <c r="C439" s="26"/>
      <c r="D439" s="26"/>
      <c r="E439" s="26"/>
      <c r="F439" s="26"/>
      <c r="G439" s="26"/>
      <c r="H439" s="48"/>
      <c r="I439" s="48"/>
    </row>
    <row r="440" spans="2:9">
      <c r="B440" s="26"/>
      <c r="C440" s="26"/>
      <c r="D440" s="26"/>
      <c r="E440" s="26"/>
      <c r="F440" s="26"/>
      <c r="G440" s="26"/>
      <c r="H440" s="48"/>
      <c r="I440" s="48"/>
    </row>
    <row r="441" spans="2:9">
      <c r="B441" s="26"/>
      <c r="C441" s="26"/>
      <c r="D441" s="26"/>
      <c r="E441" s="26"/>
      <c r="F441" s="26"/>
      <c r="G441" s="26"/>
      <c r="H441" s="48"/>
      <c r="I441" s="48"/>
    </row>
    <row r="442" spans="2:9">
      <c r="B442" s="26"/>
      <c r="C442" s="26"/>
      <c r="D442" s="26"/>
      <c r="E442" s="26"/>
      <c r="F442" s="26"/>
      <c r="G442" s="26"/>
      <c r="H442" s="48"/>
      <c r="I442" s="48"/>
    </row>
    <row r="443" spans="2:9">
      <c r="B443" s="26"/>
      <c r="C443" s="26"/>
      <c r="D443" s="26"/>
      <c r="E443" s="26"/>
      <c r="F443" s="26"/>
      <c r="G443" s="26"/>
      <c r="H443" s="48"/>
      <c r="I443" s="48"/>
    </row>
    <row r="444" spans="2:9">
      <c r="B444" s="26"/>
      <c r="C444" s="26"/>
      <c r="D444" s="26"/>
      <c r="E444" s="26"/>
      <c r="F444" s="26"/>
      <c r="G444" s="26"/>
      <c r="H444" s="48"/>
      <c r="I444" s="48"/>
    </row>
    <row r="445" spans="2:9">
      <c r="B445" s="26"/>
      <c r="C445" s="26"/>
      <c r="D445" s="26"/>
      <c r="E445" s="26"/>
      <c r="F445" s="26"/>
      <c r="G445" s="26"/>
      <c r="H445" s="48"/>
      <c r="I445" s="48"/>
    </row>
    <row r="446" spans="2:9">
      <c r="B446" s="26"/>
      <c r="C446" s="26"/>
      <c r="D446" s="26"/>
      <c r="E446" s="26"/>
      <c r="F446" s="26"/>
      <c r="G446" s="26"/>
      <c r="H446" s="48"/>
      <c r="I446" s="48"/>
    </row>
    <row r="447" spans="2:9">
      <c r="B447" s="26"/>
      <c r="C447" s="26"/>
      <c r="D447" s="26"/>
      <c r="E447" s="26"/>
      <c r="F447" s="26"/>
      <c r="G447" s="26"/>
      <c r="H447" s="48"/>
      <c r="I447" s="48"/>
    </row>
    <row r="448" spans="2:9">
      <c r="B448" s="26"/>
      <c r="C448" s="26"/>
      <c r="D448" s="26"/>
      <c r="E448" s="26"/>
      <c r="F448" s="26"/>
      <c r="G448" s="26"/>
      <c r="H448" s="48"/>
      <c r="I448" s="48"/>
    </row>
    <row r="449" spans="2:9">
      <c r="B449" s="26"/>
      <c r="C449" s="26"/>
      <c r="D449" s="26"/>
      <c r="E449" s="26"/>
      <c r="F449" s="26"/>
      <c r="G449" s="26"/>
      <c r="H449" s="48"/>
      <c r="I449" s="48"/>
    </row>
    <row r="450" spans="2:9">
      <c r="B450" s="26"/>
      <c r="C450" s="26"/>
      <c r="D450" s="26"/>
      <c r="E450" s="26"/>
      <c r="F450" s="26"/>
      <c r="G450" s="26"/>
      <c r="H450" s="48"/>
      <c r="I450" s="48"/>
    </row>
    <row r="451" spans="2:9">
      <c r="B451" s="26"/>
      <c r="C451" s="26"/>
      <c r="D451" s="26"/>
      <c r="E451" s="26"/>
      <c r="F451" s="26"/>
      <c r="G451" s="26"/>
      <c r="H451" s="48"/>
      <c r="I451" s="48"/>
    </row>
    <row r="452" spans="2:9">
      <c r="B452" s="26"/>
      <c r="C452" s="26"/>
      <c r="D452" s="26"/>
      <c r="E452" s="26"/>
      <c r="F452" s="26"/>
      <c r="G452" s="26"/>
      <c r="H452" s="48"/>
      <c r="I452" s="48"/>
    </row>
    <row r="453" spans="2:9">
      <c r="B453" s="26"/>
      <c r="C453" s="26"/>
      <c r="D453" s="26"/>
      <c r="E453" s="26"/>
      <c r="F453" s="26"/>
      <c r="G453" s="26"/>
      <c r="H453" s="48"/>
      <c r="I453" s="48"/>
    </row>
    <row r="454" spans="2:9">
      <c r="B454" s="26"/>
      <c r="C454" s="26"/>
      <c r="D454" s="26"/>
      <c r="E454" s="26"/>
      <c r="F454" s="26"/>
      <c r="G454" s="26"/>
      <c r="H454" s="48"/>
      <c r="I454" s="48"/>
    </row>
    <row r="455" spans="2:9">
      <c r="B455" s="26"/>
      <c r="C455" s="26"/>
      <c r="D455" s="26"/>
      <c r="E455" s="26"/>
      <c r="F455" s="26"/>
      <c r="G455" s="26"/>
      <c r="H455" s="48"/>
      <c r="I455" s="48"/>
    </row>
    <row r="456" spans="2:9">
      <c r="B456" s="26"/>
      <c r="C456" s="26"/>
      <c r="D456" s="26"/>
      <c r="E456" s="26"/>
      <c r="F456" s="26"/>
      <c r="G456" s="26"/>
      <c r="H456" s="48"/>
      <c r="I456" s="48"/>
    </row>
    <row r="457" spans="2:9">
      <c r="B457" s="26"/>
      <c r="C457" s="26"/>
      <c r="D457" s="26"/>
      <c r="E457" s="26"/>
      <c r="F457" s="26"/>
      <c r="G457" s="26"/>
      <c r="H457" s="48"/>
      <c r="I457" s="48"/>
    </row>
    <row r="458" spans="2:9">
      <c r="B458" s="26"/>
      <c r="C458" s="26"/>
      <c r="D458" s="26"/>
      <c r="E458" s="26"/>
      <c r="F458" s="26"/>
      <c r="G458" s="26"/>
      <c r="H458" s="48"/>
      <c r="I458" s="48"/>
    </row>
    <row r="459" spans="2:9">
      <c r="B459" s="26"/>
      <c r="C459" s="26"/>
      <c r="D459" s="26"/>
      <c r="E459" s="26"/>
      <c r="F459" s="26"/>
      <c r="G459" s="26"/>
      <c r="H459" s="48"/>
      <c r="I459" s="48"/>
    </row>
    <row r="460" spans="2:9">
      <c r="B460" s="26"/>
      <c r="C460" s="26"/>
      <c r="D460" s="26"/>
      <c r="E460" s="26"/>
      <c r="F460" s="26"/>
      <c r="G460" s="26"/>
      <c r="H460" s="48"/>
      <c r="I460" s="48"/>
    </row>
    <row r="461" spans="2:9">
      <c r="B461" s="26"/>
      <c r="C461" s="26"/>
      <c r="D461" s="26"/>
      <c r="E461" s="26"/>
      <c r="F461" s="26"/>
      <c r="G461" s="26"/>
      <c r="H461" s="48"/>
      <c r="I461" s="48"/>
    </row>
    <row r="462" spans="2:9">
      <c r="B462" s="26"/>
      <c r="C462" s="26"/>
      <c r="D462" s="26"/>
      <c r="E462" s="26"/>
      <c r="F462" s="26"/>
      <c r="G462" s="26"/>
      <c r="H462" s="48"/>
      <c r="I462" s="48"/>
    </row>
    <row r="463" spans="2:9">
      <c r="B463" s="26"/>
      <c r="C463" s="26"/>
      <c r="D463" s="26"/>
      <c r="E463" s="26"/>
      <c r="F463" s="26"/>
      <c r="G463" s="26"/>
      <c r="H463" s="48"/>
      <c r="I463" s="48"/>
    </row>
    <row r="464" spans="2:9">
      <c r="B464" s="26"/>
      <c r="C464" s="26"/>
      <c r="D464" s="26"/>
      <c r="E464" s="26"/>
      <c r="F464" s="26"/>
      <c r="G464" s="26"/>
      <c r="H464" s="48"/>
      <c r="I464" s="48"/>
    </row>
    <row r="465" spans="2:9">
      <c r="B465" s="26"/>
      <c r="C465" s="26"/>
      <c r="D465" s="26"/>
      <c r="E465" s="26"/>
      <c r="F465" s="26"/>
      <c r="G465" s="26"/>
      <c r="H465" s="48"/>
      <c r="I465" s="48"/>
    </row>
    <row r="466" spans="2:9">
      <c r="B466" s="26"/>
      <c r="C466" s="26"/>
      <c r="D466" s="26"/>
      <c r="E466" s="26"/>
      <c r="F466" s="26"/>
      <c r="G466" s="26"/>
      <c r="H466" s="48"/>
      <c r="I466" s="48"/>
    </row>
    <row r="467" spans="2:9">
      <c r="B467" s="26"/>
      <c r="C467" s="26"/>
      <c r="D467" s="26"/>
      <c r="E467" s="26"/>
      <c r="F467" s="26"/>
      <c r="G467" s="26"/>
      <c r="H467" s="48"/>
      <c r="I467" s="48"/>
    </row>
    <row r="468" spans="2:9">
      <c r="B468" s="26"/>
      <c r="C468" s="26"/>
      <c r="D468" s="26"/>
      <c r="E468" s="26"/>
      <c r="F468" s="26"/>
      <c r="G468" s="26"/>
      <c r="H468" s="48"/>
      <c r="I468" s="48"/>
    </row>
    <row r="469" spans="2:9">
      <c r="B469" s="26"/>
      <c r="C469" s="26"/>
      <c r="D469" s="26"/>
      <c r="E469" s="26"/>
      <c r="F469" s="26"/>
      <c r="G469" s="26"/>
      <c r="H469" s="48"/>
      <c r="I469" s="48"/>
    </row>
    <row r="470" spans="2:9">
      <c r="B470" s="26"/>
      <c r="C470" s="26"/>
      <c r="D470" s="26"/>
      <c r="E470" s="26"/>
      <c r="F470" s="26"/>
      <c r="G470" s="26"/>
      <c r="H470" s="48"/>
      <c r="I470" s="48"/>
    </row>
    <row r="471" spans="2:9">
      <c r="B471" s="26"/>
      <c r="C471" s="26"/>
      <c r="D471" s="26"/>
      <c r="E471" s="26"/>
      <c r="F471" s="26"/>
      <c r="G471" s="26"/>
      <c r="H471" s="48"/>
      <c r="I471" s="48"/>
    </row>
    <row r="472" spans="2:9">
      <c r="B472" s="26"/>
      <c r="C472" s="26"/>
      <c r="D472" s="26"/>
      <c r="E472" s="26"/>
      <c r="F472" s="26"/>
      <c r="G472" s="26"/>
      <c r="H472" s="48"/>
      <c r="I472" s="48"/>
    </row>
    <row r="473" spans="2:9">
      <c r="B473" s="26"/>
      <c r="C473" s="26"/>
      <c r="D473" s="26"/>
      <c r="E473" s="26"/>
      <c r="F473" s="26"/>
      <c r="G473" s="26"/>
      <c r="H473" s="48"/>
      <c r="I473" s="48"/>
    </row>
    <row r="474" spans="2:9">
      <c r="B474" s="26"/>
      <c r="C474" s="26"/>
      <c r="D474" s="26"/>
      <c r="E474" s="26"/>
      <c r="F474" s="26"/>
      <c r="G474" s="26"/>
      <c r="H474" s="48"/>
      <c r="I474" s="48"/>
    </row>
    <row r="475" spans="2:9">
      <c r="B475" s="26"/>
      <c r="C475" s="26"/>
      <c r="D475" s="26"/>
      <c r="E475" s="26"/>
      <c r="F475" s="26"/>
      <c r="G475" s="26"/>
      <c r="H475" s="48"/>
      <c r="I475" s="48"/>
    </row>
    <row r="476" spans="2:9">
      <c r="B476" s="26"/>
      <c r="C476" s="26"/>
      <c r="D476" s="26"/>
      <c r="E476" s="26"/>
      <c r="F476" s="26"/>
      <c r="G476" s="26"/>
      <c r="H476" s="48"/>
      <c r="I476" s="48"/>
    </row>
    <row r="477" spans="2:9">
      <c r="B477" s="26"/>
      <c r="C477" s="26"/>
      <c r="D477" s="26"/>
      <c r="E477" s="26"/>
      <c r="F477" s="26"/>
      <c r="G477" s="26"/>
      <c r="H477" s="48"/>
      <c r="I477" s="48"/>
    </row>
    <row r="478" spans="2:9">
      <c r="B478" s="26"/>
      <c r="C478" s="26"/>
      <c r="D478" s="26"/>
      <c r="E478" s="26"/>
      <c r="F478" s="26"/>
      <c r="G478" s="26"/>
      <c r="H478" s="48"/>
      <c r="I478" s="48"/>
    </row>
    <row r="479" spans="2:9">
      <c r="B479" s="26"/>
      <c r="C479" s="26"/>
      <c r="D479" s="26"/>
      <c r="E479" s="26"/>
      <c r="F479" s="26"/>
      <c r="G479" s="26"/>
      <c r="H479" s="48"/>
      <c r="I479" s="48"/>
    </row>
    <row r="480" spans="2:9">
      <c r="B480" s="26"/>
      <c r="C480" s="26"/>
      <c r="D480" s="26"/>
      <c r="E480" s="26"/>
      <c r="F480" s="26"/>
      <c r="G480" s="26"/>
      <c r="H480" s="48"/>
      <c r="I480" s="48"/>
    </row>
    <row r="481" spans="2:9">
      <c r="B481" s="26"/>
      <c r="C481" s="26"/>
      <c r="D481" s="26"/>
      <c r="E481" s="26"/>
      <c r="F481" s="26"/>
      <c r="G481" s="26"/>
      <c r="H481" s="48"/>
      <c r="I481" s="48"/>
    </row>
    <row r="482" spans="2:9">
      <c r="B482" s="26"/>
      <c r="C482" s="26"/>
      <c r="D482" s="26"/>
      <c r="E482" s="26"/>
      <c r="F482" s="26"/>
      <c r="G482" s="26"/>
      <c r="H482" s="48"/>
      <c r="I482" s="48"/>
    </row>
    <row r="483" spans="2:9">
      <c r="B483" s="26"/>
      <c r="C483" s="26"/>
      <c r="D483" s="26"/>
      <c r="E483" s="26"/>
      <c r="F483" s="26"/>
      <c r="G483" s="26"/>
      <c r="H483" s="48"/>
      <c r="I483" s="48"/>
    </row>
    <row r="484" spans="2:9">
      <c r="B484" s="26"/>
      <c r="C484" s="26"/>
      <c r="D484" s="26"/>
      <c r="E484" s="26"/>
      <c r="F484" s="26"/>
      <c r="G484" s="26"/>
      <c r="H484" s="48"/>
      <c r="I484" s="48"/>
    </row>
    <row r="485" spans="2:9">
      <c r="B485" s="26"/>
      <c r="C485" s="26"/>
      <c r="D485" s="26"/>
      <c r="E485" s="26"/>
      <c r="F485" s="26"/>
      <c r="G485" s="26"/>
      <c r="H485" s="48"/>
      <c r="I485" s="48"/>
    </row>
    <row r="486" spans="2:9">
      <c r="B486" s="26"/>
      <c r="C486" s="26"/>
      <c r="D486" s="26"/>
      <c r="E486" s="26"/>
      <c r="F486" s="26"/>
      <c r="G486" s="26"/>
      <c r="H486" s="48"/>
      <c r="I486" s="48"/>
    </row>
    <row r="487" spans="2:9">
      <c r="B487" s="26"/>
      <c r="C487" s="26"/>
      <c r="D487" s="26"/>
      <c r="E487" s="26"/>
      <c r="F487" s="26"/>
      <c r="G487" s="26"/>
      <c r="H487" s="48"/>
      <c r="I487" s="48"/>
    </row>
    <row r="488" spans="2:9">
      <c r="B488" s="26"/>
      <c r="C488" s="26"/>
      <c r="D488" s="26"/>
      <c r="E488" s="26"/>
      <c r="F488" s="26"/>
      <c r="G488" s="26"/>
      <c r="H488" s="48"/>
      <c r="I488" s="48"/>
    </row>
    <row r="489" spans="2:9">
      <c r="B489" s="26"/>
      <c r="C489" s="26"/>
      <c r="D489" s="26"/>
      <c r="E489" s="26"/>
      <c r="F489" s="26"/>
      <c r="G489" s="26"/>
      <c r="H489" s="48"/>
      <c r="I489" s="48"/>
    </row>
    <row r="490" spans="2:9">
      <c r="B490" s="26"/>
      <c r="C490" s="26"/>
      <c r="D490" s="26"/>
      <c r="E490" s="26"/>
      <c r="F490" s="26"/>
      <c r="G490" s="26"/>
      <c r="H490" s="48"/>
      <c r="I490" s="48"/>
    </row>
    <row r="491" spans="2:9">
      <c r="B491" s="26"/>
      <c r="C491" s="26"/>
      <c r="D491" s="26"/>
      <c r="E491" s="26"/>
      <c r="F491" s="26"/>
      <c r="G491" s="26"/>
      <c r="H491" s="48"/>
      <c r="I491" s="48"/>
    </row>
    <row r="492" spans="2:9">
      <c r="B492" s="26"/>
      <c r="C492" s="26"/>
      <c r="D492" s="26"/>
      <c r="E492" s="26"/>
      <c r="F492" s="26"/>
      <c r="G492" s="26"/>
      <c r="H492" s="48"/>
      <c r="I492" s="48"/>
    </row>
    <row r="493" spans="2:9">
      <c r="B493" s="26"/>
      <c r="C493" s="26"/>
      <c r="D493" s="26"/>
      <c r="E493" s="26"/>
      <c r="F493" s="26"/>
      <c r="G493" s="26"/>
      <c r="H493" s="48"/>
      <c r="I493" s="48"/>
    </row>
    <row r="494" spans="2:9">
      <c r="B494" s="26"/>
      <c r="C494" s="26"/>
      <c r="D494" s="26"/>
      <c r="E494" s="26"/>
      <c r="F494" s="26"/>
      <c r="G494" s="26"/>
      <c r="H494" s="48"/>
      <c r="I494" s="48"/>
    </row>
    <row r="495" spans="2:9">
      <c r="B495" s="26"/>
      <c r="C495" s="26"/>
      <c r="D495" s="26"/>
      <c r="E495" s="26"/>
      <c r="F495" s="26"/>
      <c r="G495" s="26"/>
      <c r="H495" s="48"/>
      <c r="I495" s="48"/>
    </row>
    <row r="496" spans="2:9">
      <c r="B496" s="26"/>
      <c r="C496" s="26"/>
      <c r="D496" s="26"/>
      <c r="E496" s="26"/>
      <c r="F496" s="26"/>
      <c r="G496" s="26"/>
      <c r="H496" s="48"/>
      <c r="I496" s="48"/>
    </row>
    <row r="497" spans="2:9">
      <c r="B497" s="26"/>
      <c r="C497" s="26"/>
      <c r="D497" s="26"/>
      <c r="E497" s="26"/>
      <c r="F497" s="26"/>
      <c r="G497" s="26"/>
      <c r="H497" s="48"/>
      <c r="I497" s="48"/>
    </row>
    <row r="498" spans="2:9">
      <c r="B498" s="26"/>
      <c r="C498" s="26"/>
      <c r="D498" s="26"/>
      <c r="E498" s="26"/>
      <c r="F498" s="26"/>
      <c r="G498" s="26"/>
      <c r="H498" s="48"/>
      <c r="I498" s="48"/>
    </row>
    <row r="499" spans="2:9">
      <c r="B499" s="26"/>
      <c r="C499" s="26"/>
      <c r="D499" s="26"/>
      <c r="E499" s="26"/>
      <c r="F499" s="26"/>
      <c r="G499" s="26"/>
      <c r="H499" s="48"/>
      <c r="I499" s="48"/>
    </row>
    <row r="500" spans="2:9">
      <c r="B500" s="26"/>
      <c r="C500" s="26"/>
      <c r="D500" s="26"/>
      <c r="E500" s="26"/>
      <c r="F500" s="26"/>
      <c r="G500" s="26"/>
      <c r="H500" s="48"/>
      <c r="I500" s="48"/>
    </row>
    <row r="501" spans="2:9">
      <c r="B501" s="26"/>
      <c r="C501" s="26"/>
      <c r="D501" s="26"/>
      <c r="E501" s="26"/>
      <c r="F501" s="26"/>
      <c r="G501" s="26"/>
      <c r="H501" s="48"/>
      <c r="I501" s="48"/>
    </row>
    <row r="502" spans="2:9">
      <c r="B502" s="26"/>
      <c r="C502" s="26"/>
      <c r="D502" s="26"/>
      <c r="E502" s="26"/>
      <c r="F502" s="26"/>
      <c r="G502" s="26"/>
      <c r="H502" s="48"/>
      <c r="I502" s="48"/>
    </row>
    <row r="503" spans="2:9">
      <c r="B503" s="26"/>
      <c r="C503" s="26"/>
      <c r="D503" s="26"/>
      <c r="E503" s="26"/>
      <c r="F503" s="26"/>
      <c r="G503" s="26"/>
      <c r="H503" s="48"/>
      <c r="I503" s="48"/>
    </row>
    <row r="504" spans="2:9">
      <c r="B504" s="26"/>
      <c r="C504" s="26"/>
      <c r="D504" s="26"/>
      <c r="E504" s="26"/>
      <c r="F504" s="26"/>
      <c r="G504" s="26"/>
      <c r="H504" s="48"/>
      <c r="I504" s="48"/>
    </row>
    <row r="505" spans="2:9">
      <c r="B505" s="26"/>
      <c r="C505" s="26"/>
      <c r="D505" s="26"/>
      <c r="E505" s="26"/>
      <c r="F505" s="26"/>
      <c r="G505" s="26"/>
      <c r="H505" s="48"/>
      <c r="I505" s="48"/>
    </row>
    <row r="506" spans="2:9">
      <c r="B506" s="26"/>
      <c r="C506" s="26"/>
      <c r="D506" s="26"/>
      <c r="E506" s="26"/>
      <c r="F506" s="26"/>
      <c r="G506" s="26"/>
      <c r="H506" s="48"/>
      <c r="I506" s="48"/>
    </row>
    <row r="507" spans="2:9">
      <c r="B507" s="26"/>
      <c r="C507" s="26"/>
      <c r="D507" s="26"/>
      <c r="E507" s="26"/>
      <c r="F507" s="26"/>
      <c r="G507" s="26"/>
      <c r="H507" s="48"/>
      <c r="I507" s="48"/>
    </row>
    <row r="508" spans="2:9">
      <c r="B508" s="26"/>
      <c r="C508" s="26"/>
      <c r="D508" s="26"/>
      <c r="E508" s="26"/>
      <c r="F508" s="26"/>
      <c r="G508" s="26"/>
      <c r="H508" s="48"/>
      <c r="I508" s="48"/>
    </row>
    <row r="509" spans="2:9">
      <c r="B509" s="26"/>
      <c r="C509" s="26"/>
      <c r="D509" s="26"/>
      <c r="E509" s="26"/>
      <c r="F509" s="26"/>
      <c r="G509" s="26"/>
      <c r="H509" s="48"/>
      <c r="I509" s="48"/>
    </row>
    <row r="510" spans="2:9">
      <c r="B510" s="26"/>
      <c r="C510" s="26"/>
      <c r="D510" s="26"/>
      <c r="E510" s="26"/>
      <c r="F510" s="26"/>
      <c r="G510" s="26"/>
      <c r="H510" s="48"/>
      <c r="I510" s="48"/>
    </row>
    <row r="511" spans="2:9">
      <c r="B511" s="26"/>
      <c r="C511" s="26"/>
      <c r="D511" s="26"/>
      <c r="E511" s="26"/>
      <c r="F511" s="26"/>
      <c r="G511" s="26"/>
      <c r="H511" s="48"/>
      <c r="I511" s="48"/>
    </row>
    <row r="512" spans="2:9">
      <c r="B512" s="26"/>
      <c r="C512" s="26"/>
      <c r="D512" s="26"/>
      <c r="E512" s="26"/>
      <c r="F512" s="26"/>
      <c r="G512" s="26"/>
      <c r="H512" s="48"/>
      <c r="I512" s="48"/>
    </row>
    <row r="513" spans="2:9">
      <c r="B513" s="26"/>
      <c r="C513" s="26"/>
      <c r="D513" s="26"/>
      <c r="E513" s="26"/>
      <c r="F513" s="26"/>
      <c r="G513" s="26"/>
      <c r="H513" s="48"/>
      <c r="I513" s="48"/>
    </row>
    <row r="514" spans="2:9">
      <c r="B514" s="26"/>
      <c r="C514" s="26"/>
      <c r="D514" s="26"/>
      <c r="E514" s="26"/>
      <c r="F514" s="26"/>
      <c r="G514" s="26"/>
      <c r="H514" s="48"/>
      <c r="I514" s="48"/>
    </row>
    <row r="515" spans="2:9">
      <c r="B515" s="26"/>
      <c r="C515" s="26"/>
      <c r="D515" s="26"/>
      <c r="E515" s="26"/>
      <c r="F515" s="26"/>
      <c r="G515" s="26"/>
      <c r="H515" s="48"/>
      <c r="I515" s="48"/>
    </row>
    <row r="516" spans="2:9">
      <c r="B516" s="26"/>
      <c r="C516" s="26"/>
      <c r="D516" s="26"/>
      <c r="E516" s="26"/>
      <c r="F516" s="26"/>
      <c r="G516" s="26"/>
      <c r="H516" s="48"/>
      <c r="I516" s="48"/>
    </row>
    <row r="517" spans="2:9">
      <c r="B517" s="26"/>
      <c r="C517" s="26"/>
      <c r="D517" s="26"/>
      <c r="E517" s="26"/>
      <c r="F517" s="26"/>
      <c r="G517" s="26"/>
      <c r="H517" s="48"/>
      <c r="I517" s="48"/>
    </row>
    <row r="518" spans="2:9">
      <c r="B518" s="26"/>
      <c r="C518" s="26"/>
      <c r="D518" s="26"/>
      <c r="E518" s="26"/>
      <c r="F518" s="26"/>
      <c r="G518" s="26"/>
      <c r="H518" s="48"/>
      <c r="I518" s="48"/>
    </row>
    <row r="519" spans="2:9">
      <c r="B519" s="26"/>
      <c r="C519" s="26"/>
      <c r="D519" s="26"/>
      <c r="E519" s="26"/>
      <c r="F519" s="26"/>
      <c r="G519" s="26"/>
      <c r="H519" s="48"/>
      <c r="I519" s="48"/>
    </row>
    <row r="520" spans="2:9">
      <c r="B520" s="26"/>
      <c r="C520" s="26"/>
      <c r="D520" s="26"/>
      <c r="E520" s="26"/>
      <c r="F520" s="26"/>
      <c r="G520" s="26"/>
      <c r="H520" s="48"/>
      <c r="I520" s="48"/>
    </row>
    <row r="521" spans="2:9">
      <c r="B521" s="26"/>
      <c r="C521" s="26"/>
      <c r="D521" s="26"/>
      <c r="E521" s="26"/>
      <c r="F521" s="26"/>
      <c r="G521" s="26"/>
      <c r="H521" s="48"/>
      <c r="I521" s="48"/>
    </row>
    <row r="522" spans="2:9">
      <c r="B522" s="26"/>
      <c r="C522" s="26"/>
      <c r="D522" s="26"/>
      <c r="E522" s="26"/>
      <c r="F522" s="26"/>
      <c r="G522" s="26"/>
      <c r="H522" s="48"/>
      <c r="I522" s="48"/>
    </row>
    <row r="523" spans="2:9">
      <c r="B523" s="26"/>
      <c r="C523" s="26"/>
      <c r="D523" s="26"/>
      <c r="E523" s="26"/>
      <c r="F523" s="26"/>
      <c r="G523" s="26"/>
      <c r="H523" s="48"/>
      <c r="I523" s="48"/>
    </row>
    <row r="524" spans="2:9">
      <c r="B524" s="26"/>
      <c r="C524" s="26"/>
      <c r="D524" s="26"/>
      <c r="E524" s="26"/>
      <c r="F524" s="26"/>
      <c r="G524" s="26"/>
      <c r="H524" s="48"/>
      <c r="I524" s="48"/>
    </row>
    <row r="525" spans="2:9">
      <c r="B525" s="26"/>
      <c r="C525" s="26"/>
      <c r="D525" s="26"/>
      <c r="E525" s="26"/>
      <c r="F525" s="26"/>
      <c r="G525" s="26"/>
      <c r="H525" s="48"/>
      <c r="I525" s="48"/>
    </row>
    <row r="526" spans="2:9">
      <c r="B526" s="26"/>
      <c r="C526" s="26"/>
      <c r="D526" s="26"/>
      <c r="E526" s="26"/>
      <c r="F526" s="26"/>
      <c r="G526" s="26"/>
      <c r="H526" s="48"/>
      <c r="I526" s="48"/>
    </row>
    <row r="527" spans="2:9">
      <c r="B527" s="26"/>
      <c r="C527" s="26"/>
      <c r="D527" s="26"/>
      <c r="E527" s="26"/>
      <c r="F527" s="26"/>
      <c r="G527" s="26"/>
      <c r="H527" s="48"/>
      <c r="I527" s="48"/>
    </row>
    <row r="528" spans="2:9">
      <c r="B528" s="26"/>
      <c r="C528" s="26"/>
      <c r="D528" s="26"/>
      <c r="E528" s="26"/>
      <c r="F528" s="26"/>
      <c r="G528" s="26"/>
      <c r="H528" s="48"/>
      <c r="I528" s="48"/>
    </row>
    <row r="529" spans="2:9">
      <c r="B529" s="26"/>
      <c r="C529" s="26"/>
      <c r="D529" s="26"/>
      <c r="E529" s="26"/>
      <c r="F529" s="26"/>
      <c r="G529" s="26"/>
      <c r="H529" s="48"/>
      <c r="I529" s="48"/>
    </row>
    <row r="530" spans="2:9">
      <c r="B530" s="26"/>
      <c r="C530" s="26"/>
      <c r="D530" s="26"/>
      <c r="E530" s="26"/>
      <c r="F530" s="26"/>
      <c r="G530" s="26"/>
      <c r="H530" s="48"/>
      <c r="I530" s="48"/>
    </row>
    <row r="531" spans="2:9">
      <c r="B531" s="26"/>
      <c r="C531" s="26"/>
      <c r="D531" s="26"/>
      <c r="E531" s="26"/>
      <c r="F531" s="26"/>
      <c r="G531" s="26"/>
      <c r="H531" s="48"/>
      <c r="I531" s="48"/>
    </row>
    <row r="532" spans="2:9">
      <c r="B532" s="26"/>
      <c r="C532" s="26"/>
      <c r="D532" s="26"/>
      <c r="E532" s="26"/>
      <c r="F532" s="26"/>
      <c r="G532" s="26"/>
      <c r="H532" s="48"/>
      <c r="I532" s="48"/>
    </row>
    <row r="533" spans="2:9">
      <c r="B533" s="26"/>
      <c r="C533" s="26"/>
      <c r="D533" s="26"/>
      <c r="E533" s="26"/>
      <c r="F533" s="26"/>
      <c r="G533" s="26"/>
      <c r="H533" s="48"/>
      <c r="I533" s="48"/>
    </row>
    <row r="534" spans="2:9">
      <c r="B534" s="26"/>
      <c r="C534" s="26"/>
      <c r="D534" s="26"/>
      <c r="E534" s="26"/>
      <c r="F534" s="26"/>
      <c r="G534" s="26"/>
      <c r="H534" s="48"/>
      <c r="I534" s="48"/>
    </row>
    <row r="535" spans="2:9">
      <c r="B535" s="26"/>
      <c r="C535" s="26"/>
      <c r="D535" s="26"/>
      <c r="E535" s="26"/>
      <c r="F535" s="26"/>
      <c r="G535" s="26"/>
      <c r="H535" s="48"/>
      <c r="I535" s="48"/>
    </row>
    <row r="536" spans="2:9">
      <c r="B536" s="26"/>
      <c r="C536" s="26"/>
      <c r="D536" s="26"/>
      <c r="E536" s="26"/>
      <c r="F536" s="26"/>
      <c r="G536" s="26"/>
      <c r="H536" s="48"/>
      <c r="I536" s="48"/>
    </row>
    <row r="537" spans="2:9">
      <c r="B537" s="26"/>
      <c r="C537" s="26"/>
      <c r="D537" s="26"/>
      <c r="E537" s="26"/>
      <c r="F537" s="26"/>
      <c r="G537" s="26"/>
      <c r="H537" s="48"/>
      <c r="I537" s="48"/>
    </row>
    <row r="538" spans="2:9">
      <c r="B538" s="26"/>
      <c r="C538" s="26"/>
      <c r="D538" s="26"/>
      <c r="E538" s="26"/>
      <c r="F538" s="26"/>
      <c r="G538" s="26"/>
      <c r="H538" s="48"/>
      <c r="I538" s="48"/>
    </row>
    <row r="539" spans="2:9">
      <c r="B539" s="26"/>
      <c r="C539" s="26"/>
      <c r="D539" s="26"/>
      <c r="E539" s="26"/>
      <c r="F539" s="26"/>
      <c r="G539" s="26"/>
      <c r="H539" s="48"/>
      <c r="I539" s="48"/>
    </row>
    <row r="540" spans="2:9">
      <c r="B540" s="26"/>
      <c r="C540" s="26"/>
      <c r="D540" s="26"/>
      <c r="E540" s="26"/>
      <c r="F540" s="26"/>
      <c r="G540" s="26"/>
      <c r="H540" s="48"/>
      <c r="I540" s="48"/>
    </row>
    <row r="541" spans="2:9">
      <c r="B541" s="26"/>
      <c r="C541" s="26"/>
      <c r="D541" s="26"/>
      <c r="E541" s="26"/>
      <c r="F541" s="26"/>
      <c r="G541" s="26"/>
      <c r="H541" s="48"/>
      <c r="I541" s="48"/>
    </row>
    <row r="542" spans="2:9">
      <c r="B542" s="26"/>
      <c r="C542" s="26"/>
      <c r="D542" s="26"/>
      <c r="E542" s="26"/>
      <c r="F542" s="26"/>
      <c r="G542" s="26"/>
      <c r="H542" s="48"/>
      <c r="I542" s="48"/>
    </row>
    <row r="543" spans="2:9">
      <c r="B543" s="26"/>
      <c r="C543" s="26"/>
      <c r="D543" s="26"/>
      <c r="E543" s="26"/>
      <c r="F543" s="26"/>
      <c r="G543" s="26"/>
      <c r="H543" s="48"/>
      <c r="I543" s="48"/>
    </row>
    <row r="544" spans="2:9">
      <c r="B544" s="26"/>
      <c r="C544" s="26"/>
      <c r="D544" s="26"/>
      <c r="E544" s="26"/>
      <c r="F544" s="26"/>
      <c r="G544" s="26"/>
      <c r="H544" s="48"/>
      <c r="I544" s="48"/>
    </row>
    <row r="545" spans="2:9">
      <c r="B545" s="26"/>
      <c r="C545" s="26"/>
      <c r="D545" s="26"/>
      <c r="E545" s="26"/>
      <c r="F545" s="26"/>
      <c r="G545" s="26"/>
      <c r="H545" s="48"/>
      <c r="I545" s="48"/>
    </row>
    <row r="546" spans="2:9">
      <c r="B546" s="26"/>
      <c r="C546" s="26"/>
      <c r="D546" s="26"/>
      <c r="E546" s="26"/>
      <c r="F546" s="26"/>
      <c r="G546" s="26"/>
      <c r="H546" s="48"/>
      <c r="I546" s="48"/>
    </row>
    <row r="547" spans="2:9">
      <c r="B547" s="26"/>
      <c r="C547" s="26"/>
      <c r="D547" s="26"/>
      <c r="E547" s="26"/>
      <c r="F547" s="26"/>
      <c r="G547" s="26"/>
      <c r="H547" s="48"/>
      <c r="I547" s="48"/>
    </row>
    <row r="548" spans="2:9">
      <c r="B548" s="26"/>
      <c r="C548" s="26"/>
      <c r="D548" s="26"/>
      <c r="E548" s="26"/>
      <c r="F548" s="26"/>
      <c r="G548" s="26"/>
      <c r="H548" s="48"/>
      <c r="I548" s="48"/>
    </row>
    <row r="549" spans="2:9">
      <c r="B549" s="26"/>
      <c r="C549" s="26"/>
      <c r="D549" s="26"/>
      <c r="E549" s="26"/>
      <c r="F549" s="26"/>
      <c r="G549" s="26"/>
      <c r="H549" s="48"/>
      <c r="I549" s="48"/>
    </row>
    <row r="550" spans="2:9">
      <c r="B550" s="26"/>
      <c r="C550" s="26"/>
      <c r="D550" s="26"/>
      <c r="E550" s="26"/>
      <c r="F550" s="26"/>
      <c r="G550" s="26"/>
      <c r="H550" s="48"/>
      <c r="I550" s="48"/>
    </row>
    <row r="551" spans="2:9">
      <c r="B551" s="26"/>
      <c r="C551" s="26"/>
      <c r="D551" s="26"/>
      <c r="E551" s="26"/>
      <c r="F551" s="26"/>
      <c r="G551" s="26"/>
      <c r="H551" s="48"/>
      <c r="I551" s="48"/>
    </row>
    <row r="552" spans="2:9">
      <c r="B552" s="26"/>
      <c r="C552" s="26"/>
      <c r="D552" s="26"/>
      <c r="E552" s="26"/>
      <c r="F552" s="26"/>
      <c r="G552" s="26"/>
      <c r="H552" s="48"/>
      <c r="I552" s="48"/>
    </row>
    <row r="553" spans="2:9">
      <c r="B553" s="26"/>
      <c r="C553" s="26"/>
      <c r="D553" s="26"/>
      <c r="E553" s="26"/>
      <c r="F553" s="26"/>
      <c r="G553" s="26"/>
      <c r="H553" s="48"/>
      <c r="I553" s="48"/>
    </row>
    <row r="554" spans="2:9">
      <c r="B554" s="26"/>
      <c r="C554" s="26"/>
      <c r="D554" s="26"/>
      <c r="E554" s="26"/>
      <c r="F554" s="26"/>
      <c r="G554" s="26"/>
      <c r="H554" s="48"/>
      <c r="I554" s="48"/>
    </row>
    <row r="555" spans="2:9">
      <c r="B555" s="26"/>
      <c r="C555" s="26"/>
      <c r="D555" s="26"/>
      <c r="E555" s="26"/>
      <c r="F555" s="26"/>
      <c r="G555" s="26"/>
      <c r="H555" s="48"/>
      <c r="I555" s="48"/>
    </row>
    <row r="556" spans="2:9">
      <c r="B556" s="26"/>
      <c r="C556" s="26"/>
      <c r="D556" s="26"/>
      <c r="E556" s="26"/>
      <c r="F556" s="26"/>
      <c r="G556" s="26"/>
      <c r="H556" s="48"/>
      <c r="I556" s="48"/>
    </row>
    <row r="557" spans="2:9">
      <c r="B557" s="26"/>
      <c r="C557" s="26"/>
      <c r="D557" s="26"/>
      <c r="E557" s="26"/>
      <c r="F557" s="26"/>
      <c r="G557" s="26"/>
      <c r="H557" s="48"/>
      <c r="I557" s="48"/>
    </row>
    <row r="558" spans="2:9">
      <c r="B558" s="26"/>
      <c r="C558" s="26"/>
      <c r="D558" s="26"/>
      <c r="E558" s="26"/>
      <c r="F558" s="26"/>
      <c r="G558" s="26"/>
      <c r="H558" s="48"/>
      <c r="I558" s="48"/>
    </row>
    <row r="559" spans="2:9">
      <c r="B559" s="26"/>
      <c r="C559" s="26"/>
      <c r="D559" s="26"/>
      <c r="E559" s="26"/>
      <c r="F559" s="26"/>
      <c r="G559" s="26"/>
      <c r="H559" s="48"/>
      <c r="I559" s="48"/>
    </row>
    <row r="560" spans="2:9">
      <c r="B560" s="26"/>
      <c r="C560" s="26"/>
      <c r="D560" s="26"/>
      <c r="E560" s="26"/>
      <c r="F560" s="26"/>
      <c r="G560" s="26"/>
      <c r="H560" s="48"/>
      <c r="I560" s="48"/>
    </row>
    <row r="561" spans="2:9">
      <c r="B561" s="26"/>
      <c r="C561" s="26"/>
      <c r="D561" s="26"/>
      <c r="E561" s="26"/>
      <c r="F561" s="26"/>
      <c r="G561" s="26"/>
      <c r="H561" s="48"/>
      <c r="I561" s="48"/>
    </row>
    <row r="562" spans="2:9">
      <c r="B562" s="26"/>
      <c r="C562" s="26"/>
      <c r="D562" s="26"/>
      <c r="E562" s="26"/>
      <c r="F562" s="26"/>
      <c r="G562" s="26"/>
      <c r="H562" s="48"/>
      <c r="I562" s="48"/>
    </row>
  </sheetData>
  <mergeCells count="5">
    <mergeCell ref="B3:F3"/>
    <mergeCell ref="B2:F2"/>
    <mergeCell ref="B4:C4"/>
    <mergeCell ref="D4:E4"/>
    <mergeCell ref="F4:F5"/>
  </mergeCells>
  <phoneticPr fontId="2"/>
  <dataValidations count="5">
    <dataValidation type="list" allowBlank="1" showInputMessage="1" showErrorMessage="1" sqref="C6:C205" xr:uid="{00000000-0002-0000-0000-000000000000}">
      <formula1>"ＧＫ,ＤＦ,ＭＦ,ＦＷ"</formula1>
    </dataValidation>
    <dataValidation type="list" allowBlank="1" showInputMessage="1" showErrorMessage="1" sqref="E6:E205" xr:uid="{00000000-0002-0000-0000-000001000000}">
      <formula1>"３,２,１,中３,中２,中１"</formula1>
    </dataValidation>
    <dataValidation imeMode="off" allowBlank="1" showInputMessage="1" showErrorMessage="1" sqref="F6:F205" xr:uid="{00000000-0002-0000-0000-000002000000}"/>
    <dataValidation imeMode="hiragana" allowBlank="1" showInputMessage="1" showErrorMessage="1" sqref="D6:D205" xr:uid="{00000000-0002-0000-0000-000003000000}"/>
    <dataValidation type="list" allowBlank="1" showInputMessage="1" showErrorMessage="1" sqref="B3:F3" xr:uid="{00000000-0002-0000-0000-000004000000}">
      <formula1>$B$301:$B$362</formula1>
    </dataValidation>
  </dataValidations>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D5B8EA"/>
  </sheetPr>
  <dimension ref="B1:BL164"/>
  <sheetViews>
    <sheetView view="pageBreakPreview" topLeftCell="B37" zoomScaleNormal="100" zoomScaleSheetLayoutView="100" workbookViewId="0">
      <selection activeCell="AT43" sqref="AT43"/>
    </sheetView>
  </sheetViews>
  <sheetFormatPr defaultRowHeight="13.5"/>
  <cols>
    <col min="1" max="2" width="3.75" style="199" customWidth="1"/>
    <col min="3" max="3" width="0.625" style="199" customWidth="1"/>
    <col min="4" max="5" width="7.625" style="199" customWidth="1"/>
    <col min="6" max="6" width="0.625" style="199" customWidth="1"/>
    <col min="7" max="12" width="2.25" style="199" customWidth="1"/>
    <col min="13" max="13" width="2.5" style="199" customWidth="1"/>
    <col min="14" max="19" width="2.75" style="199" customWidth="1"/>
    <col min="20" max="20" width="2.5" style="199" customWidth="1"/>
    <col min="21" max="23" width="2" style="199" customWidth="1"/>
    <col min="24" max="35" width="2.5" style="199" customWidth="1"/>
    <col min="36" max="36" width="0.5" style="199" customWidth="1"/>
    <col min="37" max="42" width="2.5" style="199" customWidth="1"/>
    <col min="43" max="56" width="1.25" style="199" customWidth="1"/>
    <col min="57" max="62" width="1.625" style="199" customWidth="1"/>
    <col min="63" max="63" width="0.625" style="199" customWidth="1"/>
    <col min="64" max="64" width="3.75" style="199" customWidth="1"/>
    <col min="65" max="251" width="9" style="199"/>
    <col min="252" max="254" width="1.625" style="199" customWidth="1"/>
    <col min="255" max="278" width="1.25" style="199" customWidth="1"/>
    <col min="279" max="287" width="1.625" style="199" customWidth="1"/>
    <col min="288" max="311" width="1.25" style="199" customWidth="1"/>
    <col min="312" max="317" width="1.625" style="199" customWidth="1"/>
    <col min="318" max="318" width="1.25" style="199" customWidth="1"/>
    <col min="319" max="507" width="9" style="199"/>
    <col min="508" max="510" width="1.625" style="199" customWidth="1"/>
    <col min="511" max="534" width="1.25" style="199" customWidth="1"/>
    <col min="535" max="543" width="1.625" style="199" customWidth="1"/>
    <col min="544" max="567" width="1.25" style="199" customWidth="1"/>
    <col min="568" max="573" width="1.625" style="199" customWidth="1"/>
    <col min="574" max="574" width="1.25" style="199" customWidth="1"/>
    <col min="575" max="763" width="9" style="199"/>
    <col min="764" max="766" width="1.625" style="199" customWidth="1"/>
    <col min="767" max="790" width="1.25" style="199" customWidth="1"/>
    <col min="791" max="799" width="1.625" style="199" customWidth="1"/>
    <col min="800" max="823" width="1.25" style="199" customWidth="1"/>
    <col min="824" max="829" width="1.625" style="199" customWidth="1"/>
    <col min="830" max="830" width="1.25" style="199" customWidth="1"/>
    <col min="831" max="1019" width="9" style="199"/>
    <col min="1020" max="1022" width="1.625" style="199" customWidth="1"/>
    <col min="1023" max="1046" width="1.25" style="199" customWidth="1"/>
    <col min="1047" max="1055" width="1.625" style="199" customWidth="1"/>
    <col min="1056" max="1079" width="1.25" style="199" customWidth="1"/>
    <col min="1080" max="1085" width="1.625" style="199" customWidth="1"/>
    <col min="1086" max="1086" width="1.25" style="199" customWidth="1"/>
    <col min="1087" max="1275" width="9" style="199"/>
    <col min="1276" max="1278" width="1.625" style="199" customWidth="1"/>
    <col min="1279" max="1302" width="1.25" style="199" customWidth="1"/>
    <col min="1303" max="1311" width="1.625" style="199" customWidth="1"/>
    <col min="1312" max="1335" width="1.25" style="199" customWidth="1"/>
    <col min="1336" max="1341" width="1.625" style="199" customWidth="1"/>
    <col min="1342" max="1342" width="1.25" style="199" customWidth="1"/>
    <col min="1343" max="1531" width="9" style="199"/>
    <col min="1532" max="1534" width="1.625" style="199" customWidth="1"/>
    <col min="1535" max="1558" width="1.25" style="199" customWidth="1"/>
    <col min="1559" max="1567" width="1.625" style="199" customWidth="1"/>
    <col min="1568" max="1591" width="1.25" style="199" customWidth="1"/>
    <col min="1592" max="1597" width="1.625" style="199" customWidth="1"/>
    <col min="1598" max="1598" width="1.25" style="199" customWidth="1"/>
    <col min="1599" max="1787" width="9" style="199"/>
    <col min="1788" max="1790" width="1.625" style="199" customWidth="1"/>
    <col min="1791" max="1814" width="1.25" style="199" customWidth="1"/>
    <col min="1815" max="1823" width="1.625" style="199" customWidth="1"/>
    <col min="1824" max="1847" width="1.25" style="199" customWidth="1"/>
    <col min="1848" max="1853" width="1.625" style="199" customWidth="1"/>
    <col min="1854" max="1854" width="1.25" style="199" customWidth="1"/>
    <col min="1855" max="2043" width="9" style="199"/>
    <col min="2044" max="2046" width="1.625" style="199" customWidth="1"/>
    <col min="2047" max="2070" width="1.25" style="199" customWidth="1"/>
    <col min="2071" max="2079" width="1.625" style="199" customWidth="1"/>
    <col min="2080" max="2103" width="1.25" style="199" customWidth="1"/>
    <col min="2104" max="2109" width="1.625" style="199" customWidth="1"/>
    <col min="2110" max="2110" width="1.25" style="199" customWidth="1"/>
    <col min="2111" max="2299" width="9" style="199"/>
    <col min="2300" max="2302" width="1.625" style="199" customWidth="1"/>
    <col min="2303" max="2326" width="1.25" style="199" customWidth="1"/>
    <col min="2327" max="2335" width="1.625" style="199" customWidth="1"/>
    <col min="2336" max="2359" width="1.25" style="199" customWidth="1"/>
    <col min="2360" max="2365" width="1.625" style="199" customWidth="1"/>
    <col min="2366" max="2366" width="1.25" style="199" customWidth="1"/>
    <col min="2367" max="2555" width="9" style="199"/>
    <col min="2556" max="2558" width="1.625" style="199" customWidth="1"/>
    <col min="2559" max="2582" width="1.25" style="199" customWidth="1"/>
    <col min="2583" max="2591" width="1.625" style="199" customWidth="1"/>
    <col min="2592" max="2615" width="1.25" style="199" customWidth="1"/>
    <col min="2616" max="2621" width="1.625" style="199" customWidth="1"/>
    <col min="2622" max="2622" width="1.25" style="199" customWidth="1"/>
    <col min="2623" max="2811" width="9" style="199"/>
    <col min="2812" max="2814" width="1.625" style="199" customWidth="1"/>
    <col min="2815" max="2838" width="1.25" style="199" customWidth="1"/>
    <col min="2839" max="2847" width="1.625" style="199" customWidth="1"/>
    <col min="2848" max="2871" width="1.25" style="199" customWidth="1"/>
    <col min="2872" max="2877" width="1.625" style="199" customWidth="1"/>
    <col min="2878" max="2878" width="1.25" style="199" customWidth="1"/>
    <col min="2879" max="3067" width="9" style="199"/>
    <col min="3068" max="3070" width="1.625" style="199" customWidth="1"/>
    <col min="3071" max="3094" width="1.25" style="199" customWidth="1"/>
    <col min="3095" max="3103" width="1.625" style="199" customWidth="1"/>
    <col min="3104" max="3127" width="1.25" style="199" customWidth="1"/>
    <col min="3128" max="3133" width="1.625" style="199" customWidth="1"/>
    <col min="3134" max="3134" width="1.25" style="199" customWidth="1"/>
    <col min="3135" max="3323" width="9" style="199"/>
    <col min="3324" max="3326" width="1.625" style="199" customWidth="1"/>
    <col min="3327" max="3350" width="1.25" style="199" customWidth="1"/>
    <col min="3351" max="3359" width="1.625" style="199" customWidth="1"/>
    <col min="3360" max="3383" width="1.25" style="199" customWidth="1"/>
    <col min="3384" max="3389" width="1.625" style="199" customWidth="1"/>
    <col min="3390" max="3390" width="1.25" style="199" customWidth="1"/>
    <col min="3391" max="3579" width="9" style="199"/>
    <col min="3580" max="3582" width="1.625" style="199" customWidth="1"/>
    <col min="3583" max="3606" width="1.25" style="199" customWidth="1"/>
    <col min="3607" max="3615" width="1.625" style="199" customWidth="1"/>
    <col min="3616" max="3639" width="1.25" style="199" customWidth="1"/>
    <col min="3640" max="3645" width="1.625" style="199" customWidth="1"/>
    <col min="3646" max="3646" width="1.25" style="199" customWidth="1"/>
    <col min="3647" max="3835" width="9" style="199"/>
    <col min="3836" max="3838" width="1.625" style="199" customWidth="1"/>
    <col min="3839" max="3862" width="1.25" style="199" customWidth="1"/>
    <col min="3863" max="3871" width="1.625" style="199" customWidth="1"/>
    <col min="3872" max="3895" width="1.25" style="199" customWidth="1"/>
    <col min="3896" max="3901" width="1.625" style="199" customWidth="1"/>
    <col min="3902" max="3902" width="1.25" style="199" customWidth="1"/>
    <col min="3903" max="4091" width="9" style="199"/>
    <col min="4092" max="4094" width="1.625" style="199" customWidth="1"/>
    <col min="4095" max="4118" width="1.25" style="199" customWidth="1"/>
    <col min="4119" max="4127" width="1.625" style="199" customWidth="1"/>
    <col min="4128" max="4151" width="1.25" style="199" customWidth="1"/>
    <col min="4152" max="4157" width="1.625" style="199" customWidth="1"/>
    <col min="4158" max="4158" width="1.25" style="199" customWidth="1"/>
    <col min="4159" max="4347" width="9" style="199"/>
    <col min="4348" max="4350" width="1.625" style="199" customWidth="1"/>
    <col min="4351" max="4374" width="1.25" style="199" customWidth="1"/>
    <col min="4375" max="4383" width="1.625" style="199" customWidth="1"/>
    <col min="4384" max="4407" width="1.25" style="199" customWidth="1"/>
    <col min="4408" max="4413" width="1.625" style="199" customWidth="1"/>
    <col min="4414" max="4414" width="1.25" style="199" customWidth="1"/>
    <col min="4415" max="4603" width="9" style="199"/>
    <col min="4604" max="4606" width="1.625" style="199" customWidth="1"/>
    <col min="4607" max="4630" width="1.25" style="199" customWidth="1"/>
    <col min="4631" max="4639" width="1.625" style="199" customWidth="1"/>
    <col min="4640" max="4663" width="1.25" style="199" customWidth="1"/>
    <col min="4664" max="4669" width="1.625" style="199" customWidth="1"/>
    <col min="4670" max="4670" width="1.25" style="199" customWidth="1"/>
    <col min="4671" max="4859" width="9" style="199"/>
    <col min="4860" max="4862" width="1.625" style="199" customWidth="1"/>
    <col min="4863" max="4886" width="1.25" style="199" customWidth="1"/>
    <col min="4887" max="4895" width="1.625" style="199" customWidth="1"/>
    <col min="4896" max="4919" width="1.25" style="199" customWidth="1"/>
    <col min="4920" max="4925" width="1.625" style="199" customWidth="1"/>
    <col min="4926" max="4926" width="1.25" style="199" customWidth="1"/>
    <col min="4927" max="5115" width="9" style="199"/>
    <col min="5116" max="5118" width="1.625" style="199" customWidth="1"/>
    <col min="5119" max="5142" width="1.25" style="199" customWidth="1"/>
    <col min="5143" max="5151" width="1.625" style="199" customWidth="1"/>
    <col min="5152" max="5175" width="1.25" style="199" customWidth="1"/>
    <col min="5176" max="5181" width="1.625" style="199" customWidth="1"/>
    <col min="5182" max="5182" width="1.25" style="199" customWidth="1"/>
    <col min="5183" max="5371" width="9" style="199"/>
    <col min="5372" max="5374" width="1.625" style="199" customWidth="1"/>
    <col min="5375" max="5398" width="1.25" style="199" customWidth="1"/>
    <col min="5399" max="5407" width="1.625" style="199" customWidth="1"/>
    <col min="5408" max="5431" width="1.25" style="199" customWidth="1"/>
    <col min="5432" max="5437" width="1.625" style="199" customWidth="1"/>
    <col min="5438" max="5438" width="1.25" style="199" customWidth="1"/>
    <col min="5439" max="5627" width="9" style="199"/>
    <col min="5628" max="5630" width="1.625" style="199" customWidth="1"/>
    <col min="5631" max="5654" width="1.25" style="199" customWidth="1"/>
    <col min="5655" max="5663" width="1.625" style="199" customWidth="1"/>
    <col min="5664" max="5687" width="1.25" style="199" customWidth="1"/>
    <col min="5688" max="5693" width="1.625" style="199" customWidth="1"/>
    <col min="5694" max="5694" width="1.25" style="199" customWidth="1"/>
    <col min="5695" max="5883" width="9" style="199"/>
    <col min="5884" max="5886" width="1.625" style="199" customWidth="1"/>
    <col min="5887" max="5910" width="1.25" style="199" customWidth="1"/>
    <col min="5911" max="5919" width="1.625" style="199" customWidth="1"/>
    <col min="5920" max="5943" width="1.25" style="199" customWidth="1"/>
    <col min="5944" max="5949" width="1.625" style="199" customWidth="1"/>
    <col min="5950" max="5950" width="1.25" style="199" customWidth="1"/>
    <col min="5951" max="6139" width="9" style="199"/>
    <col min="6140" max="6142" width="1.625" style="199" customWidth="1"/>
    <col min="6143" max="6166" width="1.25" style="199" customWidth="1"/>
    <col min="6167" max="6175" width="1.625" style="199" customWidth="1"/>
    <col min="6176" max="6199" width="1.25" style="199" customWidth="1"/>
    <col min="6200" max="6205" width="1.625" style="199" customWidth="1"/>
    <col min="6206" max="6206" width="1.25" style="199" customWidth="1"/>
    <col min="6207" max="6395" width="9" style="199"/>
    <col min="6396" max="6398" width="1.625" style="199" customWidth="1"/>
    <col min="6399" max="6422" width="1.25" style="199" customWidth="1"/>
    <col min="6423" max="6431" width="1.625" style="199" customWidth="1"/>
    <col min="6432" max="6455" width="1.25" style="199" customWidth="1"/>
    <col min="6456" max="6461" width="1.625" style="199" customWidth="1"/>
    <col min="6462" max="6462" width="1.25" style="199" customWidth="1"/>
    <col min="6463" max="6651" width="9" style="199"/>
    <col min="6652" max="6654" width="1.625" style="199" customWidth="1"/>
    <col min="6655" max="6678" width="1.25" style="199" customWidth="1"/>
    <col min="6679" max="6687" width="1.625" style="199" customWidth="1"/>
    <col min="6688" max="6711" width="1.25" style="199" customWidth="1"/>
    <col min="6712" max="6717" width="1.625" style="199" customWidth="1"/>
    <col min="6718" max="6718" width="1.25" style="199" customWidth="1"/>
    <col min="6719" max="6907" width="9" style="199"/>
    <col min="6908" max="6910" width="1.625" style="199" customWidth="1"/>
    <col min="6911" max="6934" width="1.25" style="199" customWidth="1"/>
    <col min="6935" max="6943" width="1.625" style="199" customWidth="1"/>
    <col min="6944" max="6967" width="1.25" style="199" customWidth="1"/>
    <col min="6968" max="6973" width="1.625" style="199" customWidth="1"/>
    <col min="6974" max="6974" width="1.25" style="199" customWidth="1"/>
    <col min="6975" max="7163" width="9" style="199"/>
    <col min="7164" max="7166" width="1.625" style="199" customWidth="1"/>
    <col min="7167" max="7190" width="1.25" style="199" customWidth="1"/>
    <col min="7191" max="7199" width="1.625" style="199" customWidth="1"/>
    <col min="7200" max="7223" width="1.25" style="199" customWidth="1"/>
    <col min="7224" max="7229" width="1.625" style="199" customWidth="1"/>
    <col min="7230" max="7230" width="1.25" style="199" customWidth="1"/>
    <col min="7231" max="7419" width="9" style="199"/>
    <col min="7420" max="7422" width="1.625" style="199" customWidth="1"/>
    <col min="7423" max="7446" width="1.25" style="199" customWidth="1"/>
    <col min="7447" max="7455" width="1.625" style="199" customWidth="1"/>
    <col min="7456" max="7479" width="1.25" style="199" customWidth="1"/>
    <col min="7480" max="7485" width="1.625" style="199" customWidth="1"/>
    <col min="7486" max="7486" width="1.25" style="199" customWidth="1"/>
    <col min="7487" max="7675" width="9" style="199"/>
    <col min="7676" max="7678" width="1.625" style="199" customWidth="1"/>
    <col min="7679" max="7702" width="1.25" style="199" customWidth="1"/>
    <col min="7703" max="7711" width="1.625" style="199" customWidth="1"/>
    <col min="7712" max="7735" width="1.25" style="199" customWidth="1"/>
    <col min="7736" max="7741" width="1.625" style="199" customWidth="1"/>
    <col min="7742" max="7742" width="1.25" style="199" customWidth="1"/>
    <col min="7743" max="7931" width="9" style="199"/>
    <col min="7932" max="7934" width="1.625" style="199" customWidth="1"/>
    <col min="7935" max="7958" width="1.25" style="199" customWidth="1"/>
    <col min="7959" max="7967" width="1.625" style="199" customWidth="1"/>
    <col min="7968" max="7991" width="1.25" style="199" customWidth="1"/>
    <col min="7992" max="7997" width="1.625" style="199" customWidth="1"/>
    <col min="7998" max="7998" width="1.25" style="199" customWidth="1"/>
    <col min="7999" max="8187" width="9" style="199"/>
    <col min="8188" max="8190" width="1.625" style="199" customWidth="1"/>
    <col min="8191" max="8214" width="1.25" style="199" customWidth="1"/>
    <col min="8215" max="8223" width="1.625" style="199" customWidth="1"/>
    <col min="8224" max="8247" width="1.25" style="199" customWidth="1"/>
    <col min="8248" max="8253" width="1.625" style="199" customWidth="1"/>
    <col min="8254" max="8254" width="1.25" style="199" customWidth="1"/>
    <col min="8255" max="8443" width="9" style="199"/>
    <col min="8444" max="8446" width="1.625" style="199" customWidth="1"/>
    <col min="8447" max="8470" width="1.25" style="199" customWidth="1"/>
    <col min="8471" max="8479" width="1.625" style="199" customWidth="1"/>
    <col min="8480" max="8503" width="1.25" style="199" customWidth="1"/>
    <col min="8504" max="8509" width="1.625" style="199" customWidth="1"/>
    <col min="8510" max="8510" width="1.25" style="199" customWidth="1"/>
    <col min="8511" max="8699" width="9" style="199"/>
    <col min="8700" max="8702" width="1.625" style="199" customWidth="1"/>
    <col min="8703" max="8726" width="1.25" style="199" customWidth="1"/>
    <col min="8727" max="8735" width="1.625" style="199" customWidth="1"/>
    <col min="8736" max="8759" width="1.25" style="199" customWidth="1"/>
    <col min="8760" max="8765" width="1.625" style="199" customWidth="1"/>
    <col min="8766" max="8766" width="1.25" style="199" customWidth="1"/>
    <col min="8767" max="8955" width="9" style="199"/>
    <col min="8956" max="8958" width="1.625" style="199" customWidth="1"/>
    <col min="8959" max="8982" width="1.25" style="199" customWidth="1"/>
    <col min="8983" max="8991" width="1.625" style="199" customWidth="1"/>
    <col min="8992" max="9015" width="1.25" style="199" customWidth="1"/>
    <col min="9016" max="9021" width="1.625" style="199" customWidth="1"/>
    <col min="9022" max="9022" width="1.25" style="199" customWidth="1"/>
    <col min="9023" max="9211" width="9" style="199"/>
    <col min="9212" max="9214" width="1.625" style="199" customWidth="1"/>
    <col min="9215" max="9238" width="1.25" style="199" customWidth="1"/>
    <col min="9239" max="9247" width="1.625" style="199" customWidth="1"/>
    <col min="9248" max="9271" width="1.25" style="199" customWidth="1"/>
    <col min="9272" max="9277" width="1.625" style="199" customWidth="1"/>
    <col min="9278" max="9278" width="1.25" style="199" customWidth="1"/>
    <col min="9279" max="9467" width="9" style="199"/>
    <col min="9468" max="9470" width="1.625" style="199" customWidth="1"/>
    <col min="9471" max="9494" width="1.25" style="199" customWidth="1"/>
    <col min="9495" max="9503" width="1.625" style="199" customWidth="1"/>
    <col min="9504" max="9527" width="1.25" style="199" customWidth="1"/>
    <col min="9528" max="9533" width="1.625" style="199" customWidth="1"/>
    <col min="9534" max="9534" width="1.25" style="199" customWidth="1"/>
    <col min="9535" max="9723" width="9" style="199"/>
    <col min="9724" max="9726" width="1.625" style="199" customWidth="1"/>
    <col min="9727" max="9750" width="1.25" style="199" customWidth="1"/>
    <col min="9751" max="9759" width="1.625" style="199" customWidth="1"/>
    <col min="9760" max="9783" width="1.25" style="199" customWidth="1"/>
    <col min="9784" max="9789" width="1.625" style="199" customWidth="1"/>
    <col min="9790" max="9790" width="1.25" style="199" customWidth="1"/>
    <col min="9791" max="9979" width="9" style="199"/>
    <col min="9980" max="9982" width="1.625" style="199" customWidth="1"/>
    <col min="9983" max="10006" width="1.25" style="199" customWidth="1"/>
    <col min="10007" max="10015" width="1.625" style="199" customWidth="1"/>
    <col min="10016" max="10039" width="1.25" style="199" customWidth="1"/>
    <col min="10040" max="10045" width="1.625" style="199" customWidth="1"/>
    <col min="10046" max="10046" width="1.25" style="199" customWidth="1"/>
    <col min="10047" max="10235" width="9" style="199"/>
    <col min="10236" max="10238" width="1.625" style="199" customWidth="1"/>
    <col min="10239" max="10262" width="1.25" style="199" customWidth="1"/>
    <col min="10263" max="10271" width="1.625" style="199" customWidth="1"/>
    <col min="10272" max="10295" width="1.25" style="199" customWidth="1"/>
    <col min="10296" max="10301" width="1.625" style="199" customWidth="1"/>
    <col min="10302" max="10302" width="1.25" style="199" customWidth="1"/>
    <col min="10303" max="10491" width="9" style="199"/>
    <col min="10492" max="10494" width="1.625" style="199" customWidth="1"/>
    <col min="10495" max="10518" width="1.25" style="199" customWidth="1"/>
    <col min="10519" max="10527" width="1.625" style="199" customWidth="1"/>
    <col min="10528" max="10551" width="1.25" style="199" customWidth="1"/>
    <col min="10552" max="10557" width="1.625" style="199" customWidth="1"/>
    <col min="10558" max="10558" width="1.25" style="199" customWidth="1"/>
    <col min="10559" max="10747" width="9" style="199"/>
    <col min="10748" max="10750" width="1.625" style="199" customWidth="1"/>
    <col min="10751" max="10774" width="1.25" style="199" customWidth="1"/>
    <col min="10775" max="10783" width="1.625" style="199" customWidth="1"/>
    <col min="10784" max="10807" width="1.25" style="199" customWidth="1"/>
    <col min="10808" max="10813" width="1.625" style="199" customWidth="1"/>
    <col min="10814" max="10814" width="1.25" style="199" customWidth="1"/>
    <col min="10815" max="11003" width="9" style="199"/>
    <col min="11004" max="11006" width="1.625" style="199" customWidth="1"/>
    <col min="11007" max="11030" width="1.25" style="199" customWidth="1"/>
    <col min="11031" max="11039" width="1.625" style="199" customWidth="1"/>
    <col min="11040" max="11063" width="1.25" style="199" customWidth="1"/>
    <col min="11064" max="11069" width="1.625" style="199" customWidth="1"/>
    <col min="11070" max="11070" width="1.25" style="199" customWidth="1"/>
    <col min="11071" max="11259" width="9" style="199"/>
    <col min="11260" max="11262" width="1.625" style="199" customWidth="1"/>
    <col min="11263" max="11286" width="1.25" style="199" customWidth="1"/>
    <col min="11287" max="11295" width="1.625" style="199" customWidth="1"/>
    <col min="11296" max="11319" width="1.25" style="199" customWidth="1"/>
    <col min="11320" max="11325" width="1.625" style="199" customWidth="1"/>
    <col min="11326" max="11326" width="1.25" style="199" customWidth="1"/>
    <col min="11327" max="11515" width="9" style="199"/>
    <col min="11516" max="11518" width="1.625" style="199" customWidth="1"/>
    <col min="11519" max="11542" width="1.25" style="199" customWidth="1"/>
    <col min="11543" max="11551" width="1.625" style="199" customWidth="1"/>
    <col min="11552" max="11575" width="1.25" style="199" customWidth="1"/>
    <col min="11576" max="11581" width="1.625" style="199" customWidth="1"/>
    <col min="11582" max="11582" width="1.25" style="199" customWidth="1"/>
    <col min="11583" max="11771" width="9" style="199"/>
    <col min="11772" max="11774" width="1.625" style="199" customWidth="1"/>
    <col min="11775" max="11798" width="1.25" style="199" customWidth="1"/>
    <col min="11799" max="11807" width="1.625" style="199" customWidth="1"/>
    <col min="11808" max="11831" width="1.25" style="199" customWidth="1"/>
    <col min="11832" max="11837" width="1.625" style="199" customWidth="1"/>
    <col min="11838" max="11838" width="1.25" style="199" customWidth="1"/>
    <col min="11839" max="12027" width="9" style="199"/>
    <col min="12028" max="12030" width="1.625" style="199" customWidth="1"/>
    <col min="12031" max="12054" width="1.25" style="199" customWidth="1"/>
    <col min="12055" max="12063" width="1.625" style="199" customWidth="1"/>
    <col min="12064" max="12087" width="1.25" style="199" customWidth="1"/>
    <col min="12088" max="12093" width="1.625" style="199" customWidth="1"/>
    <col min="12094" max="12094" width="1.25" style="199" customWidth="1"/>
    <col min="12095" max="12283" width="9" style="199"/>
    <col min="12284" max="12286" width="1.625" style="199" customWidth="1"/>
    <col min="12287" max="12310" width="1.25" style="199" customWidth="1"/>
    <col min="12311" max="12319" width="1.625" style="199" customWidth="1"/>
    <col min="12320" max="12343" width="1.25" style="199" customWidth="1"/>
    <col min="12344" max="12349" width="1.625" style="199" customWidth="1"/>
    <col min="12350" max="12350" width="1.25" style="199" customWidth="1"/>
    <col min="12351" max="12539" width="9" style="199"/>
    <col min="12540" max="12542" width="1.625" style="199" customWidth="1"/>
    <col min="12543" max="12566" width="1.25" style="199" customWidth="1"/>
    <col min="12567" max="12575" width="1.625" style="199" customWidth="1"/>
    <col min="12576" max="12599" width="1.25" style="199" customWidth="1"/>
    <col min="12600" max="12605" width="1.625" style="199" customWidth="1"/>
    <col min="12606" max="12606" width="1.25" style="199" customWidth="1"/>
    <col min="12607" max="12795" width="9" style="199"/>
    <col min="12796" max="12798" width="1.625" style="199" customWidth="1"/>
    <col min="12799" max="12822" width="1.25" style="199" customWidth="1"/>
    <col min="12823" max="12831" width="1.625" style="199" customWidth="1"/>
    <col min="12832" max="12855" width="1.25" style="199" customWidth="1"/>
    <col min="12856" max="12861" width="1.625" style="199" customWidth="1"/>
    <col min="12862" max="12862" width="1.25" style="199" customWidth="1"/>
    <col min="12863" max="13051" width="9" style="199"/>
    <col min="13052" max="13054" width="1.625" style="199" customWidth="1"/>
    <col min="13055" max="13078" width="1.25" style="199" customWidth="1"/>
    <col min="13079" max="13087" width="1.625" style="199" customWidth="1"/>
    <col min="13088" max="13111" width="1.25" style="199" customWidth="1"/>
    <col min="13112" max="13117" width="1.625" style="199" customWidth="1"/>
    <col min="13118" max="13118" width="1.25" style="199" customWidth="1"/>
    <col min="13119" max="13307" width="9" style="199"/>
    <col min="13308" max="13310" width="1.625" style="199" customWidth="1"/>
    <col min="13311" max="13334" width="1.25" style="199" customWidth="1"/>
    <col min="13335" max="13343" width="1.625" style="199" customWidth="1"/>
    <col min="13344" max="13367" width="1.25" style="199" customWidth="1"/>
    <col min="13368" max="13373" width="1.625" style="199" customWidth="1"/>
    <col min="13374" max="13374" width="1.25" style="199" customWidth="1"/>
    <col min="13375" max="13563" width="9" style="199"/>
    <col min="13564" max="13566" width="1.625" style="199" customWidth="1"/>
    <col min="13567" max="13590" width="1.25" style="199" customWidth="1"/>
    <col min="13591" max="13599" width="1.625" style="199" customWidth="1"/>
    <col min="13600" max="13623" width="1.25" style="199" customWidth="1"/>
    <col min="13624" max="13629" width="1.625" style="199" customWidth="1"/>
    <col min="13630" max="13630" width="1.25" style="199" customWidth="1"/>
    <col min="13631" max="13819" width="9" style="199"/>
    <col min="13820" max="13822" width="1.625" style="199" customWidth="1"/>
    <col min="13823" max="13846" width="1.25" style="199" customWidth="1"/>
    <col min="13847" max="13855" width="1.625" style="199" customWidth="1"/>
    <col min="13856" max="13879" width="1.25" style="199" customWidth="1"/>
    <col min="13880" max="13885" width="1.625" style="199" customWidth="1"/>
    <col min="13886" max="13886" width="1.25" style="199" customWidth="1"/>
    <col min="13887" max="14075" width="9" style="199"/>
    <col min="14076" max="14078" width="1.625" style="199" customWidth="1"/>
    <col min="14079" max="14102" width="1.25" style="199" customWidth="1"/>
    <col min="14103" max="14111" width="1.625" style="199" customWidth="1"/>
    <col min="14112" max="14135" width="1.25" style="199" customWidth="1"/>
    <col min="14136" max="14141" width="1.625" style="199" customWidth="1"/>
    <col min="14142" max="14142" width="1.25" style="199" customWidth="1"/>
    <col min="14143" max="14331" width="9" style="199"/>
    <col min="14332" max="14334" width="1.625" style="199" customWidth="1"/>
    <col min="14335" max="14358" width="1.25" style="199" customWidth="1"/>
    <col min="14359" max="14367" width="1.625" style="199" customWidth="1"/>
    <col min="14368" max="14391" width="1.25" style="199" customWidth="1"/>
    <col min="14392" max="14397" width="1.625" style="199" customWidth="1"/>
    <col min="14398" max="14398" width="1.25" style="199" customWidth="1"/>
    <col min="14399" max="14587" width="9" style="199"/>
    <col min="14588" max="14590" width="1.625" style="199" customWidth="1"/>
    <col min="14591" max="14614" width="1.25" style="199" customWidth="1"/>
    <col min="14615" max="14623" width="1.625" style="199" customWidth="1"/>
    <col min="14624" max="14647" width="1.25" style="199" customWidth="1"/>
    <col min="14648" max="14653" width="1.625" style="199" customWidth="1"/>
    <col min="14654" max="14654" width="1.25" style="199" customWidth="1"/>
    <col min="14655" max="14843" width="9" style="199"/>
    <col min="14844" max="14846" width="1.625" style="199" customWidth="1"/>
    <col min="14847" max="14870" width="1.25" style="199" customWidth="1"/>
    <col min="14871" max="14879" width="1.625" style="199" customWidth="1"/>
    <col min="14880" max="14903" width="1.25" style="199" customWidth="1"/>
    <col min="14904" max="14909" width="1.625" style="199" customWidth="1"/>
    <col min="14910" max="14910" width="1.25" style="199" customWidth="1"/>
    <col min="14911" max="15099" width="9" style="199"/>
    <col min="15100" max="15102" width="1.625" style="199" customWidth="1"/>
    <col min="15103" max="15126" width="1.25" style="199" customWidth="1"/>
    <col min="15127" max="15135" width="1.625" style="199" customWidth="1"/>
    <col min="15136" max="15159" width="1.25" style="199" customWidth="1"/>
    <col min="15160" max="15165" width="1.625" style="199" customWidth="1"/>
    <col min="15166" max="15166" width="1.25" style="199" customWidth="1"/>
    <col min="15167" max="15355" width="9" style="199"/>
    <col min="15356" max="15358" width="1.625" style="199" customWidth="1"/>
    <col min="15359" max="15382" width="1.25" style="199" customWidth="1"/>
    <col min="15383" max="15391" width="1.625" style="199" customWidth="1"/>
    <col min="15392" max="15415" width="1.25" style="199" customWidth="1"/>
    <col min="15416" max="15421" width="1.625" style="199" customWidth="1"/>
    <col min="15422" max="15422" width="1.25" style="199" customWidth="1"/>
    <col min="15423" max="15611" width="9" style="199"/>
    <col min="15612" max="15614" width="1.625" style="199" customWidth="1"/>
    <col min="15615" max="15638" width="1.25" style="199" customWidth="1"/>
    <col min="15639" max="15647" width="1.625" style="199" customWidth="1"/>
    <col min="15648" max="15671" width="1.25" style="199" customWidth="1"/>
    <col min="15672" max="15677" width="1.625" style="199" customWidth="1"/>
    <col min="15678" max="15678" width="1.25" style="199" customWidth="1"/>
    <col min="15679" max="15867" width="9" style="199"/>
    <col min="15868" max="15870" width="1.625" style="199" customWidth="1"/>
    <col min="15871" max="15894" width="1.25" style="199" customWidth="1"/>
    <col min="15895" max="15903" width="1.625" style="199" customWidth="1"/>
    <col min="15904" max="15927" width="1.25" style="199" customWidth="1"/>
    <col min="15928" max="15933" width="1.625" style="199" customWidth="1"/>
    <col min="15934" max="15934" width="1.25" style="199" customWidth="1"/>
    <col min="15935" max="16123" width="9" style="199"/>
    <col min="16124" max="16126" width="1.625" style="199" customWidth="1"/>
    <col min="16127" max="16150" width="1.25" style="199" customWidth="1"/>
    <col min="16151" max="16159" width="1.625" style="199" customWidth="1"/>
    <col min="16160" max="16183" width="1.25" style="199" customWidth="1"/>
    <col min="16184" max="16189" width="1.625" style="199" customWidth="1"/>
    <col min="16190" max="16190" width="1.25" style="199" customWidth="1"/>
    <col min="16191" max="16384" width="9" style="199"/>
  </cols>
  <sheetData>
    <row r="1" spans="2:64" ht="20.100000000000001" customHeight="1">
      <c r="D1" s="770" t="s">
        <v>353</v>
      </c>
      <c r="E1" s="770"/>
      <c r="F1" s="770"/>
      <c r="G1" s="770"/>
      <c r="H1" s="770"/>
      <c r="I1" s="770"/>
      <c r="J1" s="770"/>
      <c r="K1" s="770"/>
      <c r="L1" s="770"/>
      <c r="M1" s="770"/>
      <c r="N1" s="770"/>
      <c r="O1" s="770"/>
      <c r="P1" s="770"/>
      <c r="Q1" s="770"/>
      <c r="R1" s="770"/>
      <c r="S1" s="770"/>
      <c r="T1" s="770"/>
      <c r="U1" s="770"/>
      <c r="V1" s="770"/>
      <c r="W1" s="770"/>
      <c r="X1" s="770"/>
      <c r="Y1" s="770"/>
      <c r="Z1" s="770"/>
      <c r="AA1" s="770"/>
      <c r="AB1" s="770"/>
      <c r="AC1" s="770"/>
      <c r="AD1" s="770"/>
      <c r="AE1" s="770"/>
      <c r="AF1" s="770"/>
      <c r="AG1" s="770"/>
      <c r="AH1" s="770"/>
      <c r="AI1" s="770"/>
      <c r="AJ1" s="366"/>
      <c r="AK1" s="366"/>
      <c r="AL1" s="366"/>
      <c r="AM1" s="275"/>
      <c r="AN1" s="275"/>
      <c r="AO1" s="275"/>
      <c r="AP1" s="275"/>
      <c r="AQ1" s="275"/>
      <c r="AR1" s="275"/>
      <c r="AS1" s="275"/>
      <c r="AT1" s="275"/>
      <c r="AU1" s="275"/>
      <c r="AV1" s="275"/>
      <c r="AW1" s="275"/>
      <c r="AX1" s="275"/>
      <c r="AY1" s="275"/>
      <c r="AZ1" s="275"/>
      <c r="BA1" s="275"/>
      <c r="BB1" s="275"/>
      <c r="BC1" s="275"/>
      <c r="BD1" s="275"/>
      <c r="BE1" s="275"/>
      <c r="BF1" s="275"/>
      <c r="BG1" s="275"/>
      <c r="BH1" s="275"/>
      <c r="BI1" s="275"/>
      <c r="BJ1" s="275"/>
    </row>
    <row r="2" spans="2:64" ht="20.100000000000001" customHeight="1">
      <c r="D2" s="770" t="s">
        <v>349</v>
      </c>
      <c r="E2" s="770"/>
      <c r="F2" s="770"/>
      <c r="G2" s="770"/>
      <c r="H2" s="770"/>
      <c r="I2" s="770"/>
      <c r="J2" s="770"/>
      <c r="K2" s="770"/>
      <c r="L2" s="770"/>
      <c r="M2" s="770"/>
      <c r="N2" s="770"/>
      <c r="O2" s="770"/>
      <c r="P2" s="770"/>
      <c r="Q2" s="770"/>
      <c r="R2" s="770"/>
      <c r="S2" s="770"/>
      <c r="T2" s="770"/>
      <c r="U2" s="770"/>
      <c r="V2" s="770"/>
      <c r="W2" s="770"/>
      <c r="X2" s="770"/>
      <c r="Y2" s="770"/>
      <c r="Z2" s="770"/>
      <c r="AA2" s="770"/>
      <c r="AB2" s="770"/>
      <c r="AC2" s="770"/>
      <c r="AD2" s="770"/>
      <c r="AE2" s="770"/>
      <c r="AF2" s="770"/>
      <c r="AG2" s="770"/>
      <c r="AH2" s="770"/>
      <c r="AI2" s="770"/>
      <c r="AJ2" s="366"/>
      <c r="AK2" s="366"/>
      <c r="AL2" s="366"/>
      <c r="AM2" s="275"/>
      <c r="AN2" s="275"/>
      <c r="AO2" s="275"/>
      <c r="AP2" s="275"/>
      <c r="AQ2" s="275"/>
      <c r="AR2" s="275"/>
      <c r="AS2" s="275"/>
      <c r="AT2" s="275"/>
      <c r="AU2" s="275"/>
      <c r="AV2" s="275"/>
      <c r="AW2" s="275"/>
      <c r="AX2" s="275"/>
      <c r="AY2" s="275"/>
      <c r="AZ2" s="275"/>
      <c r="BA2" s="275"/>
      <c r="BB2" s="275"/>
      <c r="BC2" s="275"/>
      <c r="BD2" s="275"/>
      <c r="BE2" s="275"/>
      <c r="BF2" s="275"/>
      <c r="BG2" s="275"/>
      <c r="BH2" s="275"/>
      <c r="BI2" s="275"/>
      <c r="BJ2" s="275"/>
    </row>
    <row r="3" spans="2:64" ht="3.75" customHeight="1" thickBot="1">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205"/>
      <c r="BJ3" s="205"/>
    </row>
    <row r="4" spans="2:64" ht="24" customHeight="1" thickBot="1">
      <c r="G4" s="798" t="s">
        <v>6</v>
      </c>
      <c r="H4" s="799"/>
      <c r="I4" s="800"/>
      <c r="J4" s="800"/>
      <c r="K4" s="800"/>
      <c r="L4" s="800"/>
      <c r="M4" s="771" t="str">
        <f>春季大会!K3</f>
        <v/>
      </c>
      <c r="N4" s="772"/>
      <c r="O4" s="772"/>
      <c r="P4" s="772"/>
      <c r="Q4" s="772"/>
      <c r="R4" s="772"/>
      <c r="S4" s="772"/>
      <c r="T4" s="772"/>
      <c r="U4" s="772"/>
      <c r="V4" s="772"/>
      <c r="W4" s="772"/>
      <c r="X4" s="772"/>
      <c r="Y4" s="772"/>
      <c r="Z4" s="772"/>
      <c r="AA4" s="772"/>
      <c r="AB4" s="772"/>
      <c r="AC4" s="772"/>
      <c r="AD4" s="772"/>
      <c r="AE4" s="772"/>
      <c r="AF4" s="772"/>
      <c r="AG4" s="772"/>
      <c r="AH4" s="772"/>
      <c r="AI4" s="773"/>
      <c r="AJ4" s="367"/>
      <c r="AK4" s="365"/>
      <c r="AL4" s="159"/>
      <c r="AM4" s="365"/>
      <c r="AN4" s="365"/>
      <c r="AO4" s="365"/>
      <c r="AP4" s="365"/>
      <c r="AQ4" s="365"/>
      <c r="AR4" s="365"/>
      <c r="AS4" s="365"/>
      <c r="AT4" s="365"/>
      <c r="AU4" s="365"/>
      <c r="AV4" s="365"/>
      <c r="AW4" s="365"/>
      <c r="AX4" s="365"/>
      <c r="AY4" s="365"/>
      <c r="AZ4" s="365"/>
      <c r="BA4" s="365"/>
      <c r="BB4" s="365"/>
      <c r="BC4" s="365"/>
      <c r="BD4" s="365"/>
      <c r="BE4" s="365"/>
      <c r="BF4" s="365"/>
      <c r="BG4" s="365"/>
      <c r="BH4" s="365"/>
      <c r="BI4" s="365"/>
      <c r="BJ4" s="365"/>
    </row>
    <row r="5" spans="2:64" ht="18.75" customHeight="1">
      <c r="D5" s="357" t="s">
        <v>329</v>
      </c>
      <c r="E5" s="357" t="s">
        <v>350</v>
      </c>
      <c r="G5" s="644" t="s">
        <v>13</v>
      </c>
      <c r="H5" s="645"/>
      <c r="I5" s="646"/>
      <c r="J5" s="642" t="s">
        <v>14</v>
      </c>
      <c r="K5" s="645"/>
      <c r="L5" s="646"/>
      <c r="M5" s="372"/>
      <c r="N5" s="645" t="s">
        <v>352</v>
      </c>
      <c r="O5" s="645"/>
      <c r="P5" s="645"/>
      <c r="Q5" s="645"/>
      <c r="R5" s="645"/>
      <c r="S5" s="645"/>
      <c r="T5" s="373"/>
      <c r="U5" s="642" t="s">
        <v>16</v>
      </c>
      <c r="V5" s="645"/>
      <c r="W5" s="643"/>
      <c r="X5" s="789" t="s">
        <v>333</v>
      </c>
      <c r="Y5" s="789"/>
      <c r="Z5" s="790"/>
      <c r="AA5" s="789">
        <f>VALUE(LEFT(D1,4))</f>
        <v>2022</v>
      </c>
      <c r="AB5" s="789"/>
      <c r="AC5" s="789" t="s">
        <v>93</v>
      </c>
      <c r="AD5" s="664"/>
      <c r="AE5" s="664"/>
      <c r="AF5" s="664" t="s">
        <v>351</v>
      </c>
      <c r="AG5" s="664"/>
      <c r="AH5" s="664"/>
      <c r="AI5" s="665" t="s">
        <v>26</v>
      </c>
      <c r="AJ5" s="342"/>
      <c r="AK5" s="342"/>
      <c r="AL5" s="342"/>
      <c r="AM5" s="342"/>
      <c r="AN5" s="342"/>
      <c r="AO5" s="342"/>
      <c r="AP5" s="342"/>
      <c r="AQ5" s="342"/>
      <c r="AR5" s="342"/>
      <c r="AS5" s="342"/>
      <c r="AT5" s="342"/>
      <c r="AU5" s="342"/>
      <c r="AV5" s="342"/>
      <c r="AW5" s="342"/>
      <c r="AX5" s="342"/>
      <c r="AY5" s="342"/>
      <c r="AZ5" s="342"/>
      <c r="BA5" s="342"/>
      <c r="BB5" s="342"/>
      <c r="BC5" s="342"/>
      <c r="BD5" s="342"/>
      <c r="BE5" s="343"/>
      <c r="BF5" s="343"/>
      <c r="BG5" s="343"/>
      <c r="BH5" s="343"/>
      <c r="BI5" s="343"/>
      <c r="BJ5" s="343"/>
      <c r="BK5" s="361"/>
      <c r="BL5" s="361"/>
    </row>
    <row r="6" spans="2:64" ht="18.75" customHeight="1">
      <c r="B6" s="236"/>
      <c r="D6" s="378"/>
      <c r="E6" s="378"/>
      <c r="G6" s="740"/>
      <c r="H6" s="741"/>
      <c r="I6" s="742"/>
      <c r="J6" s="793" t="str">
        <f>IF(B6="","",VLOOKUP(B6,基本情報!$B$6:$F$205,2,FALSE))</f>
        <v/>
      </c>
      <c r="K6" s="794"/>
      <c r="L6" s="795"/>
      <c r="M6" s="370"/>
      <c r="N6" s="796" t="str">
        <f>IF(B6="","",VLOOKUP(B6,基本情報!$B$6:$F$205,3,FALSE))</f>
        <v/>
      </c>
      <c r="O6" s="796"/>
      <c r="P6" s="796"/>
      <c r="Q6" s="796"/>
      <c r="R6" s="796"/>
      <c r="S6" s="796"/>
      <c r="T6" s="371"/>
      <c r="U6" s="793" t="str">
        <f>IF(B6="","",VLOOKUP(B6,基本情報!$B$6:$F$205,4,FALSE))</f>
        <v/>
      </c>
      <c r="V6" s="794"/>
      <c r="W6" s="797"/>
      <c r="X6" s="791"/>
      <c r="Y6" s="791"/>
      <c r="Z6" s="792"/>
      <c r="AA6" s="791"/>
      <c r="AB6" s="791"/>
      <c r="AC6" s="791"/>
      <c r="AD6" s="651"/>
      <c r="AE6" s="651"/>
      <c r="AF6" s="651"/>
      <c r="AG6" s="651"/>
      <c r="AH6" s="651"/>
      <c r="AI6" s="654"/>
      <c r="AJ6" s="362"/>
      <c r="AK6" s="362"/>
      <c r="AL6" s="363"/>
      <c r="AM6" s="363"/>
      <c r="AN6" s="363"/>
      <c r="AO6" s="363"/>
      <c r="AP6" s="363"/>
      <c r="AQ6" s="363"/>
      <c r="AR6" s="363"/>
      <c r="AS6" s="363"/>
      <c r="AT6" s="363"/>
      <c r="AU6" s="363"/>
      <c r="AV6" s="363"/>
      <c r="AW6" s="363"/>
      <c r="AX6" s="363"/>
      <c r="AY6" s="363"/>
      <c r="AZ6" s="362"/>
      <c r="BA6" s="362"/>
      <c r="BB6" s="362"/>
      <c r="BC6" s="362"/>
      <c r="BD6" s="362"/>
      <c r="BE6" s="364"/>
      <c r="BF6" s="364"/>
      <c r="BG6" s="364"/>
      <c r="BH6" s="364"/>
      <c r="BI6" s="364"/>
      <c r="BJ6" s="364"/>
      <c r="BK6" s="361"/>
      <c r="BL6" s="361"/>
    </row>
    <row r="7" spans="2:64" ht="18.75" customHeight="1">
      <c r="B7" s="236"/>
      <c r="D7" s="378"/>
      <c r="E7" s="378"/>
      <c r="G7" s="740"/>
      <c r="H7" s="741"/>
      <c r="I7" s="742"/>
      <c r="J7" s="595" t="str">
        <f>IF(B7="","",VLOOKUP(B7,基本情報!$B$6:$F$205,2,FALSE))</f>
        <v/>
      </c>
      <c r="K7" s="596"/>
      <c r="L7" s="597"/>
      <c r="M7" s="147"/>
      <c r="N7" s="598" t="str">
        <f>IF(B7="","",VLOOKUP(B7,基本情報!$B$6:$F$205,3,FALSE))</f>
        <v/>
      </c>
      <c r="O7" s="598"/>
      <c r="P7" s="598"/>
      <c r="Q7" s="598"/>
      <c r="R7" s="598"/>
      <c r="S7" s="598"/>
      <c r="T7" s="149"/>
      <c r="U7" s="595" t="str">
        <f>IF(B7="","",VLOOKUP(B7,基本情報!$B$6:$F$205,4,FALSE))</f>
        <v/>
      </c>
      <c r="V7" s="596"/>
      <c r="W7" s="739"/>
      <c r="X7" s="774" t="s">
        <v>337</v>
      </c>
      <c r="Y7" s="774"/>
      <c r="Z7" s="775"/>
      <c r="AA7" s="778"/>
      <c r="AB7" s="779"/>
      <c r="AC7" s="779"/>
      <c r="AD7" s="779"/>
      <c r="AE7" s="779"/>
      <c r="AF7" s="779"/>
      <c r="AG7" s="779"/>
      <c r="AH7" s="779"/>
      <c r="AI7" s="780"/>
      <c r="AJ7" s="362"/>
      <c r="AK7" s="362"/>
      <c r="AL7" s="363"/>
      <c r="AM7" s="363"/>
      <c r="AN7" s="363"/>
      <c r="AO7" s="363"/>
      <c r="AP7" s="363"/>
      <c r="AQ7" s="363"/>
      <c r="AR7" s="363"/>
      <c r="AS7" s="363"/>
      <c r="AT7" s="363"/>
      <c r="AU7" s="363"/>
      <c r="AV7" s="363"/>
      <c r="AW7" s="363"/>
      <c r="AX7" s="363"/>
      <c r="AY7" s="363"/>
      <c r="AZ7" s="362"/>
      <c r="BA7" s="362"/>
      <c r="BB7" s="362"/>
      <c r="BC7" s="362"/>
      <c r="BD7" s="362"/>
      <c r="BE7" s="364"/>
      <c r="BF7" s="364"/>
      <c r="BG7" s="364"/>
      <c r="BH7" s="364"/>
      <c r="BI7" s="364"/>
      <c r="BJ7" s="364"/>
      <c r="BK7" s="361"/>
      <c r="BL7" s="361"/>
    </row>
    <row r="8" spans="2:64" ht="18.75" customHeight="1">
      <c r="B8" s="236"/>
      <c r="D8" s="378"/>
      <c r="E8" s="378"/>
      <c r="G8" s="740"/>
      <c r="H8" s="741"/>
      <c r="I8" s="742"/>
      <c r="J8" s="595" t="str">
        <f>IF(B8="","",VLOOKUP(B8,基本情報!$B$6:$F$205,2,FALSE))</f>
        <v/>
      </c>
      <c r="K8" s="596"/>
      <c r="L8" s="597"/>
      <c r="M8" s="147"/>
      <c r="N8" s="598" t="str">
        <f>IF(B8="","",VLOOKUP(B8,基本情報!$B$6:$F$205,3,FALSE))</f>
        <v/>
      </c>
      <c r="O8" s="598"/>
      <c r="P8" s="598"/>
      <c r="Q8" s="598"/>
      <c r="R8" s="598"/>
      <c r="S8" s="598"/>
      <c r="T8" s="149"/>
      <c r="U8" s="595" t="str">
        <f>IF(B8="","",VLOOKUP(B8,基本情報!$B$6:$F$205,4,FALSE))</f>
        <v/>
      </c>
      <c r="V8" s="596"/>
      <c r="W8" s="739"/>
      <c r="X8" s="776"/>
      <c r="Y8" s="776"/>
      <c r="Z8" s="777"/>
      <c r="AA8" s="781"/>
      <c r="AB8" s="782"/>
      <c r="AC8" s="782"/>
      <c r="AD8" s="782"/>
      <c r="AE8" s="782"/>
      <c r="AF8" s="782"/>
      <c r="AG8" s="782"/>
      <c r="AH8" s="782"/>
      <c r="AI8" s="783"/>
      <c r="AJ8" s="362"/>
      <c r="AK8" s="362"/>
      <c r="AL8" s="363"/>
      <c r="AM8" s="363"/>
      <c r="AN8" s="363"/>
      <c r="AO8" s="363"/>
      <c r="AP8" s="363"/>
      <c r="AQ8" s="363"/>
      <c r="AR8" s="363"/>
      <c r="AS8" s="363"/>
      <c r="AT8" s="363"/>
      <c r="AU8" s="363"/>
      <c r="AV8" s="363"/>
      <c r="AW8" s="363"/>
      <c r="AX8" s="363"/>
      <c r="AY8" s="363"/>
      <c r="AZ8" s="362"/>
      <c r="BA8" s="362"/>
      <c r="BB8" s="362"/>
      <c r="BC8" s="362"/>
      <c r="BD8" s="362"/>
      <c r="BE8" s="364"/>
      <c r="BF8" s="364"/>
      <c r="BG8" s="364"/>
      <c r="BH8" s="364"/>
      <c r="BI8" s="364"/>
      <c r="BJ8" s="364"/>
      <c r="BK8" s="361"/>
      <c r="BL8" s="361"/>
    </row>
    <row r="9" spans="2:64" ht="18.75" customHeight="1">
      <c r="B9" s="236"/>
      <c r="D9" s="378"/>
      <c r="E9" s="378"/>
      <c r="G9" s="740"/>
      <c r="H9" s="741"/>
      <c r="I9" s="742"/>
      <c r="J9" s="595" t="str">
        <f>IF(B9="","",VLOOKUP(B9,基本情報!$B$6:$F$205,2,FALSE))</f>
        <v/>
      </c>
      <c r="K9" s="596"/>
      <c r="L9" s="597"/>
      <c r="M9" s="147"/>
      <c r="N9" s="598" t="str">
        <f>IF(B9="","",VLOOKUP(B9,基本情報!$B$6:$F$205,3,FALSE))</f>
        <v/>
      </c>
      <c r="O9" s="598"/>
      <c r="P9" s="598"/>
      <c r="Q9" s="598"/>
      <c r="R9" s="598"/>
      <c r="S9" s="598"/>
      <c r="T9" s="149"/>
      <c r="U9" s="595" t="str">
        <f>IF(B9="","",VLOOKUP(B9,基本情報!$B$6:$F$205,4,FALSE))</f>
        <v/>
      </c>
      <c r="V9" s="596"/>
      <c r="W9" s="739"/>
      <c r="X9" s="774" t="s">
        <v>338</v>
      </c>
      <c r="Y9" s="774"/>
      <c r="Z9" s="775"/>
      <c r="AA9" s="778"/>
      <c r="AB9" s="779"/>
      <c r="AC9" s="779"/>
      <c r="AD9" s="779"/>
      <c r="AE9" s="779"/>
      <c r="AF9" s="779"/>
      <c r="AG9" s="779"/>
      <c r="AH9" s="779"/>
      <c r="AI9" s="780"/>
      <c r="AJ9" s="362"/>
      <c r="AK9" s="362"/>
      <c r="AL9" s="363"/>
      <c r="AM9" s="363"/>
      <c r="AN9" s="363"/>
      <c r="AO9" s="363"/>
      <c r="AP9" s="363"/>
      <c r="AQ9" s="363"/>
      <c r="AR9" s="363"/>
      <c r="AS9" s="363"/>
      <c r="AT9" s="363"/>
      <c r="AU9" s="363"/>
      <c r="AV9" s="363"/>
      <c r="AW9" s="363"/>
      <c r="AX9" s="363"/>
      <c r="AY9" s="363"/>
      <c r="AZ9" s="362"/>
      <c r="BA9" s="362"/>
      <c r="BB9" s="362"/>
      <c r="BC9" s="362"/>
      <c r="BD9" s="362"/>
      <c r="BE9" s="364"/>
      <c r="BF9" s="364"/>
      <c r="BG9" s="364"/>
      <c r="BH9" s="364"/>
      <c r="BI9" s="364"/>
      <c r="BJ9" s="364"/>
      <c r="BK9" s="361"/>
      <c r="BL9" s="361"/>
    </row>
    <row r="10" spans="2:64" ht="18.75" customHeight="1" thickBot="1">
      <c r="B10" s="236"/>
      <c r="D10" s="378"/>
      <c r="E10" s="378"/>
      <c r="G10" s="740"/>
      <c r="H10" s="741"/>
      <c r="I10" s="742"/>
      <c r="J10" s="595" t="str">
        <f>IF(B10="","",VLOOKUP(B10,基本情報!$B$6:$F$205,2,FALSE))</f>
        <v/>
      </c>
      <c r="K10" s="596"/>
      <c r="L10" s="597"/>
      <c r="M10" s="147"/>
      <c r="N10" s="598" t="str">
        <f>IF(B10="","",VLOOKUP(B10,基本情報!$B$6:$F$205,3,FALSE))</f>
        <v/>
      </c>
      <c r="O10" s="598"/>
      <c r="P10" s="598"/>
      <c r="Q10" s="598"/>
      <c r="R10" s="598"/>
      <c r="S10" s="598"/>
      <c r="T10" s="149"/>
      <c r="U10" s="595" t="str">
        <f>IF(B10="","",VLOOKUP(B10,基本情報!$B$6:$F$205,4,FALSE))</f>
        <v/>
      </c>
      <c r="V10" s="596"/>
      <c r="W10" s="739"/>
      <c r="X10" s="784"/>
      <c r="Y10" s="784"/>
      <c r="Z10" s="785"/>
      <c r="AA10" s="786"/>
      <c r="AB10" s="787"/>
      <c r="AC10" s="787"/>
      <c r="AD10" s="787"/>
      <c r="AE10" s="787"/>
      <c r="AF10" s="787"/>
      <c r="AG10" s="787"/>
      <c r="AH10" s="787"/>
      <c r="AI10" s="788"/>
      <c r="AJ10" s="362"/>
      <c r="AK10" s="362"/>
      <c r="AL10" s="363"/>
      <c r="AM10" s="363"/>
      <c r="AN10" s="363"/>
      <c r="AO10" s="363"/>
      <c r="AP10" s="363"/>
      <c r="AQ10" s="363"/>
      <c r="AR10" s="363"/>
      <c r="AS10" s="363"/>
      <c r="AT10" s="363"/>
      <c r="AU10" s="363"/>
      <c r="AV10" s="363"/>
      <c r="AW10" s="363"/>
      <c r="AX10" s="363"/>
      <c r="AY10" s="363"/>
      <c r="AZ10" s="362"/>
      <c r="BA10" s="362"/>
      <c r="BB10" s="362"/>
      <c r="BC10" s="362"/>
      <c r="BD10" s="362"/>
      <c r="BE10" s="364"/>
      <c r="BF10" s="364"/>
      <c r="BG10" s="364"/>
      <c r="BH10" s="364"/>
      <c r="BI10" s="364"/>
      <c r="BJ10" s="364"/>
      <c r="BK10" s="361"/>
      <c r="BL10" s="361"/>
    </row>
    <row r="11" spans="2:64" ht="18.75" customHeight="1">
      <c r="B11" s="236"/>
      <c r="D11" s="378"/>
      <c r="E11" s="378"/>
      <c r="G11" s="740"/>
      <c r="H11" s="741"/>
      <c r="I11" s="742"/>
      <c r="J11" s="595" t="str">
        <f>IF(B11="","",VLOOKUP(B11,基本情報!$B$6:$F$205,2,FALSE))</f>
        <v/>
      </c>
      <c r="K11" s="596"/>
      <c r="L11" s="597"/>
      <c r="M11" s="147"/>
      <c r="N11" s="598" t="str">
        <f>IF(B11="","",VLOOKUP(B11,基本情報!$B$6:$F$205,3,FALSE))</f>
        <v/>
      </c>
      <c r="O11" s="598"/>
      <c r="P11" s="598"/>
      <c r="Q11" s="598"/>
      <c r="R11" s="598"/>
      <c r="S11" s="598"/>
      <c r="T11" s="149"/>
      <c r="U11" s="595" t="str">
        <f>IF(B11="","",VLOOKUP(B11,基本情報!$B$6:$F$205,4,FALSE))</f>
        <v/>
      </c>
      <c r="V11" s="596"/>
      <c r="W11" s="739"/>
      <c r="X11" s="761" t="s">
        <v>339</v>
      </c>
      <c r="Y11" s="761"/>
      <c r="Z11" s="761"/>
      <c r="AA11" s="761"/>
      <c r="AB11" s="761"/>
      <c r="AC11" s="761"/>
      <c r="AD11" s="761"/>
      <c r="AE11" s="761"/>
      <c r="AF11" s="761"/>
      <c r="AG11" s="761"/>
      <c r="AH11" s="761"/>
      <c r="AI11" s="762"/>
      <c r="AJ11" s="362"/>
      <c r="AK11" s="362"/>
      <c r="AL11" s="363"/>
      <c r="AM11" s="363"/>
      <c r="AN11" s="363"/>
      <c r="AO11" s="363"/>
      <c r="AP11" s="363"/>
      <c r="AQ11" s="363"/>
      <c r="AR11" s="363"/>
      <c r="AS11" s="363"/>
      <c r="AT11" s="363"/>
      <c r="AU11" s="363"/>
      <c r="AV11" s="363"/>
      <c r="AW11" s="363"/>
      <c r="AX11" s="363"/>
      <c r="AY11" s="363"/>
      <c r="AZ11" s="362"/>
      <c r="BA11" s="362"/>
      <c r="BB11" s="362"/>
      <c r="BC11" s="362"/>
      <c r="BD11" s="362"/>
      <c r="BE11" s="364"/>
      <c r="BF11" s="364"/>
      <c r="BG11" s="364"/>
      <c r="BH11" s="364"/>
      <c r="BI11" s="364"/>
      <c r="BJ11" s="364"/>
      <c r="BK11" s="361"/>
      <c r="BL11" s="361"/>
    </row>
    <row r="12" spans="2:64" ht="18.75" customHeight="1">
      <c r="B12" s="236"/>
      <c r="D12" s="378"/>
      <c r="E12" s="378"/>
      <c r="G12" s="740"/>
      <c r="H12" s="741"/>
      <c r="I12" s="742"/>
      <c r="J12" s="595" t="str">
        <f>IF(B12="","",VLOOKUP(B12,基本情報!$B$6:$F$205,2,FALSE))</f>
        <v/>
      </c>
      <c r="K12" s="596"/>
      <c r="L12" s="597"/>
      <c r="M12" s="147"/>
      <c r="N12" s="598" t="str">
        <f>IF(B12="","",VLOOKUP(B12,基本情報!$B$6:$F$205,3,FALSE))</f>
        <v/>
      </c>
      <c r="O12" s="598"/>
      <c r="P12" s="598"/>
      <c r="Q12" s="598"/>
      <c r="R12" s="598"/>
      <c r="S12" s="598"/>
      <c r="T12" s="149"/>
      <c r="U12" s="595" t="str">
        <f>IF(B12="","",VLOOKUP(B12,基本情報!$B$6:$F$205,4,FALSE))</f>
        <v/>
      </c>
      <c r="V12" s="596"/>
      <c r="W12" s="739"/>
      <c r="X12" s="763"/>
      <c r="Y12" s="763"/>
      <c r="Z12" s="763"/>
      <c r="AA12" s="763"/>
      <c r="AB12" s="763"/>
      <c r="AC12" s="763"/>
      <c r="AD12" s="763"/>
      <c r="AE12" s="763"/>
      <c r="AF12" s="763"/>
      <c r="AG12" s="763"/>
      <c r="AH12" s="763"/>
      <c r="AI12" s="764"/>
      <c r="AJ12" s="362"/>
      <c r="AK12" s="362"/>
      <c r="AL12" s="363"/>
      <c r="AM12" s="363"/>
      <c r="AN12" s="363"/>
      <c r="AO12" s="363"/>
      <c r="AP12" s="363"/>
      <c r="AQ12" s="363"/>
      <c r="AR12" s="363"/>
      <c r="AS12" s="363"/>
      <c r="AT12" s="363"/>
      <c r="AU12" s="363"/>
      <c r="AV12" s="363"/>
      <c r="AW12" s="363"/>
      <c r="AX12" s="363"/>
      <c r="AY12" s="363"/>
      <c r="AZ12" s="362"/>
      <c r="BA12" s="362"/>
      <c r="BB12" s="362"/>
      <c r="BC12" s="362"/>
      <c r="BD12" s="362"/>
      <c r="BE12" s="364"/>
      <c r="BF12" s="364"/>
      <c r="BG12" s="364"/>
      <c r="BH12" s="364"/>
      <c r="BI12" s="364"/>
      <c r="BJ12" s="364"/>
      <c r="BK12" s="361"/>
      <c r="BL12" s="361"/>
    </row>
    <row r="13" spans="2:64" ht="18.75" customHeight="1">
      <c r="B13" s="236"/>
      <c r="D13" s="378"/>
      <c r="E13" s="378"/>
      <c r="G13" s="740"/>
      <c r="H13" s="741"/>
      <c r="I13" s="742"/>
      <c r="J13" s="595" t="str">
        <f>IF(B13="","",VLOOKUP(B13,基本情報!$B$6:$F$205,2,FALSE))</f>
        <v/>
      </c>
      <c r="K13" s="596"/>
      <c r="L13" s="597"/>
      <c r="M13" s="147"/>
      <c r="N13" s="598" t="str">
        <f>IF(B13="","",VLOOKUP(B13,基本情報!$B$6:$F$205,3,FALSE))</f>
        <v/>
      </c>
      <c r="O13" s="598"/>
      <c r="P13" s="598"/>
      <c r="Q13" s="598"/>
      <c r="R13" s="598"/>
      <c r="S13" s="598"/>
      <c r="T13" s="149"/>
      <c r="U13" s="595" t="str">
        <f>IF(B13="","",VLOOKUP(B13,基本情報!$B$6:$F$205,4,FALSE))</f>
        <v/>
      </c>
      <c r="V13" s="596"/>
      <c r="W13" s="739"/>
      <c r="X13" s="765" t="s">
        <v>340</v>
      </c>
      <c r="Y13" s="766"/>
      <c r="Z13" s="766"/>
      <c r="AA13" s="749"/>
      <c r="AB13" s="749"/>
      <c r="AC13" s="749"/>
      <c r="AD13" s="749"/>
      <c r="AE13" s="749"/>
      <c r="AF13" s="749"/>
      <c r="AG13" s="749"/>
      <c r="AH13" s="749"/>
      <c r="AI13" s="750"/>
      <c r="AJ13" s="362"/>
      <c r="AK13" s="362"/>
      <c r="AL13" s="363"/>
      <c r="AM13" s="363"/>
      <c r="AN13" s="363"/>
      <c r="AO13" s="363"/>
      <c r="AP13" s="363"/>
      <c r="AQ13" s="363"/>
      <c r="AR13" s="363"/>
      <c r="AS13" s="363"/>
      <c r="AT13" s="363"/>
      <c r="AU13" s="363"/>
      <c r="AV13" s="363"/>
      <c r="AW13" s="363"/>
      <c r="AX13" s="363"/>
      <c r="AY13" s="363"/>
      <c r="AZ13" s="362"/>
      <c r="BA13" s="362"/>
      <c r="BB13" s="362"/>
      <c r="BC13" s="362"/>
      <c r="BD13" s="362"/>
      <c r="BE13" s="364"/>
      <c r="BF13" s="364"/>
      <c r="BG13" s="364"/>
      <c r="BH13" s="364"/>
      <c r="BI13" s="364"/>
      <c r="BJ13" s="364"/>
      <c r="BK13" s="361"/>
      <c r="BL13" s="361"/>
    </row>
    <row r="14" spans="2:64" ht="18.75" customHeight="1">
      <c r="B14" s="236"/>
      <c r="D14" s="378"/>
      <c r="E14" s="378"/>
      <c r="G14" s="740"/>
      <c r="H14" s="741"/>
      <c r="I14" s="742"/>
      <c r="J14" s="595" t="str">
        <f>IF(B14="","",VLOOKUP(B14,基本情報!$B$6:$F$205,2,FALSE))</f>
        <v/>
      </c>
      <c r="K14" s="596"/>
      <c r="L14" s="597"/>
      <c r="M14" s="147"/>
      <c r="N14" s="598" t="str">
        <f>IF(B14="","",VLOOKUP(B14,基本情報!$B$6:$F$205,3,FALSE))</f>
        <v/>
      </c>
      <c r="O14" s="598"/>
      <c r="P14" s="598"/>
      <c r="Q14" s="598"/>
      <c r="R14" s="598"/>
      <c r="S14" s="598"/>
      <c r="T14" s="149"/>
      <c r="U14" s="595" t="str">
        <f>IF(B14="","",VLOOKUP(B14,基本情報!$B$6:$F$205,4,FALSE))</f>
        <v/>
      </c>
      <c r="V14" s="596"/>
      <c r="W14" s="739"/>
      <c r="X14" s="765"/>
      <c r="Y14" s="766"/>
      <c r="Z14" s="766"/>
      <c r="AA14" s="749"/>
      <c r="AB14" s="749"/>
      <c r="AC14" s="749"/>
      <c r="AD14" s="749"/>
      <c r="AE14" s="749"/>
      <c r="AF14" s="749"/>
      <c r="AG14" s="749"/>
      <c r="AH14" s="749"/>
      <c r="AI14" s="750"/>
      <c r="AJ14" s="362"/>
      <c r="AK14" s="362"/>
      <c r="AL14" s="363"/>
      <c r="AM14" s="363"/>
      <c r="AN14" s="363"/>
      <c r="AO14" s="363"/>
      <c r="AP14" s="363"/>
      <c r="AQ14" s="363"/>
      <c r="AR14" s="363"/>
      <c r="AS14" s="363"/>
      <c r="AT14" s="363"/>
      <c r="AU14" s="363"/>
      <c r="AV14" s="363"/>
      <c r="AW14" s="363"/>
      <c r="AX14" s="363"/>
      <c r="AY14" s="363"/>
      <c r="AZ14" s="362"/>
      <c r="BA14" s="362"/>
      <c r="BB14" s="362"/>
      <c r="BC14" s="362"/>
      <c r="BD14" s="362"/>
      <c r="BE14" s="364"/>
      <c r="BF14" s="364"/>
      <c r="BG14" s="364"/>
      <c r="BH14" s="364"/>
      <c r="BI14" s="364"/>
      <c r="BJ14" s="364"/>
      <c r="BK14" s="361"/>
      <c r="BL14" s="361"/>
    </row>
    <row r="15" spans="2:64" ht="18.75" customHeight="1">
      <c r="B15" s="236"/>
      <c r="D15" s="378"/>
      <c r="E15" s="378"/>
      <c r="G15" s="740"/>
      <c r="H15" s="741"/>
      <c r="I15" s="742"/>
      <c r="J15" s="595" t="str">
        <f>IF(B15="","",VLOOKUP(B15,基本情報!$B$6:$F$205,2,FALSE))</f>
        <v/>
      </c>
      <c r="K15" s="596"/>
      <c r="L15" s="597"/>
      <c r="M15" s="147"/>
      <c r="N15" s="598" t="str">
        <f>IF(B15="","",VLOOKUP(B15,基本情報!$B$6:$F$205,3,FALSE))</f>
        <v/>
      </c>
      <c r="O15" s="598"/>
      <c r="P15" s="598"/>
      <c r="Q15" s="598"/>
      <c r="R15" s="598"/>
      <c r="S15" s="598"/>
      <c r="T15" s="149"/>
      <c r="U15" s="595" t="str">
        <f>IF(B15="","",VLOOKUP(B15,基本情報!$B$6:$F$205,4,FALSE))</f>
        <v/>
      </c>
      <c r="V15" s="596"/>
      <c r="W15" s="739"/>
      <c r="X15" s="745"/>
      <c r="Y15" s="746"/>
      <c r="Z15" s="746"/>
      <c r="AA15" s="749"/>
      <c r="AB15" s="749"/>
      <c r="AC15" s="749"/>
      <c r="AD15" s="749"/>
      <c r="AE15" s="749"/>
      <c r="AF15" s="749"/>
      <c r="AG15" s="749"/>
      <c r="AH15" s="749"/>
      <c r="AI15" s="750"/>
      <c r="AJ15" s="362"/>
      <c r="AK15" s="362"/>
      <c r="AL15" s="363"/>
      <c r="AM15" s="363"/>
      <c r="AN15" s="363"/>
      <c r="AO15" s="363"/>
      <c r="AP15" s="363"/>
      <c r="AQ15" s="363"/>
      <c r="AR15" s="363"/>
      <c r="AS15" s="363"/>
      <c r="AT15" s="363"/>
      <c r="AU15" s="363"/>
      <c r="AV15" s="363"/>
      <c r="AW15" s="363"/>
      <c r="AX15" s="363"/>
      <c r="AY15" s="363"/>
      <c r="AZ15" s="362"/>
      <c r="BA15" s="362"/>
      <c r="BB15" s="362"/>
      <c r="BC15" s="362"/>
      <c r="BD15" s="362"/>
      <c r="BE15" s="364"/>
      <c r="BF15" s="364"/>
      <c r="BG15" s="364"/>
      <c r="BH15" s="364"/>
      <c r="BI15" s="364"/>
      <c r="BJ15" s="364"/>
      <c r="BK15" s="361"/>
      <c r="BL15" s="361"/>
    </row>
    <row r="16" spans="2:64" ht="18.75" customHeight="1">
      <c r="B16" s="236"/>
      <c r="D16" s="378"/>
      <c r="E16" s="378"/>
      <c r="G16" s="740"/>
      <c r="H16" s="741"/>
      <c r="I16" s="742"/>
      <c r="J16" s="595" t="str">
        <f>IF(B16="","",VLOOKUP(B16,基本情報!$B$6:$F$205,2,FALSE))</f>
        <v/>
      </c>
      <c r="K16" s="596"/>
      <c r="L16" s="597"/>
      <c r="M16" s="147"/>
      <c r="N16" s="598" t="str">
        <f>IF(B16="","",VLOOKUP(B16,基本情報!$B$6:$F$205,3,FALSE))</f>
        <v/>
      </c>
      <c r="O16" s="598"/>
      <c r="P16" s="598"/>
      <c r="Q16" s="598"/>
      <c r="R16" s="598"/>
      <c r="S16" s="598"/>
      <c r="T16" s="149"/>
      <c r="U16" s="595" t="str">
        <f>IF(B16="","",VLOOKUP(B16,基本情報!$B$6:$F$205,4,FALSE))</f>
        <v/>
      </c>
      <c r="V16" s="596"/>
      <c r="W16" s="739"/>
      <c r="X16" s="745"/>
      <c r="Y16" s="746"/>
      <c r="Z16" s="746"/>
      <c r="AA16" s="749"/>
      <c r="AB16" s="749"/>
      <c r="AC16" s="749"/>
      <c r="AD16" s="749"/>
      <c r="AE16" s="749"/>
      <c r="AF16" s="749"/>
      <c r="AG16" s="749"/>
      <c r="AH16" s="749"/>
      <c r="AI16" s="750"/>
      <c r="AJ16" s="362"/>
      <c r="AK16" s="362"/>
      <c r="AL16" s="363"/>
      <c r="AM16" s="363"/>
      <c r="AN16" s="363"/>
      <c r="AO16" s="363"/>
      <c r="AP16" s="363"/>
      <c r="AQ16" s="363"/>
      <c r="AR16" s="363"/>
      <c r="AS16" s="363"/>
      <c r="AT16" s="363"/>
      <c r="AU16" s="363"/>
      <c r="AV16" s="363"/>
      <c r="AW16" s="363"/>
      <c r="AX16" s="363"/>
      <c r="AY16" s="363"/>
      <c r="AZ16" s="362"/>
      <c r="BA16" s="362"/>
      <c r="BB16" s="362"/>
      <c r="BC16" s="362"/>
      <c r="BD16" s="362"/>
      <c r="BE16" s="364"/>
      <c r="BF16" s="364"/>
      <c r="BG16" s="364"/>
      <c r="BH16" s="364"/>
      <c r="BI16" s="364"/>
      <c r="BJ16" s="364"/>
      <c r="BK16" s="361"/>
      <c r="BL16" s="361"/>
    </row>
    <row r="17" spans="2:64" ht="18.75" customHeight="1">
      <c r="B17" s="236"/>
      <c r="D17" s="378"/>
      <c r="E17" s="378"/>
      <c r="G17" s="740"/>
      <c r="H17" s="741"/>
      <c r="I17" s="742"/>
      <c r="J17" s="595" t="str">
        <f>IF(B17="","",VLOOKUP(B17,基本情報!$B$6:$F$205,2,FALSE))</f>
        <v/>
      </c>
      <c r="K17" s="596"/>
      <c r="L17" s="597"/>
      <c r="M17" s="147"/>
      <c r="N17" s="598" t="str">
        <f>IF(B17="","",VLOOKUP(B17,基本情報!$B$6:$F$205,3,FALSE))</f>
        <v/>
      </c>
      <c r="O17" s="598"/>
      <c r="P17" s="598"/>
      <c r="Q17" s="598"/>
      <c r="R17" s="598"/>
      <c r="S17" s="598"/>
      <c r="T17" s="149"/>
      <c r="U17" s="595" t="str">
        <f>IF(B17="","",VLOOKUP(B17,基本情報!$B$6:$F$205,4,FALSE))</f>
        <v/>
      </c>
      <c r="V17" s="596"/>
      <c r="W17" s="739"/>
      <c r="X17" s="745"/>
      <c r="Y17" s="746"/>
      <c r="Z17" s="746"/>
      <c r="AA17" s="749"/>
      <c r="AB17" s="749"/>
      <c r="AC17" s="749"/>
      <c r="AD17" s="749"/>
      <c r="AE17" s="749"/>
      <c r="AF17" s="749"/>
      <c r="AG17" s="749"/>
      <c r="AH17" s="749"/>
      <c r="AI17" s="750"/>
      <c r="AJ17" s="362"/>
      <c r="AK17" s="362"/>
      <c r="AL17" s="363"/>
      <c r="AM17" s="363"/>
      <c r="AN17" s="363"/>
      <c r="AO17" s="363"/>
      <c r="AP17" s="363"/>
      <c r="AQ17" s="363"/>
      <c r="AR17" s="363"/>
      <c r="AS17" s="363"/>
      <c r="AT17" s="363"/>
      <c r="AU17" s="363"/>
      <c r="AV17" s="363"/>
      <c r="AW17" s="363"/>
      <c r="AX17" s="363"/>
      <c r="AY17" s="363"/>
      <c r="AZ17" s="362"/>
      <c r="BA17" s="362"/>
      <c r="BB17" s="362"/>
      <c r="BC17" s="362"/>
      <c r="BD17" s="362"/>
      <c r="BE17" s="364"/>
      <c r="BF17" s="364"/>
      <c r="BG17" s="364"/>
      <c r="BH17" s="364"/>
      <c r="BI17" s="364"/>
      <c r="BJ17" s="364"/>
      <c r="BK17" s="361"/>
      <c r="BL17" s="361"/>
    </row>
    <row r="18" spans="2:64" ht="18.75" customHeight="1">
      <c r="B18" s="236"/>
      <c r="D18" s="378"/>
      <c r="E18" s="378"/>
      <c r="G18" s="740"/>
      <c r="H18" s="741"/>
      <c r="I18" s="742"/>
      <c r="J18" s="595" t="str">
        <f>IF(B18="","",VLOOKUP(B18,基本情報!$B$6:$F$205,2,FALSE))</f>
        <v/>
      </c>
      <c r="K18" s="596"/>
      <c r="L18" s="597"/>
      <c r="M18" s="147"/>
      <c r="N18" s="598" t="str">
        <f>IF(B18="","",VLOOKUP(B18,基本情報!$B$6:$F$205,3,FALSE))</f>
        <v/>
      </c>
      <c r="O18" s="598"/>
      <c r="P18" s="598"/>
      <c r="Q18" s="598"/>
      <c r="R18" s="598"/>
      <c r="S18" s="598"/>
      <c r="T18" s="149"/>
      <c r="U18" s="595" t="str">
        <f>IF(B18="","",VLOOKUP(B18,基本情報!$B$6:$F$205,4,FALSE))</f>
        <v/>
      </c>
      <c r="V18" s="596"/>
      <c r="W18" s="739"/>
      <c r="X18" s="745"/>
      <c r="Y18" s="746"/>
      <c r="Z18" s="746"/>
      <c r="AA18" s="749"/>
      <c r="AB18" s="749"/>
      <c r="AC18" s="749"/>
      <c r="AD18" s="749"/>
      <c r="AE18" s="749"/>
      <c r="AF18" s="749"/>
      <c r="AG18" s="749"/>
      <c r="AH18" s="749"/>
      <c r="AI18" s="750"/>
      <c r="AJ18" s="362"/>
      <c r="AK18" s="362"/>
      <c r="AL18" s="363"/>
      <c r="AM18" s="363"/>
      <c r="AN18" s="363"/>
      <c r="AO18" s="363"/>
      <c r="AP18" s="363"/>
      <c r="AQ18" s="363"/>
      <c r="AR18" s="363"/>
      <c r="AS18" s="363"/>
      <c r="AT18" s="363"/>
      <c r="AU18" s="363"/>
      <c r="AV18" s="363"/>
      <c r="AW18" s="363"/>
      <c r="AX18" s="363"/>
      <c r="AY18" s="363"/>
      <c r="AZ18" s="362"/>
      <c r="BA18" s="362"/>
      <c r="BB18" s="362"/>
      <c r="BC18" s="362"/>
      <c r="BD18" s="362"/>
      <c r="BE18" s="364"/>
      <c r="BF18" s="364"/>
      <c r="BG18" s="364"/>
      <c r="BH18" s="364"/>
      <c r="BI18" s="364"/>
      <c r="BJ18" s="364"/>
      <c r="BK18" s="361"/>
      <c r="BL18" s="361"/>
    </row>
    <row r="19" spans="2:64" ht="18.75" customHeight="1">
      <c r="B19" s="236"/>
      <c r="D19" s="378"/>
      <c r="E19" s="378"/>
      <c r="G19" s="740"/>
      <c r="H19" s="741"/>
      <c r="I19" s="742"/>
      <c r="J19" s="595" t="str">
        <f>IF(B19="","",VLOOKUP(B19,基本情報!$B$6:$F$205,2,FALSE))</f>
        <v/>
      </c>
      <c r="K19" s="596"/>
      <c r="L19" s="597"/>
      <c r="M19" s="147"/>
      <c r="N19" s="598" t="str">
        <f>IF(B19="","",VLOOKUP(B19,基本情報!$B$6:$F$205,3,FALSE))</f>
        <v/>
      </c>
      <c r="O19" s="598"/>
      <c r="P19" s="598"/>
      <c r="Q19" s="598"/>
      <c r="R19" s="598"/>
      <c r="S19" s="598"/>
      <c r="T19" s="149"/>
      <c r="U19" s="595" t="str">
        <f>IF(B19="","",VLOOKUP(B19,基本情報!$B$6:$F$205,4,FALSE))</f>
        <v/>
      </c>
      <c r="V19" s="596"/>
      <c r="W19" s="739"/>
      <c r="X19" s="745"/>
      <c r="Y19" s="746"/>
      <c r="Z19" s="746"/>
      <c r="AA19" s="749"/>
      <c r="AB19" s="749"/>
      <c r="AC19" s="749"/>
      <c r="AD19" s="749"/>
      <c r="AE19" s="749"/>
      <c r="AF19" s="749"/>
      <c r="AG19" s="749"/>
      <c r="AH19" s="749"/>
      <c r="AI19" s="750"/>
      <c r="AJ19" s="362"/>
      <c r="AK19" s="362"/>
      <c r="AL19" s="363"/>
      <c r="AM19" s="363"/>
      <c r="AN19" s="363"/>
      <c r="AO19" s="363"/>
      <c r="AP19" s="363"/>
      <c r="AQ19" s="363"/>
      <c r="AR19" s="363"/>
      <c r="AS19" s="363"/>
      <c r="AT19" s="363"/>
      <c r="AU19" s="363"/>
      <c r="AV19" s="363"/>
      <c r="AW19" s="363"/>
      <c r="AX19" s="363"/>
      <c r="AY19" s="363"/>
      <c r="AZ19" s="362"/>
      <c r="BA19" s="362"/>
      <c r="BB19" s="362"/>
      <c r="BC19" s="362"/>
      <c r="BD19" s="362"/>
      <c r="BE19" s="364"/>
      <c r="BF19" s="364"/>
      <c r="BG19" s="364"/>
      <c r="BH19" s="364"/>
      <c r="BI19" s="364"/>
      <c r="BJ19" s="364"/>
      <c r="BK19" s="361"/>
      <c r="BL19" s="361"/>
    </row>
    <row r="20" spans="2:64" ht="18.75" customHeight="1">
      <c r="B20" s="236"/>
      <c r="D20" s="378"/>
      <c r="E20" s="378"/>
      <c r="G20" s="740"/>
      <c r="H20" s="741"/>
      <c r="I20" s="742"/>
      <c r="J20" s="595" t="str">
        <f>IF(B20="","",VLOOKUP(B20,基本情報!$B$6:$F$205,2,FALSE))</f>
        <v/>
      </c>
      <c r="K20" s="596"/>
      <c r="L20" s="597"/>
      <c r="M20" s="147"/>
      <c r="N20" s="598" t="str">
        <f>IF(B20="","",VLOOKUP(B20,基本情報!$B$6:$F$205,3,FALSE))</f>
        <v/>
      </c>
      <c r="O20" s="598"/>
      <c r="P20" s="598"/>
      <c r="Q20" s="598"/>
      <c r="R20" s="598"/>
      <c r="S20" s="598"/>
      <c r="T20" s="149"/>
      <c r="U20" s="595" t="str">
        <f>IF(B20="","",VLOOKUP(B20,基本情報!$B$6:$F$205,4,FALSE))</f>
        <v/>
      </c>
      <c r="V20" s="596"/>
      <c r="W20" s="739"/>
      <c r="X20" s="745"/>
      <c r="Y20" s="746"/>
      <c r="Z20" s="746"/>
      <c r="AA20" s="749"/>
      <c r="AB20" s="749"/>
      <c r="AC20" s="749"/>
      <c r="AD20" s="749"/>
      <c r="AE20" s="749"/>
      <c r="AF20" s="749"/>
      <c r="AG20" s="749"/>
      <c r="AH20" s="749"/>
      <c r="AI20" s="750"/>
      <c r="AJ20" s="362"/>
      <c r="AK20" s="362"/>
      <c r="AL20" s="363"/>
      <c r="AM20" s="363"/>
      <c r="AN20" s="363"/>
      <c r="AO20" s="363"/>
      <c r="AP20" s="363"/>
      <c r="AQ20" s="363"/>
      <c r="AR20" s="363"/>
      <c r="AS20" s="363"/>
      <c r="AT20" s="363"/>
      <c r="AU20" s="363"/>
      <c r="AV20" s="363"/>
      <c r="AW20" s="363"/>
      <c r="AX20" s="363"/>
      <c r="AY20" s="363"/>
      <c r="AZ20" s="362"/>
      <c r="BA20" s="362"/>
      <c r="BB20" s="362"/>
      <c r="BC20" s="362"/>
      <c r="BD20" s="362"/>
      <c r="BE20" s="364"/>
      <c r="BF20" s="364"/>
      <c r="BG20" s="364"/>
      <c r="BH20" s="364"/>
      <c r="BI20" s="364"/>
      <c r="BJ20" s="364"/>
      <c r="BK20" s="361"/>
      <c r="BL20" s="361"/>
    </row>
    <row r="21" spans="2:64" ht="18.75" customHeight="1">
      <c r="B21" s="236"/>
      <c r="D21" s="378"/>
      <c r="E21" s="378"/>
      <c r="G21" s="740"/>
      <c r="H21" s="741"/>
      <c r="I21" s="742"/>
      <c r="J21" s="595" t="str">
        <f>IF(B21="","",VLOOKUP(B21,基本情報!$B$6:$F$205,2,FALSE))</f>
        <v/>
      </c>
      <c r="K21" s="596"/>
      <c r="L21" s="597"/>
      <c r="M21" s="147"/>
      <c r="N21" s="598" t="str">
        <f>IF(B21="","",VLOOKUP(B21,基本情報!$B$6:$F$205,3,FALSE))</f>
        <v/>
      </c>
      <c r="O21" s="598"/>
      <c r="P21" s="598"/>
      <c r="Q21" s="598"/>
      <c r="R21" s="598"/>
      <c r="S21" s="598"/>
      <c r="T21" s="149"/>
      <c r="U21" s="595" t="str">
        <f>IF(B21="","",VLOOKUP(B21,基本情報!$B$6:$F$205,4,FALSE))</f>
        <v/>
      </c>
      <c r="V21" s="596"/>
      <c r="W21" s="739"/>
      <c r="X21" s="745"/>
      <c r="Y21" s="746"/>
      <c r="Z21" s="746"/>
      <c r="AA21" s="749"/>
      <c r="AB21" s="749"/>
      <c r="AC21" s="749"/>
      <c r="AD21" s="749"/>
      <c r="AE21" s="749"/>
      <c r="AF21" s="749"/>
      <c r="AG21" s="749"/>
      <c r="AH21" s="749"/>
      <c r="AI21" s="750"/>
      <c r="AJ21" s="362"/>
      <c r="AK21" s="362"/>
      <c r="AL21" s="363"/>
      <c r="AM21" s="363"/>
      <c r="AN21" s="363"/>
      <c r="AO21" s="363"/>
      <c r="AP21" s="363"/>
      <c r="AQ21" s="363"/>
      <c r="AR21" s="363"/>
      <c r="AS21" s="363"/>
      <c r="AT21" s="363"/>
      <c r="AU21" s="363"/>
      <c r="AV21" s="363"/>
      <c r="AW21" s="363"/>
      <c r="AX21" s="363"/>
      <c r="AY21" s="363"/>
      <c r="AZ21" s="362"/>
      <c r="BA21" s="362"/>
      <c r="BB21" s="362"/>
      <c r="BC21" s="362"/>
      <c r="BD21" s="362"/>
      <c r="BE21" s="364"/>
      <c r="BF21" s="364"/>
      <c r="BG21" s="364"/>
      <c r="BH21" s="364"/>
      <c r="BI21" s="364"/>
      <c r="BJ21" s="364"/>
      <c r="BK21" s="361"/>
      <c r="BL21" s="361"/>
    </row>
    <row r="22" spans="2:64" ht="18.75" customHeight="1" thickBot="1">
      <c r="B22" s="236"/>
      <c r="D22" s="378"/>
      <c r="E22" s="378"/>
      <c r="G22" s="740"/>
      <c r="H22" s="741"/>
      <c r="I22" s="742"/>
      <c r="J22" s="595" t="str">
        <f>IF(B22="","",VLOOKUP(B22,基本情報!$B$6:$F$205,2,FALSE))</f>
        <v/>
      </c>
      <c r="K22" s="596"/>
      <c r="L22" s="597"/>
      <c r="M22" s="147"/>
      <c r="N22" s="598" t="str">
        <f>IF(B22="","",VLOOKUP(B22,基本情報!$B$6:$F$205,3,FALSE))</f>
        <v/>
      </c>
      <c r="O22" s="598"/>
      <c r="P22" s="598"/>
      <c r="Q22" s="598"/>
      <c r="R22" s="598"/>
      <c r="S22" s="598"/>
      <c r="T22" s="149"/>
      <c r="U22" s="595" t="str">
        <f>IF(B22="","",VLOOKUP(B22,基本情報!$B$6:$F$205,4,FALSE))</f>
        <v/>
      </c>
      <c r="V22" s="596"/>
      <c r="W22" s="739"/>
      <c r="X22" s="747"/>
      <c r="Y22" s="748"/>
      <c r="Z22" s="748"/>
      <c r="AA22" s="751"/>
      <c r="AB22" s="751"/>
      <c r="AC22" s="751"/>
      <c r="AD22" s="751"/>
      <c r="AE22" s="751"/>
      <c r="AF22" s="751"/>
      <c r="AG22" s="751"/>
      <c r="AH22" s="751"/>
      <c r="AI22" s="752"/>
      <c r="AJ22" s="362"/>
      <c r="AK22" s="362"/>
      <c r="AL22" s="363"/>
      <c r="AM22" s="363"/>
      <c r="AN22" s="363"/>
      <c r="AO22" s="363"/>
      <c r="AP22" s="363"/>
      <c r="AQ22" s="363"/>
      <c r="AR22" s="363"/>
      <c r="AS22" s="363"/>
      <c r="AT22" s="363"/>
      <c r="AU22" s="363"/>
      <c r="AV22" s="363"/>
      <c r="AW22" s="363"/>
      <c r="AX22" s="363"/>
      <c r="AY22" s="363"/>
      <c r="AZ22" s="362"/>
      <c r="BA22" s="362"/>
      <c r="BB22" s="362"/>
      <c r="BC22" s="362"/>
      <c r="BD22" s="362"/>
      <c r="BE22" s="364"/>
      <c r="BF22" s="364"/>
      <c r="BG22" s="364"/>
      <c r="BH22" s="364"/>
      <c r="BI22" s="364"/>
      <c r="BJ22" s="364"/>
      <c r="BK22" s="361"/>
      <c r="BL22" s="361"/>
    </row>
    <row r="23" spans="2:64" ht="18.75" customHeight="1">
      <c r="B23" s="236"/>
      <c r="D23" s="378"/>
      <c r="E23" s="378"/>
      <c r="G23" s="740"/>
      <c r="H23" s="741"/>
      <c r="I23" s="742"/>
      <c r="J23" s="595" t="str">
        <f>IF(B23="","",VLOOKUP(B23,基本情報!$B$6:$F$205,2,FALSE))</f>
        <v/>
      </c>
      <c r="K23" s="596"/>
      <c r="L23" s="597"/>
      <c r="M23" s="147"/>
      <c r="N23" s="598" t="str">
        <f>IF(B23="","",VLOOKUP(B23,基本情報!$B$6:$F$205,3,FALSE))</f>
        <v/>
      </c>
      <c r="O23" s="598"/>
      <c r="P23" s="598"/>
      <c r="Q23" s="598"/>
      <c r="R23" s="598"/>
      <c r="S23" s="598"/>
      <c r="T23" s="149"/>
      <c r="U23" s="595" t="str">
        <f>IF(B23="","",VLOOKUP(B23,基本情報!$B$6:$F$205,4,FALSE))</f>
        <v/>
      </c>
      <c r="V23" s="596"/>
      <c r="W23" s="739"/>
      <c r="X23" s="648" t="s">
        <v>341</v>
      </c>
      <c r="Y23" s="648"/>
      <c r="Z23" s="648"/>
      <c r="AA23" s="648"/>
      <c r="AB23" s="648"/>
      <c r="AC23" s="648"/>
      <c r="AD23" s="648"/>
      <c r="AE23" s="648"/>
      <c r="AF23" s="648"/>
      <c r="AG23" s="648"/>
      <c r="AH23" s="648"/>
      <c r="AI23" s="653"/>
      <c r="AJ23" s="362"/>
      <c r="AK23" s="362"/>
      <c r="AL23" s="363"/>
      <c r="AM23" s="363"/>
      <c r="AN23" s="363"/>
      <c r="AO23" s="363"/>
      <c r="AP23" s="363"/>
      <c r="AQ23" s="363"/>
      <c r="AR23" s="363"/>
      <c r="AS23" s="363"/>
      <c r="AT23" s="363"/>
      <c r="AU23" s="363"/>
      <c r="AV23" s="363"/>
      <c r="AW23" s="363"/>
      <c r="AX23" s="363"/>
      <c r="AY23" s="363"/>
      <c r="AZ23" s="362"/>
      <c r="BA23" s="362"/>
      <c r="BB23" s="362"/>
      <c r="BC23" s="362"/>
      <c r="BD23" s="362"/>
      <c r="BE23" s="364"/>
      <c r="BF23" s="364"/>
      <c r="BG23" s="364"/>
      <c r="BH23" s="364"/>
      <c r="BI23" s="364"/>
      <c r="BJ23" s="364"/>
      <c r="BK23" s="361"/>
      <c r="BL23" s="361"/>
    </row>
    <row r="24" spans="2:64" ht="18.75" customHeight="1">
      <c r="B24" s="236"/>
      <c r="D24" s="378"/>
      <c r="E24" s="378"/>
      <c r="G24" s="740"/>
      <c r="H24" s="741"/>
      <c r="I24" s="742"/>
      <c r="J24" s="595" t="str">
        <f>IF(B24="","",VLOOKUP(B24,基本情報!$B$6:$F$205,2,FALSE))</f>
        <v/>
      </c>
      <c r="K24" s="596"/>
      <c r="L24" s="597"/>
      <c r="M24" s="147"/>
      <c r="N24" s="598" t="str">
        <f>IF(B24="","",VLOOKUP(B24,基本情報!$B$6:$F$205,3,FALSE))</f>
        <v/>
      </c>
      <c r="O24" s="598"/>
      <c r="P24" s="598"/>
      <c r="Q24" s="598"/>
      <c r="R24" s="598"/>
      <c r="S24" s="598"/>
      <c r="T24" s="149"/>
      <c r="U24" s="595" t="str">
        <f>IF(B24="","",VLOOKUP(B24,基本情報!$B$6:$F$205,4,FALSE))</f>
        <v/>
      </c>
      <c r="V24" s="596"/>
      <c r="W24" s="739"/>
      <c r="X24" s="651"/>
      <c r="Y24" s="651"/>
      <c r="Z24" s="651"/>
      <c r="AA24" s="651"/>
      <c r="AB24" s="651"/>
      <c r="AC24" s="651"/>
      <c r="AD24" s="651"/>
      <c r="AE24" s="651"/>
      <c r="AF24" s="651"/>
      <c r="AG24" s="651"/>
      <c r="AH24" s="651"/>
      <c r="AI24" s="654"/>
      <c r="AJ24" s="362"/>
      <c r="AK24" s="362"/>
      <c r="AL24" s="363"/>
      <c r="AM24" s="363"/>
      <c r="AN24" s="363"/>
      <c r="AO24" s="363"/>
      <c r="AP24" s="363"/>
      <c r="AQ24" s="363"/>
      <c r="AR24" s="363"/>
      <c r="AS24" s="363"/>
      <c r="AT24" s="363"/>
      <c r="AU24" s="363"/>
      <c r="AV24" s="363"/>
      <c r="AW24" s="363"/>
      <c r="AX24" s="363"/>
      <c r="AY24" s="363"/>
      <c r="AZ24" s="362"/>
      <c r="BA24" s="362"/>
      <c r="BB24" s="362"/>
      <c r="BC24" s="362"/>
      <c r="BD24" s="362"/>
      <c r="BE24" s="364"/>
      <c r="BF24" s="364"/>
      <c r="BG24" s="364"/>
      <c r="BH24" s="364"/>
      <c r="BI24" s="364"/>
      <c r="BJ24" s="364"/>
      <c r="BK24" s="361"/>
      <c r="BL24" s="361"/>
    </row>
    <row r="25" spans="2:64" ht="18.75" customHeight="1">
      <c r="B25" s="236"/>
      <c r="D25" s="378"/>
      <c r="E25" s="378"/>
      <c r="G25" s="740"/>
      <c r="H25" s="741"/>
      <c r="I25" s="742"/>
      <c r="J25" s="595" t="str">
        <f>IF(B25="","",VLOOKUP(B25,基本情報!$B$6:$F$205,2,FALSE))</f>
        <v/>
      </c>
      <c r="K25" s="596"/>
      <c r="L25" s="597"/>
      <c r="M25" s="147"/>
      <c r="N25" s="598" t="str">
        <f>IF(B25="","",VLOOKUP(B25,基本情報!$B$6:$F$205,3,FALSE))</f>
        <v/>
      </c>
      <c r="O25" s="598"/>
      <c r="P25" s="598"/>
      <c r="Q25" s="598"/>
      <c r="R25" s="598"/>
      <c r="S25" s="598"/>
      <c r="T25" s="149"/>
      <c r="U25" s="595" t="str">
        <f>IF(B25="","",VLOOKUP(B25,基本情報!$B$6:$F$205,4,FALSE))</f>
        <v/>
      </c>
      <c r="V25" s="596"/>
      <c r="W25" s="739"/>
      <c r="X25" s="379"/>
      <c r="Y25" s="380"/>
      <c r="Z25" s="358"/>
      <c r="AA25" s="358"/>
      <c r="AB25" s="358"/>
      <c r="AC25" s="358"/>
      <c r="AD25" s="683" t="s">
        <v>346</v>
      </c>
      <c r="AE25" s="683"/>
      <c r="AF25" s="683"/>
      <c r="AG25" s="683" t="s">
        <v>347</v>
      </c>
      <c r="AH25" s="683"/>
      <c r="AI25" s="684"/>
      <c r="AJ25" s="362"/>
      <c r="AK25" s="362"/>
      <c r="AL25" s="363"/>
      <c r="AM25" s="363"/>
      <c r="AN25" s="363"/>
      <c r="AO25" s="363"/>
      <c r="AP25" s="363"/>
      <c r="AQ25" s="363"/>
      <c r="AR25" s="363"/>
      <c r="AS25" s="363"/>
      <c r="AT25" s="363"/>
      <c r="AU25" s="363"/>
      <c r="AV25" s="363"/>
      <c r="AW25" s="363"/>
      <c r="AX25" s="363"/>
      <c r="AY25" s="363"/>
      <c r="AZ25" s="362"/>
      <c r="BA25" s="362"/>
      <c r="BB25" s="362"/>
      <c r="BC25" s="362"/>
      <c r="BD25" s="362"/>
      <c r="BE25" s="364"/>
      <c r="BF25" s="364"/>
      <c r="BG25" s="364"/>
      <c r="BH25" s="364"/>
      <c r="BI25" s="364"/>
      <c r="BJ25" s="364"/>
      <c r="BK25" s="361"/>
      <c r="BL25" s="361"/>
    </row>
    <row r="26" spans="2:64" ht="18.75" customHeight="1">
      <c r="B26" s="236"/>
      <c r="D26" s="378"/>
      <c r="E26" s="378"/>
      <c r="G26" s="740"/>
      <c r="H26" s="741"/>
      <c r="I26" s="742"/>
      <c r="J26" s="595" t="str">
        <f>IF(B26="","",VLOOKUP(B26,基本情報!$B$6:$F$205,2,FALSE))</f>
        <v/>
      </c>
      <c r="K26" s="596"/>
      <c r="L26" s="597"/>
      <c r="M26" s="147"/>
      <c r="N26" s="598" t="str">
        <f>IF(B26="","",VLOOKUP(B26,基本情報!$B$6:$F$205,3,FALSE))</f>
        <v/>
      </c>
      <c r="O26" s="598"/>
      <c r="P26" s="598"/>
      <c r="Q26" s="598"/>
      <c r="R26" s="598"/>
      <c r="S26" s="598"/>
      <c r="T26" s="149"/>
      <c r="U26" s="595" t="str">
        <f>IF(B26="","",VLOOKUP(B26,基本情報!$B$6:$F$205,4,FALSE))</f>
        <v/>
      </c>
      <c r="V26" s="596"/>
      <c r="W26" s="739"/>
      <c r="X26" s="743" t="s">
        <v>342</v>
      </c>
      <c r="Y26" s="686"/>
      <c r="Z26" s="686"/>
      <c r="AA26" s="689" t="s">
        <v>274</v>
      </c>
      <c r="AB26" s="689"/>
      <c r="AC26" s="689"/>
      <c r="AD26" s="683"/>
      <c r="AE26" s="683"/>
      <c r="AF26" s="683"/>
      <c r="AG26" s="683"/>
      <c r="AH26" s="683"/>
      <c r="AI26" s="684"/>
      <c r="AJ26" s="362"/>
      <c r="AK26" s="362"/>
      <c r="AL26" s="363"/>
      <c r="AM26" s="363"/>
      <c r="AN26" s="363"/>
      <c r="AO26" s="363"/>
      <c r="AP26" s="363"/>
      <c r="AQ26" s="363"/>
      <c r="AR26" s="363"/>
      <c r="AS26" s="363"/>
      <c r="AT26" s="363"/>
      <c r="AU26" s="363"/>
      <c r="AV26" s="363"/>
      <c r="AW26" s="363"/>
      <c r="AX26" s="363"/>
      <c r="AY26" s="363"/>
      <c r="AZ26" s="362"/>
      <c r="BA26" s="362"/>
      <c r="BB26" s="362"/>
      <c r="BC26" s="362"/>
      <c r="BD26" s="362"/>
      <c r="BE26" s="364"/>
      <c r="BF26" s="364"/>
      <c r="BG26" s="364"/>
      <c r="BH26" s="364"/>
      <c r="BI26" s="364"/>
      <c r="BJ26" s="364"/>
      <c r="BK26" s="361"/>
      <c r="BL26" s="361"/>
    </row>
    <row r="27" spans="2:64" ht="18.75" customHeight="1">
      <c r="B27" s="236"/>
      <c r="D27" s="378"/>
      <c r="E27" s="378"/>
      <c r="G27" s="740"/>
      <c r="H27" s="741"/>
      <c r="I27" s="742"/>
      <c r="J27" s="595" t="str">
        <f>IF(B27="","",VLOOKUP(B27,基本情報!$B$6:$F$205,2,FALSE))</f>
        <v/>
      </c>
      <c r="K27" s="596"/>
      <c r="L27" s="597"/>
      <c r="M27" s="147"/>
      <c r="N27" s="598" t="str">
        <f>IF(B27="","",VLOOKUP(B27,基本情報!$B$6:$F$205,3,FALSE))</f>
        <v/>
      </c>
      <c r="O27" s="598"/>
      <c r="P27" s="598"/>
      <c r="Q27" s="598"/>
      <c r="R27" s="598"/>
      <c r="S27" s="598"/>
      <c r="T27" s="149"/>
      <c r="U27" s="595" t="str">
        <f>IF(B27="","",VLOOKUP(B27,基本情報!$B$6:$F$205,4,FALSE))</f>
        <v/>
      </c>
      <c r="V27" s="596"/>
      <c r="W27" s="739"/>
      <c r="X27" s="743"/>
      <c r="Y27" s="686"/>
      <c r="Z27" s="686"/>
      <c r="AA27" s="689"/>
      <c r="AB27" s="689"/>
      <c r="AC27" s="689"/>
      <c r="AD27" s="683"/>
      <c r="AE27" s="683"/>
      <c r="AF27" s="683"/>
      <c r="AG27" s="683"/>
      <c r="AH27" s="683"/>
      <c r="AI27" s="684"/>
      <c r="AJ27" s="362"/>
      <c r="AK27" s="362"/>
      <c r="AL27" s="363"/>
      <c r="AM27" s="363"/>
      <c r="AN27" s="363"/>
      <c r="AO27" s="363"/>
      <c r="AP27" s="363"/>
      <c r="AQ27" s="363"/>
      <c r="AR27" s="363"/>
      <c r="AS27" s="363"/>
      <c r="AT27" s="363"/>
      <c r="AU27" s="363"/>
      <c r="AV27" s="363"/>
      <c r="AW27" s="363"/>
      <c r="AX27" s="363"/>
      <c r="AY27" s="363"/>
      <c r="AZ27" s="362"/>
      <c r="BA27" s="362"/>
      <c r="BB27" s="362"/>
      <c r="BC27" s="362"/>
      <c r="BD27" s="362"/>
      <c r="BE27" s="364"/>
      <c r="BF27" s="364"/>
      <c r="BG27" s="364"/>
      <c r="BH27" s="364"/>
      <c r="BI27" s="364"/>
      <c r="BJ27" s="364"/>
      <c r="BK27" s="361"/>
      <c r="BL27" s="361"/>
    </row>
    <row r="28" spans="2:64" ht="18.75" customHeight="1">
      <c r="B28" s="236"/>
      <c r="D28" s="378"/>
      <c r="E28" s="378"/>
      <c r="G28" s="740"/>
      <c r="H28" s="741"/>
      <c r="I28" s="742"/>
      <c r="J28" s="595" t="str">
        <f>IF(B28="","",VLOOKUP(B28,基本情報!$B$6:$F$205,2,FALSE))</f>
        <v/>
      </c>
      <c r="K28" s="596"/>
      <c r="L28" s="597"/>
      <c r="M28" s="147"/>
      <c r="N28" s="598" t="str">
        <f>IF(B28="","",VLOOKUP(B28,基本情報!$B$6:$F$205,3,FALSE))</f>
        <v/>
      </c>
      <c r="O28" s="598"/>
      <c r="P28" s="598"/>
      <c r="Q28" s="598"/>
      <c r="R28" s="598"/>
      <c r="S28" s="598"/>
      <c r="T28" s="149"/>
      <c r="U28" s="595" t="str">
        <f>IF(B28="","",VLOOKUP(B28,基本情報!$B$6:$F$205,4,FALSE))</f>
        <v/>
      </c>
      <c r="V28" s="596"/>
      <c r="W28" s="739"/>
      <c r="X28" s="743"/>
      <c r="Y28" s="686"/>
      <c r="Z28" s="686"/>
      <c r="AA28" s="689" t="s">
        <v>275</v>
      </c>
      <c r="AB28" s="689"/>
      <c r="AC28" s="689"/>
      <c r="AD28" s="683"/>
      <c r="AE28" s="683"/>
      <c r="AF28" s="683"/>
      <c r="AG28" s="683"/>
      <c r="AH28" s="683"/>
      <c r="AI28" s="684"/>
      <c r="AJ28" s="362"/>
      <c r="AK28" s="362"/>
      <c r="AL28" s="363"/>
      <c r="AM28" s="363"/>
      <c r="AN28" s="363"/>
      <c r="AO28" s="363"/>
      <c r="AP28" s="363"/>
      <c r="AQ28" s="363"/>
      <c r="AR28" s="363"/>
      <c r="AS28" s="363"/>
      <c r="AT28" s="363"/>
      <c r="AU28" s="363"/>
      <c r="AV28" s="363"/>
      <c r="AW28" s="363"/>
      <c r="AX28" s="363"/>
      <c r="AY28" s="363"/>
      <c r="AZ28" s="362"/>
      <c r="BA28" s="362"/>
      <c r="BB28" s="362"/>
      <c r="BC28" s="362"/>
      <c r="BD28" s="362"/>
      <c r="BE28" s="364"/>
      <c r="BF28" s="364"/>
      <c r="BG28" s="364"/>
      <c r="BH28" s="364"/>
      <c r="BI28" s="364"/>
      <c r="BJ28" s="364"/>
      <c r="BK28" s="361"/>
      <c r="BL28" s="361"/>
    </row>
    <row r="29" spans="2:64" ht="18.75" customHeight="1">
      <c r="B29" s="236"/>
      <c r="D29" s="378"/>
      <c r="E29" s="378"/>
      <c r="G29" s="740"/>
      <c r="H29" s="741"/>
      <c r="I29" s="742"/>
      <c r="J29" s="595" t="str">
        <f>IF(B29="","",VLOOKUP(B29,基本情報!$B$6:$F$205,2,FALSE))</f>
        <v/>
      </c>
      <c r="K29" s="596"/>
      <c r="L29" s="597"/>
      <c r="M29" s="147"/>
      <c r="N29" s="598" t="str">
        <f>IF(B29="","",VLOOKUP(B29,基本情報!$B$6:$F$205,3,FALSE))</f>
        <v/>
      </c>
      <c r="O29" s="598"/>
      <c r="P29" s="598"/>
      <c r="Q29" s="598"/>
      <c r="R29" s="598"/>
      <c r="S29" s="598"/>
      <c r="T29" s="149"/>
      <c r="U29" s="595" t="str">
        <f>IF(B29="","",VLOOKUP(B29,基本情報!$B$6:$F$205,4,FALSE))</f>
        <v/>
      </c>
      <c r="V29" s="596"/>
      <c r="W29" s="739"/>
      <c r="X29" s="743"/>
      <c r="Y29" s="686"/>
      <c r="Z29" s="686"/>
      <c r="AA29" s="689"/>
      <c r="AB29" s="689"/>
      <c r="AC29" s="689"/>
      <c r="AD29" s="683"/>
      <c r="AE29" s="683"/>
      <c r="AF29" s="683"/>
      <c r="AG29" s="683"/>
      <c r="AH29" s="683"/>
      <c r="AI29" s="684"/>
      <c r="AJ29" s="362"/>
      <c r="AK29" s="362"/>
      <c r="AL29" s="363"/>
      <c r="AM29" s="363"/>
      <c r="AN29" s="363"/>
      <c r="AO29" s="363"/>
      <c r="AP29" s="363"/>
      <c r="AQ29" s="363"/>
      <c r="AR29" s="363"/>
      <c r="AS29" s="363"/>
      <c r="AT29" s="363"/>
      <c r="AU29" s="363"/>
      <c r="AV29" s="363"/>
      <c r="AW29" s="363"/>
      <c r="AX29" s="363"/>
      <c r="AY29" s="363"/>
      <c r="AZ29" s="362"/>
      <c r="BA29" s="362"/>
      <c r="BB29" s="362"/>
      <c r="BC29" s="362"/>
      <c r="BD29" s="362"/>
      <c r="BE29" s="364"/>
      <c r="BF29" s="364"/>
      <c r="BG29" s="364"/>
      <c r="BH29" s="364"/>
      <c r="BI29" s="364"/>
      <c r="BJ29" s="364"/>
      <c r="BK29" s="361"/>
      <c r="BL29" s="361"/>
    </row>
    <row r="30" spans="2:64" ht="18.75" customHeight="1">
      <c r="B30" s="236"/>
      <c r="D30" s="378"/>
      <c r="E30" s="378"/>
      <c r="G30" s="740"/>
      <c r="H30" s="741"/>
      <c r="I30" s="742"/>
      <c r="J30" s="595" t="str">
        <f>IF(B30="","",VLOOKUP(B30,基本情報!$B$6:$F$205,2,FALSE))</f>
        <v/>
      </c>
      <c r="K30" s="596"/>
      <c r="L30" s="597"/>
      <c r="M30" s="147"/>
      <c r="N30" s="598" t="str">
        <f>IF(B30="","",VLOOKUP(B30,基本情報!$B$6:$F$205,3,FALSE))</f>
        <v/>
      </c>
      <c r="O30" s="598"/>
      <c r="P30" s="598"/>
      <c r="Q30" s="598"/>
      <c r="R30" s="598"/>
      <c r="S30" s="598"/>
      <c r="T30" s="149"/>
      <c r="U30" s="595" t="str">
        <f>IF(B30="","",VLOOKUP(B30,基本情報!$B$6:$F$205,4,FALSE))</f>
        <v/>
      </c>
      <c r="V30" s="596"/>
      <c r="W30" s="739"/>
      <c r="X30" s="743"/>
      <c r="Y30" s="686"/>
      <c r="Z30" s="686"/>
      <c r="AA30" s="689" t="s">
        <v>266</v>
      </c>
      <c r="AB30" s="689"/>
      <c r="AC30" s="689"/>
      <c r="AD30" s="683"/>
      <c r="AE30" s="683"/>
      <c r="AF30" s="683"/>
      <c r="AG30" s="683"/>
      <c r="AH30" s="683"/>
      <c r="AI30" s="684"/>
      <c r="AJ30" s="362"/>
      <c r="AK30" s="362"/>
      <c r="AL30" s="363"/>
      <c r="AM30" s="363"/>
      <c r="AN30" s="363"/>
      <c r="AO30" s="363"/>
      <c r="AP30" s="363"/>
      <c r="AQ30" s="363"/>
      <c r="AR30" s="363"/>
      <c r="AS30" s="363"/>
      <c r="AT30" s="363"/>
      <c r="AU30" s="363"/>
      <c r="AV30" s="363"/>
      <c r="AW30" s="363"/>
      <c r="AX30" s="363"/>
      <c r="AY30" s="363"/>
      <c r="AZ30" s="362"/>
      <c r="BA30" s="362"/>
      <c r="BB30" s="362"/>
      <c r="BC30" s="362"/>
      <c r="BD30" s="362"/>
      <c r="BE30" s="364"/>
      <c r="BF30" s="364"/>
      <c r="BG30" s="364"/>
      <c r="BH30" s="364"/>
      <c r="BI30" s="364"/>
      <c r="BJ30" s="364"/>
      <c r="BK30" s="361"/>
      <c r="BL30" s="361"/>
    </row>
    <row r="31" spans="2:64" ht="18.75" customHeight="1">
      <c r="B31" s="236"/>
      <c r="D31" s="378"/>
      <c r="E31" s="378"/>
      <c r="G31" s="740"/>
      <c r="H31" s="741"/>
      <c r="I31" s="742"/>
      <c r="J31" s="595" t="str">
        <f>IF(B31="","",VLOOKUP(B31,基本情報!$B$6:$F$205,2,FALSE))</f>
        <v/>
      </c>
      <c r="K31" s="596"/>
      <c r="L31" s="597"/>
      <c r="M31" s="147"/>
      <c r="N31" s="598" t="str">
        <f>IF(B31="","",VLOOKUP(B31,基本情報!$B$6:$F$205,3,FALSE))</f>
        <v/>
      </c>
      <c r="O31" s="598"/>
      <c r="P31" s="598"/>
      <c r="Q31" s="598"/>
      <c r="R31" s="598"/>
      <c r="S31" s="598"/>
      <c r="T31" s="149"/>
      <c r="U31" s="595" t="str">
        <f>IF(B31="","",VLOOKUP(B31,基本情報!$B$6:$F$205,4,FALSE))</f>
        <v/>
      </c>
      <c r="V31" s="596"/>
      <c r="W31" s="739"/>
      <c r="X31" s="743"/>
      <c r="Y31" s="686"/>
      <c r="Z31" s="686"/>
      <c r="AA31" s="689"/>
      <c r="AB31" s="689"/>
      <c r="AC31" s="689"/>
      <c r="AD31" s="683"/>
      <c r="AE31" s="683"/>
      <c r="AF31" s="683"/>
      <c r="AG31" s="683"/>
      <c r="AH31" s="683"/>
      <c r="AI31" s="684"/>
      <c r="AJ31" s="362"/>
      <c r="AK31" s="362"/>
      <c r="AL31" s="363"/>
      <c r="AM31" s="363"/>
      <c r="AN31" s="363"/>
      <c r="AO31" s="363"/>
      <c r="AP31" s="363"/>
      <c r="AQ31" s="363"/>
      <c r="AR31" s="363"/>
      <c r="AS31" s="363"/>
      <c r="AT31" s="363"/>
      <c r="AU31" s="363"/>
      <c r="AV31" s="363"/>
      <c r="AW31" s="363"/>
      <c r="AX31" s="363"/>
      <c r="AY31" s="363"/>
      <c r="AZ31" s="362"/>
      <c r="BA31" s="362"/>
      <c r="BB31" s="362"/>
      <c r="BC31" s="362"/>
      <c r="BD31" s="362"/>
      <c r="BE31" s="364"/>
      <c r="BF31" s="364"/>
      <c r="BG31" s="364"/>
      <c r="BH31" s="364"/>
      <c r="BI31" s="364"/>
      <c r="BJ31" s="364"/>
      <c r="BK31" s="361"/>
      <c r="BL31" s="361"/>
    </row>
    <row r="32" spans="2:64" ht="18.75" customHeight="1">
      <c r="B32" s="236"/>
      <c r="D32" s="378"/>
      <c r="E32" s="378"/>
      <c r="G32" s="740"/>
      <c r="H32" s="741"/>
      <c r="I32" s="742"/>
      <c r="J32" s="595" t="str">
        <f>IF(B32="","",VLOOKUP(B32,基本情報!$B$6:$F$205,2,FALSE))</f>
        <v/>
      </c>
      <c r="K32" s="596"/>
      <c r="L32" s="597"/>
      <c r="M32" s="147"/>
      <c r="N32" s="598" t="str">
        <f>IF(B32="","",VLOOKUP(B32,基本情報!$B$6:$F$205,3,FALSE))</f>
        <v/>
      </c>
      <c r="O32" s="598"/>
      <c r="P32" s="598"/>
      <c r="Q32" s="598"/>
      <c r="R32" s="598"/>
      <c r="S32" s="598"/>
      <c r="T32" s="149"/>
      <c r="U32" s="595" t="str">
        <f>IF(B32="","",VLOOKUP(B32,基本情報!$B$6:$F$205,4,FALSE))</f>
        <v/>
      </c>
      <c r="V32" s="596"/>
      <c r="W32" s="739"/>
      <c r="X32" s="743" t="s">
        <v>348</v>
      </c>
      <c r="Y32" s="686"/>
      <c r="Z32" s="686"/>
      <c r="AA32" s="689" t="s">
        <v>274</v>
      </c>
      <c r="AB32" s="689"/>
      <c r="AC32" s="689"/>
      <c r="AD32" s="683"/>
      <c r="AE32" s="683"/>
      <c r="AF32" s="683"/>
      <c r="AG32" s="683"/>
      <c r="AH32" s="683"/>
      <c r="AI32" s="684"/>
      <c r="AJ32" s="362"/>
      <c r="AK32" s="362"/>
      <c r="AL32" s="363"/>
      <c r="AM32" s="363"/>
      <c r="AN32" s="363"/>
      <c r="AO32" s="363"/>
      <c r="AP32" s="363"/>
      <c r="AQ32" s="363"/>
      <c r="AR32" s="363"/>
      <c r="AS32" s="363"/>
      <c r="AT32" s="363"/>
      <c r="AU32" s="363"/>
      <c r="AV32" s="363"/>
      <c r="AW32" s="363"/>
      <c r="AX32" s="363"/>
      <c r="AY32" s="363"/>
      <c r="AZ32" s="362"/>
      <c r="BA32" s="362"/>
      <c r="BB32" s="362"/>
      <c r="BC32" s="362"/>
      <c r="BD32" s="362"/>
      <c r="BE32" s="364"/>
      <c r="BF32" s="364"/>
      <c r="BG32" s="364"/>
      <c r="BH32" s="364"/>
      <c r="BI32" s="364"/>
      <c r="BJ32" s="364"/>
      <c r="BK32" s="361"/>
      <c r="BL32" s="361"/>
    </row>
    <row r="33" spans="2:64" ht="18.75" customHeight="1">
      <c r="B33" s="236"/>
      <c r="D33" s="378"/>
      <c r="E33" s="378"/>
      <c r="G33" s="740"/>
      <c r="H33" s="741"/>
      <c r="I33" s="742"/>
      <c r="J33" s="595" t="str">
        <f>IF(B33="","",VLOOKUP(B33,基本情報!$B$6:$F$205,2,FALSE))</f>
        <v/>
      </c>
      <c r="K33" s="596"/>
      <c r="L33" s="597"/>
      <c r="M33" s="147"/>
      <c r="N33" s="598" t="str">
        <f>IF(B33="","",VLOOKUP(B33,基本情報!$B$6:$F$205,3,FALSE))</f>
        <v/>
      </c>
      <c r="O33" s="598"/>
      <c r="P33" s="598"/>
      <c r="Q33" s="598"/>
      <c r="R33" s="598"/>
      <c r="S33" s="598"/>
      <c r="T33" s="149"/>
      <c r="U33" s="595" t="str">
        <f>IF(B33="","",VLOOKUP(B33,基本情報!$B$6:$F$205,4,FALSE))</f>
        <v/>
      </c>
      <c r="V33" s="596"/>
      <c r="W33" s="739"/>
      <c r="X33" s="743"/>
      <c r="Y33" s="686"/>
      <c r="Z33" s="686"/>
      <c r="AA33" s="689"/>
      <c r="AB33" s="689"/>
      <c r="AC33" s="689"/>
      <c r="AD33" s="683"/>
      <c r="AE33" s="683"/>
      <c r="AF33" s="683"/>
      <c r="AG33" s="683"/>
      <c r="AH33" s="683"/>
      <c r="AI33" s="684"/>
      <c r="AJ33" s="362"/>
      <c r="AK33" s="362"/>
      <c r="AL33" s="363"/>
      <c r="AM33" s="363"/>
      <c r="AN33" s="363"/>
      <c r="AO33" s="363"/>
      <c r="AP33" s="363"/>
      <c r="AQ33" s="363"/>
      <c r="AR33" s="363"/>
      <c r="AS33" s="363"/>
      <c r="AT33" s="363"/>
      <c r="AU33" s="363"/>
      <c r="AV33" s="363"/>
      <c r="AW33" s="363"/>
      <c r="AX33" s="363"/>
      <c r="AY33" s="363"/>
      <c r="AZ33" s="362"/>
      <c r="BA33" s="362"/>
      <c r="BB33" s="362"/>
      <c r="BC33" s="362"/>
      <c r="BD33" s="362"/>
      <c r="BE33" s="364"/>
      <c r="BF33" s="364"/>
      <c r="BG33" s="364"/>
      <c r="BH33" s="364"/>
      <c r="BI33" s="364"/>
      <c r="BJ33" s="364"/>
      <c r="BK33" s="361"/>
      <c r="BL33" s="361"/>
    </row>
    <row r="34" spans="2:64" ht="18.75" customHeight="1">
      <c r="B34" s="236"/>
      <c r="D34" s="378"/>
      <c r="E34" s="378"/>
      <c r="G34" s="740"/>
      <c r="H34" s="741"/>
      <c r="I34" s="742"/>
      <c r="J34" s="595" t="str">
        <f>IF(B34="","",VLOOKUP(B34,基本情報!$B$6:$F$205,2,FALSE))</f>
        <v/>
      </c>
      <c r="K34" s="596"/>
      <c r="L34" s="597"/>
      <c r="M34" s="147"/>
      <c r="N34" s="598" t="str">
        <f>IF(B34="","",VLOOKUP(B34,基本情報!$B$6:$F$205,3,FALSE))</f>
        <v/>
      </c>
      <c r="O34" s="598"/>
      <c r="P34" s="598"/>
      <c r="Q34" s="598"/>
      <c r="R34" s="598"/>
      <c r="S34" s="598"/>
      <c r="T34" s="149"/>
      <c r="U34" s="595" t="str">
        <f>IF(B34="","",VLOOKUP(B34,基本情報!$B$6:$F$205,4,FALSE))</f>
        <v/>
      </c>
      <c r="V34" s="596"/>
      <c r="W34" s="739"/>
      <c r="X34" s="743"/>
      <c r="Y34" s="686"/>
      <c r="Z34" s="686"/>
      <c r="AA34" s="689" t="s">
        <v>275</v>
      </c>
      <c r="AB34" s="689"/>
      <c r="AC34" s="689"/>
      <c r="AD34" s="683"/>
      <c r="AE34" s="683"/>
      <c r="AF34" s="683"/>
      <c r="AG34" s="683"/>
      <c r="AH34" s="683"/>
      <c r="AI34" s="684"/>
      <c r="AJ34" s="362"/>
      <c r="AK34" s="362"/>
      <c r="AL34" s="363"/>
      <c r="AM34" s="363"/>
      <c r="AN34" s="363"/>
      <c r="AO34" s="363"/>
      <c r="AP34" s="363"/>
      <c r="AQ34" s="363"/>
      <c r="AR34" s="363"/>
      <c r="AS34" s="363"/>
      <c r="AT34" s="363"/>
      <c r="AU34" s="363"/>
      <c r="AV34" s="363"/>
      <c r="AW34" s="363"/>
      <c r="AX34" s="363"/>
      <c r="AY34" s="363"/>
      <c r="AZ34" s="362"/>
      <c r="BA34" s="362"/>
      <c r="BB34" s="362"/>
      <c r="BC34" s="362"/>
      <c r="BD34" s="362"/>
      <c r="BE34" s="364"/>
      <c r="BF34" s="364"/>
      <c r="BG34" s="364"/>
      <c r="BH34" s="364"/>
      <c r="BI34" s="364"/>
      <c r="BJ34" s="364"/>
      <c r="BK34" s="361"/>
      <c r="BL34" s="361"/>
    </row>
    <row r="35" spans="2:64" ht="18.75" customHeight="1">
      <c r="B35" s="236"/>
      <c r="D35" s="378"/>
      <c r="E35" s="378"/>
      <c r="G35" s="740"/>
      <c r="H35" s="741"/>
      <c r="I35" s="742"/>
      <c r="J35" s="595" t="str">
        <f>IF(B35="","",VLOOKUP(B35,基本情報!$B$6:$F$205,2,FALSE))</f>
        <v/>
      </c>
      <c r="K35" s="596"/>
      <c r="L35" s="597"/>
      <c r="M35" s="147"/>
      <c r="N35" s="598" t="str">
        <f>IF(B35="","",VLOOKUP(B35,基本情報!$B$6:$F$205,3,FALSE))</f>
        <v/>
      </c>
      <c r="O35" s="598"/>
      <c r="P35" s="598"/>
      <c r="Q35" s="598"/>
      <c r="R35" s="598"/>
      <c r="S35" s="598"/>
      <c r="T35" s="149"/>
      <c r="U35" s="595" t="str">
        <f>IF(B35="","",VLOOKUP(B35,基本情報!$B$6:$F$205,4,FALSE))</f>
        <v/>
      </c>
      <c r="V35" s="596"/>
      <c r="W35" s="739"/>
      <c r="X35" s="743"/>
      <c r="Y35" s="686"/>
      <c r="Z35" s="686"/>
      <c r="AA35" s="689"/>
      <c r="AB35" s="689"/>
      <c r="AC35" s="689"/>
      <c r="AD35" s="683"/>
      <c r="AE35" s="683"/>
      <c r="AF35" s="683"/>
      <c r="AG35" s="683"/>
      <c r="AH35" s="683"/>
      <c r="AI35" s="684"/>
      <c r="AJ35" s="362"/>
      <c r="AK35" s="362"/>
      <c r="AL35" s="363"/>
      <c r="AM35" s="363"/>
      <c r="AN35" s="363"/>
      <c r="AO35" s="363"/>
      <c r="AP35" s="363"/>
      <c r="AQ35" s="363"/>
      <c r="AR35" s="363"/>
      <c r="AS35" s="363"/>
      <c r="AT35" s="363"/>
      <c r="AU35" s="363"/>
      <c r="AV35" s="363"/>
      <c r="AW35" s="363"/>
      <c r="AX35" s="363"/>
      <c r="AY35" s="363"/>
      <c r="AZ35" s="362"/>
      <c r="BA35" s="362"/>
      <c r="BB35" s="362"/>
      <c r="BC35" s="362"/>
      <c r="BD35" s="362"/>
      <c r="BE35" s="364"/>
      <c r="BF35" s="364"/>
      <c r="BG35" s="364"/>
      <c r="BH35" s="364"/>
      <c r="BI35" s="364"/>
      <c r="BJ35" s="364"/>
      <c r="BK35" s="361"/>
      <c r="BL35" s="361"/>
    </row>
    <row r="36" spans="2:64" ht="18.75" customHeight="1">
      <c r="B36" s="236"/>
      <c r="D36" s="378"/>
      <c r="E36" s="378"/>
      <c r="G36" s="740"/>
      <c r="H36" s="741"/>
      <c r="I36" s="742"/>
      <c r="J36" s="595" t="str">
        <f>IF(B36="","",VLOOKUP(B36,基本情報!$B$6:$F$205,2,FALSE))</f>
        <v/>
      </c>
      <c r="K36" s="596"/>
      <c r="L36" s="597"/>
      <c r="M36" s="147"/>
      <c r="N36" s="598" t="str">
        <f>IF(B36="","",VLOOKUP(B36,基本情報!$B$6:$F$205,3,FALSE))</f>
        <v/>
      </c>
      <c r="O36" s="598"/>
      <c r="P36" s="598"/>
      <c r="Q36" s="598"/>
      <c r="R36" s="598"/>
      <c r="S36" s="598"/>
      <c r="T36" s="149"/>
      <c r="U36" s="595" t="str">
        <f>IF(B36="","",VLOOKUP(B36,基本情報!$B$6:$F$205,4,FALSE))</f>
        <v/>
      </c>
      <c r="V36" s="596"/>
      <c r="W36" s="739"/>
      <c r="X36" s="743"/>
      <c r="Y36" s="686"/>
      <c r="Z36" s="686"/>
      <c r="AA36" s="689" t="s">
        <v>266</v>
      </c>
      <c r="AB36" s="689"/>
      <c r="AC36" s="689"/>
      <c r="AD36" s="683"/>
      <c r="AE36" s="683"/>
      <c r="AF36" s="683"/>
      <c r="AG36" s="683"/>
      <c r="AH36" s="683"/>
      <c r="AI36" s="684"/>
      <c r="AJ36" s="362"/>
      <c r="AK36" s="362"/>
      <c r="AL36" s="363"/>
      <c r="AM36" s="363"/>
      <c r="AN36" s="363"/>
      <c r="AO36" s="363"/>
      <c r="AP36" s="363"/>
      <c r="AQ36" s="363"/>
      <c r="AR36" s="363"/>
      <c r="AS36" s="363"/>
      <c r="AT36" s="363"/>
      <c r="AU36" s="363"/>
      <c r="AV36" s="363"/>
      <c r="AW36" s="363"/>
      <c r="AX36" s="363"/>
      <c r="AY36" s="363"/>
      <c r="AZ36" s="362"/>
      <c r="BA36" s="362"/>
      <c r="BB36" s="362"/>
      <c r="BC36" s="362"/>
      <c r="BD36" s="362"/>
      <c r="BE36" s="364"/>
      <c r="BF36" s="364"/>
      <c r="BG36" s="364"/>
      <c r="BH36" s="364"/>
      <c r="BI36" s="364"/>
      <c r="BJ36" s="364"/>
      <c r="BK36" s="361"/>
      <c r="BL36" s="361"/>
    </row>
    <row r="37" spans="2:64" ht="18.75" customHeight="1" thickBot="1">
      <c r="B37" s="236"/>
      <c r="D37" s="378"/>
      <c r="E37" s="378"/>
      <c r="G37" s="740"/>
      <c r="H37" s="741"/>
      <c r="I37" s="742"/>
      <c r="J37" s="595" t="str">
        <f>IF(B37="","",VLOOKUP(B37,基本情報!$B$6:$F$205,2,FALSE))</f>
        <v/>
      </c>
      <c r="K37" s="596"/>
      <c r="L37" s="597"/>
      <c r="M37" s="147"/>
      <c r="N37" s="598" t="str">
        <f>IF(B37="","",VLOOKUP(B37,基本情報!$B$6:$F$205,3,FALSE))</f>
        <v/>
      </c>
      <c r="O37" s="598"/>
      <c r="P37" s="598"/>
      <c r="Q37" s="598"/>
      <c r="R37" s="598"/>
      <c r="S37" s="598"/>
      <c r="T37" s="149"/>
      <c r="U37" s="595" t="str">
        <f>IF(B37="","",VLOOKUP(B37,基本情報!$B$6:$F$205,4,FALSE))</f>
        <v/>
      </c>
      <c r="V37" s="596"/>
      <c r="W37" s="739"/>
      <c r="X37" s="744"/>
      <c r="Y37" s="688"/>
      <c r="Z37" s="688"/>
      <c r="AA37" s="690"/>
      <c r="AB37" s="690"/>
      <c r="AC37" s="690"/>
      <c r="AD37" s="691"/>
      <c r="AE37" s="691"/>
      <c r="AF37" s="691"/>
      <c r="AG37" s="691"/>
      <c r="AH37" s="691"/>
      <c r="AI37" s="692"/>
      <c r="AJ37" s="362"/>
      <c r="AK37" s="362"/>
      <c r="AL37" s="363"/>
      <c r="AM37" s="363"/>
      <c r="AN37" s="363"/>
      <c r="AO37" s="363"/>
      <c r="AP37" s="363"/>
      <c r="AQ37" s="363"/>
      <c r="AR37" s="363"/>
      <c r="AS37" s="363"/>
      <c r="AT37" s="363"/>
      <c r="AU37" s="363"/>
      <c r="AV37" s="363"/>
      <c r="AW37" s="363"/>
      <c r="AX37" s="363"/>
      <c r="AY37" s="363"/>
      <c r="AZ37" s="362"/>
      <c r="BA37" s="362"/>
      <c r="BB37" s="362"/>
      <c r="BC37" s="362"/>
      <c r="BD37" s="362"/>
      <c r="BE37" s="364"/>
      <c r="BF37" s="364"/>
      <c r="BG37" s="364"/>
      <c r="BH37" s="364"/>
      <c r="BI37" s="364"/>
      <c r="BJ37" s="339"/>
      <c r="BK37" s="361"/>
      <c r="BL37" s="361"/>
    </row>
    <row r="38" spans="2:64" ht="18.75" customHeight="1">
      <c r="B38" s="236"/>
      <c r="D38" s="378"/>
      <c r="E38" s="378"/>
      <c r="G38" s="740"/>
      <c r="H38" s="741"/>
      <c r="I38" s="742"/>
      <c r="J38" s="595" t="str">
        <f>IF(B38="","",VLOOKUP(B38,基本情報!$B$6:$F$205,2,FALSE))</f>
        <v/>
      </c>
      <c r="K38" s="596"/>
      <c r="L38" s="597"/>
      <c r="M38" s="147"/>
      <c r="N38" s="598" t="str">
        <f>IF(B38="","",VLOOKUP(B38,基本情報!$B$6:$F$205,3,FALSE))</f>
        <v/>
      </c>
      <c r="O38" s="598"/>
      <c r="P38" s="598"/>
      <c r="Q38" s="598"/>
      <c r="R38" s="598"/>
      <c r="S38" s="598"/>
      <c r="T38" s="149"/>
      <c r="U38" s="595" t="str">
        <f>IF(B38="","",VLOOKUP(B38,基本情報!$B$6:$F$205,4,FALSE))</f>
        <v/>
      </c>
      <c r="V38" s="596"/>
      <c r="W38" s="739"/>
      <c r="X38" s="428" t="s">
        <v>331</v>
      </c>
      <c r="Y38" s="398"/>
      <c r="Z38" s="398"/>
      <c r="AA38" s="398"/>
      <c r="AB38" s="398"/>
      <c r="AC38" s="398"/>
      <c r="AD38" s="399"/>
      <c r="AE38" s="399"/>
      <c r="AF38" s="399"/>
      <c r="AG38" s="400"/>
      <c r="AH38" s="400"/>
      <c r="AI38" s="400"/>
      <c r="AJ38" s="362"/>
      <c r="AK38" s="362"/>
      <c r="AL38" s="363"/>
      <c r="AM38" s="363"/>
      <c r="AN38" s="363"/>
      <c r="AO38" s="363"/>
      <c r="AP38" s="363"/>
      <c r="AQ38" s="363"/>
      <c r="AR38" s="363"/>
      <c r="AS38" s="363"/>
      <c r="AT38" s="363"/>
      <c r="AU38" s="363"/>
      <c r="AV38" s="363"/>
      <c r="AW38" s="363"/>
      <c r="AX38" s="363"/>
      <c r="AY38" s="363"/>
      <c r="AZ38" s="362"/>
      <c r="BA38" s="362"/>
      <c r="BB38" s="362"/>
      <c r="BC38" s="362"/>
      <c r="BD38" s="362"/>
      <c r="BE38" s="364"/>
      <c r="BF38" s="364"/>
      <c r="BG38" s="364"/>
      <c r="BH38" s="364"/>
      <c r="BI38" s="364"/>
      <c r="BJ38" s="364"/>
      <c r="BK38" s="361"/>
      <c r="BL38" s="361"/>
    </row>
    <row r="39" spans="2:64" ht="18.75" customHeight="1">
      <c r="B39" s="236"/>
      <c r="D39" s="378"/>
      <c r="E39" s="378"/>
      <c r="G39" s="740"/>
      <c r="H39" s="741"/>
      <c r="I39" s="742"/>
      <c r="J39" s="595" t="str">
        <f>IF(B39="","",VLOOKUP(B39,基本情報!$B$6:$F$205,2,FALSE))</f>
        <v/>
      </c>
      <c r="K39" s="596"/>
      <c r="L39" s="597"/>
      <c r="M39" s="147"/>
      <c r="N39" s="598" t="str">
        <f>IF(B39="","",VLOOKUP(B39,基本情報!$B$6:$F$205,3,FALSE))</f>
        <v/>
      </c>
      <c r="O39" s="598"/>
      <c r="P39" s="598"/>
      <c r="Q39" s="598"/>
      <c r="R39" s="598"/>
      <c r="S39" s="598"/>
      <c r="T39" s="149"/>
      <c r="U39" s="595" t="str">
        <f>IF(B39="","",VLOOKUP(B39,基本情報!$B$6:$F$205,4,FALSE))</f>
        <v/>
      </c>
      <c r="V39" s="596"/>
      <c r="W39" s="739"/>
      <c r="X39" s="428" t="s">
        <v>332</v>
      </c>
      <c r="Z39" s="364"/>
      <c r="AA39" s="364"/>
      <c r="AB39" s="364"/>
      <c r="AC39" s="364"/>
      <c r="AD39" s="323"/>
      <c r="AE39" s="323"/>
      <c r="AF39" s="323"/>
      <c r="AG39" s="362"/>
      <c r="AH39" s="362"/>
      <c r="AI39" s="362"/>
      <c r="AJ39" s="362"/>
      <c r="AK39" s="362"/>
      <c r="AL39" s="363"/>
      <c r="AM39" s="363"/>
      <c r="AN39" s="363"/>
      <c r="AO39" s="363"/>
      <c r="AP39" s="363"/>
      <c r="AQ39" s="363"/>
      <c r="AR39" s="363"/>
      <c r="AS39" s="363"/>
      <c r="AT39" s="363"/>
      <c r="AU39" s="363"/>
      <c r="AV39" s="363"/>
      <c r="AW39" s="363"/>
      <c r="AX39" s="363"/>
      <c r="AY39" s="363"/>
      <c r="AZ39" s="362"/>
      <c r="BA39" s="362"/>
      <c r="BB39" s="362"/>
      <c r="BC39" s="362"/>
      <c r="BD39" s="362"/>
      <c r="BE39" s="364"/>
      <c r="BF39" s="364"/>
      <c r="BG39" s="364"/>
      <c r="BH39" s="364"/>
      <c r="BI39" s="364"/>
      <c r="BJ39" s="364"/>
      <c r="BK39" s="361"/>
      <c r="BL39" s="361"/>
    </row>
    <row r="40" spans="2:64" ht="18.75" customHeight="1" thickBot="1">
      <c r="B40" s="236"/>
      <c r="D40" s="378"/>
      <c r="E40" s="378"/>
      <c r="G40" s="753"/>
      <c r="H40" s="754"/>
      <c r="I40" s="755"/>
      <c r="J40" s="756" t="str">
        <f>IF(B40="","",VLOOKUP(B40,基本情報!$B$6:$F$205,2,FALSE))</f>
        <v/>
      </c>
      <c r="K40" s="757"/>
      <c r="L40" s="758"/>
      <c r="M40" s="374"/>
      <c r="N40" s="759" t="str">
        <f>IF(B40="","",VLOOKUP(B40,基本情報!$B$6:$F$205,3,FALSE))</f>
        <v/>
      </c>
      <c r="O40" s="759"/>
      <c r="P40" s="759"/>
      <c r="Q40" s="759"/>
      <c r="R40" s="759"/>
      <c r="S40" s="759"/>
      <c r="T40" s="375"/>
      <c r="U40" s="756" t="str">
        <f>IF(B40="","",VLOOKUP(B40,基本情報!$B$6:$F$205,4,FALSE))</f>
        <v/>
      </c>
      <c r="V40" s="757"/>
      <c r="W40" s="760"/>
      <c r="X40" s="432"/>
      <c r="Y40" s="429"/>
      <c r="Z40" s="429"/>
      <c r="AA40" s="429"/>
      <c r="AB40" s="429"/>
      <c r="AC40" s="429"/>
      <c r="AD40" s="430"/>
      <c r="AE40" s="430"/>
      <c r="AF40" s="430"/>
      <c r="AG40" s="431"/>
      <c r="AH40" s="431"/>
      <c r="AI40" s="431"/>
      <c r="AJ40" s="362"/>
      <c r="AK40" s="362"/>
      <c r="AL40" s="363"/>
      <c r="AM40" s="363"/>
      <c r="AN40" s="363"/>
      <c r="AO40" s="363"/>
      <c r="AP40" s="363"/>
      <c r="AQ40" s="363"/>
      <c r="AR40" s="363"/>
      <c r="AS40" s="363"/>
      <c r="AT40" s="363"/>
      <c r="AU40" s="363"/>
      <c r="AV40" s="363"/>
      <c r="AW40" s="363"/>
      <c r="AX40" s="363"/>
      <c r="AY40" s="363"/>
      <c r="AZ40" s="362"/>
      <c r="BA40" s="362"/>
      <c r="BB40" s="362"/>
      <c r="BC40" s="362"/>
      <c r="BD40" s="362"/>
      <c r="BE40" s="364"/>
      <c r="BF40" s="364"/>
      <c r="BG40" s="364"/>
      <c r="BH40" s="364"/>
      <c r="BI40" s="364"/>
      <c r="BJ40" s="364"/>
      <c r="BK40" s="361"/>
      <c r="BL40" s="361"/>
    </row>
    <row r="41" spans="2:64" ht="15" customHeight="1">
      <c r="B41" s="368"/>
      <c r="C41" s="361"/>
      <c r="D41" s="219"/>
      <c r="E41" s="219"/>
      <c r="F41" s="361"/>
      <c r="G41" s="767"/>
      <c r="H41" s="767"/>
      <c r="I41" s="767"/>
      <c r="J41" s="768" t="str">
        <f>IF(B41="","",VLOOKUP(B41,基本情報!$B$6:$F$205,2,FALSE))</f>
        <v/>
      </c>
      <c r="K41" s="768"/>
      <c r="L41" s="768"/>
      <c r="M41" s="362"/>
      <c r="N41" s="769" t="str">
        <f>IF(B41="","",VLOOKUP(B41,基本情報!$B$6:$F$205,3,FALSE))</f>
        <v/>
      </c>
      <c r="O41" s="769"/>
      <c r="P41" s="769"/>
      <c r="Q41" s="769"/>
      <c r="R41" s="769"/>
      <c r="S41" s="769"/>
      <c r="T41" s="362"/>
      <c r="U41" s="768" t="str">
        <f>IF(B41="","",VLOOKUP(B41,基本情報!$B$6:$F$205,4,FALSE))</f>
        <v/>
      </c>
      <c r="V41" s="768"/>
      <c r="W41" s="768"/>
      <c r="X41" s="364"/>
      <c r="Y41" s="364"/>
      <c r="Z41" s="364"/>
      <c r="AA41" s="364"/>
      <c r="AB41" s="364"/>
      <c r="AC41" s="364"/>
      <c r="AD41" s="323"/>
      <c r="AE41" s="323"/>
      <c r="AF41" s="323"/>
      <c r="AG41" s="362"/>
      <c r="AH41" s="362"/>
      <c r="AI41" s="417" t="s">
        <v>359</v>
      </c>
      <c r="AJ41" s="362"/>
      <c r="AK41" s="362"/>
      <c r="AL41" s="363"/>
      <c r="AM41" s="363"/>
      <c r="AN41" s="363"/>
      <c r="AO41" s="363"/>
      <c r="AP41" s="363"/>
      <c r="AQ41" s="363"/>
      <c r="AR41" s="363"/>
      <c r="AS41" s="363"/>
      <c r="AT41" s="363"/>
      <c r="AU41" s="363"/>
      <c r="AV41" s="363"/>
      <c r="AW41" s="363"/>
      <c r="AX41" s="363"/>
      <c r="AY41" s="363"/>
      <c r="AZ41" s="362"/>
      <c r="BA41" s="362"/>
      <c r="BB41" s="362"/>
      <c r="BC41" s="362"/>
      <c r="BD41" s="362"/>
      <c r="BE41" s="364"/>
      <c r="BF41" s="364"/>
      <c r="BG41" s="364"/>
      <c r="BH41" s="364"/>
      <c r="BI41" s="364"/>
      <c r="BJ41" s="364"/>
      <c r="BK41" s="361"/>
      <c r="BL41" s="361"/>
    </row>
    <row r="42" spans="2:64" ht="20.100000000000001" customHeight="1">
      <c r="D42" s="770" t="s">
        <v>353</v>
      </c>
      <c r="E42" s="770"/>
      <c r="F42" s="770"/>
      <c r="G42" s="770"/>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366"/>
      <c r="AK42" s="366"/>
      <c r="AL42" s="366"/>
      <c r="AM42" s="275"/>
      <c r="AN42" s="275"/>
      <c r="AO42" s="275"/>
      <c r="AP42" s="275"/>
      <c r="AQ42" s="275"/>
      <c r="AR42" s="275"/>
      <c r="AS42" s="275"/>
      <c r="AT42" s="275"/>
      <c r="AU42" s="275"/>
      <c r="AV42" s="275"/>
      <c r="AW42" s="275"/>
      <c r="AX42" s="275"/>
      <c r="AY42" s="275"/>
      <c r="AZ42" s="275"/>
      <c r="BA42" s="275"/>
      <c r="BB42" s="275"/>
      <c r="BC42" s="275"/>
      <c r="BD42" s="275"/>
      <c r="BE42" s="275"/>
      <c r="BF42" s="275"/>
      <c r="BG42" s="275"/>
      <c r="BH42" s="275"/>
      <c r="BI42" s="275"/>
      <c r="BJ42" s="275"/>
    </row>
    <row r="43" spans="2:64" ht="20.100000000000001" customHeight="1">
      <c r="D43" s="770" t="s">
        <v>349</v>
      </c>
      <c r="E43" s="770"/>
      <c r="F43" s="770"/>
      <c r="G43" s="770"/>
      <c r="H43" s="770"/>
      <c r="I43" s="770"/>
      <c r="J43" s="770"/>
      <c r="K43" s="770"/>
      <c r="L43" s="770"/>
      <c r="M43" s="770"/>
      <c r="N43" s="770"/>
      <c r="O43" s="770"/>
      <c r="P43" s="770"/>
      <c r="Q43" s="770"/>
      <c r="R43" s="770"/>
      <c r="S43" s="770"/>
      <c r="T43" s="770"/>
      <c r="U43" s="770"/>
      <c r="V43" s="770"/>
      <c r="W43" s="770"/>
      <c r="X43" s="770"/>
      <c r="Y43" s="770"/>
      <c r="Z43" s="770"/>
      <c r="AA43" s="770"/>
      <c r="AB43" s="770"/>
      <c r="AC43" s="770"/>
      <c r="AD43" s="770"/>
      <c r="AE43" s="770"/>
      <c r="AF43" s="770"/>
      <c r="AG43" s="770"/>
      <c r="AH43" s="770"/>
      <c r="AI43" s="770"/>
      <c r="AJ43" s="366"/>
      <c r="AK43" s="366"/>
      <c r="AL43" s="366"/>
      <c r="AM43" s="275"/>
      <c r="AN43" s="275"/>
      <c r="AO43" s="275"/>
      <c r="AP43" s="275"/>
      <c r="AQ43" s="275"/>
      <c r="AR43" s="275"/>
      <c r="AS43" s="275"/>
      <c r="AT43" s="275"/>
      <c r="AU43" s="275"/>
      <c r="AV43" s="275"/>
      <c r="AW43" s="275"/>
      <c r="AX43" s="275"/>
      <c r="AY43" s="275"/>
      <c r="AZ43" s="275"/>
      <c r="BA43" s="275"/>
      <c r="BB43" s="275"/>
      <c r="BC43" s="275"/>
      <c r="BD43" s="275"/>
      <c r="BE43" s="275"/>
      <c r="BF43" s="275"/>
      <c r="BG43" s="275"/>
      <c r="BH43" s="275"/>
      <c r="BI43" s="275"/>
      <c r="BJ43" s="275"/>
    </row>
    <row r="44" spans="2:64" ht="3.75" customHeight="1" thickBot="1">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5"/>
      <c r="AL44" s="205"/>
      <c r="AM44" s="205"/>
      <c r="AN44" s="205"/>
      <c r="AO44" s="205"/>
      <c r="AP44" s="205"/>
      <c r="AQ44" s="205"/>
      <c r="AR44" s="205"/>
      <c r="AS44" s="205"/>
      <c r="AT44" s="205"/>
      <c r="AU44" s="205"/>
      <c r="AV44" s="205"/>
      <c r="AW44" s="205"/>
      <c r="AX44" s="205"/>
      <c r="AY44" s="205"/>
      <c r="AZ44" s="205"/>
      <c r="BA44" s="205"/>
      <c r="BB44" s="205"/>
      <c r="BC44" s="205"/>
      <c r="BD44" s="205"/>
      <c r="BE44" s="205"/>
      <c r="BF44" s="205"/>
      <c r="BG44" s="205"/>
      <c r="BH44" s="205"/>
      <c r="BI44" s="205"/>
      <c r="BJ44" s="205"/>
    </row>
    <row r="45" spans="2:64" ht="24" customHeight="1" thickBot="1">
      <c r="G45" s="798" t="s">
        <v>6</v>
      </c>
      <c r="H45" s="799"/>
      <c r="I45" s="800"/>
      <c r="J45" s="800"/>
      <c r="K45" s="800"/>
      <c r="L45" s="800"/>
      <c r="M45" s="771" t="str">
        <f>IF(M4="","",M4)</f>
        <v/>
      </c>
      <c r="N45" s="772"/>
      <c r="O45" s="772"/>
      <c r="P45" s="772"/>
      <c r="Q45" s="772"/>
      <c r="R45" s="772"/>
      <c r="S45" s="772"/>
      <c r="T45" s="772"/>
      <c r="U45" s="772"/>
      <c r="V45" s="772"/>
      <c r="W45" s="772"/>
      <c r="X45" s="772"/>
      <c r="Y45" s="772"/>
      <c r="Z45" s="772"/>
      <c r="AA45" s="772"/>
      <c r="AB45" s="772"/>
      <c r="AC45" s="772"/>
      <c r="AD45" s="772"/>
      <c r="AE45" s="772"/>
      <c r="AF45" s="772"/>
      <c r="AG45" s="772"/>
      <c r="AH45" s="772"/>
      <c r="AI45" s="773"/>
      <c r="AJ45" s="367"/>
      <c r="AK45" s="365"/>
      <c r="AL45" s="365"/>
      <c r="AM45" s="365"/>
      <c r="AN45" s="365"/>
      <c r="AO45" s="365"/>
      <c r="AP45" s="365"/>
      <c r="AQ45" s="365"/>
      <c r="AR45" s="365"/>
      <c r="AS45" s="365"/>
      <c r="AT45" s="365"/>
      <c r="AU45" s="365"/>
      <c r="AV45" s="365"/>
      <c r="AW45" s="365"/>
      <c r="AX45" s="365"/>
      <c r="AY45" s="365"/>
      <c r="AZ45" s="365"/>
      <c r="BA45" s="365"/>
      <c r="BB45" s="365"/>
      <c r="BC45" s="365"/>
      <c r="BD45" s="365"/>
      <c r="BE45" s="365"/>
      <c r="BF45" s="365"/>
      <c r="BG45" s="365"/>
      <c r="BH45" s="365"/>
      <c r="BI45" s="365"/>
      <c r="BJ45" s="365"/>
    </row>
    <row r="46" spans="2:64" ht="18.75" customHeight="1">
      <c r="D46" s="357" t="s">
        <v>329</v>
      </c>
      <c r="E46" s="357" t="s">
        <v>330</v>
      </c>
      <c r="G46" s="644" t="s">
        <v>13</v>
      </c>
      <c r="H46" s="645"/>
      <c r="I46" s="646"/>
      <c r="J46" s="642" t="s">
        <v>14</v>
      </c>
      <c r="K46" s="645"/>
      <c r="L46" s="646"/>
      <c r="M46" s="372"/>
      <c r="N46" s="645" t="s">
        <v>352</v>
      </c>
      <c r="O46" s="645"/>
      <c r="P46" s="645"/>
      <c r="Q46" s="645"/>
      <c r="R46" s="645"/>
      <c r="S46" s="645"/>
      <c r="T46" s="373"/>
      <c r="U46" s="642" t="s">
        <v>16</v>
      </c>
      <c r="V46" s="645"/>
      <c r="W46" s="643"/>
      <c r="X46" s="789" t="s">
        <v>333</v>
      </c>
      <c r="Y46" s="789"/>
      <c r="Z46" s="790"/>
      <c r="AA46" s="789">
        <f>AA5</f>
        <v>2022</v>
      </c>
      <c r="AB46" s="789"/>
      <c r="AC46" s="789" t="s">
        <v>93</v>
      </c>
      <c r="AD46" s="664" t="str">
        <f>IF(AD5="","",AD5)</f>
        <v/>
      </c>
      <c r="AE46" s="664"/>
      <c r="AF46" s="664" t="s">
        <v>351</v>
      </c>
      <c r="AG46" s="664" t="str">
        <f>IF(AG5="","",AG5)</f>
        <v/>
      </c>
      <c r="AH46" s="664"/>
      <c r="AI46" s="665" t="s">
        <v>26</v>
      </c>
      <c r="AJ46" s="358"/>
      <c r="AK46" s="358"/>
      <c r="AL46" s="358"/>
      <c r="AM46" s="358"/>
      <c r="AN46" s="358"/>
      <c r="AO46" s="358"/>
      <c r="AP46" s="358"/>
      <c r="AQ46" s="358"/>
      <c r="AR46" s="358"/>
      <c r="AS46" s="358"/>
      <c r="AT46" s="358"/>
      <c r="AU46" s="358"/>
      <c r="AV46" s="358"/>
      <c r="AW46" s="358"/>
      <c r="AX46" s="358"/>
      <c r="AY46" s="358"/>
      <c r="AZ46" s="358"/>
      <c r="BA46" s="358"/>
      <c r="BB46" s="358"/>
      <c r="BC46" s="358"/>
      <c r="BD46" s="358"/>
      <c r="BE46" s="360"/>
      <c r="BF46" s="360"/>
      <c r="BG46" s="360"/>
      <c r="BH46" s="360"/>
      <c r="BI46" s="360"/>
      <c r="BJ46" s="360"/>
      <c r="BK46" s="361"/>
      <c r="BL46" s="361"/>
    </row>
    <row r="47" spans="2:64" ht="18.75" customHeight="1">
      <c r="B47" s="369"/>
      <c r="D47" s="378" t="str">
        <f t="shared" ref="D47:E66" si="0">IF(D6="","",D6)</f>
        <v/>
      </c>
      <c r="E47" s="378" t="str">
        <f t="shared" si="0"/>
        <v/>
      </c>
      <c r="G47" s="740" t="str">
        <f t="shared" ref="G47:G81" si="1">IF(G6="","",G6)</f>
        <v/>
      </c>
      <c r="H47" s="741"/>
      <c r="I47" s="742"/>
      <c r="J47" s="793" t="str">
        <f t="shared" ref="J47:J81" si="2">IF(J6="","",J6)</f>
        <v/>
      </c>
      <c r="K47" s="794"/>
      <c r="L47" s="795"/>
      <c r="M47" s="370"/>
      <c r="N47" s="796" t="str">
        <f t="shared" ref="N47:N81" si="3">IF(N6="","",N6)</f>
        <v/>
      </c>
      <c r="O47" s="796"/>
      <c r="P47" s="796"/>
      <c r="Q47" s="796"/>
      <c r="R47" s="796"/>
      <c r="S47" s="796"/>
      <c r="T47" s="371"/>
      <c r="U47" s="793" t="str">
        <f t="shared" ref="U47:U81" si="4">IF(U6="","",U6)</f>
        <v/>
      </c>
      <c r="V47" s="794"/>
      <c r="W47" s="797"/>
      <c r="X47" s="791"/>
      <c r="Y47" s="791"/>
      <c r="Z47" s="792"/>
      <c r="AA47" s="791"/>
      <c r="AB47" s="791"/>
      <c r="AC47" s="791"/>
      <c r="AD47" s="651"/>
      <c r="AE47" s="651"/>
      <c r="AF47" s="651"/>
      <c r="AG47" s="651"/>
      <c r="AH47" s="651"/>
      <c r="AI47" s="654"/>
      <c r="AJ47" s="362"/>
      <c r="AK47" s="362"/>
      <c r="AL47" s="363"/>
      <c r="AM47" s="363"/>
      <c r="AN47" s="363"/>
      <c r="AO47" s="363"/>
      <c r="AP47" s="363"/>
      <c r="AQ47" s="363"/>
      <c r="AR47" s="363"/>
      <c r="AS47" s="363"/>
      <c r="AT47" s="363"/>
      <c r="AU47" s="363"/>
      <c r="AV47" s="363"/>
      <c r="AW47" s="363"/>
      <c r="AX47" s="363"/>
      <c r="AY47" s="363"/>
      <c r="AZ47" s="362"/>
      <c r="BA47" s="362"/>
      <c r="BB47" s="362"/>
      <c r="BC47" s="362"/>
      <c r="BD47" s="362"/>
      <c r="BE47" s="364"/>
      <c r="BF47" s="364"/>
      <c r="BG47" s="364"/>
      <c r="BH47" s="364"/>
      <c r="BI47" s="364"/>
      <c r="BJ47" s="364"/>
      <c r="BK47" s="361"/>
      <c r="BL47" s="361"/>
    </row>
    <row r="48" spans="2:64" ht="18.75" customHeight="1">
      <c r="B48" s="369"/>
      <c r="D48" s="378" t="str">
        <f t="shared" si="0"/>
        <v/>
      </c>
      <c r="E48" s="378" t="str">
        <f t="shared" si="0"/>
        <v/>
      </c>
      <c r="G48" s="740" t="str">
        <f t="shared" si="1"/>
        <v/>
      </c>
      <c r="H48" s="741"/>
      <c r="I48" s="742"/>
      <c r="J48" s="595" t="str">
        <f t="shared" si="2"/>
        <v/>
      </c>
      <c r="K48" s="596"/>
      <c r="L48" s="597"/>
      <c r="M48" s="147"/>
      <c r="N48" s="598" t="str">
        <f t="shared" si="3"/>
        <v/>
      </c>
      <c r="O48" s="598"/>
      <c r="P48" s="598"/>
      <c r="Q48" s="598"/>
      <c r="R48" s="598"/>
      <c r="S48" s="598"/>
      <c r="T48" s="149"/>
      <c r="U48" s="595" t="str">
        <f t="shared" si="4"/>
        <v/>
      </c>
      <c r="V48" s="596"/>
      <c r="W48" s="739"/>
      <c r="X48" s="774" t="s">
        <v>337</v>
      </c>
      <c r="Y48" s="774"/>
      <c r="Z48" s="775"/>
      <c r="AA48" s="801" t="str">
        <f>IF(AA7="","",AA7)</f>
        <v/>
      </c>
      <c r="AB48" s="802"/>
      <c r="AC48" s="802"/>
      <c r="AD48" s="802"/>
      <c r="AE48" s="802"/>
      <c r="AF48" s="802"/>
      <c r="AG48" s="802"/>
      <c r="AH48" s="802"/>
      <c r="AI48" s="803"/>
      <c r="AJ48" s="362"/>
      <c r="AK48" s="362"/>
      <c r="AL48" s="363"/>
      <c r="AM48" s="363"/>
      <c r="AN48" s="363"/>
      <c r="AO48" s="363"/>
      <c r="AP48" s="363"/>
      <c r="AQ48" s="363"/>
      <c r="AR48" s="363"/>
      <c r="AS48" s="363"/>
      <c r="AT48" s="363"/>
      <c r="AU48" s="363"/>
      <c r="AV48" s="363"/>
      <c r="AW48" s="363"/>
      <c r="AX48" s="363"/>
      <c r="AY48" s="363"/>
      <c r="AZ48" s="362"/>
      <c r="BA48" s="362"/>
      <c r="BB48" s="362"/>
      <c r="BC48" s="362"/>
      <c r="BD48" s="362"/>
      <c r="BE48" s="364"/>
      <c r="BF48" s="364"/>
      <c r="BG48" s="364"/>
      <c r="BH48" s="364"/>
      <c r="BI48" s="364"/>
      <c r="BJ48" s="364"/>
      <c r="BK48" s="361"/>
      <c r="BL48" s="361"/>
    </row>
    <row r="49" spans="2:64" ht="18.75" customHeight="1">
      <c r="B49" s="369"/>
      <c r="D49" s="378" t="str">
        <f t="shared" si="0"/>
        <v/>
      </c>
      <c r="E49" s="378" t="str">
        <f t="shared" si="0"/>
        <v/>
      </c>
      <c r="G49" s="740" t="str">
        <f t="shared" si="1"/>
        <v/>
      </c>
      <c r="H49" s="741"/>
      <c r="I49" s="742"/>
      <c r="J49" s="595" t="str">
        <f t="shared" si="2"/>
        <v/>
      </c>
      <c r="K49" s="596"/>
      <c r="L49" s="597"/>
      <c r="M49" s="147"/>
      <c r="N49" s="598" t="str">
        <f t="shared" si="3"/>
        <v/>
      </c>
      <c r="O49" s="598"/>
      <c r="P49" s="598"/>
      <c r="Q49" s="598"/>
      <c r="R49" s="598"/>
      <c r="S49" s="598"/>
      <c r="T49" s="149"/>
      <c r="U49" s="595" t="str">
        <f t="shared" si="4"/>
        <v/>
      </c>
      <c r="V49" s="596"/>
      <c r="W49" s="739"/>
      <c r="X49" s="776"/>
      <c r="Y49" s="776"/>
      <c r="Z49" s="777"/>
      <c r="AA49" s="804"/>
      <c r="AB49" s="805"/>
      <c r="AC49" s="805"/>
      <c r="AD49" s="805"/>
      <c r="AE49" s="805"/>
      <c r="AF49" s="805"/>
      <c r="AG49" s="805"/>
      <c r="AH49" s="805"/>
      <c r="AI49" s="806"/>
      <c r="AJ49" s="362"/>
      <c r="AK49" s="362"/>
      <c r="AL49" s="363"/>
      <c r="AM49" s="363"/>
      <c r="AN49" s="363"/>
      <c r="AO49" s="363"/>
      <c r="AP49" s="363"/>
      <c r="AQ49" s="363"/>
      <c r="AR49" s="363"/>
      <c r="AS49" s="363"/>
      <c r="AT49" s="363"/>
      <c r="AU49" s="363"/>
      <c r="AV49" s="363"/>
      <c r="AW49" s="363"/>
      <c r="AX49" s="363"/>
      <c r="AY49" s="363"/>
      <c r="AZ49" s="362"/>
      <c r="BA49" s="362"/>
      <c r="BB49" s="362"/>
      <c r="BC49" s="362"/>
      <c r="BD49" s="362"/>
      <c r="BE49" s="364"/>
      <c r="BF49" s="364"/>
      <c r="BG49" s="364"/>
      <c r="BH49" s="364"/>
      <c r="BI49" s="364"/>
      <c r="BJ49" s="364"/>
      <c r="BK49" s="361"/>
      <c r="BL49" s="361"/>
    </row>
    <row r="50" spans="2:64" ht="18.75" customHeight="1">
      <c r="B50" s="369"/>
      <c r="D50" s="378" t="str">
        <f t="shared" si="0"/>
        <v/>
      </c>
      <c r="E50" s="378" t="str">
        <f t="shared" si="0"/>
        <v/>
      </c>
      <c r="G50" s="740" t="str">
        <f t="shared" si="1"/>
        <v/>
      </c>
      <c r="H50" s="741"/>
      <c r="I50" s="742"/>
      <c r="J50" s="595" t="str">
        <f t="shared" si="2"/>
        <v/>
      </c>
      <c r="K50" s="596"/>
      <c r="L50" s="597"/>
      <c r="M50" s="147"/>
      <c r="N50" s="598" t="str">
        <f t="shared" si="3"/>
        <v/>
      </c>
      <c r="O50" s="598"/>
      <c r="P50" s="598"/>
      <c r="Q50" s="598"/>
      <c r="R50" s="598"/>
      <c r="S50" s="598"/>
      <c r="T50" s="149"/>
      <c r="U50" s="595" t="str">
        <f t="shared" si="4"/>
        <v/>
      </c>
      <c r="V50" s="596"/>
      <c r="W50" s="739"/>
      <c r="X50" s="774" t="s">
        <v>338</v>
      </c>
      <c r="Y50" s="774"/>
      <c r="Z50" s="775"/>
      <c r="AA50" s="801" t="str">
        <f>IF(AA9="","",AA9)</f>
        <v/>
      </c>
      <c r="AB50" s="802"/>
      <c r="AC50" s="802"/>
      <c r="AD50" s="802"/>
      <c r="AE50" s="802"/>
      <c r="AF50" s="802"/>
      <c r="AG50" s="802"/>
      <c r="AH50" s="802"/>
      <c r="AI50" s="803"/>
      <c r="AJ50" s="362"/>
      <c r="AK50" s="362"/>
      <c r="AL50" s="363"/>
      <c r="AM50" s="363"/>
      <c r="AN50" s="363"/>
      <c r="AO50" s="363"/>
      <c r="AP50" s="363"/>
      <c r="AQ50" s="363"/>
      <c r="AR50" s="363"/>
      <c r="AS50" s="363"/>
      <c r="AT50" s="363"/>
      <c r="AU50" s="363"/>
      <c r="AV50" s="363"/>
      <c r="AW50" s="363"/>
      <c r="AX50" s="363"/>
      <c r="AY50" s="363"/>
      <c r="AZ50" s="362"/>
      <c r="BA50" s="362"/>
      <c r="BB50" s="362"/>
      <c r="BC50" s="362"/>
      <c r="BD50" s="362"/>
      <c r="BE50" s="364"/>
      <c r="BF50" s="364"/>
      <c r="BG50" s="364"/>
      <c r="BH50" s="364"/>
      <c r="BI50" s="364"/>
      <c r="BJ50" s="364"/>
      <c r="BK50" s="361"/>
      <c r="BL50" s="361"/>
    </row>
    <row r="51" spans="2:64" ht="18.75" customHeight="1" thickBot="1">
      <c r="B51" s="369"/>
      <c r="D51" s="378" t="str">
        <f t="shared" si="0"/>
        <v/>
      </c>
      <c r="E51" s="378" t="str">
        <f t="shared" si="0"/>
        <v/>
      </c>
      <c r="G51" s="740" t="str">
        <f t="shared" si="1"/>
        <v/>
      </c>
      <c r="H51" s="741"/>
      <c r="I51" s="742"/>
      <c r="J51" s="595" t="str">
        <f t="shared" si="2"/>
        <v/>
      </c>
      <c r="K51" s="596"/>
      <c r="L51" s="597"/>
      <c r="M51" s="147"/>
      <c r="N51" s="598" t="str">
        <f t="shared" si="3"/>
        <v/>
      </c>
      <c r="O51" s="598"/>
      <c r="P51" s="598"/>
      <c r="Q51" s="598"/>
      <c r="R51" s="598"/>
      <c r="S51" s="598"/>
      <c r="T51" s="149"/>
      <c r="U51" s="595" t="str">
        <f t="shared" si="4"/>
        <v/>
      </c>
      <c r="V51" s="596"/>
      <c r="W51" s="739"/>
      <c r="X51" s="784"/>
      <c r="Y51" s="784"/>
      <c r="Z51" s="785"/>
      <c r="AA51" s="807"/>
      <c r="AB51" s="808"/>
      <c r="AC51" s="808"/>
      <c r="AD51" s="808"/>
      <c r="AE51" s="808"/>
      <c r="AF51" s="808"/>
      <c r="AG51" s="808"/>
      <c r="AH51" s="808"/>
      <c r="AI51" s="809"/>
      <c r="AJ51" s="362"/>
      <c r="AK51" s="362"/>
      <c r="AL51" s="363"/>
      <c r="AM51" s="363"/>
      <c r="AN51" s="363"/>
      <c r="AO51" s="363"/>
      <c r="AP51" s="363"/>
      <c r="AQ51" s="363"/>
      <c r="AR51" s="363"/>
      <c r="AS51" s="363"/>
      <c r="AT51" s="363"/>
      <c r="AU51" s="363"/>
      <c r="AV51" s="363"/>
      <c r="AW51" s="363"/>
      <c r="AX51" s="363"/>
      <c r="AY51" s="363"/>
      <c r="AZ51" s="362"/>
      <c r="BA51" s="362"/>
      <c r="BB51" s="362"/>
      <c r="BC51" s="362"/>
      <c r="BD51" s="362"/>
      <c r="BE51" s="364"/>
      <c r="BF51" s="364"/>
      <c r="BG51" s="364"/>
      <c r="BH51" s="364"/>
      <c r="BI51" s="364"/>
      <c r="BJ51" s="364"/>
      <c r="BK51" s="361"/>
      <c r="BL51" s="361"/>
    </row>
    <row r="52" spans="2:64" ht="18.75" customHeight="1">
      <c r="B52" s="369"/>
      <c r="D52" s="378" t="str">
        <f t="shared" si="0"/>
        <v/>
      </c>
      <c r="E52" s="378" t="str">
        <f t="shared" si="0"/>
        <v/>
      </c>
      <c r="G52" s="740" t="str">
        <f t="shared" si="1"/>
        <v/>
      </c>
      <c r="H52" s="741"/>
      <c r="I52" s="742"/>
      <c r="J52" s="595" t="str">
        <f t="shared" si="2"/>
        <v/>
      </c>
      <c r="K52" s="596"/>
      <c r="L52" s="597"/>
      <c r="M52" s="147"/>
      <c r="N52" s="598" t="str">
        <f t="shared" si="3"/>
        <v/>
      </c>
      <c r="O52" s="598"/>
      <c r="P52" s="598"/>
      <c r="Q52" s="598"/>
      <c r="R52" s="598"/>
      <c r="S52" s="598"/>
      <c r="T52" s="149"/>
      <c r="U52" s="595" t="str">
        <f t="shared" si="4"/>
        <v/>
      </c>
      <c r="V52" s="596"/>
      <c r="W52" s="739"/>
      <c r="X52" s="761" t="s">
        <v>339</v>
      </c>
      <c r="Y52" s="761"/>
      <c r="Z52" s="761"/>
      <c r="AA52" s="761"/>
      <c r="AB52" s="761"/>
      <c r="AC52" s="761"/>
      <c r="AD52" s="761"/>
      <c r="AE52" s="761"/>
      <c r="AF52" s="761"/>
      <c r="AG52" s="761"/>
      <c r="AH52" s="761"/>
      <c r="AI52" s="762"/>
      <c r="AJ52" s="362"/>
      <c r="AK52" s="362"/>
      <c r="AL52" s="363"/>
      <c r="AM52" s="363"/>
      <c r="AN52" s="363"/>
      <c r="AO52" s="363"/>
      <c r="AP52" s="363"/>
      <c r="AQ52" s="363"/>
      <c r="AR52" s="363"/>
      <c r="AS52" s="363"/>
      <c r="AT52" s="363"/>
      <c r="AU52" s="363"/>
      <c r="AV52" s="363"/>
      <c r="AW52" s="363"/>
      <c r="AX52" s="363"/>
      <c r="AY52" s="363"/>
      <c r="AZ52" s="362"/>
      <c r="BA52" s="362"/>
      <c r="BB52" s="362"/>
      <c r="BC52" s="362"/>
      <c r="BD52" s="362"/>
      <c r="BE52" s="364"/>
      <c r="BF52" s="364"/>
      <c r="BG52" s="364"/>
      <c r="BH52" s="364"/>
      <c r="BI52" s="364"/>
      <c r="BJ52" s="364"/>
      <c r="BK52" s="361"/>
      <c r="BL52" s="361"/>
    </row>
    <row r="53" spans="2:64" ht="18.75" customHeight="1">
      <c r="B53" s="369"/>
      <c r="D53" s="378" t="str">
        <f t="shared" si="0"/>
        <v/>
      </c>
      <c r="E53" s="378" t="str">
        <f t="shared" si="0"/>
        <v/>
      </c>
      <c r="G53" s="740" t="str">
        <f t="shared" si="1"/>
        <v/>
      </c>
      <c r="H53" s="741"/>
      <c r="I53" s="742"/>
      <c r="J53" s="595" t="str">
        <f t="shared" si="2"/>
        <v/>
      </c>
      <c r="K53" s="596"/>
      <c r="L53" s="597"/>
      <c r="M53" s="147"/>
      <c r="N53" s="598" t="str">
        <f t="shared" si="3"/>
        <v/>
      </c>
      <c r="O53" s="598"/>
      <c r="P53" s="598"/>
      <c r="Q53" s="598"/>
      <c r="R53" s="598"/>
      <c r="S53" s="598"/>
      <c r="T53" s="149"/>
      <c r="U53" s="595" t="str">
        <f t="shared" si="4"/>
        <v/>
      </c>
      <c r="V53" s="596"/>
      <c r="W53" s="739"/>
      <c r="X53" s="763"/>
      <c r="Y53" s="763"/>
      <c r="Z53" s="763"/>
      <c r="AA53" s="763"/>
      <c r="AB53" s="763"/>
      <c r="AC53" s="763"/>
      <c r="AD53" s="763"/>
      <c r="AE53" s="763"/>
      <c r="AF53" s="763"/>
      <c r="AG53" s="763"/>
      <c r="AH53" s="763"/>
      <c r="AI53" s="764"/>
      <c r="AJ53" s="362"/>
      <c r="AK53" s="362"/>
      <c r="AL53" s="363"/>
      <c r="AM53" s="363"/>
      <c r="AN53" s="363"/>
      <c r="AO53" s="363"/>
      <c r="AP53" s="363"/>
      <c r="AQ53" s="363"/>
      <c r="AR53" s="363"/>
      <c r="AS53" s="363"/>
      <c r="AT53" s="363"/>
      <c r="AU53" s="363"/>
      <c r="AV53" s="363"/>
      <c r="AW53" s="363"/>
      <c r="AX53" s="363"/>
      <c r="AY53" s="363"/>
      <c r="AZ53" s="362"/>
      <c r="BA53" s="362"/>
      <c r="BB53" s="362"/>
      <c r="BC53" s="362"/>
      <c r="BD53" s="362"/>
      <c r="BE53" s="364"/>
      <c r="BF53" s="364"/>
      <c r="BG53" s="364"/>
      <c r="BH53" s="364"/>
      <c r="BI53" s="364"/>
      <c r="BJ53" s="364"/>
      <c r="BK53" s="361"/>
      <c r="BL53" s="361"/>
    </row>
    <row r="54" spans="2:64" ht="18.75" customHeight="1">
      <c r="B54" s="369"/>
      <c r="D54" s="378" t="str">
        <f t="shared" si="0"/>
        <v/>
      </c>
      <c r="E54" s="378" t="str">
        <f t="shared" si="0"/>
        <v/>
      </c>
      <c r="G54" s="740" t="str">
        <f t="shared" si="1"/>
        <v/>
      </c>
      <c r="H54" s="741"/>
      <c r="I54" s="742"/>
      <c r="J54" s="595" t="str">
        <f t="shared" si="2"/>
        <v/>
      </c>
      <c r="K54" s="596"/>
      <c r="L54" s="597"/>
      <c r="M54" s="147"/>
      <c r="N54" s="598" t="str">
        <f t="shared" si="3"/>
        <v/>
      </c>
      <c r="O54" s="598"/>
      <c r="P54" s="598"/>
      <c r="Q54" s="598"/>
      <c r="R54" s="598"/>
      <c r="S54" s="598"/>
      <c r="T54" s="149"/>
      <c r="U54" s="595" t="str">
        <f t="shared" si="4"/>
        <v/>
      </c>
      <c r="V54" s="596"/>
      <c r="W54" s="739"/>
      <c r="X54" s="765" t="s">
        <v>340</v>
      </c>
      <c r="Y54" s="766"/>
      <c r="Z54" s="766"/>
      <c r="AA54" s="810" t="str">
        <f>IF(AA13="","",AA13)</f>
        <v/>
      </c>
      <c r="AB54" s="810"/>
      <c r="AC54" s="810"/>
      <c r="AD54" s="810"/>
      <c r="AE54" s="810"/>
      <c r="AF54" s="810"/>
      <c r="AG54" s="810"/>
      <c r="AH54" s="810"/>
      <c r="AI54" s="811"/>
      <c r="AJ54" s="362"/>
      <c r="AK54" s="362"/>
      <c r="AL54" s="363"/>
      <c r="AM54" s="363"/>
      <c r="AN54" s="363"/>
      <c r="AO54" s="363"/>
      <c r="AP54" s="363"/>
      <c r="AQ54" s="363"/>
      <c r="AR54" s="363"/>
      <c r="AS54" s="363"/>
      <c r="AT54" s="363"/>
      <c r="AU54" s="363"/>
      <c r="AV54" s="363"/>
      <c r="AW54" s="363"/>
      <c r="AX54" s="363"/>
      <c r="AY54" s="363"/>
      <c r="AZ54" s="362"/>
      <c r="BA54" s="362"/>
      <c r="BB54" s="362"/>
      <c r="BC54" s="362"/>
      <c r="BD54" s="362"/>
      <c r="BE54" s="364"/>
      <c r="BF54" s="364"/>
      <c r="BG54" s="364"/>
      <c r="BH54" s="364"/>
      <c r="BI54" s="364"/>
      <c r="BJ54" s="364"/>
      <c r="BK54" s="361"/>
      <c r="BL54" s="361"/>
    </row>
    <row r="55" spans="2:64" ht="18.75" customHeight="1">
      <c r="B55" s="369"/>
      <c r="D55" s="378" t="str">
        <f t="shared" si="0"/>
        <v/>
      </c>
      <c r="E55" s="378" t="str">
        <f t="shared" si="0"/>
        <v/>
      </c>
      <c r="G55" s="740" t="str">
        <f t="shared" si="1"/>
        <v/>
      </c>
      <c r="H55" s="741"/>
      <c r="I55" s="742"/>
      <c r="J55" s="595" t="str">
        <f t="shared" si="2"/>
        <v/>
      </c>
      <c r="K55" s="596"/>
      <c r="L55" s="597"/>
      <c r="M55" s="147"/>
      <c r="N55" s="598" t="str">
        <f t="shared" si="3"/>
        <v/>
      </c>
      <c r="O55" s="598"/>
      <c r="P55" s="598"/>
      <c r="Q55" s="598"/>
      <c r="R55" s="598"/>
      <c r="S55" s="598"/>
      <c r="T55" s="149"/>
      <c r="U55" s="595" t="str">
        <f t="shared" si="4"/>
        <v/>
      </c>
      <c r="V55" s="596"/>
      <c r="W55" s="739"/>
      <c r="X55" s="765"/>
      <c r="Y55" s="766"/>
      <c r="Z55" s="766"/>
      <c r="AA55" s="810"/>
      <c r="AB55" s="810"/>
      <c r="AC55" s="810"/>
      <c r="AD55" s="810"/>
      <c r="AE55" s="810"/>
      <c r="AF55" s="810"/>
      <c r="AG55" s="810"/>
      <c r="AH55" s="810"/>
      <c r="AI55" s="811"/>
      <c r="AJ55" s="362"/>
      <c r="AK55" s="362"/>
      <c r="AL55" s="363"/>
      <c r="AM55" s="363"/>
      <c r="AN55" s="363"/>
      <c r="AO55" s="363"/>
      <c r="AP55" s="363"/>
      <c r="AQ55" s="363"/>
      <c r="AR55" s="363"/>
      <c r="AS55" s="363"/>
      <c r="AT55" s="363"/>
      <c r="AU55" s="363"/>
      <c r="AV55" s="363"/>
      <c r="AW55" s="363"/>
      <c r="AX55" s="363"/>
      <c r="AY55" s="363"/>
      <c r="AZ55" s="362"/>
      <c r="BA55" s="362"/>
      <c r="BB55" s="362"/>
      <c r="BC55" s="362"/>
      <c r="BD55" s="362"/>
      <c r="BE55" s="364"/>
      <c r="BF55" s="364"/>
      <c r="BG55" s="364"/>
      <c r="BH55" s="364"/>
      <c r="BI55" s="364"/>
      <c r="BJ55" s="364"/>
      <c r="BK55" s="361"/>
      <c r="BL55" s="361"/>
    </row>
    <row r="56" spans="2:64" ht="18.75" customHeight="1">
      <c r="B56" s="369"/>
      <c r="D56" s="378" t="str">
        <f t="shared" si="0"/>
        <v/>
      </c>
      <c r="E56" s="378" t="str">
        <f t="shared" si="0"/>
        <v/>
      </c>
      <c r="G56" s="740" t="str">
        <f t="shared" si="1"/>
        <v/>
      </c>
      <c r="H56" s="741"/>
      <c r="I56" s="742"/>
      <c r="J56" s="595" t="str">
        <f t="shared" si="2"/>
        <v/>
      </c>
      <c r="K56" s="596"/>
      <c r="L56" s="597"/>
      <c r="M56" s="147"/>
      <c r="N56" s="598" t="str">
        <f t="shared" si="3"/>
        <v/>
      </c>
      <c r="O56" s="598"/>
      <c r="P56" s="598"/>
      <c r="Q56" s="598"/>
      <c r="R56" s="598"/>
      <c r="S56" s="598"/>
      <c r="T56" s="149"/>
      <c r="U56" s="595" t="str">
        <f t="shared" si="4"/>
        <v/>
      </c>
      <c r="V56" s="596"/>
      <c r="W56" s="739"/>
      <c r="X56" s="812" t="str">
        <f>IF(X15="","",X15)</f>
        <v/>
      </c>
      <c r="Y56" s="813"/>
      <c r="Z56" s="813"/>
      <c r="AA56" s="810" t="str">
        <f>IF(AA15="","",AA15)</f>
        <v/>
      </c>
      <c r="AB56" s="810"/>
      <c r="AC56" s="810"/>
      <c r="AD56" s="810"/>
      <c r="AE56" s="810"/>
      <c r="AF56" s="810"/>
      <c r="AG56" s="810"/>
      <c r="AH56" s="810"/>
      <c r="AI56" s="811"/>
      <c r="AJ56" s="362"/>
      <c r="AK56" s="362"/>
      <c r="AL56" s="363"/>
      <c r="AM56" s="363"/>
      <c r="AN56" s="363"/>
      <c r="AO56" s="363"/>
      <c r="AP56" s="363"/>
      <c r="AQ56" s="363"/>
      <c r="AR56" s="363"/>
      <c r="AS56" s="363"/>
      <c r="AT56" s="363"/>
      <c r="AU56" s="363"/>
      <c r="AV56" s="363"/>
      <c r="AW56" s="363"/>
      <c r="AX56" s="363"/>
      <c r="AY56" s="363"/>
      <c r="AZ56" s="362"/>
      <c r="BA56" s="362"/>
      <c r="BB56" s="362"/>
      <c r="BC56" s="362"/>
      <c r="BD56" s="362"/>
      <c r="BE56" s="364"/>
      <c r="BF56" s="364"/>
      <c r="BG56" s="364"/>
      <c r="BH56" s="364"/>
      <c r="BI56" s="364"/>
      <c r="BJ56" s="364"/>
      <c r="BK56" s="361"/>
      <c r="BL56" s="361"/>
    </row>
    <row r="57" spans="2:64" ht="18.75" customHeight="1">
      <c r="B57" s="369"/>
      <c r="D57" s="378" t="str">
        <f t="shared" si="0"/>
        <v/>
      </c>
      <c r="E57" s="378" t="str">
        <f t="shared" si="0"/>
        <v/>
      </c>
      <c r="G57" s="740" t="str">
        <f t="shared" si="1"/>
        <v/>
      </c>
      <c r="H57" s="741"/>
      <c r="I57" s="742"/>
      <c r="J57" s="595" t="str">
        <f t="shared" si="2"/>
        <v/>
      </c>
      <c r="K57" s="596"/>
      <c r="L57" s="597"/>
      <c r="M57" s="147"/>
      <c r="N57" s="598" t="str">
        <f t="shared" si="3"/>
        <v/>
      </c>
      <c r="O57" s="598"/>
      <c r="P57" s="598"/>
      <c r="Q57" s="598"/>
      <c r="R57" s="598"/>
      <c r="S57" s="598"/>
      <c r="T57" s="149"/>
      <c r="U57" s="595" t="str">
        <f t="shared" si="4"/>
        <v/>
      </c>
      <c r="V57" s="596"/>
      <c r="W57" s="739"/>
      <c r="X57" s="812"/>
      <c r="Y57" s="813"/>
      <c r="Z57" s="813"/>
      <c r="AA57" s="810"/>
      <c r="AB57" s="810"/>
      <c r="AC57" s="810"/>
      <c r="AD57" s="810"/>
      <c r="AE57" s="810"/>
      <c r="AF57" s="810"/>
      <c r="AG57" s="810"/>
      <c r="AH57" s="810"/>
      <c r="AI57" s="811"/>
      <c r="AJ57" s="362"/>
      <c r="AK57" s="362"/>
      <c r="AL57" s="363"/>
      <c r="AM57" s="363"/>
      <c r="AN57" s="363"/>
      <c r="AO57" s="363"/>
      <c r="AP57" s="363"/>
      <c r="AQ57" s="363"/>
      <c r="AR57" s="363"/>
      <c r="AS57" s="363"/>
      <c r="AT57" s="363"/>
      <c r="AU57" s="363"/>
      <c r="AV57" s="363"/>
      <c r="AW57" s="363"/>
      <c r="AX57" s="363"/>
      <c r="AY57" s="363"/>
      <c r="AZ57" s="362"/>
      <c r="BA57" s="362"/>
      <c r="BB57" s="362"/>
      <c r="BC57" s="362"/>
      <c r="BD57" s="362"/>
      <c r="BE57" s="364"/>
      <c r="BF57" s="364"/>
      <c r="BG57" s="364"/>
      <c r="BH57" s="364"/>
      <c r="BI57" s="364"/>
      <c r="BJ57" s="364"/>
      <c r="BK57" s="361"/>
      <c r="BL57" s="361"/>
    </row>
    <row r="58" spans="2:64" ht="18.75" customHeight="1">
      <c r="B58" s="369"/>
      <c r="D58" s="378" t="str">
        <f t="shared" si="0"/>
        <v/>
      </c>
      <c r="E58" s="378" t="str">
        <f t="shared" si="0"/>
        <v/>
      </c>
      <c r="G58" s="740" t="str">
        <f t="shared" si="1"/>
        <v/>
      </c>
      <c r="H58" s="741"/>
      <c r="I58" s="742"/>
      <c r="J58" s="595" t="str">
        <f t="shared" si="2"/>
        <v/>
      </c>
      <c r="K58" s="596"/>
      <c r="L58" s="597"/>
      <c r="M58" s="147"/>
      <c r="N58" s="598" t="str">
        <f t="shared" si="3"/>
        <v/>
      </c>
      <c r="O58" s="598"/>
      <c r="P58" s="598"/>
      <c r="Q58" s="598"/>
      <c r="R58" s="598"/>
      <c r="S58" s="598"/>
      <c r="T58" s="149"/>
      <c r="U58" s="595" t="str">
        <f t="shared" si="4"/>
        <v/>
      </c>
      <c r="V58" s="596"/>
      <c r="W58" s="739"/>
      <c r="X58" s="812" t="str">
        <f>IF(X17="","",X17)</f>
        <v/>
      </c>
      <c r="Y58" s="813"/>
      <c r="Z58" s="813"/>
      <c r="AA58" s="810" t="str">
        <f>IF(AA17="","",AA17)</f>
        <v/>
      </c>
      <c r="AB58" s="810"/>
      <c r="AC58" s="810"/>
      <c r="AD58" s="810"/>
      <c r="AE58" s="810"/>
      <c r="AF58" s="810"/>
      <c r="AG58" s="810"/>
      <c r="AH58" s="810"/>
      <c r="AI58" s="811"/>
      <c r="AJ58" s="362"/>
      <c r="AK58" s="362"/>
      <c r="AL58" s="363"/>
      <c r="AM58" s="363"/>
      <c r="AN58" s="363"/>
      <c r="AO58" s="363"/>
      <c r="AP58" s="363"/>
      <c r="AQ58" s="363"/>
      <c r="AR58" s="363"/>
      <c r="AS58" s="363"/>
      <c r="AT58" s="363"/>
      <c r="AU58" s="363"/>
      <c r="AV58" s="363"/>
      <c r="AW58" s="363"/>
      <c r="AX58" s="363"/>
      <c r="AY58" s="363"/>
      <c r="AZ58" s="362"/>
      <c r="BA58" s="362"/>
      <c r="BB58" s="362"/>
      <c r="BC58" s="362"/>
      <c r="BD58" s="362"/>
      <c r="BE58" s="364"/>
      <c r="BF58" s="364"/>
      <c r="BG58" s="364"/>
      <c r="BH58" s="364"/>
      <c r="BI58" s="364"/>
      <c r="BJ58" s="364"/>
      <c r="BK58" s="361"/>
      <c r="BL58" s="361"/>
    </row>
    <row r="59" spans="2:64" ht="18.75" customHeight="1">
      <c r="B59" s="369"/>
      <c r="D59" s="378" t="str">
        <f t="shared" si="0"/>
        <v/>
      </c>
      <c r="E59" s="378" t="str">
        <f t="shared" si="0"/>
        <v/>
      </c>
      <c r="G59" s="740" t="str">
        <f t="shared" si="1"/>
        <v/>
      </c>
      <c r="H59" s="741"/>
      <c r="I59" s="742"/>
      <c r="J59" s="595" t="str">
        <f t="shared" si="2"/>
        <v/>
      </c>
      <c r="K59" s="596"/>
      <c r="L59" s="597"/>
      <c r="M59" s="147"/>
      <c r="N59" s="598" t="str">
        <f t="shared" si="3"/>
        <v/>
      </c>
      <c r="O59" s="598"/>
      <c r="P59" s="598"/>
      <c r="Q59" s="598"/>
      <c r="R59" s="598"/>
      <c r="S59" s="598"/>
      <c r="T59" s="149"/>
      <c r="U59" s="595" t="str">
        <f t="shared" si="4"/>
        <v/>
      </c>
      <c r="V59" s="596"/>
      <c r="W59" s="739"/>
      <c r="X59" s="812"/>
      <c r="Y59" s="813"/>
      <c r="Z59" s="813"/>
      <c r="AA59" s="810"/>
      <c r="AB59" s="810"/>
      <c r="AC59" s="810"/>
      <c r="AD59" s="810"/>
      <c r="AE59" s="810"/>
      <c r="AF59" s="810"/>
      <c r="AG59" s="810"/>
      <c r="AH59" s="810"/>
      <c r="AI59" s="811"/>
      <c r="AJ59" s="362"/>
      <c r="AK59" s="362"/>
      <c r="AL59" s="363"/>
      <c r="AM59" s="363"/>
      <c r="AN59" s="363"/>
      <c r="AO59" s="363"/>
      <c r="AP59" s="363"/>
      <c r="AQ59" s="363"/>
      <c r="AR59" s="363"/>
      <c r="AS59" s="363"/>
      <c r="AT59" s="363"/>
      <c r="AU59" s="363"/>
      <c r="AV59" s="363"/>
      <c r="AW59" s="363"/>
      <c r="AX59" s="363"/>
      <c r="AY59" s="363"/>
      <c r="AZ59" s="362"/>
      <c r="BA59" s="362"/>
      <c r="BB59" s="362"/>
      <c r="BC59" s="362"/>
      <c r="BD59" s="362"/>
      <c r="BE59" s="364"/>
      <c r="BF59" s="364"/>
      <c r="BG59" s="364"/>
      <c r="BH59" s="364"/>
      <c r="BI59" s="364"/>
      <c r="BJ59" s="364"/>
      <c r="BK59" s="361"/>
      <c r="BL59" s="361"/>
    </row>
    <row r="60" spans="2:64" ht="18.75" customHeight="1">
      <c r="B60" s="369"/>
      <c r="D60" s="378" t="str">
        <f t="shared" si="0"/>
        <v/>
      </c>
      <c r="E60" s="378" t="str">
        <f t="shared" si="0"/>
        <v/>
      </c>
      <c r="G60" s="740" t="str">
        <f t="shared" si="1"/>
        <v/>
      </c>
      <c r="H60" s="741"/>
      <c r="I60" s="742"/>
      <c r="J60" s="595" t="str">
        <f t="shared" si="2"/>
        <v/>
      </c>
      <c r="K60" s="596"/>
      <c r="L60" s="597"/>
      <c r="M60" s="147"/>
      <c r="N60" s="598" t="str">
        <f t="shared" si="3"/>
        <v/>
      </c>
      <c r="O60" s="598"/>
      <c r="P60" s="598"/>
      <c r="Q60" s="598"/>
      <c r="R60" s="598"/>
      <c r="S60" s="598"/>
      <c r="T60" s="149"/>
      <c r="U60" s="595" t="str">
        <f t="shared" si="4"/>
        <v/>
      </c>
      <c r="V60" s="596"/>
      <c r="W60" s="739"/>
      <c r="X60" s="812" t="str">
        <f>IF(X19="","",X19)</f>
        <v/>
      </c>
      <c r="Y60" s="813"/>
      <c r="Z60" s="813"/>
      <c r="AA60" s="810" t="str">
        <f>IF(AA19="","",AA19)</f>
        <v/>
      </c>
      <c r="AB60" s="810"/>
      <c r="AC60" s="810"/>
      <c r="AD60" s="810"/>
      <c r="AE60" s="810"/>
      <c r="AF60" s="810"/>
      <c r="AG60" s="810"/>
      <c r="AH60" s="810"/>
      <c r="AI60" s="811"/>
      <c r="AJ60" s="362"/>
      <c r="AK60" s="362"/>
      <c r="AL60" s="363"/>
      <c r="AM60" s="363"/>
      <c r="AN60" s="363"/>
      <c r="AO60" s="363"/>
      <c r="AP60" s="363"/>
      <c r="AQ60" s="363"/>
      <c r="AR60" s="363"/>
      <c r="AS60" s="363"/>
      <c r="AT60" s="363"/>
      <c r="AU60" s="363"/>
      <c r="AV60" s="363"/>
      <c r="AW60" s="363"/>
      <c r="AX60" s="363"/>
      <c r="AY60" s="363"/>
      <c r="AZ60" s="362"/>
      <c r="BA60" s="362"/>
      <c r="BB60" s="362"/>
      <c r="BC60" s="362"/>
      <c r="BD60" s="362"/>
      <c r="BE60" s="364"/>
      <c r="BF60" s="364"/>
      <c r="BG60" s="364"/>
      <c r="BH60" s="364"/>
      <c r="BI60" s="364"/>
      <c r="BJ60" s="364"/>
      <c r="BK60" s="361"/>
      <c r="BL60" s="361"/>
    </row>
    <row r="61" spans="2:64" ht="18.75" customHeight="1">
      <c r="B61" s="369"/>
      <c r="D61" s="378" t="str">
        <f t="shared" si="0"/>
        <v/>
      </c>
      <c r="E61" s="378" t="str">
        <f t="shared" si="0"/>
        <v/>
      </c>
      <c r="G61" s="740" t="str">
        <f t="shared" si="1"/>
        <v/>
      </c>
      <c r="H61" s="741"/>
      <c r="I61" s="742"/>
      <c r="J61" s="595" t="str">
        <f t="shared" si="2"/>
        <v/>
      </c>
      <c r="K61" s="596"/>
      <c r="L61" s="597"/>
      <c r="M61" s="147"/>
      <c r="N61" s="598" t="str">
        <f t="shared" si="3"/>
        <v/>
      </c>
      <c r="O61" s="598"/>
      <c r="P61" s="598"/>
      <c r="Q61" s="598"/>
      <c r="R61" s="598"/>
      <c r="S61" s="598"/>
      <c r="T61" s="149"/>
      <c r="U61" s="595" t="str">
        <f t="shared" si="4"/>
        <v/>
      </c>
      <c r="V61" s="596"/>
      <c r="W61" s="739"/>
      <c r="X61" s="812"/>
      <c r="Y61" s="813"/>
      <c r="Z61" s="813"/>
      <c r="AA61" s="810"/>
      <c r="AB61" s="810"/>
      <c r="AC61" s="810"/>
      <c r="AD61" s="810"/>
      <c r="AE61" s="810"/>
      <c r="AF61" s="810"/>
      <c r="AG61" s="810"/>
      <c r="AH61" s="810"/>
      <c r="AI61" s="811"/>
      <c r="AJ61" s="362"/>
      <c r="AK61" s="362"/>
      <c r="AL61" s="363"/>
      <c r="AM61" s="363"/>
      <c r="AN61" s="363"/>
      <c r="AO61" s="363"/>
      <c r="AP61" s="363"/>
      <c r="AQ61" s="363"/>
      <c r="AR61" s="363"/>
      <c r="AS61" s="363"/>
      <c r="AT61" s="363"/>
      <c r="AU61" s="363"/>
      <c r="AV61" s="363"/>
      <c r="AW61" s="363"/>
      <c r="AX61" s="363"/>
      <c r="AY61" s="363"/>
      <c r="AZ61" s="362"/>
      <c r="BA61" s="362"/>
      <c r="BB61" s="362"/>
      <c r="BC61" s="362"/>
      <c r="BD61" s="362"/>
      <c r="BE61" s="364"/>
      <c r="BF61" s="364"/>
      <c r="BG61" s="364"/>
      <c r="BH61" s="364"/>
      <c r="BI61" s="364"/>
      <c r="BJ61" s="364"/>
      <c r="BK61" s="361"/>
      <c r="BL61" s="361"/>
    </row>
    <row r="62" spans="2:64" ht="18.75" customHeight="1">
      <c r="B62" s="369"/>
      <c r="D62" s="378" t="str">
        <f t="shared" si="0"/>
        <v/>
      </c>
      <c r="E62" s="378" t="str">
        <f t="shared" si="0"/>
        <v/>
      </c>
      <c r="G62" s="740" t="str">
        <f t="shared" si="1"/>
        <v/>
      </c>
      <c r="H62" s="741"/>
      <c r="I62" s="742"/>
      <c r="J62" s="595" t="str">
        <f t="shared" si="2"/>
        <v/>
      </c>
      <c r="K62" s="596"/>
      <c r="L62" s="597"/>
      <c r="M62" s="147"/>
      <c r="N62" s="598" t="str">
        <f t="shared" si="3"/>
        <v/>
      </c>
      <c r="O62" s="598"/>
      <c r="P62" s="598"/>
      <c r="Q62" s="598"/>
      <c r="R62" s="598"/>
      <c r="S62" s="598"/>
      <c r="T62" s="149"/>
      <c r="U62" s="595" t="str">
        <f t="shared" si="4"/>
        <v/>
      </c>
      <c r="V62" s="596"/>
      <c r="W62" s="739"/>
      <c r="X62" s="812" t="str">
        <f>IF(X21="","",X21)</f>
        <v/>
      </c>
      <c r="Y62" s="813"/>
      <c r="Z62" s="813"/>
      <c r="AA62" s="810" t="str">
        <f>IF(AA21="","",AA21)</f>
        <v/>
      </c>
      <c r="AB62" s="810"/>
      <c r="AC62" s="810"/>
      <c r="AD62" s="810"/>
      <c r="AE62" s="810"/>
      <c r="AF62" s="810"/>
      <c r="AG62" s="810"/>
      <c r="AH62" s="810"/>
      <c r="AI62" s="811"/>
      <c r="AJ62" s="362"/>
      <c r="AK62" s="362"/>
      <c r="AL62" s="363"/>
      <c r="AM62" s="363"/>
      <c r="AN62" s="363"/>
      <c r="AO62" s="363"/>
      <c r="AP62" s="363"/>
      <c r="AQ62" s="363"/>
      <c r="AR62" s="363"/>
      <c r="AS62" s="363"/>
      <c r="AT62" s="363"/>
      <c r="AU62" s="363"/>
      <c r="AV62" s="363"/>
      <c r="AW62" s="363"/>
      <c r="AX62" s="363"/>
      <c r="AY62" s="363"/>
      <c r="AZ62" s="362"/>
      <c r="BA62" s="362"/>
      <c r="BB62" s="362"/>
      <c r="BC62" s="362"/>
      <c r="BD62" s="362"/>
      <c r="BE62" s="364"/>
      <c r="BF62" s="364"/>
      <c r="BG62" s="364"/>
      <c r="BH62" s="364"/>
      <c r="BI62" s="364"/>
      <c r="BJ62" s="364"/>
      <c r="BK62" s="361"/>
      <c r="BL62" s="361"/>
    </row>
    <row r="63" spans="2:64" ht="18.75" customHeight="1" thickBot="1">
      <c r="B63" s="369"/>
      <c r="D63" s="378" t="str">
        <f t="shared" si="0"/>
        <v/>
      </c>
      <c r="E63" s="378" t="str">
        <f t="shared" si="0"/>
        <v/>
      </c>
      <c r="G63" s="740" t="str">
        <f t="shared" si="1"/>
        <v/>
      </c>
      <c r="H63" s="741"/>
      <c r="I63" s="742"/>
      <c r="J63" s="595" t="str">
        <f t="shared" si="2"/>
        <v/>
      </c>
      <c r="K63" s="596"/>
      <c r="L63" s="597"/>
      <c r="M63" s="147"/>
      <c r="N63" s="598" t="str">
        <f t="shared" si="3"/>
        <v/>
      </c>
      <c r="O63" s="598"/>
      <c r="P63" s="598"/>
      <c r="Q63" s="598"/>
      <c r="R63" s="598"/>
      <c r="S63" s="598"/>
      <c r="T63" s="149"/>
      <c r="U63" s="595" t="str">
        <f t="shared" si="4"/>
        <v/>
      </c>
      <c r="V63" s="596"/>
      <c r="W63" s="739"/>
      <c r="X63" s="814"/>
      <c r="Y63" s="815"/>
      <c r="Z63" s="815"/>
      <c r="AA63" s="816"/>
      <c r="AB63" s="816"/>
      <c r="AC63" s="816"/>
      <c r="AD63" s="816"/>
      <c r="AE63" s="816"/>
      <c r="AF63" s="816"/>
      <c r="AG63" s="816"/>
      <c r="AH63" s="816"/>
      <c r="AI63" s="817"/>
      <c r="AJ63" s="362"/>
      <c r="AK63" s="362"/>
      <c r="AL63" s="363"/>
      <c r="AM63" s="363"/>
      <c r="AN63" s="363"/>
      <c r="AO63" s="363"/>
      <c r="AP63" s="363"/>
      <c r="AQ63" s="363"/>
      <c r="AR63" s="363"/>
      <c r="AS63" s="363"/>
      <c r="AT63" s="363"/>
      <c r="AU63" s="363"/>
      <c r="AV63" s="363"/>
      <c r="AW63" s="363"/>
      <c r="AX63" s="363"/>
      <c r="AY63" s="363"/>
      <c r="AZ63" s="362"/>
      <c r="BA63" s="362"/>
      <c r="BB63" s="362"/>
      <c r="BC63" s="362"/>
      <c r="BD63" s="362"/>
      <c r="BE63" s="364"/>
      <c r="BF63" s="364"/>
      <c r="BG63" s="364"/>
      <c r="BH63" s="364"/>
      <c r="BI63" s="364"/>
      <c r="BJ63" s="364"/>
      <c r="BK63" s="361"/>
      <c r="BL63" s="361"/>
    </row>
    <row r="64" spans="2:64" ht="18.75" customHeight="1">
      <c r="B64" s="369"/>
      <c r="D64" s="378" t="str">
        <f t="shared" si="0"/>
        <v/>
      </c>
      <c r="E64" s="378" t="str">
        <f t="shared" si="0"/>
        <v/>
      </c>
      <c r="G64" s="740" t="str">
        <f t="shared" si="1"/>
        <v/>
      </c>
      <c r="H64" s="741"/>
      <c r="I64" s="742"/>
      <c r="J64" s="595" t="str">
        <f t="shared" si="2"/>
        <v/>
      </c>
      <c r="K64" s="596"/>
      <c r="L64" s="597"/>
      <c r="M64" s="147"/>
      <c r="N64" s="598" t="str">
        <f t="shared" si="3"/>
        <v/>
      </c>
      <c r="O64" s="598"/>
      <c r="P64" s="598"/>
      <c r="Q64" s="598"/>
      <c r="R64" s="598"/>
      <c r="S64" s="598"/>
      <c r="T64" s="149"/>
      <c r="U64" s="595" t="str">
        <f t="shared" si="4"/>
        <v/>
      </c>
      <c r="V64" s="596"/>
      <c r="W64" s="739"/>
      <c r="X64" s="648" t="s">
        <v>341</v>
      </c>
      <c r="Y64" s="648"/>
      <c r="Z64" s="648"/>
      <c r="AA64" s="648"/>
      <c r="AB64" s="648"/>
      <c r="AC64" s="648"/>
      <c r="AD64" s="648"/>
      <c r="AE64" s="648"/>
      <c r="AF64" s="648"/>
      <c r="AG64" s="648"/>
      <c r="AH64" s="648"/>
      <c r="AI64" s="653"/>
      <c r="AJ64" s="362"/>
      <c r="AK64" s="362"/>
      <c r="AL64" s="363"/>
      <c r="AM64" s="363"/>
      <c r="AN64" s="363"/>
      <c r="AO64" s="363"/>
      <c r="AP64" s="363"/>
      <c r="AQ64" s="363"/>
      <c r="AR64" s="363"/>
      <c r="AS64" s="363"/>
      <c r="AT64" s="363"/>
      <c r="AU64" s="363"/>
      <c r="AV64" s="363"/>
      <c r="AW64" s="363"/>
      <c r="AX64" s="363"/>
      <c r="AY64" s="363"/>
      <c r="AZ64" s="362"/>
      <c r="BA64" s="362"/>
      <c r="BB64" s="362"/>
      <c r="BC64" s="362"/>
      <c r="BD64" s="362"/>
      <c r="BE64" s="364"/>
      <c r="BF64" s="364"/>
      <c r="BG64" s="364"/>
      <c r="BH64" s="364"/>
      <c r="BI64" s="364"/>
      <c r="BJ64" s="364"/>
      <c r="BK64" s="361"/>
      <c r="BL64" s="361"/>
    </row>
    <row r="65" spans="2:64" ht="18.75" customHeight="1">
      <c r="B65" s="369"/>
      <c r="D65" s="378" t="str">
        <f t="shared" si="0"/>
        <v/>
      </c>
      <c r="E65" s="378" t="str">
        <f t="shared" si="0"/>
        <v/>
      </c>
      <c r="G65" s="740" t="str">
        <f t="shared" si="1"/>
        <v/>
      </c>
      <c r="H65" s="741"/>
      <c r="I65" s="742"/>
      <c r="J65" s="595" t="str">
        <f t="shared" si="2"/>
        <v/>
      </c>
      <c r="K65" s="596"/>
      <c r="L65" s="597"/>
      <c r="M65" s="147"/>
      <c r="N65" s="598" t="str">
        <f t="shared" si="3"/>
        <v/>
      </c>
      <c r="O65" s="598"/>
      <c r="P65" s="598"/>
      <c r="Q65" s="598"/>
      <c r="R65" s="598"/>
      <c r="S65" s="598"/>
      <c r="T65" s="149"/>
      <c r="U65" s="595" t="str">
        <f t="shared" si="4"/>
        <v/>
      </c>
      <c r="V65" s="596"/>
      <c r="W65" s="739"/>
      <c r="X65" s="651"/>
      <c r="Y65" s="651"/>
      <c r="Z65" s="651"/>
      <c r="AA65" s="651"/>
      <c r="AB65" s="651"/>
      <c r="AC65" s="651"/>
      <c r="AD65" s="651"/>
      <c r="AE65" s="651"/>
      <c r="AF65" s="651"/>
      <c r="AG65" s="651"/>
      <c r="AH65" s="651"/>
      <c r="AI65" s="654"/>
      <c r="AJ65" s="362"/>
      <c r="AK65" s="362"/>
      <c r="AL65" s="363"/>
      <c r="AM65" s="363"/>
      <c r="AN65" s="363"/>
      <c r="AO65" s="363"/>
      <c r="AP65" s="363"/>
      <c r="AQ65" s="363"/>
      <c r="AR65" s="363"/>
      <c r="AS65" s="363"/>
      <c r="AT65" s="363"/>
      <c r="AU65" s="363"/>
      <c r="AV65" s="363"/>
      <c r="AW65" s="363"/>
      <c r="AX65" s="363"/>
      <c r="AY65" s="363"/>
      <c r="AZ65" s="362"/>
      <c r="BA65" s="362"/>
      <c r="BB65" s="362"/>
      <c r="BC65" s="362"/>
      <c r="BD65" s="362"/>
      <c r="BE65" s="364"/>
      <c r="BF65" s="364"/>
      <c r="BG65" s="364"/>
      <c r="BH65" s="364"/>
      <c r="BI65" s="364"/>
      <c r="BJ65" s="364"/>
      <c r="BK65" s="361"/>
      <c r="BL65" s="361"/>
    </row>
    <row r="66" spans="2:64" ht="18.75" customHeight="1">
      <c r="B66" s="369"/>
      <c r="D66" s="378" t="str">
        <f t="shared" si="0"/>
        <v/>
      </c>
      <c r="E66" s="378" t="str">
        <f t="shared" si="0"/>
        <v/>
      </c>
      <c r="G66" s="740" t="str">
        <f t="shared" si="1"/>
        <v/>
      </c>
      <c r="H66" s="741"/>
      <c r="I66" s="742"/>
      <c r="J66" s="595" t="str">
        <f t="shared" si="2"/>
        <v/>
      </c>
      <c r="K66" s="596"/>
      <c r="L66" s="597"/>
      <c r="M66" s="147"/>
      <c r="N66" s="598" t="str">
        <f t="shared" si="3"/>
        <v/>
      </c>
      <c r="O66" s="598"/>
      <c r="P66" s="598"/>
      <c r="Q66" s="598"/>
      <c r="R66" s="598"/>
      <c r="S66" s="598"/>
      <c r="T66" s="149"/>
      <c r="U66" s="595" t="str">
        <f t="shared" si="4"/>
        <v/>
      </c>
      <c r="V66" s="596"/>
      <c r="W66" s="739"/>
      <c r="X66" s="379"/>
      <c r="Y66" s="380"/>
      <c r="Z66" s="358"/>
      <c r="AA66" s="358"/>
      <c r="AB66" s="358"/>
      <c r="AC66" s="358"/>
      <c r="AD66" s="683" t="s">
        <v>346</v>
      </c>
      <c r="AE66" s="683"/>
      <c r="AF66" s="683"/>
      <c r="AG66" s="683" t="s">
        <v>347</v>
      </c>
      <c r="AH66" s="683"/>
      <c r="AI66" s="684"/>
      <c r="AJ66" s="362"/>
      <c r="AK66" s="362"/>
      <c r="AL66" s="363"/>
      <c r="AM66" s="363"/>
      <c r="AN66" s="363"/>
      <c r="AO66" s="363"/>
      <c r="AP66" s="363"/>
      <c r="AQ66" s="363"/>
      <c r="AR66" s="363"/>
      <c r="AS66" s="363"/>
      <c r="AT66" s="363"/>
      <c r="AU66" s="363"/>
      <c r="AV66" s="363"/>
      <c r="AW66" s="363"/>
      <c r="AX66" s="363"/>
      <c r="AY66" s="363"/>
      <c r="AZ66" s="362"/>
      <c r="BA66" s="362"/>
      <c r="BB66" s="362"/>
      <c r="BC66" s="362"/>
      <c r="BD66" s="362"/>
      <c r="BE66" s="364"/>
      <c r="BF66" s="364"/>
      <c r="BG66" s="364"/>
      <c r="BH66" s="364"/>
      <c r="BI66" s="364"/>
      <c r="BJ66" s="364"/>
      <c r="BK66" s="361"/>
      <c r="BL66" s="361"/>
    </row>
    <row r="67" spans="2:64" ht="18.75" customHeight="1">
      <c r="B67" s="369"/>
      <c r="D67" s="378" t="str">
        <f t="shared" ref="D67:E81" si="5">IF(D26="","",D26)</f>
        <v/>
      </c>
      <c r="E67" s="378" t="str">
        <f t="shared" si="5"/>
        <v/>
      </c>
      <c r="G67" s="740" t="str">
        <f t="shared" si="1"/>
        <v/>
      </c>
      <c r="H67" s="741"/>
      <c r="I67" s="742"/>
      <c r="J67" s="595" t="str">
        <f t="shared" si="2"/>
        <v/>
      </c>
      <c r="K67" s="596"/>
      <c r="L67" s="597"/>
      <c r="M67" s="147"/>
      <c r="N67" s="598" t="str">
        <f t="shared" si="3"/>
        <v/>
      </c>
      <c r="O67" s="598"/>
      <c r="P67" s="598"/>
      <c r="Q67" s="598"/>
      <c r="R67" s="598"/>
      <c r="S67" s="598"/>
      <c r="T67" s="149"/>
      <c r="U67" s="595" t="str">
        <f t="shared" si="4"/>
        <v/>
      </c>
      <c r="V67" s="596"/>
      <c r="W67" s="739"/>
      <c r="X67" s="743" t="s">
        <v>342</v>
      </c>
      <c r="Y67" s="686"/>
      <c r="Z67" s="686"/>
      <c r="AA67" s="689" t="s">
        <v>274</v>
      </c>
      <c r="AB67" s="689"/>
      <c r="AC67" s="689"/>
      <c r="AD67" s="683" t="str">
        <f>IF(AD26="","",AD26)</f>
        <v/>
      </c>
      <c r="AE67" s="683"/>
      <c r="AF67" s="683"/>
      <c r="AG67" s="683" t="str">
        <f>IF(AG26="","",AG26)</f>
        <v/>
      </c>
      <c r="AH67" s="683"/>
      <c r="AI67" s="684"/>
      <c r="AJ67" s="362"/>
      <c r="AK67" s="362"/>
      <c r="AL67" s="363"/>
      <c r="AM67" s="363"/>
      <c r="AN67" s="363"/>
      <c r="AO67" s="363"/>
      <c r="AP67" s="363"/>
      <c r="AQ67" s="363"/>
      <c r="AR67" s="363"/>
      <c r="AS67" s="363"/>
      <c r="AT67" s="363"/>
      <c r="AU67" s="363"/>
      <c r="AV67" s="363"/>
      <c r="AW67" s="363"/>
      <c r="AX67" s="363"/>
      <c r="AY67" s="363"/>
      <c r="AZ67" s="362"/>
      <c r="BA67" s="362"/>
      <c r="BB67" s="362"/>
      <c r="BC67" s="362"/>
      <c r="BD67" s="362"/>
      <c r="BE67" s="364"/>
      <c r="BF67" s="364"/>
      <c r="BG67" s="364"/>
      <c r="BH67" s="364"/>
      <c r="BI67" s="364"/>
      <c r="BJ67" s="364"/>
      <c r="BK67" s="361"/>
      <c r="BL67" s="361"/>
    </row>
    <row r="68" spans="2:64" ht="18.75" customHeight="1">
      <c r="B68" s="369"/>
      <c r="D68" s="378" t="str">
        <f t="shared" si="5"/>
        <v/>
      </c>
      <c r="E68" s="378" t="str">
        <f t="shared" si="5"/>
        <v/>
      </c>
      <c r="G68" s="740" t="str">
        <f t="shared" si="1"/>
        <v/>
      </c>
      <c r="H68" s="741"/>
      <c r="I68" s="742"/>
      <c r="J68" s="595" t="str">
        <f t="shared" si="2"/>
        <v/>
      </c>
      <c r="K68" s="596"/>
      <c r="L68" s="597"/>
      <c r="M68" s="147"/>
      <c r="N68" s="598" t="str">
        <f t="shared" si="3"/>
        <v/>
      </c>
      <c r="O68" s="598"/>
      <c r="P68" s="598"/>
      <c r="Q68" s="598"/>
      <c r="R68" s="598"/>
      <c r="S68" s="598"/>
      <c r="T68" s="149"/>
      <c r="U68" s="595" t="str">
        <f t="shared" si="4"/>
        <v/>
      </c>
      <c r="V68" s="596"/>
      <c r="W68" s="739"/>
      <c r="X68" s="743"/>
      <c r="Y68" s="686"/>
      <c r="Z68" s="686"/>
      <c r="AA68" s="689"/>
      <c r="AB68" s="689"/>
      <c r="AC68" s="689"/>
      <c r="AD68" s="683"/>
      <c r="AE68" s="683"/>
      <c r="AF68" s="683"/>
      <c r="AG68" s="683"/>
      <c r="AH68" s="683"/>
      <c r="AI68" s="684"/>
      <c r="AJ68" s="362"/>
      <c r="AK68" s="362"/>
      <c r="AL68" s="363"/>
      <c r="AM68" s="363"/>
      <c r="AN68" s="363"/>
      <c r="AO68" s="363"/>
      <c r="AP68" s="363"/>
      <c r="AQ68" s="363"/>
      <c r="AR68" s="363"/>
      <c r="AS68" s="363"/>
      <c r="AT68" s="363"/>
      <c r="AU68" s="363"/>
      <c r="AV68" s="363"/>
      <c r="AW68" s="363"/>
      <c r="AX68" s="363"/>
      <c r="AY68" s="363"/>
      <c r="AZ68" s="362"/>
      <c r="BA68" s="362"/>
      <c r="BB68" s="362"/>
      <c r="BC68" s="362"/>
      <c r="BD68" s="362"/>
      <c r="BE68" s="364"/>
      <c r="BF68" s="364"/>
      <c r="BG68" s="364"/>
      <c r="BH68" s="364"/>
      <c r="BI68" s="364"/>
      <c r="BJ68" s="364"/>
      <c r="BK68" s="361"/>
      <c r="BL68" s="361"/>
    </row>
    <row r="69" spans="2:64" ht="18.75" customHeight="1">
      <c r="B69" s="369"/>
      <c r="D69" s="378" t="str">
        <f t="shared" si="5"/>
        <v/>
      </c>
      <c r="E69" s="378" t="str">
        <f t="shared" si="5"/>
        <v/>
      </c>
      <c r="G69" s="740" t="str">
        <f t="shared" si="1"/>
        <v/>
      </c>
      <c r="H69" s="741"/>
      <c r="I69" s="742"/>
      <c r="J69" s="595" t="str">
        <f t="shared" si="2"/>
        <v/>
      </c>
      <c r="K69" s="596"/>
      <c r="L69" s="597"/>
      <c r="M69" s="147"/>
      <c r="N69" s="598" t="str">
        <f t="shared" si="3"/>
        <v/>
      </c>
      <c r="O69" s="598"/>
      <c r="P69" s="598"/>
      <c r="Q69" s="598"/>
      <c r="R69" s="598"/>
      <c r="S69" s="598"/>
      <c r="T69" s="149"/>
      <c r="U69" s="595" t="str">
        <f t="shared" si="4"/>
        <v/>
      </c>
      <c r="V69" s="596"/>
      <c r="W69" s="739"/>
      <c r="X69" s="743"/>
      <c r="Y69" s="686"/>
      <c r="Z69" s="686"/>
      <c r="AA69" s="689" t="s">
        <v>275</v>
      </c>
      <c r="AB69" s="689"/>
      <c r="AC69" s="689"/>
      <c r="AD69" s="683" t="str">
        <f>IF(AD28="","",AD28)</f>
        <v/>
      </c>
      <c r="AE69" s="683"/>
      <c r="AF69" s="683"/>
      <c r="AG69" s="683" t="str">
        <f>IF(AG28="","",AG28)</f>
        <v/>
      </c>
      <c r="AH69" s="683"/>
      <c r="AI69" s="684"/>
      <c r="AJ69" s="362"/>
      <c r="AK69" s="362"/>
      <c r="AL69" s="363"/>
      <c r="AM69" s="363"/>
      <c r="AN69" s="363"/>
      <c r="AO69" s="363"/>
      <c r="AP69" s="363"/>
      <c r="AQ69" s="363"/>
      <c r="AR69" s="363"/>
      <c r="AS69" s="363"/>
      <c r="AT69" s="363"/>
      <c r="AU69" s="363"/>
      <c r="AV69" s="363"/>
      <c r="AW69" s="363"/>
      <c r="AX69" s="363"/>
      <c r="AY69" s="363"/>
      <c r="AZ69" s="362"/>
      <c r="BA69" s="362"/>
      <c r="BB69" s="362"/>
      <c r="BC69" s="362"/>
      <c r="BD69" s="362"/>
      <c r="BE69" s="364"/>
      <c r="BF69" s="364"/>
      <c r="BG69" s="364"/>
      <c r="BH69" s="364"/>
      <c r="BI69" s="364"/>
      <c r="BJ69" s="364"/>
      <c r="BK69" s="361"/>
      <c r="BL69" s="361"/>
    </row>
    <row r="70" spans="2:64" ht="18.75" customHeight="1">
      <c r="B70" s="369"/>
      <c r="D70" s="378" t="str">
        <f t="shared" si="5"/>
        <v/>
      </c>
      <c r="E70" s="378" t="str">
        <f t="shared" si="5"/>
        <v/>
      </c>
      <c r="G70" s="740" t="str">
        <f t="shared" si="1"/>
        <v/>
      </c>
      <c r="H70" s="741"/>
      <c r="I70" s="742"/>
      <c r="J70" s="595" t="str">
        <f t="shared" si="2"/>
        <v/>
      </c>
      <c r="K70" s="596"/>
      <c r="L70" s="597"/>
      <c r="M70" s="147"/>
      <c r="N70" s="598" t="str">
        <f t="shared" si="3"/>
        <v/>
      </c>
      <c r="O70" s="598"/>
      <c r="P70" s="598"/>
      <c r="Q70" s="598"/>
      <c r="R70" s="598"/>
      <c r="S70" s="598"/>
      <c r="T70" s="149"/>
      <c r="U70" s="595" t="str">
        <f t="shared" si="4"/>
        <v/>
      </c>
      <c r="V70" s="596"/>
      <c r="W70" s="739"/>
      <c r="X70" s="743"/>
      <c r="Y70" s="686"/>
      <c r="Z70" s="686"/>
      <c r="AA70" s="689"/>
      <c r="AB70" s="689"/>
      <c r="AC70" s="689"/>
      <c r="AD70" s="683"/>
      <c r="AE70" s="683"/>
      <c r="AF70" s="683"/>
      <c r="AG70" s="683"/>
      <c r="AH70" s="683"/>
      <c r="AI70" s="684"/>
      <c r="AJ70" s="362"/>
      <c r="AK70" s="362"/>
      <c r="AL70" s="363"/>
      <c r="AM70" s="363"/>
      <c r="AN70" s="363"/>
      <c r="AO70" s="363"/>
      <c r="AP70" s="363"/>
      <c r="AQ70" s="363"/>
      <c r="AR70" s="363"/>
      <c r="AS70" s="363"/>
      <c r="AT70" s="363"/>
      <c r="AU70" s="363"/>
      <c r="AV70" s="363"/>
      <c r="AW70" s="363"/>
      <c r="AX70" s="363"/>
      <c r="AY70" s="363"/>
      <c r="AZ70" s="362"/>
      <c r="BA70" s="362"/>
      <c r="BB70" s="362"/>
      <c r="BC70" s="362"/>
      <c r="BD70" s="362"/>
      <c r="BE70" s="364"/>
      <c r="BF70" s="364"/>
      <c r="BG70" s="364"/>
      <c r="BH70" s="364"/>
      <c r="BI70" s="364"/>
      <c r="BJ70" s="364"/>
      <c r="BK70" s="361"/>
      <c r="BL70" s="361"/>
    </row>
    <row r="71" spans="2:64" ht="18.75" customHeight="1">
      <c r="B71" s="369"/>
      <c r="D71" s="378" t="str">
        <f t="shared" si="5"/>
        <v/>
      </c>
      <c r="E71" s="378" t="str">
        <f t="shared" si="5"/>
        <v/>
      </c>
      <c r="G71" s="740" t="str">
        <f t="shared" si="1"/>
        <v/>
      </c>
      <c r="H71" s="741"/>
      <c r="I71" s="742"/>
      <c r="J71" s="595" t="str">
        <f t="shared" si="2"/>
        <v/>
      </c>
      <c r="K71" s="596"/>
      <c r="L71" s="597"/>
      <c r="M71" s="147"/>
      <c r="N71" s="598" t="str">
        <f t="shared" si="3"/>
        <v/>
      </c>
      <c r="O71" s="598"/>
      <c r="P71" s="598"/>
      <c r="Q71" s="598"/>
      <c r="R71" s="598"/>
      <c r="S71" s="598"/>
      <c r="T71" s="149"/>
      <c r="U71" s="595" t="str">
        <f t="shared" si="4"/>
        <v/>
      </c>
      <c r="V71" s="596"/>
      <c r="W71" s="739"/>
      <c r="X71" s="743"/>
      <c r="Y71" s="686"/>
      <c r="Z71" s="686"/>
      <c r="AA71" s="689" t="s">
        <v>266</v>
      </c>
      <c r="AB71" s="689"/>
      <c r="AC71" s="689"/>
      <c r="AD71" s="683" t="str">
        <f>IF(AD30="","",AD30)</f>
        <v/>
      </c>
      <c r="AE71" s="683"/>
      <c r="AF71" s="683"/>
      <c r="AG71" s="683" t="str">
        <f>IF(AG30="","",AG30)</f>
        <v/>
      </c>
      <c r="AH71" s="683"/>
      <c r="AI71" s="684"/>
      <c r="AJ71" s="362"/>
      <c r="AK71" s="362"/>
      <c r="AL71" s="363"/>
      <c r="AM71" s="363"/>
      <c r="AN71" s="363"/>
      <c r="AO71" s="363"/>
      <c r="AP71" s="363"/>
      <c r="AQ71" s="363"/>
      <c r="AR71" s="363"/>
      <c r="AS71" s="363"/>
      <c r="AT71" s="363"/>
      <c r="AU71" s="363"/>
      <c r="AV71" s="363"/>
      <c r="AW71" s="363"/>
      <c r="AX71" s="363"/>
      <c r="AY71" s="363"/>
      <c r="AZ71" s="362"/>
      <c r="BA71" s="362"/>
      <c r="BB71" s="362"/>
      <c r="BC71" s="362"/>
      <c r="BD71" s="362"/>
      <c r="BE71" s="364"/>
      <c r="BF71" s="364"/>
      <c r="BG71" s="364"/>
      <c r="BH71" s="364"/>
      <c r="BI71" s="364"/>
      <c r="BJ71" s="364"/>
      <c r="BK71" s="361"/>
      <c r="BL71" s="361"/>
    </row>
    <row r="72" spans="2:64" ht="18.75" customHeight="1">
      <c r="B72" s="369"/>
      <c r="D72" s="378" t="str">
        <f t="shared" si="5"/>
        <v/>
      </c>
      <c r="E72" s="378" t="str">
        <f t="shared" si="5"/>
        <v/>
      </c>
      <c r="G72" s="740" t="str">
        <f t="shared" si="1"/>
        <v/>
      </c>
      <c r="H72" s="741"/>
      <c r="I72" s="742"/>
      <c r="J72" s="595" t="str">
        <f t="shared" si="2"/>
        <v/>
      </c>
      <c r="K72" s="596"/>
      <c r="L72" s="597"/>
      <c r="M72" s="147"/>
      <c r="N72" s="598" t="str">
        <f t="shared" si="3"/>
        <v/>
      </c>
      <c r="O72" s="598"/>
      <c r="P72" s="598"/>
      <c r="Q72" s="598"/>
      <c r="R72" s="598"/>
      <c r="S72" s="598"/>
      <c r="T72" s="149"/>
      <c r="U72" s="595" t="str">
        <f t="shared" si="4"/>
        <v/>
      </c>
      <c r="V72" s="596"/>
      <c r="W72" s="739"/>
      <c r="X72" s="743"/>
      <c r="Y72" s="686"/>
      <c r="Z72" s="686"/>
      <c r="AA72" s="689"/>
      <c r="AB72" s="689"/>
      <c r="AC72" s="689"/>
      <c r="AD72" s="683"/>
      <c r="AE72" s="683"/>
      <c r="AF72" s="683"/>
      <c r="AG72" s="683"/>
      <c r="AH72" s="683"/>
      <c r="AI72" s="684"/>
      <c r="AJ72" s="362"/>
      <c r="AK72" s="362"/>
      <c r="AL72" s="363"/>
      <c r="AM72" s="363"/>
      <c r="AN72" s="363"/>
      <c r="AO72" s="363"/>
      <c r="AP72" s="363"/>
      <c r="AQ72" s="363"/>
      <c r="AR72" s="363"/>
      <c r="AS72" s="363"/>
      <c r="AT72" s="363"/>
      <c r="AU72" s="363"/>
      <c r="AV72" s="363"/>
      <c r="AW72" s="363"/>
      <c r="AX72" s="363"/>
      <c r="AY72" s="363"/>
      <c r="AZ72" s="362"/>
      <c r="BA72" s="362"/>
      <c r="BB72" s="362"/>
      <c r="BC72" s="362"/>
      <c r="BD72" s="362"/>
      <c r="BE72" s="364"/>
      <c r="BF72" s="364"/>
      <c r="BG72" s="364"/>
      <c r="BH72" s="364"/>
      <c r="BI72" s="364"/>
      <c r="BJ72" s="364"/>
      <c r="BK72" s="361"/>
      <c r="BL72" s="361"/>
    </row>
    <row r="73" spans="2:64" ht="18.75" customHeight="1">
      <c r="B73" s="369"/>
      <c r="D73" s="378" t="str">
        <f t="shared" si="5"/>
        <v/>
      </c>
      <c r="E73" s="378" t="str">
        <f t="shared" si="5"/>
        <v/>
      </c>
      <c r="G73" s="740" t="str">
        <f t="shared" si="1"/>
        <v/>
      </c>
      <c r="H73" s="741"/>
      <c r="I73" s="742"/>
      <c r="J73" s="595" t="str">
        <f t="shared" si="2"/>
        <v/>
      </c>
      <c r="K73" s="596"/>
      <c r="L73" s="597"/>
      <c r="M73" s="147"/>
      <c r="N73" s="598" t="str">
        <f t="shared" si="3"/>
        <v/>
      </c>
      <c r="O73" s="598"/>
      <c r="P73" s="598"/>
      <c r="Q73" s="598"/>
      <c r="R73" s="598"/>
      <c r="S73" s="598"/>
      <c r="T73" s="149"/>
      <c r="U73" s="595" t="str">
        <f t="shared" si="4"/>
        <v/>
      </c>
      <c r="V73" s="596"/>
      <c r="W73" s="739"/>
      <c r="X73" s="743" t="s">
        <v>348</v>
      </c>
      <c r="Y73" s="686"/>
      <c r="Z73" s="686"/>
      <c r="AA73" s="689" t="s">
        <v>274</v>
      </c>
      <c r="AB73" s="689"/>
      <c r="AC73" s="689"/>
      <c r="AD73" s="683" t="str">
        <f>IF(AD32="","",AD32)</f>
        <v/>
      </c>
      <c r="AE73" s="683"/>
      <c r="AF73" s="683"/>
      <c r="AG73" s="683" t="str">
        <f>IF(AG32="","",AG32)</f>
        <v/>
      </c>
      <c r="AH73" s="683"/>
      <c r="AI73" s="684"/>
      <c r="AJ73" s="362"/>
      <c r="AK73" s="362"/>
      <c r="AL73" s="363"/>
      <c r="AM73" s="363"/>
      <c r="AN73" s="363"/>
      <c r="AO73" s="363"/>
      <c r="AP73" s="363"/>
      <c r="AQ73" s="363"/>
      <c r="AR73" s="363"/>
      <c r="AS73" s="363"/>
      <c r="AT73" s="363"/>
      <c r="AU73" s="363"/>
      <c r="AV73" s="363"/>
      <c r="AW73" s="363"/>
      <c r="AX73" s="363"/>
      <c r="AY73" s="363"/>
      <c r="AZ73" s="362"/>
      <c r="BA73" s="362"/>
      <c r="BB73" s="362"/>
      <c r="BC73" s="362"/>
      <c r="BD73" s="362"/>
      <c r="BE73" s="364"/>
      <c r="BF73" s="364"/>
      <c r="BG73" s="364"/>
      <c r="BH73" s="364"/>
      <c r="BI73" s="364"/>
      <c r="BJ73" s="364"/>
      <c r="BK73" s="361"/>
      <c r="BL73" s="361"/>
    </row>
    <row r="74" spans="2:64" ht="18.75" customHeight="1">
      <c r="B74" s="369"/>
      <c r="D74" s="378" t="str">
        <f t="shared" si="5"/>
        <v/>
      </c>
      <c r="E74" s="378" t="str">
        <f t="shared" si="5"/>
        <v/>
      </c>
      <c r="G74" s="740" t="str">
        <f t="shared" si="1"/>
        <v/>
      </c>
      <c r="H74" s="741"/>
      <c r="I74" s="742"/>
      <c r="J74" s="595" t="str">
        <f t="shared" si="2"/>
        <v/>
      </c>
      <c r="K74" s="596"/>
      <c r="L74" s="597"/>
      <c r="M74" s="147"/>
      <c r="N74" s="598" t="str">
        <f t="shared" si="3"/>
        <v/>
      </c>
      <c r="O74" s="598"/>
      <c r="P74" s="598"/>
      <c r="Q74" s="598"/>
      <c r="R74" s="598"/>
      <c r="S74" s="598"/>
      <c r="T74" s="149"/>
      <c r="U74" s="595" t="str">
        <f t="shared" si="4"/>
        <v/>
      </c>
      <c r="V74" s="596"/>
      <c r="W74" s="739"/>
      <c r="X74" s="743"/>
      <c r="Y74" s="686"/>
      <c r="Z74" s="686"/>
      <c r="AA74" s="689"/>
      <c r="AB74" s="689"/>
      <c r="AC74" s="689"/>
      <c r="AD74" s="683"/>
      <c r="AE74" s="683"/>
      <c r="AF74" s="683"/>
      <c r="AG74" s="683"/>
      <c r="AH74" s="683"/>
      <c r="AI74" s="684"/>
      <c r="AJ74" s="362"/>
      <c r="AK74" s="362"/>
      <c r="AL74" s="363"/>
      <c r="AM74" s="363"/>
      <c r="AN74" s="363"/>
      <c r="AO74" s="363"/>
      <c r="AP74" s="363"/>
      <c r="AQ74" s="363"/>
      <c r="AR74" s="363"/>
      <c r="AS74" s="363"/>
      <c r="AT74" s="363"/>
      <c r="AU74" s="363"/>
      <c r="AV74" s="363"/>
      <c r="AW74" s="363"/>
      <c r="AX74" s="363"/>
      <c r="AY74" s="363"/>
      <c r="AZ74" s="362"/>
      <c r="BA74" s="362"/>
      <c r="BB74" s="362"/>
      <c r="BC74" s="362"/>
      <c r="BD74" s="362"/>
      <c r="BE74" s="364"/>
      <c r="BF74" s="364"/>
      <c r="BG74" s="364"/>
      <c r="BH74" s="364"/>
      <c r="BI74" s="364"/>
      <c r="BJ74" s="364"/>
      <c r="BK74" s="361"/>
      <c r="BL74" s="361"/>
    </row>
    <row r="75" spans="2:64" ht="18.75" customHeight="1">
      <c r="B75" s="369"/>
      <c r="D75" s="378" t="str">
        <f t="shared" si="5"/>
        <v/>
      </c>
      <c r="E75" s="378" t="str">
        <f t="shared" si="5"/>
        <v/>
      </c>
      <c r="G75" s="740" t="str">
        <f t="shared" si="1"/>
        <v/>
      </c>
      <c r="H75" s="741"/>
      <c r="I75" s="742"/>
      <c r="J75" s="595" t="str">
        <f t="shared" si="2"/>
        <v/>
      </c>
      <c r="K75" s="596"/>
      <c r="L75" s="597"/>
      <c r="M75" s="147"/>
      <c r="N75" s="598" t="str">
        <f t="shared" si="3"/>
        <v/>
      </c>
      <c r="O75" s="598"/>
      <c r="P75" s="598"/>
      <c r="Q75" s="598"/>
      <c r="R75" s="598"/>
      <c r="S75" s="598"/>
      <c r="T75" s="149"/>
      <c r="U75" s="595" t="str">
        <f t="shared" si="4"/>
        <v/>
      </c>
      <c r="V75" s="596"/>
      <c r="W75" s="739"/>
      <c r="X75" s="743"/>
      <c r="Y75" s="686"/>
      <c r="Z75" s="686"/>
      <c r="AA75" s="689" t="s">
        <v>275</v>
      </c>
      <c r="AB75" s="689"/>
      <c r="AC75" s="689"/>
      <c r="AD75" s="683" t="str">
        <f>IF(AD34="","",AD34)</f>
        <v/>
      </c>
      <c r="AE75" s="683"/>
      <c r="AF75" s="683"/>
      <c r="AG75" s="683" t="str">
        <f>IF(AG34="","",AG34)</f>
        <v/>
      </c>
      <c r="AH75" s="683"/>
      <c r="AI75" s="684"/>
      <c r="AJ75" s="362"/>
      <c r="AK75" s="362"/>
      <c r="AL75" s="363"/>
      <c r="AM75" s="363"/>
      <c r="AN75" s="363"/>
      <c r="AO75" s="363"/>
      <c r="AP75" s="363"/>
      <c r="AQ75" s="363"/>
      <c r="AR75" s="363"/>
      <c r="AS75" s="363"/>
      <c r="AT75" s="363"/>
      <c r="AU75" s="363"/>
      <c r="AV75" s="363"/>
      <c r="AW75" s="363"/>
      <c r="AX75" s="363"/>
      <c r="AY75" s="363"/>
      <c r="AZ75" s="362"/>
      <c r="BA75" s="362"/>
      <c r="BB75" s="362"/>
      <c r="BC75" s="362"/>
      <c r="BD75" s="362"/>
      <c r="BE75" s="364"/>
      <c r="BF75" s="364"/>
      <c r="BG75" s="364"/>
      <c r="BH75" s="364"/>
      <c r="BI75" s="364"/>
      <c r="BJ75" s="364"/>
      <c r="BK75" s="361"/>
      <c r="BL75" s="361"/>
    </row>
    <row r="76" spans="2:64" ht="18.75" customHeight="1">
      <c r="B76" s="369"/>
      <c r="D76" s="378" t="str">
        <f t="shared" si="5"/>
        <v/>
      </c>
      <c r="E76" s="378" t="str">
        <f t="shared" si="5"/>
        <v/>
      </c>
      <c r="G76" s="740" t="str">
        <f t="shared" si="1"/>
        <v/>
      </c>
      <c r="H76" s="741"/>
      <c r="I76" s="742"/>
      <c r="J76" s="595" t="str">
        <f t="shared" si="2"/>
        <v/>
      </c>
      <c r="K76" s="596"/>
      <c r="L76" s="597"/>
      <c r="M76" s="147"/>
      <c r="N76" s="598" t="str">
        <f t="shared" si="3"/>
        <v/>
      </c>
      <c r="O76" s="598"/>
      <c r="P76" s="598"/>
      <c r="Q76" s="598"/>
      <c r="R76" s="598"/>
      <c r="S76" s="598"/>
      <c r="T76" s="149"/>
      <c r="U76" s="595" t="str">
        <f t="shared" si="4"/>
        <v/>
      </c>
      <c r="V76" s="596"/>
      <c r="W76" s="739"/>
      <c r="X76" s="743"/>
      <c r="Y76" s="686"/>
      <c r="Z76" s="686"/>
      <c r="AA76" s="689"/>
      <c r="AB76" s="689"/>
      <c r="AC76" s="689"/>
      <c r="AD76" s="683"/>
      <c r="AE76" s="683"/>
      <c r="AF76" s="683"/>
      <c r="AG76" s="683"/>
      <c r="AH76" s="683"/>
      <c r="AI76" s="684"/>
      <c r="AJ76" s="362"/>
      <c r="AK76" s="362"/>
      <c r="AL76" s="363"/>
      <c r="AM76" s="363"/>
      <c r="AN76" s="363"/>
      <c r="AO76" s="363"/>
      <c r="AP76" s="363"/>
      <c r="AQ76" s="363"/>
      <c r="AR76" s="363"/>
      <c r="AS76" s="363"/>
      <c r="AT76" s="363"/>
      <c r="AU76" s="363"/>
      <c r="AV76" s="363"/>
      <c r="AW76" s="363"/>
      <c r="AX76" s="363"/>
      <c r="AY76" s="363"/>
      <c r="AZ76" s="362"/>
      <c r="BA76" s="362"/>
      <c r="BB76" s="362"/>
      <c r="BC76" s="362"/>
      <c r="BD76" s="362"/>
      <c r="BE76" s="364"/>
      <c r="BF76" s="364"/>
      <c r="BG76" s="364"/>
      <c r="BH76" s="364"/>
      <c r="BI76" s="364"/>
      <c r="BJ76" s="364"/>
      <c r="BK76" s="361"/>
      <c r="BL76" s="361"/>
    </row>
    <row r="77" spans="2:64" ht="18.75" customHeight="1">
      <c r="B77" s="369"/>
      <c r="D77" s="378" t="str">
        <f t="shared" si="5"/>
        <v/>
      </c>
      <c r="E77" s="378" t="str">
        <f t="shared" si="5"/>
        <v/>
      </c>
      <c r="G77" s="740" t="str">
        <f t="shared" si="1"/>
        <v/>
      </c>
      <c r="H77" s="741"/>
      <c r="I77" s="742"/>
      <c r="J77" s="595" t="str">
        <f t="shared" si="2"/>
        <v/>
      </c>
      <c r="K77" s="596"/>
      <c r="L77" s="597"/>
      <c r="M77" s="147"/>
      <c r="N77" s="598" t="str">
        <f t="shared" si="3"/>
        <v/>
      </c>
      <c r="O77" s="598"/>
      <c r="P77" s="598"/>
      <c r="Q77" s="598"/>
      <c r="R77" s="598"/>
      <c r="S77" s="598"/>
      <c r="T77" s="149"/>
      <c r="U77" s="595" t="str">
        <f t="shared" si="4"/>
        <v/>
      </c>
      <c r="V77" s="596"/>
      <c r="W77" s="739"/>
      <c r="X77" s="743"/>
      <c r="Y77" s="686"/>
      <c r="Z77" s="686"/>
      <c r="AA77" s="689" t="s">
        <v>266</v>
      </c>
      <c r="AB77" s="689"/>
      <c r="AC77" s="689"/>
      <c r="AD77" s="683" t="str">
        <f>IF(AD36="","",AD36)</f>
        <v/>
      </c>
      <c r="AE77" s="683"/>
      <c r="AF77" s="683"/>
      <c r="AG77" s="683" t="str">
        <f>IF(AG36="","",AG36)</f>
        <v/>
      </c>
      <c r="AH77" s="683"/>
      <c r="AI77" s="684"/>
      <c r="AJ77" s="362"/>
      <c r="AK77" s="362"/>
      <c r="AL77" s="363"/>
      <c r="AM77" s="363"/>
      <c r="AN77" s="363"/>
      <c r="AO77" s="363"/>
      <c r="AP77" s="363"/>
      <c r="AQ77" s="363"/>
      <c r="AR77" s="363"/>
      <c r="AS77" s="363"/>
      <c r="AT77" s="363"/>
      <c r="AU77" s="363"/>
      <c r="AV77" s="363"/>
      <c r="AW77" s="363"/>
      <c r="AX77" s="363"/>
      <c r="AY77" s="363"/>
      <c r="AZ77" s="362"/>
      <c r="BA77" s="362"/>
      <c r="BB77" s="362"/>
      <c r="BC77" s="362"/>
      <c r="BD77" s="362"/>
      <c r="BE77" s="364"/>
      <c r="BF77" s="364"/>
      <c r="BG77" s="364"/>
      <c r="BH77" s="364"/>
      <c r="BI77" s="364"/>
      <c r="BJ77" s="364"/>
      <c r="BK77" s="361"/>
      <c r="BL77" s="361"/>
    </row>
    <row r="78" spans="2:64" ht="18.75" customHeight="1" thickBot="1">
      <c r="B78" s="369"/>
      <c r="D78" s="378" t="str">
        <f t="shared" si="5"/>
        <v/>
      </c>
      <c r="E78" s="378" t="str">
        <f t="shared" si="5"/>
        <v/>
      </c>
      <c r="G78" s="740" t="str">
        <f t="shared" si="1"/>
        <v/>
      </c>
      <c r="H78" s="741"/>
      <c r="I78" s="742"/>
      <c r="J78" s="595" t="str">
        <f t="shared" si="2"/>
        <v/>
      </c>
      <c r="K78" s="596"/>
      <c r="L78" s="597"/>
      <c r="M78" s="147"/>
      <c r="N78" s="598" t="str">
        <f t="shared" si="3"/>
        <v/>
      </c>
      <c r="O78" s="598"/>
      <c r="P78" s="598"/>
      <c r="Q78" s="598"/>
      <c r="R78" s="598"/>
      <c r="S78" s="598"/>
      <c r="T78" s="149"/>
      <c r="U78" s="595" t="str">
        <f t="shared" si="4"/>
        <v/>
      </c>
      <c r="V78" s="596"/>
      <c r="W78" s="739"/>
      <c r="X78" s="744"/>
      <c r="Y78" s="688"/>
      <c r="Z78" s="688"/>
      <c r="AA78" s="690"/>
      <c r="AB78" s="690"/>
      <c r="AC78" s="690"/>
      <c r="AD78" s="691"/>
      <c r="AE78" s="691"/>
      <c r="AF78" s="691"/>
      <c r="AG78" s="691"/>
      <c r="AH78" s="691"/>
      <c r="AI78" s="692"/>
      <c r="AJ78" s="362"/>
      <c r="AK78" s="362"/>
      <c r="AL78" s="363"/>
      <c r="AM78" s="363"/>
      <c r="AN78" s="363"/>
      <c r="AO78" s="363"/>
      <c r="AP78" s="363"/>
      <c r="AQ78" s="363"/>
      <c r="AR78" s="363"/>
      <c r="AS78" s="363"/>
      <c r="AT78" s="363"/>
      <c r="AU78" s="363"/>
      <c r="AV78" s="363"/>
      <c r="AW78" s="363"/>
      <c r="AX78" s="363"/>
      <c r="AY78" s="363"/>
      <c r="AZ78" s="362"/>
      <c r="BA78" s="362"/>
      <c r="BB78" s="362"/>
      <c r="BC78" s="362"/>
      <c r="BD78" s="362"/>
      <c r="BE78" s="364"/>
      <c r="BF78" s="364"/>
      <c r="BG78" s="364"/>
      <c r="BH78" s="364"/>
      <c r="BI78" s="364"/>
      <c r="BJ78" s="364"/>
      <c r="BK78" s="361"/>
      <c r="BL78" s="361"/>
    </row>
    <row r="79" spans="2:64" ht="18.75" customHeight="1">
      <c r="B79" s="369"/>
      <c r="D79" s="378" t="str">
        <f t="shared" si="5"/>
        <v/>
      </c>
      <c r="E79" s="378" t="str">
        <f t="shared" si="5"/>
        <v/>
      </c>
      <c r="G79" s="740" t="str">
        <f t="shared" si="1"/>
        <v/>
      </c>
      <c r="H79" s="741"/>
      <c r="I79" s="742"/>
      <c r="J79" s="595" t="str">
        <f t="shared" si="2"/>
        <v/>
      </c>
      <c r="K79" s="596"/>
      <c r="L79" s="597"/>
      <c r="M79" s="147"/>
      <c r="N79" s="598" t="str">
        <f t="shared" si="3"/>
        <v/>
      </c>
      <c r="O79" s="598"/>
      <c r="P79" s="598"/>
      <c r="Q79" s="598"/>
      <c r="R79" s="598"/>
      <c r="S79" s="598"/>
      <c r="T79" s="149"/>
      <c r="U79" s="595" t="str">
        <f t="shared" si="4"/>
        <v/>
      </c>
      <c r="V79" s="596"/>
      <c r="W79" s="739"/>
      <c r="X79" s="428" t="s">
        <v>331</v>
      </c>
      <c r="Y79" s="364"/>
      <c r="Z79" s="364"/>
      <c r="AA79" s="364"/>
      <c r="AB79" s="364"/>
      <c r="AC79" s="364"/>
      <c r="AD79" s="323"/>
      <c r="AE79" s="323"/>
      <c r="AF79" s="323"/>
      <c r="AG79" s="362"/>
      <c r="AH79" s="362"/>
      <c r="AI79" s="362"/>
      <c r="AJ79" s="362"/>
      <c r="AK79" s="362"/>
      <c r="AL79" s="363"/>
      <c r="AM79" s="363"/>
      <c r="AN79" s="363"/>
      <c r="AO79" s="363"/>
      <c r="AP79" s="363"/>
      <c r="AQ79" s="363"/>
      <c r="AR79" s="363"/>
      <c r="AS79" s="363"/>
      <c r="AT79" s="363"/>
      <c r="AU79" s="363"/>
      <c r="AV79" s="363"/>
      <c r="AW79" s="363"/>
      <c r="AX79" s="363"/>
      <c r="AY79" s="363"/>
      <c r="AZ79" s="362"/>
      <c r="BA79" s="362"/>
      <c r="BB79" s="362"/>
      <c r="BC79" s="362"/>
      <c r="BD79" s="362"/>
      <c r="BE79" s="364"/>
      <c r="BF79" s="364"/>
      <c r="BG79" s="364"/>
      <c r="BH79" s="364"/>
      <c r="BI79" s="364"/>
      <c r="BJ79" s="364"/>
      <c r="BK79" s="361"/>
      <c r="BL79" s="361"/>
    </row>
    <row r="80" spans="2:64" ht="18.75" customHeight="1">
      <c r="B80" s="369"/>
      <c r="D80" s="378" t="str">
        <f t="shared" si="5"/>
        <v/>
      </c>
      <c r="E80" s="378" t="str">
        <f t="shared" si="5"/>
        <v/>
      </c>
      <c r="G80" s="740" t="str">
        <f t="shared" si="1"/>
        <v/>
      </c>
      <c r="H80" s="741"/>
      <c r="I80" s="742"/>
      <c r="J80" s="595" t="str">
        <f t="shared" si="2"/>
        <v/>
      </c>
      <c r="K80" s="596"/>
      <c r="L80" s="597"/>
      <c r="M80" s="147"/>
      <c r="N80" s="598" t="str">
        <f t="shared" si="3"/>
        <v/>
      </c>
      <c r="O80" s="598"/>
      <c r="P80" s="598"/>
      <c r="Q80" s="598"/>
      <c r="R80" s="598"/>
      <c r="S80" s="598"/>
      <c r="T80" s="149"/>
      <c r="U80" s="595" t="str">
        <f t="shared" si="4"/>
        <v/>
      </c>
      <c r="V80" s="596"/>
      <c r="W80" s="739"/>
      <c r="X80" s="428" t="s">
        <v>332</v>
      </c>
      <c r="Y80" s="364"/>
      <c r="Z80" s="364"/>
      <c r="AA80" s="364"/>
      <c r="AB80" s="364"/>
      <c r="AC80" s="364"/>
      <c r="AD80" s="323"/>
      <c r="AE80" s="323"/>
      <c r="AF80" s="323"/>
      <c r="AG80" s="362"/>
      <c r="AH80" s="362"/>
      <c r="AI80" s="362"/>
      <c r="AJ80" s="362"/>
      <c r="AK80" s="362"/>
      <c r="AL80" s="363"/>
      <c r="AM80" s="363"/>
      <c r="AN80" s="363"/>
      <c r="AO80" s="363"/>
      <c r="AP80" s="363"/>
      <c r="AQ80" s="363"/>
      <c r="AR80" s="363"/>
      <c r="AS80" s="363"/>
      <c r="AT80" s="363"/>
      <c r="AU80" s="363"/>
      <c r="AV80" s="363"/>
      <c r="AW80" s="363"/>
      <c r="AX80" s="363"/>
      <c r="AY80" s="363"/>
      <c r="AZ80" s="362"/>
      <c r="BA80" s="362"/>
      <c r="BB80" s="362"/>
      <c r="BC80" s="362"/>
      <c r="BD80" s="362"/>
      <c r="BE80" s="364"/>
      <c r="BF80" s="364"/>
      <c r="BG80" s="364"/>
      <c r="BH80" s="364"/>
      <c r="BI80" s="364"/>
      <c r="BJ80" s="364"/>
      <c r="BK80" s="361"/>
      <c r="BL80" s="361"/>
    </row>
    <row r="81" spans="2:64" ht="18.75" customHeight="1" thickBot="1">
      <c r="B81" s="369"/>
      <c r="D81" s="378" t="str">
        <f t="shared" si="5"/>
        <v/>
      </c>
      <c r="E81" s="378" t="str">
        <f t="shared" si="5"/>
        <v/>
      </c>
      <c r="G81" s="753" t="str">
        <f t="shared" si="1"/>
        <v/>
      </c>
      <c r="H81" s="754"/>
      <c r="I81" s="755"/>
      <c r="J81" s="756" t="str">
        <f t="shared" si="2"/>
        <v/>
      </c>
      <c r="K81" s="757"/>
      <c r="L81" s="758"/>
      <c r="M81" s="374"/>
      <c r="N81" s="759" t="str">
        <f t="shared" si="3"/>
        <v/>
      </c>
      <c r="O81" s="759"/>
      <c r="P81" s="759"/>
      <c r="Q81" s="759"/>
      <c r="R81" s="759"/>
      <c r="S81" s="759"/>
      <c r="T81" s="375"/>
      <c r="U81" s="756" t="str">
        <f t="shared" si="4"/>
        <v/>
      </c>
      <c r="V81" s="757"/>
      <c r="W81" s="760"/>
      <c r="X81" s="432"/>
      <c r="Y81" s="364"/>
      <c r="Z81" s="364"/>
      <c r="AA81" s="364"/>
      <c r="AB81" s="364"/>
      <c r="AC81" s="364"/>
      <c r="AD81" s="323"/>
      <c r="AE81" s="323"/>
      <c r="AF81" s="323"/>
      <c r="AG81" s="362"/>
      <c r="AH81" s="362"/>
      <c r="AI81" s="362"/>
      <c r="AJ81" s="362"/>
      <c r="AK81" s="362"/>
      <c r="AL81" s="363"/>
      <c r="AM81" s="363"/>
      <c r="AN81" s="363"/>
      <c r="AO81" s="363"/>
      <c r="AP81" s="363"/>
      <c r="AQ81" s="363"/>
      <c r="AR81" s="363"/>
      <c r="AS81" s="363"/>
      <c r="AT81" s="363"/>
      <c r="AU81" s="363"/>
      <c r="AV81" s="363"/>
      <c r="AW81" s="363"/>
      <c r="AX81" s="363"/>
      <c r="AY81" s="363"/>
      <c r="AZ81" s="362"/>
      <c r="BA81" s="362"/>
      <c r="BB81" s="362"/>
      <c r="BC81" s="362"/>
      <c r="BD81" s="362"/>
      <c r="BE81" s="364"/>
      <c r="BF81" s="364"/>
      <c r="BG81" s="364"/>
      <c r="BH81" s="364"/>
      <c r="BI81" s="364"/>
      <c r="BJ81" s="364"/>
      <c r="BK81" s="361"/>
      <c r="BL81" s="361"/>
    </row>
    <row r="82" spans="2:64" ht="15" customHeight="1">
      <c r="B82" s="369"/>
      <c r="C82" s="361"/>
      <c r="D82" s="219"/>
      <c r="E82" s="219"/>
      <c r="F82" s="361"/>
      <c r="G82" s="767"/>
      <c r="H82" s="767"/>
      <c r="I82" s="767"/>
      <c r="J82" s="768" t="str">
        <f>IF(B82="","",VLOOKUP(B82,基本情報!$B$6:$F$205,2,FALSE))</f>
        <v/>
      </c>
      <c r="K82" s="768"/>
      <c r="L82" s="768"/>
      <c r="M82" s="362"/>
      <c r="N82" s="769" t="str">
        <f>IF(B82="","",VLOOKUP(B82,基本情報!$B$6:$F$205,3,FALSE))</f>
        <v/>
      </c>
      <c r="O82" s="769"/>
      <c r="P82" s="769"/>
      <c r="Q82" s="769"/>
      <c r="R82" s="769"/>
      <c r="S82" s="769"/>
      <c r="T82" s="362"/>
      <c r="U82" s="768" t="str">
        <f>IF(B82="","",VLOOKUP(B82,基本情報!$B$6:$F$205,4,FALSE))</f>
        <v/>
      </c>
      <c r="V82" s="768"/>
      <c r="W82" s="768"/>
      <c r="X82" s="364"/>
      <c r="Y82" s="364"/>
      <c r="Z82" s="364"/>
      <c r="AA82" s="364"/>
      <c r="AB82" s="364"/>
      <c r="AC82" s="364"/>
      <c r="AD82" s="323"/>
      <c r="AE82" s="323"/>
      <c r="AF82" s="323"/>
      <c r="AG82" s="362"/>
      <c r="AH82" s="362"/>
      <c r="AI82" s="417" t="s">
        <v>355</v>
      </c>
      <c r="AJ82" s="362"/>
      <c r="AK82" s="362"/>
      <c r="AL82" s="363"/>
      <c r="AM82" s="363"/>
      <c r="AN82" s="363"/>
      <c r="AO82" s="363"/>
      <c r="AP82" s="363"/>
      <c r="AQ82" s="363"/>
      <c r="AR82" s="363"/>
      <c r="AS82" s="363"/>
      <c r="AT82" s="363"/>
      <c r="AU82" s="363"/>
      <c r="AV82" s="363"/>
      <c r="AW82" s="363"/>
      <c r="AX82" s="363"/>
      <c r="AY82" s="363"/>
      <c r="AZ82" s="362"/>
      <c r="BA82" s="362"/>
      <c r="BB82" s="362"/>
      <c r="BC82" s="362"/>
      <c r="BD82" s="362"/>
      <c r="BE82" s="364"/>
      <c r="BF82" s="364"/>
      <c r="BG82" s="364"/>
      <c r="BH82" s="364"/>
      <c r="BI82" s="364"/>
      <c r="BJ82" s="364"/>
      <c r="BK82" s="361"/>
      <c r="BL82" s="361"/>
    </row>
    <row r="83" spans="2:64" ht="20.100000000000001" customHeight="1">
      <c r="B83" s="361"/>
      <c r="D83" s="770" t="s">
        <v>353</v>
      </c>
      <c r="E83" s="770"/>
      <c r="F83" s="770"/>
      <c r="G83" s="770"/>
      <c r="H83" s="770"/>
      <c r="I83" s="770"/>
      <c r="J83" s="770"/>
      <c r="K83" s="770"/>
      <c r="L83" s="770"/>
      <c r="M83" s="770"/>
      <c r="N83" s="770"/>
      <c r="O83" s="770"/>
      <c r="P83" s="770"/>
      <c r="Q83" s="770"/>
      <c r="R83" s="770"/>
      <c r="S83" s="770"/>
      <c r="T83" s="770"/>
      <c r="U83" s="770"/>
      <c r="V83" s="770"/>
      <c r="W83" s="770"/>
      <c r="X83" s="770"/>
      <c r="Y83" s="770"/>
      <c r="Z83" s="770"/>
      <c r="AA83" s="770"/>
      <c r="AB83" s="770"/>
      <c r="AC83" s="770"/>
      <c r="AD83" s="770"/>
      <c r="AE83" s="770"/>
      <c r="AF83" s="770"/>
      <c r="AG83" s="770"/>
      <c r="AH83" s="770"/>
      <c r="AI83" s="770"/>
      <c r="AJ83" s="366"/>
      <c r="AK83" s="366"/>
      <c r="AL83" s="366"/>
      <c r="AM83" s="275"/>
      <c r="AN83" s="275"/>
      <c r="AO83" s="275"/>
      <c r="AP83" s="275"/>
      <c r="AQ83" s="275"/>
      <c r="AR83" s="275"/>
      <c r="AS83" s="275"/>
      <c r="AT83" s="275"/>
      <c r="AU83" s="275"/>
      <c r="AV83" s="275"/>
      <c r="AW83" s="275"/>
      <c r="AX83" s="275"/>
      <c r="AY83" s="275"/>
      <c r="AZ83" s="275"/>
      <c r="BA83" s="275"/>
      <c r="BB83" s="275"/>
      <c r="BC83" s="275"/>
      <c r="BD83" s="275"/>
      <c r="BE83" s="275"/>
      <c r="BF83" s="275"/>
      <c r="BG83" s="275"/>
      <c r="BH83" s="275"/>
      <c r="BI83" s="275"/>
      <c r="BJ83" s="275"/>
    </row>
    <row r="84" spans="2:64" ht="20.100000000000001" customHeight="1">
      <c r="B84" s="361"/>
      <c r="D84" s="770" t="s">
        <v>349</v>
      </c>
      <c r="E84" s="770"/>
      <c r="F84" s="770"/>
      <c r="G84" s="770"/>
      <c r="H84" s="770"/>
      <c r="I84" s="770"/>
      <c r="J84" s="770"/>
      <c r="K84" s="770"/>
      <c r="L84" s="770"/>
      <c r="M84" s="770"/>
      <c r="N84" s="770"/>
      <c r="O84" s="770"/>
      <c r="P84" s="770"/>
      <c r="Q84" s="770"/>
      <c r="R84" s="770"/>
      <c r="S84" s="770"/>
      <c r="T84" s="770"/>
      <c r="U84" s="770"/>
      <c r="V84" s="770"/>
      <c r="W84" s="770"/>
      <c r="X84" s="770"/>
      <c r="Y84" s="770"/>
      <c r="Z84" s="770"/>
      <c r="AA84" s="770"/>
      <c r="AB84" s="770"/>
      <c r="AC84" s="770"/>
      <c r="AD84" s="770"/>
      <c r="AE84" s="770"/>
      <c r="AF84" s="770"/>
      <c r="AG84" s="770"/>
      <c r="AH84" s="770"/>
      <c r="AI84" s="770"/>
      <c r="AJ84" s="366"/>
      <c r="AK84" s="366"/>
      <c r="AL84" s="366"/>
      <c r="AM84" s="275"/>
      <c r="AN84" s="275"/>
      <c r="AO84" s="275"/>
      <c r="AP84" s="275"/>
      <c r="AQ84" s="275"/>
      <c r="AR84" s="275"/>
      <c r="AS84" s="275"/>
      <c r="AT84" s="275"/>
      <c r="AU84" s="275"/>
      <c r="AV84" s="275"/>
      <c r="AW84" s="275"/>
      <c r="AX84" s="275"/>
      <c r="AY84" s="275"/>
      <c r="AZ84" s="275"/>
      <c r="BA84" s="275"/>
      <c r="BB84" s="275"/>
      <c r="BC84" s="275"/>
      <c r="BD84" s="275"/>
      <c r="BE84" s="275"/>
      <c r="BF84" s="275"/>
      <c r="BG84" s="275"/>
      <c r="BH84" s="275"/>
      <c r="BI84" s="275"/>
      <c r="BJ84" s="275"/>
    </row>
    <row r="85" spans="2:64" ht="3.75" customHeight="1" thickBot="1">
      <c r="B85" s="361"/>
      <c r="G85" s="205"/>
      <c r="H85" s="205"/>
      <c r="I85" s="205"/>
      <c r="J85" s="205"/>
      <c r="K85" s="205"/>
      <c r="L85" s="205"/>
      <c r="M85" s="205"/>
      <c r="N85" s="205"/>
      <c r="O85" s="205"/>
      <c r="P85" s="205"/>
      <c r="Q85" s="205"/>
      <c r="R85" s="205"/>
      <c r="S85" s="205"/>
      <c r="T85" s="205"/>
      <c r="U85" s="205"/>
      <c r="V85" s="205"/>
      <c r="W85" s="205"/>
      <c r="X85" s="205"/>
      <c r="Y85" s="205"/>
      <c r="Z85" s="205"/>
      <c r="AA85" s="205"/>
      <c r="AB85" s="205"/>
      <c r="AC85" s="205"/>
      <c r="AD85" s="205"/>
      <c r="AE85" s="205"/>
      <c r="AF85" s="205"/>
      <c r="AG85" s="205"/>
      <c r="AH85" s="205"/>
      <c r="AI85" s="205"/>
      <c r="AJ85" s="205"/>
      <c r="AK85" s="205"/>
      <c r="AL85" s="205"/>
      <c r="AM85" s="205"/>
      <c r="AN85" s="205"/>
      <c r="AO85" s="205"/>
      <c r="AP85" s="205"/>
      <c r="AQ85" s="205"/>
      <c r="AR85" s="205"/>
      <c r="AS85" s="205"/>
      <c r="AT85" s="205"/>
      <c r="AU85" s="205"/>
      <c r="AV85" s="205"/>
      <c r="AW85" s="205"/>
      <c r="AX85" s="205"/>
      <c r="AY85" s="205"/>
      <c r="AZ85" s="205"/>
      <c r="BA85" s="205"/>
      <c r="BB85" s="205"/>
      <c r="BC85" s="205"/>
      <c r="BD85" s="205"/>
      <c r="BE85" s="205"/>
      <c r="BF85" s="205"/>
      <c r="BG85" s="205"/>
      <c r="BH85" s="205"/>
      <c r="BI85" s="205"/>
      <c r="BJ85" s="205"/>
    </row>
    <row r="86" spans="2:64" ht="24" customHeight="1" thickBot="1">
      <c r="B86" s="361"/>
      <c r="G86" s="798" t="s">
        <v>6</v>
      </c>
      <c r="H86" s="799"/>
      <c r="I86" s="800"/>
      <c r="J86" s="800"/>
      <c r="K86" s="800"/>
      <c r="L86" s="800"/>
      <c r="M86" s="771" t="str">
        <f>IF(M4="","",M4)</f>
        <v/>
      </c>
      <c r="N86" s="772"/>
      <c r="O86" s="772"/>
      <c r="P86" s="772"/>
      <c r="Q86" s="772"/>
      <c r="R86" s="772"/>
      <c r="S86" s="772"/>
      <c r="T86" s="772"/>
      <c r="U86" s="772"/>
      <c r="V86" s="772"/>
      <c r="W86" s="772"/>
      <c r="X86" s="772"/>
      <c r="Y86" s="772"/>
      <c r="Z86" s="772"/>
      <c r="AA86" s="772"/>
      <c r="AB86" s="772"/>
      <c r="AC86" s="772"/>
      <c r="AD86" s="772"/>
      <c r="AE86" s="772"/>
      <c r="AF86" s="772"/>
      <c r="AG86" s="772"/>
      <c r="AH86" s="772"/>
      <c r="AI86" s="773"/>
      <c r="AJ86" s="367"/>
      <c r="AK86" s="365"/>
      <c r="AL86" s="365"/>
      <c r="AM86" s="365"/>
      <c r="AN86" s="365"/>
      <c r="AO86" s="365"/>
      <c r="AP86" s="365"/>
      <c r="AQ86" s="365"/>
      <c r="AR86" s="365"/>
      <c r="AS86" s="365"/>
      <c r="AT86" s="365"/>
      <c r="AU86" s="365"/>
      <c r="AV86" s="365"/>
      <c r="AW86" s="365"/>
      <c r="AX86" s="365"/>
      <c r="AY86" s="365"/>
      <c r="AZ86" s="365"/>
      <c r="BA86" s="365"/>
      <c r="BB86" s="365"/>
      <c r="BC86" s="365"/>
      <c r="BD86" s="365"/>
      <c r="BE86" s="365"/>
      <c r="BF86" s="365"/>
      <c r="BG86" s="365"/>
      <c r="BH86" s="365"/>
      <c r="BI86" s="365"/>
      <c r="BJ86" s="365"/>
    </row>
    <row r="87" spans="2:64" ht="18.75" customHeight="1">
      <c r="B87" s="361"/>
      <c r="D87" s="357" t="s">
        <v>329</v>
      </c>
      <c r="E87" s="357" t="s">
        <v>330</v>
      </c>
      <c r="G87" s="644" t="s">
        <v>13</v>
      </c>
      <c r="H87" s="645"/>
      <c r="I87" s="646"/>
      <c r="J87" s="642" t="s">
        <v>14</v>
      </c>
      <c r="K87" s="645"/>
      <c r="L87" s="646"/>
      <c r="M87" s="372"/>
      <c r="N87" s="645" t="s">
        <v>352</v>
      </c>
      <c r="O87" s="645"/>
      <c r="P87" s="645"/>
      <c r="Q87" s="645"/>
      <c r="R87" s="645"/>
      <c r="S87" s="645"/>
      <c r="T87" s="373"/>
      <c r="U87" s="642" t="s">
        <v>16</v>
      </c>
      <c r="V87" s="645"/>
      <c r="W87" s="643"/>
      <c r="X87" s="789" t="s">
        <v>333</v>
      </c>
      <c r="Y87" s="789"/>
      <c r="Z87" s="790"/>
      <c r="AA87" s="789">
        <f>AA5</f>
        <v>2022</v>
      </c>
      <c r="AB87" s="789"/>
      <c r="AC87" s="789" t="s">
        <v>93</v>
      </c>
      <c r="AD87" s="664" t="str">
        <f>IF(AD5="","",AD5)</f>
        <v/>
      </c>
      <c r="AE87" s="664"/>
      <c r="AF87" s="664" t="s">
        <v>351</v>
      </c>
      <c r="AG87" s="664" t="str">
        <f>IF(AG5="","",AG5)</f>
        <v/>
      </c>
      <c r="AH87" s="664"/>
      <c r="AI87" s="665" t="s">
        <v>26</v>
      </c>
      <c r="AJ87" s="358"/>
      <c r="AK87" s="358"/>
      <c r="AL87" s="358"/>
      <c r="AM87" s="358"/>
      <c r="AN87" s="358"/>
      <c r="AO87" s="358"/>
      <c r="AP87" s="358"/>
      <c r="AQ87" s="358"/>
      <c r="AR87" s="358"/>
      <c r="AS87" s="358"/>
      <c r="AT87" s="358"/>
      <c r="AU87" s="358"/>
      <c r="AV87" s="358"/>
      <c r="AW87" s="358"/>
      <c r="AX87" s="358"/>
      <c r="AY87" s="358"/>
      <c r="AZ87" s="358"/>
      <c r="BA87" s="358"/>
      <c r="BB87" s="358"/>
      <c r="BC87" s="358"/>
      <c r="BD87" s="358"/>
      <c r="BE87" s="360"/>
      <c r="BF87" s="360"/>
      <c r="BG87" s="360"/>
      <c r="BH87" s="360"/>
      <c r="BI87" s="360"/>
      <c r="BJ87" s="360"/>
      <c r="BK87" s="361"/>
      <c r="BL87" s="361"/>
    </row>
    <row r="88" spans="2:64" ht="18.75" customHeight="1">
      <c r="B88" s="369"/>
      <c r="D88" s="378" t="str">
        <f t="shared" ref="D88:E107" si="6">IF(D6="","",D6)</f>
        <v/>
      </c>
      <c r="E88" s="378" t="str">
        <f t="shared" si="6"/>
        <v/>
      </c>
      <c r="G88" s="740" t="str">
        <f t="shared" ref="G88:G122" si="7">IF(G6="","",G6)</f>
        <v/>
      </c>
      <c r="H88" s="741"/>
      <c r="I88" s="742"/>
      <c r="J88" s="793" t="str">
        <f t="shared" ref="J88:J122" si="8">IF(J6="","",J6)</f>
        <v/>
      </c>
      <c r="K88" s="794"/>
      <c r="L88" s="795"/>
      <c r="M88" s="370"/>
      <c r="N88" s="796" t="str">
        <f t="shared" ref="N88:N122" si="9">IF(N6="","",N6)</f>
        <v/>
      </c>
      <c r="O88" s="796"/>
      <c r="P88" s="796"/>
      <c r="Q88" s="796"/>
      <c r="R88" s="796"/>
      <c r="S88" s="796"/>
      <c r="T88" s="371"/>
      <c r="U88" s="793" t="str">
        <f t="shared" ref="U88:U122" si="10">IF(U6="","",U6)</f>
        <v/>
      </c>
      <c r="V88" s="794"/>
      <c r="W88" s="797"/>
      <c r="X88" s="791"/>
      <c r="Y88" s="791"/>
      <c r="Z88" s="792"/>
      <c r="AA88" s="791"/>
      <c r="AB88" s="791"/>
      <c r="AC88" s="791"/>
      <c r="AD88" s="651"/>
      <c r="AE88" s="651"/>
      <c r="AF88" s="651"/>
      <c r="AG88" s="651"/>
      <c r="AH88" s="651"/>
      <c r="AI88" s="654"/>
      <c r="AJ88" s="362"/>
      <c r="AK88" s="362"/>
      <c r="AL88" s="363"/>
      <c r="AM88" s="363"/>
      <c r="AN88" s="363"/>
      <c r="AO88" s="363"/>
      <c r="AP88" s="363"/>
      <c r="AQ88" s="363"/>
      <c r="AR88" s="363"/>
      <c r="AS88" s="363"/>
      <c r="AT88" s="363"/>
      <c r="AU88" s="363"/>
      <c r="AV88" s="363"/>
      <c r="AW88" s="363"/>
      <c r="AX88" s="363"/>
      <c r="AY88" s="363"/>
      <c r="AZ88" s="362"/>
      <c r="BA88" s="362"/>
      <c r="BB88" s="362"/>
      <c r="BC88" s="362"/>
      <c r="BD88" s="362"/>
      <c r="BE88" s="364"/>
      <c r="BF88" s="364"/>
      <c r="BG88" s="364"/>
      <c r="BH88" s="364"/>
      <c r="BI88" s="364"/>
      <c r="BJ88" s="364"/>
      <c r="BK88" s="361"/>
      <c r="BL88" s="361"/>
    </row>
    <row r="89" spans="2:64" ht="18.75" customHeight="1">
      <c r="B89" s="369"/>
      <c r="D89" s="378" t="str">
        <f t="shared" si="6"/>
        <v/>
      </c>
      <c r="E89" s="378" t="str">
        <f t="shared" si="6"/>
        <v/>
      </c>
      <c r="G89" s="740" t="str">
        <f t="shared" si="7"/>
        <v/>
      </c>
      <c r="H89" s="741"/>
      <c r="I89" s="742"/>
      <c r="J89" s="595" t="str">
        <f t="shared" si="8"/>
        <v/>
      </c>
      <c r="K89" s="596"/>
      <c r="L89" s="597"/>
      <c r="M89" s="147"/>
      <c r="N89" s="598" t="str">
        <f t="shared" si="9"/>
        <v/>
      </c>
      <c r="O89" s="598"/>
      <c r="P89" s="598"/>
      <c r="Q89" s="598"/>
      <c r="R89" s="598"/>
      <c r="S89" s="598"/>
      <c r="T89" s="149"/>
      <c r="U89" s="595" t="str">
        <f t="shared" si="10"/>
        <v/>
      </c>
      <c r="V89" s="596"/>
      <c r="W89" s="739"/>
      <c r="X89" s="774" t="s">
        <v>337</v>
      </c>
      <c r="Y89" s="774"/>
      <c r="Z89" s="775"/>
      <c r="AA89" s="801" t="str">
        <f>IF(AA7="","",AA7)</f>
        <v/>
      </c>
      <c r="AB89" s="802"/>
      <c r="AC89" s="802"/>
      <c r="AD89" s="802"/>
      <c r="AE89" s="802"/>
      <c r="AF89" s="802"/>
      <c r="AG89" s="802"/>
      <c r="AH89" s="802"/>
      <c r="AI89" s="803"/>
      <c r="AJ89" s="362"/>
      <c r="AK89" s="362"/>
      <c r="AL89" s="363"/>
      <c r="AM89" s="363"/>
      <c r="AN89" s="363"/>
      <c r="AO89" s="363"/>
      <c r="AP89" s="363"/>
      <c r="AQ89" s="363"/>
      <c r="AR89" s="363"/>
      <c r="AS89" s="363"/>
      <c r="AT89" s="363"/>
      <c r="AU89" s="363"/>
      <c r="AV89" s="363"/>
      <c r="AW89" s="363"/>
      <c r="AX89" s="363"/>
      <c r="AY89" s="363"/>
      <c r="AZ89" s="362"/>
      <c r="BA89" s="362"/>
      <c r="BB89" s="362"/>
      <c r="BC89" s="362"/>
      <c r="BD89" s="362"/>
      <c r="BE89" s="364"/>
      <c r="BF89" s="364"/>
      <c r="BG89" s="364"/>
      <c r="BH89" s="364"/>
      <c r="BI89" s="364"/>
      <c r="BJ89" s="364"/>
      <c r="BK89" s="361"/>
      <c r="BL89" s="361"/>
    </row>
    <row r="90" spans="2:64" ht="18.75" customHeight="1">
      <c r="B90" s="369"/>
      <c r="D90" s="378" t="str">
        <f t="shared" si="6"/>
        <v/>
      </c>
      <c r="E90" s="378" t="str">
        <f t="shared" si="6"/>
        <v/>
      </c>
      <c r="G90" s="740" t="str">
        <f t="shared" si="7"/>
        <v/>
      </c>
      <c r="H90" s="741"/>
      <c r="I90" s="742"/>
      <c r="J90" s="595" t="str">
        <f t="shared" si="8"/>
        <v/>
      </c>
      <c r="K90" s="596"/>
      <c r="L90" s="597"/>
      <c r="M90" s="147"/>
      <c r="N90" s="598" t="str">
        <f t="shared" si="9"/>
        <v/>
      </c>
      <c r="O90" s="598"/>
      <c r="P90" s="598"/>
      <c r="Q90" s="598"/>
      <c r="R90" s="598"/>
      <c r="S90" s="598"/>
      <c r="T90" s="149"/>
      <c r="U90" s="595" t="str">
        <f t="shared" si="10"/>
        <v/>
      </c>
      <c r="V90" s="596"/>
      <c r="W90" s="739"/>
      <c r="X90" s="776"/>
      <c r="Y90" s="776"/>
      <c r="Z90" s="777"/>
      <c r="AA90" s="804"/>
      <c r="AB90" s="805"/>
      <c r="AC90" s="805"/>
      <c r="AD90" s="805"/>
      <c r="AE90" s="805"/>
      <c r="AF90" s="805"/>
      <c r="AG90" s="805"/>
      <c r="AH90" s="805"/>
      <c r="AI90" s="806"/>
      <c r="AJ90" s="362"/>
      <c r="AK90" s="362"/>
      <c r="AL90" s="363"/>
      <c r="AM90" s="363"/>
      <c r="AN90" s="363"/>
      <c r="AO90" s="363"/>
      <c r="AP90" s="363"/>
      <c r="AQ90" s="363"/>
      <c r="AR90" s="363"/>
      <c r="AS90" s="363"/>
      <c r="AT90" s="363"/>
      <c r="AU90" s="363"/>
      <c r="AV90" s="363"/>
      <c r="AW90" s="363"/>
      <c r="AX90" s="363"/>
      <c r="AY90" s="363"/>
      <c r="AZ90" s="362"/>
      <c r="BA90" s="362"/>
      <c r="BB90" s="362"/>
      <c r="BC90" s="362"/>
      <c r="BD90" s="362"/>
      <c r="BE90" s="364"/>
      <c r="BF90" s="364"/>
      <c r="BG90" s="364"/>
      <c r="BH90" s="364"/>
      <c r="BI90" s="364"/>
      <c r="BJ90" s="364"/>
      <c r="BK90" s="361"/>
      <c r="BL90" s="361"/>
    </row>
    <row r="91" spans="2:64" ht="18.75" customHeight="1">
      <c r="B91" s="369"/>
      <c r="D91" s="378" t="str">
        <f t="shared" si="6"/>
        <v/>
      </c>
      <c r="E91" s="378" t="str">
        <f t="shared" si="6"/>
        <v/>
      </c>
      <c r="G91" s="740" t="str">
        <f t="shared" si="7"/>
        <v/>
      </c>
      <c r="H91" s="741"/>
      <c r="I91" s="742"/>
      <c r="J91" s="595" t="str">
        <f t="shared" si="8"/>
        <v/>
      </c>
      <c r="K91" s="596"/>
      <c r="L91" s="597"/>
      <c r="M91" s="147"/>
      <c r="N91" s="598" t="str">
        <f t="shared" si="9"/>
        <v/>
      </c>
      <c r="O91" s="598"/>
      <c r="P91" s="598"/>
      <c r="Q91" s="598"/>
      <c r="R91" s="598"/>
      <c r="S91" s="598"/>
      <c r="T91" s="149"/>
      <c r="U91" s="595" t="str">
        <f t="shared" si="10"/>
        <v/>
      </c>
      <c r="V91" s="596"/>
      <c r="W91" s="739"/>
      <c r="X91" s="774" t="s">
        <v>338</v>
      </c>
      <c r="Y91" s="774"/>
      <c r="Z91" s="775"/>
      <c r="AA91" s="801" t="str">
        <f>IF(AA9="","",AA9)</f>
        <v/>
      </c>
      <c r="AB91" s="802"/>
      <c r="AC91" s="802"/>
      <c r="AD91" s="802"/>
      <c r="AE91" s="802"/>
      <c r="AF91" s="802"/>
      <c r="AG91" s="802"/>
      <c r="AH91" s="802"/>
      <c r="AI91" s="803"/>
      <c r="AJ91" s="362"/>
      <c r="AK91" s="362"/>
      <c r="AL91" s="363"/>
      <c r="AM91" s="363"/>
      <c r="AN91" s="363"/>
      <c r="AO91" s="363"/>
      <c r="AP91" s="363"/>
      <c r="AQ91" s="363"/>
      <c r="AR91" s="363"/>
      <c r="AS91" s="363"/>
      <c r="AT91" s="363"/>
      <c r="AU91" s="363"/>
      <c r="AV91" s="363"/>
      <c r="AW91" s="363"/>
      <c r="AX91" s="363"/>
      <c r="AY91" s="363"/>
      <c r="AZ91" s="362"/>
      <c r="BA91" s="362"/>
      <c r="BB91" s="362"/>
      <c r="BC91" s="362"/>
      <c r="BD91" s="362"/>
      <c r="BE91" s="364"/>
      <c r="BF91" s="364"/>
      <c r="BG91" s="364"/>
      <c r="BH91" s="364"/>
      <c r="BI91" s="364"/>
      <c r="BJ91" s="364"/>
      <c r="BK91" s="361"/>
      <c r="BL91" s="361"/>
    </row>
    <row r="92" spans="2:64" ht="18.75" customHeight="1" thickBot="1">
      <c r="B92" s="369"/>
      <c r="D92" s="378" t="str">
        <f t="shared" si="6"/>
        <v/>
      </c>
      <c r="E92" s="378" t="str">
        <f t="shared" si="6"/>
        <v/>
      </c>
      <c r="G92" s="740" t="str">
        <f t="shared" si="7"/>
        <v/>
      </c>
      <c r="H92" s="741"/>
      <c r="I92" s="742"/>
      <c r="J92" s="595" t="str">
        <f t="shared" si="8"/>
        <v/>
      </c>
      <c r="K92" s="596"/>
      <c r="L92" s="597"/>
      <c r="M92" s="147"/>
      <c r="N92" s="598" t="str">
        <f t="shared" si="9"/>
        <v/>
      </c>
      <c r="O92" s="598"/>
      <c r="P92" s="598"/>
      <c r="Q92" s="598"/>
      <c r="R92" s="598"/>
      <c r="S92" s="598"/>
      <c r="T92" s="149"/>
      <c r="U92" s="595" t="str">
        <f t="shared" si="10"/>
        <v/>
      </c>
      <c r="V92" s="596"/>
      <c r="W92" s="739"/>
      <c r="X92" s="784"/>
      <c r="Y92" s="784"/>
      <c r="Z92" s="785"/>
      <c r="AA92" s="807"/>
      <c r="AB92" s="808"/>
      <c r="AC92" s="808"/>
      <c r="AD92" s="808"/>
      <c r="AE92" s="808"/>
      <c r="AF92" s="808"/>
      <c r="AG92" s="808"/>
      <c r="AH92" s="808"/>
      <c r="AI92" s="809"/>
      <c r="AJ92" s="362"/>
      <c r="AK92" s="362"/>
      <c r="AL92" s="363"/>
      <c r="AM92" s="363"/>
      <c r="AN92" s="363"/>
      <c r="AO92" s="363"/>
      <c r="AP92" s="363"/>
      <c r="AQ92" s="363"/>
      <c r="AR92" s="363"/>
      <c r="AS92" s="363"/>
      <c r="AT92" s="363"/>
      <c r="AU92" s="363"/>
      <c r="AV92" s="363"/>
      <c r="AW92" s="363"/>
      <c r="AX92" s="363"/>
      <c r="AY92" s="363"/>
      <c r="AZ92" s="362"/>
      <c r="BA92" s="362"/>
      <c r="BB92" s="362"/>
      <c r="BC92" s="362"/>
      <c r="BD92" s="362"/>
      <c r="BE92" s="364"/>
      <c r="BF92" s="364"/>
      <c r="BG92" s="364"/>
      <c r="BH92" s="364"/>
      <c r="BI92" s="364"/>
      <c r="BJ92" s="364"/>
      <c r="BK92" s="361"/>
      <c r="BL92" s="361"/>
    </row>
    <row r="93" spans="2:64" ht="18.75" customHeight="1">
      <c r="B93" s="369"/>
      <c r="D93" s="378" t="str">
        <f t="shared" si="6"/>
        <v/>
      </c>
      <c r="E93" s="378" t="str">
        <f t="shared" si="6"/>
        <v/>
      </c>
      <c r="G93" s="740" t="str">
        <f t="shared" si="7"/>
        <v/>
      </c>
      <c r="H93" s="741"/>
      <c r="I93" s="742"/>
      <c r="J93" s="595" t="str">
        <f t="shared" si="8"/>
        <v/>
      </c>
      <c r="K93" s="596"/>
      <c r="L93" s="597"/>
      <c r="M93" s="147"/>
      <c r="N93" s="598" t="str">
        <f t="shared" si="9"/>
        <v/>
      </c>
      <c r="O93" s="598"/>
      <c r="P93" s="598"/>
      <c r="Q93" s="598"/>
      <c r="R93" s="598"/>
      <c r="S93" s="598"/>
      <c r="T93" s="149"/>
      <c r="U93" s="595" t="str">
        <f t="shared" si="10"/>
        <v/>
      </c>
      <c r="V93" s="596"/>
      <c r="W93" s="739"/>
      <c r="X93" s="761" t="s">
        <v>339</v>
      </c>
      <c r="Y93" s="761"/>
      <c r="Z93" s="761"/>
      <c r="AA93" s="761"/>
      <c r="AB93" s="761"/>
      <c r="AC93" s="761"/>
      <c r="AD93" s="761"/>
      <c r="AE93" s="761"/>
      <c r="AF93" s="761"/>
      <c r="AG93" s="761"/>
      <c r="AH93" s="761"/>
      <c r="AI93" s="762"/>
      <c r="AJ93" s="362"/>
      <c r="AK93" s="362"/>
      <c r="AL93" s="363"/>
      <c r="AM93" s="363"/>
      <c r="AN93" s="363"/>
      <c r="AO93" s="363"/>
      <c r="AP93" s="363"/>
      <c r="AQ93" s="363"/>
      <c r="AR93" s="363"/>
      <c r="AS93" s="363"/>
      <c r="AT93" s="363"/>
      <c r="AU93" s="363"/>
      <c r="AV93" s="363"/>
      <c r="AW93" s="363"/>
      <c r="AX93" s="363"/>
      <c r="AY93" s="363"/>
      <c r="AZ93" s="362"/>
      <c r="BA93" s="362"/>
      <c r="BB93" s="362"/>
      <c r="BC93" s="362"/>
      <c r="BD93" s="362"/>
      <c r="BE93" s="364"/>
      <c r="BF93" s="364"/>
      <c r="BG93" s="364"/>
      <c r="BH93" s="364"/>
      <c r="BI93" s="364"/>
      <c r="BJ93" s="364"/>
      <c r="BK93" s="361"/>
      <c r="BL93" s="361"/>
    </row>
    <row r="94" spans="2:64" ht="18.75" customHeight="1">
      <c r="B94" s="369"/>
      <c r="D94" s="378" t="str">
        <f t="shared" si="6"/>
        <v/>
      </c>
      <c r="E94" s="378" t="str">
        <f t="shared" si="6"/>
        <v/>
      </c>
      <c r="G94" s="740" t="str">
        <f t="shared" si="7"/>
        <v/>
      </c>
      <c r="H94" s="741"/>
      <c r="I94" s="742"/>
      <c r="J94" s="595" t="str">
        <f t="shared" si="8"/>
        <v/>
      </c>
      <c r="K94" s="596"/>
      <c r="L94" s="597"/>
      <c r="M94" s="147"/>
      <c r="N94" s="598" t="str">
        <f t="shared" si="9"/>
        <v/>
      </c>
      <c r="O94" s="598"/>
      <c r="P94" s="598"/>
      <c r="Q94" s="598"/>
      <c r="R94" s="598"/>
      <c r="S94" s="598"/>
      <c r="T94" s="149"/>
      <c r="U94" s="595" t="str">
        <f t="shared" si="10"/>
        <v/>
      </c>
      <c r="V94" s="596"/>
      <c r="W94" s="739"/>
      <c r="X94" s="763"/>
      <c r="Y94" s="763"/>
      <c r="Z94" s="763"/>
      <c r="AA94" s="763"/>
      <c r="AB94" s="763"/>
      <c r="AC94" s="763"/>
      <c r="AD94" s="763"/>
      <c r="AE94" s="763"/>
      <c r="AF94" s="763"/>
      <c r="AG94" s="763"/>
      <c r="AH94" s="763"/>
      <c r="AI94" s="764"/>
      <c r="AJ94" s="362"/>
      <c r="AK94" s="362"/>
      <c r="AL94" s="363"/>
      <c r="AM94" s="363"/>
      <c r="AN94" s="363"/>
      <c r="AO94" s="363"/>
      <c r="AP94" s="363"/>
      <c r="AQ94" s="363"/>
      <c r="AR94" s="363"/>
      <c r="AS94" s="363"/>
      <c r="AT94" s="363"/>
      <c r="AU94" s="363"/>
      <c r="AV94" s="363"/>
      <c r="AW94" s="363"/>
      <c r="AX94" s="363"/>
      <c r="AY94" s="363"/>
      <c r="AZ94" s="362"/>
      <c r="BA94" s="362"/>
      <c r="BB94" s="362"/>
      <c r="BC94" s="362"/>
      <c r="BD94" s="362"/>
      <c r="BE94" s="364"/>
      <c r="BF94" s="364"/>
      <c r="BG94" s="364"/>
      <c r="BH94" s="364"/>
      <c r="BI94" s="364"/>
      <c r="BJ94" s="364"/>
      <c r="BK94" s="361"/>
      <c r="BL94" s="361"/>
    </row>
    <row r="95" spans="2:64" ht="18.75" customHeight="1">
      <c r="B95" s="369"/>
      <c r="D95" s="378" t="str">
        <f t="shared" si="6"/>
        <v/>
      </c>
      <c r="E95" s="378" t="str">
        <f t="shared" si="6"/>
        <v/>
      </c>
      <c r="G95" s="740" t="str">
        <f t="shared" si="7"/>
        <v/>
      </c>
      <c r="H95" s="741"/>
      <c r="I95" s="742"/>
      <c r="J95" s="595" t="str">
        <f t="shared" si="8"/>
        <v/>
      </c>
      <c r="K95" s="596"/>
      <c r="L95" s="597"/>
      <c r="M95" s="147"/>
      <c r="N95" s="598" t="str">
        <f t="shared" si="9"/>
        <v/>
      </c>
      <c r="O95" s="598"/>
      <c r="P95" s="598"/>
      <c r="Q95" s="598"/>
      <c r="R95" s="598"/>
      <c r="S95" s="598"/>
      <c r="T95" s="149"/>
      <c r="U95" s="595" t="str">
        <f t="shared" si="10"/>
        <v/>
      </c>
      <c r="V95" s="596"/>
      <c r="W95" s="739"/>
      <c r="X95" s="765" t="s">
        <v>340</v>
      </c>
      <c r="Y95" s="766"/>
      <c r="Z95" s="766"/>
      <c r="AA95" s="810" t="str">
        <f>IF(AA13="","",AA13)</f>
        <v/>
      </c>
      <c r="AB95" s="810"/>
      <c r="AC95" s="810"/>
      <c r="AD95" s="810"/>
      <c r="AE95" s="810"/>
      <c r="AF95" s="810"/>
      <c r="AG95" s="810"/>
      <c r="AH95" s="810"/>
      <c r="AI95" s="811"/>
      <c r="AJ95" s="362"/>
      <c r="AK95" s="362"/>
      <c r="AL95" s="363"/>
      <c r="AM95" s="363"/>
      <c r="AN95" s="363"/>
      <c r="AO95" s="363"/>
      <c r="AP95" s="363"/>
      <c r="AQ95" s="363"/>
      <c r="AR95" s="363"/>
      <c r="AS95" s="363"/>
      <c r="AT95" s="363"/>
      <c r="AU95" s="363"/>
      <c r="AV95" s="363"/>
      <c r="AW95" s="363"/>
      <c r="AX95" s="363"/>
      <c r="AY95" s="363"/>
      <c r="AZ95" s="362"/>
      <c r="BA95" s="362"/>
      <c r="BB95" s="362"/>
      <c r="BC95" s="362"/>
      <c r="BD95" s="362"/>
      <c r="BE95" s="364"/>
      <c r="BF95" s="364"/>
      <c r="BG95" s="364"/>
      <c r="BH95" s="364"/>
      <c r="BI95" s="364"/>
      <c r="BJ95" s="364"/>
      <c r="BK95" s="361"/>
      <c r="BL95" s="361"/>
    </row>
    <row r="96" spans="2:64" ht="18.75" customHeight="1">
      <c r="B96" s="369"/>
      <c r="D96" s="378" t="str">
        <f t="shared" si="6"/>
        <v/>
      </c>
      <c r="E96" s="378" t="str">
        <f t="shared" si="6"/>
        <v/>
      </c>
      <c r="G96" s="740" t="str">
        <f t="shared" si="7"/>
        <v/>
      </c>
      <c r="H96" s="741"/>
      <c r="I96" s="742"/>
      <c r="J96" s="595" t="str">
        <f t="shared" si="8"/>
        <v/>
      </c>
      <c r="K96" s="596"/>
      <c r="L96" s="597"/>
      <c r="M96" s="147"/>
      <c r="N96" s="598" t="str">
        <f t="shared" si="9"/>
        <v/>
      </c>
      <c r="O96" s="598"/>
      <c r="P96" s="598"/>
      <c r="Q96" s="598"/>
      <c r="R96" s="598"/>
      <c r="S96" s="598"/>
      <c r="T96" s="149"/>
      <c r="U96" s="595" t="str">
        <f t="shared" si="10"/>
        <v/>
      </c>
      <c r="V96" s="596"/>
      <c r="W96" s="739"/>
      <c r="X96" s="765"/>
      <c r="Y96" s="766"/>
      <c r="Z96" s="766"/>
      <c r="AA96" s="810"/>
      <c r="AB96" s="810"/>
      <c r="AC96" s="810"/>
      <c r="AD96" s="810"/>
      <c r="AE96" s="810"/>
      <c r="AF96" s="810"/>
      <c r="AG96" s="810"/>
      <c r="AH96" s="810"/>
      <c r="AI96" s="811"/>
      <c r="AJ96" s="362"/>
      <c r="AK96" s="362"/>
      <c r="AL96" s="363"/>
      <c r="AM96" s="363"/>
      <c r="AN96" s="363"/>
      <c r="AO96" s="363"/>
      <c r="AP96" s="363"/>
      <c r="AQ96" s="363"/>
      <c r="AR96" s="363"/>
      <c r="AS96" s="363"/>
      <c r="AT96" s="363"/>
      <c r="AU96" s="363"/>
      <c r="AV96" s="363"/>
      <c r="AW96" s="363"/>
      <c r="AX96" s="363"/>
      <c r="AY96" s="363"/>
      <c r="AZ96" s="362"/>
      <c r="BA96" s="362"/>
      <c r="BB96" s="362"/>
      <c r="BC96" s="362"/>
      <c r="BD96" s="362"/>
      <c r="BE96" s="364"/>
      <c r="BF96" s="364"/>
      <c r="BG96" s="364"/>
      <c r="BH96" s="364"/>
      <c r="BI96" s="364"/>
      <c r="BJ96" s="364"/>
      <c r="BK96" s="361"/>
      <c r="BL96" s="361"/>
    </row>
    <row r="97" spans="2:64" ht="18.75" customHeight="1">
      <c r="B97" s="369"/>
      <c r="D97" s="378" t="str">
        <f t="shared" si="6"/>
        <v/>
      </c>
      <c r="E97" s="378" t="str">
        <f t="shared" si="6"/>
        <v/>
      </c>
      <c r="G97" s="740" t="str">
        <f t="shared" si="7"/>
        <v/>
      </c>
      <c r="H97" s="741"/>
      <c r="I97" s="742"/>
      <c r="J97" s="595" t="str">
        <f t="shared" si="8"/>
        <v/>
      </c>
      <c r="K97" s="596"/>
      <c r="L97" s="597"/>
      <c r="M97" s="147"/>
      <c r="N97" s="598" t="str">
        <f t="shared" si="9"/>
        <v/>
      </c>
      <c r="O97" s="598"/>
      <c r="P97" s="598"/>
      <c r="Q97" s="598"/>
      <c r="R97" s="598"/>
      <c r="S97" s="598"/>
      <c r="T97" s="149"/>
      <c r="U97" s="595" t="str">
        <f t="shared" si="10"/>
        <v/>
      </c>
      <c r="V97" s="596"/>
      <c r="W97" s="739"/>
      <c r="X97" s="812" t="str">
        <f>IF(X15="","",X15)</f>
        <v/>
      </c>
      <c r="Y97" s="813"/>
      <c r="Z97" s="813"/>
      <c r="AA97" s="810" t="str">
        <f>IF(AA15="","",AA15)</f>
        <v/>
      </c>
      <c r="AB97" s="810"/>
      <c r="AC97" s="810"/>
      <c r="AD97" s="810"/>
      <c r="AE97" s="810"/>
      <c r="AF97" s="810"/>
      <c r="AG97" s="810"/>
      <c r="AH97" s="810"/>
      <c r="AI97" s="811"/>
      <c r="AJ97" s="362"/>
      <c r="AK97" s="362"/>
      <c r="AL97" s="363"/>
      <c r="AM97" s="363"/>
      <c r="AN97" s="363"/>
      <c r="AO97" s="363"/>
      <c r="AP97" s="363"/>
      <c r="AQ97" s="363"/>
      <c r="AR97" s="363"/>
      <c r="AS97" s="363"/>
      <c r="AT97" s="363"/>
      <c r="AU97" s="363"/>
      <c r="AV97" s="363"/>
      <c r="AW97" s="363"/>
      <c r="AX97" s="363"/>
      <c r="AY97" s="363"/>
      <c r="AZ97" s="362"/>
      <c r="BA97" s="362"/>
      <c r="BB97" s="362"/>
      <c r="BC97" s="362"/>
      <c r="BD97" s="362"/>
      <c r="BE97" s="364"/>
      <c r="BF97" s="364"/>
      <c r="BG97" s="364"/>
      <c r="BH97" s="364"/>
      <c r="BI97" s="364"/>
      <c r="BJ97" s="364"/>
      <c r="BK97" s="361"/>
      <c r="BL97" s="361"/>
    </row>
    <row r="98" spans="2:64" ht="18.75" customHeight="1">
      <c r="B98" s="369"/>
      <c r="D98" s="378" t="str">
        <f t="shared" si="6"/>
        <v/>
      </c>
      <c r="E98" s="378" t="str">
        <f t="shared" si="6"/>
        <v/>
      </c>
      <c r="G98" s="740" t="str">
        <f t="shared" si="7"/>
        <v/>
      </c>
      <c r="H98" s="741"/>
      <c r="I98" s="742"/>
      <c r="J98" s="595" t="str">
        <f t="shared" si="8"/>
        <v/>
      </c>
      <c r="K98" s="596"/>
      <c r="L98" s="597"/>
      <c r="M98" s="147"/>
      <c r="N98" s="598" t="str">
        <f t="shared" si="9"/>
        <v/>
      </c>
      <c r="O98" s="598"/>
      <c r="P98" s="598"/>
      <c r="Q98" s="598"/>
      <c r="R98" s="598"/>
      <c r="S98" s="598"/>
      <c r="T98" s="149"/>
      <c r="U98" s="595" t="str">
        <f t="shared" si="10"/>
        <v/>
      </c>
      <c r="V98" s="596"/>
      <c r="W98" s="739"/>
      <c r="X98" s="812"/>
      <c r="Y98" s="813"/>
      <c r="Z98" s="813"/>
      <c r="AA98" s="810"/>
      <c r="AB98" s="810"/>
      <c r="AC98" s="810"/>
      <c r="AD98" s="810"/>
      <c r="AE98" s="810"/>
      <c r="AF98" s="810"/>
      <c r="AG98" s="810"/>
      <c r="AH98" s="810"/>
      <c r="AI98" s="811"/>
      <c r="AJ98" s="362"/>
      <c r="AK98" s="362"/>
      <c r="AL98" s="363"/>
      <c r="AM98" s="363"/>
      <c r="AN98" s="363"/>
      <c r="AO98" s="363"/>
      <c r="AP98" s="363"/>
      <c r="AQ98" s="363"/>
      <c r="AR98" s="363"/>
      <c r="AS98" s="363"/>
      <c r="AT98" s="363"/>
      <c r="AU98" s="363"/>
      <c r="AV98" s="363"/>
      <c r="AW98" s="363"/>
      <c r="AX98" s="363"/>
      <c r="AY98" s="363"/>
      <c r="AZ98" s="362"/>
      <c r="BA98" s="362"/>
      <c r="BB98" s="362"/>
      <c r="BC98" s="362"/>
      <c r="BD98" s="362"/>
      <c r="BE98" s="364"/>
      <c r="BF98" s="364"/>
      <c r="BG98" s="364"/>
      <c r="BH98" s="364"/>
      <c r="BI98" s="364"/>
      <c r="BJ98" s="364"/>
      <c r="BK98" s="361"/>
      <c r="BL98" s="361"/>
    </row>
    <row r="99" spans="2:64" ht="18.75" customHeight="1">
      <c r="B99" s="369"/>
      <c r="D99" s="378" t="str">
        <f t="shared" si="6"/>
        <v/>
      </c>
      <c r="E99" s="378" t="str">
        <f t="shared" si="6"/>
        <v/>
      </c>
      <c r="G99" s="740" t="str">
        <f t="shared" si="7"/>
        <v/>
      </c>
      <c r="H99" s="741"/>
      <c r="I99" s="742"/>
      <c r="J99" s="595" t="str">
        <f t="shared" si="8"/>
        <v/>
      </c>
      <c r="K99" s="596"/>
      <c r="L99" s="597"/>
      <c r="M99" s="147"/>
      <c r="N99" s="598" t="str">
        <f t="shared" si="9"/>
        <v/>
      </c>
      <c r="O99" s="598"/>
      <c r="P99" s="598"/>
      <c r="Q99" s="598"/>
      <c r="R99" s="598"/>
      <c r="S99" s="598"/>
      <c r="T99" s="149"/>
      <c r="U99" s="595" t="str">
        <f t="shared" si="10"/>
        <v/>
      </c>
      <c r="V99" s="596"/>
      <c r="W99" s="739"/>
      <c r="X99" s="812" t="str">
        <f>IF(X17="","",X17)</f>
        <v/>
      </c>
      <c r="Y99" s="813"/>
      <c r="Z99" s="813"/>
      <c r="AA99" s="810" t="str">
        <f>IF(AA17="","",AA17)</f>
        <v/>
      </c>
      <c r="AB99" s="810"/>
      <c r="AC99" s="810"/>
      <c r="AD99" s="810"/>
      <c r="AE99" s="810"/>
      <c r="AF99" s="810"/>
      <c r="AG99" s="810"/>
      <c r="AH99" s="810"/>
      <c r="AI99" s="811"/>
      <c r="AJ99" s="362"/>
      <c r="AK99" s="362"/>
      <c r="AL99" s="363"/>
      <c r="AM99" s="363"/>
      <c r="AN99" s="363"/>
      <c r="AO99" s="363"/>
      <c r="AP99" s="363"/>
      <c r="AQ99" s="363"/>
      <c r="AR99" s="363"/>
      <c r="AS99" s="363"/>
      <c r="AT99" s="363"/>
      <c r="AU99" s="363"/>
      <c r="AV99" s="363"/>
      <c r="AW99" s="363"/>
      <c r="AX99" s="363"/>
      <c r="AY99" s="363"/>
      <c r="AZ99" s="362"/>
      <c r="BA99" s="362"/>
      <c r="BB99" s="362"/>
      <c r="BC99" s="362"/>
      <c r="BD99" s="362"/>
      <c r="BE99" s="364"/>
      <c r="BF99" s="364"/>
      <c r="BG99" s="364"/>
      <c r="BH99" s="364"/>
      <c r="BI99" s="364"/>
      <c r="BJ99" s="364"/>
      <c r="BK99" s="361"/>
      <c r="BL99" s="361"/>
    </row>
    <row r="100" spans="2:64" ht="18.75" customHeight="1">
      <c r="B100" s="369"/>
      <c r="D100" s="378" t="str">
        <f t="shared" si="6"/>
        <v/>
      </c>
      <c r="E100" s="378" t="str">
        <f t="shared" si="6"/>
        <v/>
      </c>
      <c r="G100" s="740" t="str">
        <f t="shared" si="7"/>
        <v/>
      </c>
      <c r="H100" s="741"/>
      <c r="I100" s="742"/>
      <c r="J100" s="595" t="str">
        <f t="shared" si="8"/>
        <v/>
      </c>
      <c r="K100" s="596"/>
      <c r="L100" s="597"/>
      <c r="M100" s="147"/>
      <c r="N100" s="598" t="str">
        <f t="shared" si="9"/>
        <v/>
      </c>
      <c r="O100" s="598"/>
      <c r="P100" s="598"/>
      <c r="Q100" s="598"/>
      <c r="R100" s="598"/>
      <c r="S100" s="598"/>
      <c r="T100" s="149"/>
      <c r="U100" s="595" t="str">
        <f t="shared" si="10"/>
        <v/>
      </c>
      <c r="V100" s="596"/>
      <c r="W100" s="739"/>
      <c r="X100" s="812"/>
      <c r="Y100" s="813"/>
      <c r="Z100" s="813"/>
      <c r="AA100" s="810"/>
      <c r="AB100" s="810"/>
      <c r="AC100" s="810"/>
      <c r="AD100" s="810"/>
      <c r="AE100" s="810"/>
      <c r="AF100" s="810"/>
      <c r="AG100" s="810"/>
      <c r="AH100" s="810"/>
      <c r="AI100" s="811"/>
      <c r="AJ100" s="362"/>
      <c r="AK100" s="362"/>
      <c r="AL100" s="363"/>
      <c r="AM100" s="363"/>
      <c r="AN100" s="363"/>
      <c r="AO100" s="363"/>
      <c r="AP100" s="363"/>
      <c r="AQ100" s="363"/>
      <c r="AR100" s="363"/>
      <c r="AS100" s="363"/>
      <c r="AT100" s="363"/>
      <c r="AU100" s="363"/>
      <c r="AV100" s="363"/>
      <c r="AW100" s="363"/>
      <c r="AX100" s="363"/>
      <c r="AY100" s="363"/>
      <c r="AZ100" s="362"/>
      <c r="BA100" s="362"/>
      <c r="BB100" s="362"/>
      <c r="BC100" s="362"/>
      <c r="BD100" s="362"/>
      <c r="BE100" s="364"/>
      <c r="BF100" s="364"/>
      <c r="BG100" s="364"/>
      <c r="BH100" s="364"/>
      <c r="BI100" s="364"/>
      <c r="BJ100" s="364"/>
      <c r="BK100" s="361"/>
      <c r="BL100" s="361"/>
    </row>
    <row r="101" spans="2:64" ht="18.75" customHeight="1">
      <c r="B101" s="369"/>
      <c r="D101" s="378" t="str">
        <f t="shared" si="6"/>
        <v/>
      </c>
      <c r="E101" s="378" t="str">
        <f t="shared" si="6"/>
        <v/>
      </c>
      <c r="G101" s="740" t="str">
        <f t="shared" si="7"/>
        <v/>
      </c>
      <c r="H101" s="741"/>
      <c r="I101" s="742"/>
      <c r="J101" s="595" t="str">
        <f t="shared" si="8"/>
        <v/>
      </c>
      <c r="K101" s="596"/>
      <c r="L101" s="597"/>
      <c r="M101" s="147"/>
      <c r="N101" s="598" t="str">
        <f t="shared" si="9"/>
        <v/>
      </c>
      <c r="O101" s="598"/>
      <c r="P101" s="598"/>
      <c r="Q101" s="598"/>
      <c r="R101" s="598"/>
      <c r="S101" s="598"/>
      <c r="T101" s="149"/>
      <c r="U101" s="595" t="str">
        <f t="shared" si="10"/>
        <v/>
      </c>
      <c r="V101" s="596"/>
      <c r="W101" s="739"/>
      <c r="X101" s="812" t="str">
        <f>IF(X19="","",X19)</f>
        <v/>
      </c>
      <c r="Y101" s="813"/>
      <c r="Z101" s="813"/>
      <c r="AA101" s="810" t="str">
        <f>IF(AA19="","",AA19)</f>
        <v/>
      </c>
      <c r="AB101" s="810"/>
      <c r="AC101" s="810"/>
      <c r="AD101" s="810"/>
      <c r="AE101" s="810"/>
      <c r="AF101" s="810"/>
      <c r="AG101" s="810"/>
      <c r="AH101" s="810"/>
      <c r="AI101" s="811"/>
      <c r="AJ101" s="362"/>
      <c r="AK101" s="362"/>
      <c r="AL101" s="363"/>
      <c r="AM101" s="363"/>
      <c r="AN101" s="363"/>
      <c r="AO101" s="363"/>
      <c r="AP101" s="363"/>
      <c r="AQ101" s="363"/>
      <c r="AR101" s="363"/>
      <c r="AS101" s="363"/>
      <c r="AT101" s="363"/>
      <c r="AU101" s="363"/>
      <c r="AV101" s="363"/>
      <c r="AW101" s="363"/>
      <c r="AX101" s="363"/>
      <c r="AY101" s="363"/>
      <c r="AZ101" s="362"/>
      <c r="BA101" s="362"/>
      <c r="BB101" s="362"/>
      <c r="BC101" s="362"/>
      <c r="BD101" s="362"/>
      <c r="BE101" s="364"/>
      <c r="BF101" s="364"/>
      <c r="BG101" s="364"/>
      <c r="BH101" s="364"/>
      <c r="BI101" s="364"/>
      <c r="BJ101" s="364"/>
      <c r="BK101" s="361"/>
      <c r="BL101" s="361"/>
    </row>
    <row r="102" spans="2:64" ht="18.75" customHeight="1">
      <c r="B102" s="369"/>
      <c r="D102" s="378" t="str">
        <f t="shared" si="6"/>
        <v/>
      </c>
      <c r="E102" s="378" t="str">
        <f t="shared" si="6"/>
        <v/>
      </c>
      <c r="G102" s="740" t="str">
        <f t="shared" si="7"/>
        <v/>
      </c>
      <c r="H102" s="741"/>
      <c r="I102" s="742"/>
      <c r="J102" s="595" t="str">
        <f t="shared" si="8"/>
        <v/>
      </c>
      <c r="K102" s="596"/>
      <c r="L102" s="597"/>
      <c r="M102" s="147"/>
      <c r="N102" s="598" t="str">
        <f t="shared" si="9"/>
        <v/>
      </c>
      <c r="O102" s="598"/>
      <c r="P102" s="598"/>
      <c r="Q102" s="598"/>
      <c r="R102" s="598"/>
      <c r="S102" s="598"/>
      <c r="T102" s="149"/>
      <c r="U102" s="595" t="str">
        <f t="shared" si="10"/>
        <v/>
      </c>
      <c r="V102" s="596"/>
      <c r="W102" s="739"/>
      <c r="X102" s="812"/>
      <c r="Y102" s="813"/>
      <c r="Z102" s="813"/>
      <c r="AA102" s="810"/>
      <c r="AB102" s="810"/>
      <c r="AC102" s="810"/>
      <c r="AD102" s="810"/>
      <c r="AE102" s="810"/>
      <c r="AF102" s="810"/>
      <c r="AG102" s="810"/>
      <c r="AH102" s="810"/>
      <c r="AI102" s="811"/>
      <c r="AJ102" s="362"/>
      <c r="AK102" s="362"/>
      <c r="AL102" s="363"/>
      <c r="AM102" s="363"/>
      <c r="AN102" s="363"/>
      <c r="AO102" s="363"/>
      <c r="AP102" s="363"/>
      <c r="AQ102" s="363"/>
      <c r="AR102" s="363"/>
      <c r="AS102" s="363"/>
      <c r="AT102" s="363"/>
      <c r="AU102" s="363"/>
      <c r="AV102" s="363"/>
      <c r="AW102" s="363"/>
      <c r="AX102" s="363"/>
      <c r="AY102" s="363"/>
      <c r="AZ102" s="362"/>
      <c r="BA102" s="362"/>
      <c r="BB102" s="362"/>
      <c r="BC102" s="362"/>
      <c r="BD102" s="362"/>
      <c r="BE102" s="364"/>
      <c r="BF102" s="364"/>
      <c r="BG102" s="364"/>
      <c r="BH102" s="364"/>
      <c r="BI102" s="364"/>
      <c r="BJ102" s="364"/>
      <c r="BK102" s="361"/>
      <c r="BL102" s="361"/>
    </row>
    <row r="103" spans="2:64" ht="18.75" customHeight="1">
      <c r="B103" s="369"/>
      <c r="D103" s="378" t="str">
        <f t="shared" si="6"/>
        <v/>
      </c>
      <c r="E103" s="378" t="str">
        <f t="shared" si="6"/>
        <v/>
      </c>
      <c r="G103" s="740" t="str">
        <f t="shared" si="7"/>
        <v/>
      </c>
      <c r="H103" s="741"/>
      <c r="I103" s="742"/>
      <c r="J103" s="595" t="str">
        <f t="shared" si="8"/>
        <v/>
      </c>
      <c r="K103" s="596"/>
      <c r="L103" s="597"/>
      <c r="M103" s="147"/>
      <c r="N103" s="598" t="str">
        <f t="shared" si="9"/>
        <v/>
      </c>
      <c r="O103" s="598"/>
      <c r="P103" s="598"/>
      <c r="Q103" s="598"/>
      <c r="R103" s="598"/>
      <c r="S103" s="598"/>
      <c r="T103" s="149"/>
      <c r="U103" s="595" t="str">
        <f t="shared" si="10"/>
        <v/>
      </c>
      <c r="V103" s="596"/>
      <c r="W103" s="739"/>
      <c r="X103" s="812" t="str">
        <f>IF(X21="","",X21)</f>
        <v/>
      </c>
      <c r="Y103" s="813"/>
      <c r="Z103" s="813"/>
      <c r="AA103" s="810" t="str">
        <f>IF(AA21="","",AA21)</f>
        <v/>
      </c>
      <c r="AB103" s="810"/>
      <c r="AC103" s="810"/>
      <c r="AD103" s="810"/>
      <c r="AE103" s="810"/>
      <c r="AF103" s="810"/>
      <c r="AG103" s="810"/>
      <c r="AH103" s="810"/>
      <c r="AI103" s="811"/>
      <c r="AJ103" s="362"/>
      <c r="AK103" s="362"/>
      <c r="AL103" s="363"/>
      <c r="AM103" s="363"/>
      <c r="AN103" s="363"/>
      <c r="AO103" s="363"/>
      <c r="AP103" s="363"/>
      <c r="AQ103" s="363"/>
      <c r="AR103" s="363"/>
      <c r="AS103" s="363"/>
      <c r="AT103" s="363"/>
      <c r="AU103" s="363"/>
      <c r="AV103" s="363"/>
      <c r="AW103" s="363"/>
      <c r="AX103" s="363"/>
      <c r="AY103" s="363"/>
      <c r="AZ103" s="362"/>
      <c r="BA103" s="362"/>
      <c r="BB103" s="362"/>
      <c r="BC103" s="362"/>
      <c r="BD103" s="362"/>
      <c r="BE103" s="364"/>
      <c r="BF103" s="364"/>
      <c r="BG103" s="364"/>
      <c r="BH103" s="364"/>
      <c r="BI103" s="364"/>
      <c r="BJ103" s="364"/>
      <c r="BK103" s="361"/>
      <c r="BL103" s="361"/>
    </row>
    <row r="104" spans="2:64" ht="18.75" customHeight="1" thickBot="1">
      <c r="B104" s="369"/>
      <c r="D104" s="378" t="str">
        <f t="shared" si="6"/>
        <v/>
      </c>
      <c r="E104" s="378" t="str">
        <f t="shared" si="6"/>
        <v/>
      </c>
      <c r="G104" s="740" t="str">
        <f t="shared" si="7"/>
        <v/>
      </c>
      <c r="H104" s="741"/>
      <c r="I104" s="742"/>
      <c r="J104" s="595" t="str">
        <f t="shared" si="8"/>
        <v/>
      </c>
      <c r="K104" s="596"/>
      <c r="L104" s="597"/>
      <c r="M104" s="147"/>
      <c r="N104" s="598" t="str">
        <f t="shared" si="9"/>
        <v/>
      </c>
      <c r="O104" s="598"/>
      <c r="P104" s="598"/>
      <c r="Q104" s="598"/>
      <c r="R104" s="598"/>
      <c r="S104" s="598"/>
      <c r="T104" s="149"/>
      <c r="U104" s="595" t="str">
        <f t="shared" si="10"/>
        <v/>
      </c>
      <c r="V104" s="596"/>
      <c r="W104" s="739"/>
      <c r="X104" s="814"/>
      <c r="Y104" s="815"/>
      <c r="Z104" s="815"/>
      <c r="AA104" s="816"/>
      <c r="AB104" s="816"/>
      <c r="AC104" s="816"/>
      <c r="AD104" s="816"/>
      <c r="AE104" s="816"/>
      <c r="AF104" s="816"/>
      <c r="AG104" s="816"/>
      <c r="AH104" s="816"/>
      <c r="AI104" s="817"/>
      <c r="AJ104" s="362"/>
      <c r="AK104" s="362"/>
      <c r="AL104" s="363"/>
      <c r="AM104" s="363"/>
      <c r="AN104" s="363"/>
      <c r="AO104" s="363"/>
      <c r="AP104" s="363"/>
      <c r="AQ104" s="363"/>
      <c r="AR104" s="363"/>
      <c r="AS104" s="363"/>
      <c r="AT104" s="363"/>
      <c r="AU104" s="363"/>
      <c r="AV104" s="363"/>
      <c r="AW104" s="363"/>
      <c r="AX104" s="363"/>
      <c r="AY104" s="363"/>
      <c r="AZ104" s="362"/>
      <c r="BA104" s="362"/>
      <c r="BB104" s="362"/>
      <c r="BC104" s="362"/>
      <c r="BD104" s="362"/>
      <c r="BE104" s="364"/>
      <c r="BF104" s="364"/>
      <c r="BG104" s="364"/>
      <c r="BH104" s="364"/>
      <c r="BI104" s="364"/>
      <c r="BJ104" s="364"/>
      <c r="BK104" s="361"/>
      <c r="BL104" s="361"/>
    </row>
    <row r="105" spans="2:64" ht="18.75" customHeight="1">
      <c r="B105" s="369"/>
      <c r="D105" s="378" t="str">
        <f t="shared" si="6"/>
        <v/>
      </c>
      <c r="E105" s="378" t="str">
        <f t="shared" si="6"/>
        <v/>
      </c>
      <c r="G105" s="740" t="str">
        <f t="shared" si="7"/>
        <v/>
      </c>
      <c r="H105" s="741"/>
      <c r="I105" s="742"/>
      <c r="J105" s="595" t="str">
        <f t="shared" si="8"/>
        <v/>
      </c>
      <c r="K105" s="596"/>
      <c r="L105" s="597"/>
      <c r="M105" s="147"/>
      <c r="N105" s="598" t="str">
        <f t="shared" si="9"/>
        <v/>
      </c>
      <c r="O105" s="598"/>
      <c r="P105" s="598"/>
      <c r="Q105" s="598"/>
      <c r="R105" s="598"/>
      <c r="S105" s="598"/>
      <c r="T105" s="149"/>
      <c r="U105" s="595" t="str">
        <f t="shared" si="10"/>
        <v/>
      </c>
      <c r="V105" s="596"/>
      <c r="W105" s="739"/>
      <c r="X105" s="648" t="s">
        <v>341</v>
      </c>
      <c r="Y105" s="648"/>
      <c r="Z105" s="648"/>
      <c r="AA105" s="648"/>
      <c r="AB105" s="648"/>
      <c r="AC105" s="648"/>
      <c r="AD105" s="648"/>
      <c r="AE105" s="648"/>
      <c r="AF105" s="648"/>
      <c r="AG105" s="648"/>
      <c r="AH105" s="648"/>
      <c r="AI105" s="653"/>
      <c r="AJ105" s="362"/>
      <c r="AK105" s="362"/>
      <c r="AL105" s="363"/>
      <c r="AM105" s="363"/>
      <c r="AN105" s="363"/>
      <c r="AO105" s="363"/>
      <c r="AP105" s="363"/>
      <c r="AQ105" s="363"/>
      <c r="AR105" s="363"/>
      <c r="AS105" s="363"/>
      <c r="AT105" s="363"/>
      <c r="AU105" s="363"/>
      <c r="AV105" s="363"/>
      <c r="AW105" s="363"/>
      <c r="AX105" s="363"/>
      <c r="AY105" s="363"/>
      <c r="AZ105" s="362"/>
      <c r="BA105" s="362"/>
      <c r="BB105" s="362"/>
      <c r="BC105" s="362"/>
      <c r="BD105" s="362"/>
      <c r="BE105" s="364"/>
      <c r="BF105" s="364"/>
      <c r="BG105" s="364"/>
      <c r="BH105" s="364"/>
      <c r="BI105" s="364"/>
      <c r="BJ105" s="364"/>
      <c r="BK105" s="361"/>
      <c r="BL105" s="361"/>
    </row>
    <row r="106" spans="2:64" ht="18.75" customHeight="1">
      <c r="B106" s="369"/>
      <c r="D106" s="378" t="str">
        <f t="shared" si="6"/>
        <v/>
      </c>
      <c r="E106" s="378" t="str">
        <f t="shared" si="6"/>
        <v/>
      </c>
      <c r="G106" s="740" t="str">
        <f t="shared" si="7"/>
        <v/>
      </c>
      <c r="H106" s="741"/>
      <c r="I106" s="742"/>
      <c r="J106" s="595" t="str">
        <f t="shared" si="8"/>
        <v/>
      </c>
      <c r="K106" s="596"/>
      <c r="L106" s="597"/>
      <c r="M106" s="147"/>
      <c r="N106" s="598" t="str">
        <f t="shared" si="9"/>
        <v/>
      </c>
      <c r="O106" s="598"/>
      <c r="P106" s="598"/>
      <c r="Q106" s="598"/>
      <c r="R106" s="598"/>
      <c r="S106" s="598"/>
      <c r="T106" s="149"/>
      <c r="U106" s="595" t="str">
        <f t="shared" si="10"/>
        <v/>
      </c>
      <c r="V106" s="596"/>
      <c r="W106" s="739"/>
      <c r="X106" s="651"/>
      <c r="Y106" s="651"/>
      <c r="Z106" s="651"/>
      <c r="AA106" s="651"/>
      <c r="AB106" s="651"/>
      <c r="AC106" s="651"/>
      <c r="AD106" s="651"/>
      <c r="AE106" s="651"/>
      <c r="AF106" s="651"/>
      <c r="AG106" s="651"/>
      <c r="AH106" s="651"/>
      <c r="AI106" s="654"/>
      <c r="AJ106" s="362"/>
      <c r="AK106" s="362"/>
      <c r="AL106" s="363"/>
      <c r="AM106" s="363"/>
      <c r="AN106" s="363"/>
      <c r="AO106" s="363"/>
      <c r="AP106" s="363"/>
      <c r="AQ106" s="363"/>
      <c r="AR106" s="363"/>
      <c r="AS106" s="363"/>
      <c r="AT106" s="363"/>
      <c r="AU106" s="363"/>
      <c r="AV106" s="363"/>
      <c r="AW106" s="363"/>
      <c r="AX106" s="363"/>
      <c r="AY106" s="363"/>
      <c r="AZ106" s="362"/>
      <c r="BA106" s="362"/>
      <c r="BB106" s="362"/>
      <c r="BC106" s="362"/>
      <c r="BD106" s="362"/>
      <c r="BE106" s="364"/>
      <c r="BF106" s="364"/>
      <c r="BG106" s="364"/>
      <c r="BH106" s="364"/>
      <c r="BI106" s="364"/>
      <c r="BJ106" s="364"/>
      <c r="BK106" s="361"/>
      <c r="BL106" s="361"/>
    </row>
    <row r="107" spans="2:64" ht="18.75" customHeight="1">
      <c r="B107" s="369"/>
      <c r="D107" s="378" t="str">
        <f t="shared" si="6"/>
        <v/>
      </c>
      <c r="E107" s="378" t="str">
        <f t="shared" si="6"/>
        <v/>
      </c>
      <c r="G107" s="740" t="str">
        <f t="shared" si="7"/>
        <v/>
      </c>
      <c r="H107" s="741"/>
      <c r="I107" s="742"/>
      <c r="J107" s="595" t="str">
        <f t="shared" si="8"/>
        <v/>
      </c>
      <c r="K107" s="596"/>
      <c r="L107" s="597"/>
      <c r="M107" s="147"/>
      <c r="N107" s="598" t="str">
        <f t="shared" si="9"/>
        <v/>
      </c>
      <c r="O107" s="598"/>
      <c r="P107" s="598"/>
      <c r="Q107" s="598"/>
      <c r="R107" s="598"/>
      <c r="S107" s="598"/>
      <c r="T107" s="149"/>
      <c r="U107" s="595" t="str">
        <f t="shared" si="10"/>
        <v/>
      </c>
      <c r="V107" s="596"/>
      <c r="W107" s="739"/>
      <c r="X107" s="379"/>
      <c r="Y107" s="380"/>
      <c r="Z107" s="358"/>
      <c r="AA107" s="358"/>
      <c r="AB107" s="358"/>
      <c r="AC107" s="358"/>
      <c r="AD107" s="683" t="s">
        <v>346</v>
      </c>
      <c r="AE107" s="683"/>
      <c r="AF107" s="683"/>
      <c r="AG107" s="683" t="s">
        <v>347</v>
      </c>
      <c r="AH107" s="683"/>
      <c r="AI107" s="684"/>
      <c r="AJ107" s="362"/>
      <c r="AK107" s="362"/>
      <c r="AL107" s="363"/>
      <c r="AM107" s="363"/>
      <c r="AN107" s="363"/>
      <c r="AO107" s="363"/>
      <c r="AP107" s="363"/>
      <c r="AQ107" s="363"/>
      <c r="AR107" s="363"/>
      <c r="AS107" s="363"/>
      <c r="AT107" s="363"/>
      <c r="AU107" s="363"/>
      <c r="AV107" s="363"/>
      <c r="AW107" s="363"/>
      <c r="AX107" s="363"/>
      <c r="AY107" s="363"/>
      <c r="AZ107" s="362"/>
      <c r="BA107" s="362"/>
      <c r="BB107" s="362"/>
      <c r="BC107" s="362"/>
      <c r="BD107" s="362"/>
      <c r="BE107" s="364"/>
      <c r="BF107" s="364"/>
      <c r="BG107" s="364"/>
      <c r="BH107" s="364"/>
      <c r="BI107" s="364"/>
      <c r="BJ107" s="364"/>
      <c r="BK107" s="361"/>
      <c r="BL107" s="361"/>
    </row>
    <row r="108" spans="2:64" ht="18.75" customHeight="1">
      <c r="B108" s="369"/>
      <c r="D108" s="378" t="str">
        <f t="shared" ref="D108:E122" si="11">IF(D26="","",D26)</f>
        <v/>
      </c>
      <c r="E108" s="378" t="str">
        <f t="shared" si="11"/>
        <v/>
      </c>
      <c r="G108" s="740" t="str">
        <f t="shared" si="7"/>
        <v/>
      </c>
      <c r="H108" s="741"/>
      <c r="I108" s="742"/>
      <c r="J108" s="595" t="str">
        <f t="shared" si="8"/>
        <v/>
      </c>
      <c r="K108" s="596"/>
      <c r="L108" s="597"/>
      <c r="M108" s="147"/>
      <c r="N108" s="598" t="str">
        <f t="shared" si="9"/>
        <v/>
      </c>
      <c r="O108" s="598"/>
      <c r="P108" s="598"/>
      <c r="Q108" s="598"/>
      <c r="R108" s="598"/>
      <c r="S108" s="598"/>
      <c r="T108" s="149"/>
      <c r="U108" s="595" t="str">
        <f t="shared" si="10"/>
        <v/>
      </c>
      <c r="V108" s="596"/>
      <c r="W108" s="739"/>
      <c r="X108" s="743" t="s">
        <v>342</v>
      </c>
      <c r="Y108" s="686"/>
      <c r="Z108" s="686"/>
      <c r="AA108" s="689" t="s">
        <v>274</v>
      </c>
      <c r="AB108" s="689"/>
      <c r="AC108" s="689"/>
      <c r="AD108" s="683" t="str">
        <f>IF(AD26="","",AD26)</f>
        <v/>
      </c>
      <c r="AE108" s="683"/>
      <c r="AF108" s="683"/>
      <c r="AG108" s="683" t="str">
        <f>IF(AG26="","",AG26)</f>
        <v/>
      </c>
      <c r="AH108" s="683"/>
      <c r="AI108" s="684"/>
      <c r="AJ108" s="362"/>
      <c r="AK108" s="362"/>
      <c r="AL108" s="363"/>
      <c r="AM108" s="363"/>
      <c r="AN108" s="363"/>
      <c r="AO108" s="363"/>
      <c r="AP108" s="363"/>
      <c r="AQ108" s="363"/>
      <c r="AR108" s="363"/>
      <c r="AS108" s="363"/>
      <c r="AT108" s="363"/>
      <c r="AU108" s="363"/>
      <c r="AV108" s="363"/>
      <c r="AW108" s="363"/>
      <c r="AX108" s="363"/>
      <c r="AY108" s="363"/>
      <c r="AZ108" s="362"/>
      <c r="BA108" s="362"/>
      <c r="BB108" s="362"/>
      <c r="BC108" s="362"/>
      <c r="BD108" s="362"/>
      <c r="BE108" s="364"/>
      <c r="BF108" s="364"/>
      <c r="BG108" s="364"/>
      <c r="BH108" s="364"/>
      <c r="BI108" s="364"/>
      <c r="BJ108" s="364"/>
      <c r="BK108" s="361"/>
      <c r="BL108" s="361"/>
    </row>
    <row r="109" spans="2:64" ht="18.75" customHeight="1">
      <c r="B109" s="369"/>
      <c r="D109" s="378" t="str">
        <f t="shared" si="11"/>
        <v/>
      </c>
      <c r="E109" s="378" t="str">
        <f t="shared" si="11"/>
        <v/>
      </c>
      <c r="G109" s="740" t="str">
        <f t="shared" si="7"/>
        <v/>
      </c>
      <c r="H109" s="741"/>
      <c r="I109" s="742"/>
      <c r="J109" s="595" t="str">
        <f t="shared" si="8"/>
        <v/>
      </c>
      <c r="K109" s="596"/>
      <c r="L109" s="597"/>
      <c r="M109" s="147"/>
      <c r="N109" s="598" t="str">
        <f t="shared" si="9"/>
        <v/>
      </c>
      <c r="O109" s="598"/>
      <c r="P109" s="598"/>
      <c r="Q109" s="598"/>
      <c r="R109" s="598"/>
      <c r="S109" s="598"/>
      <c r="T109" s="149"/>
      <c r="U109" s="595" t="str">
        <f t="shared" si="10"/>
        <v/>
      </c>
      <c r="V109" s="596"/>
      <c r="W109" s="739"/>
      <c r="X109" s="743"/>
      <c r="Y109" s="686"/>
      <c r="Z109" s="686"/>
      <c r="AA109" s="689"/>
      <c r="AB109" s="689"/>
      <c r="AC109" s="689"/>
      <c r="AD109" s="683"/>
      <c r="AE109" s="683"/>
      <c r="AF109" s="683"/>
      <c r="AG109" s="683"/>
      <c r="AH109" s="683"/>
      <c r="AI109" s="684"/>
      <c r="AJ109" s="362"/>
      <c r="AK109" s="362"/>
      <c r="AL109" s="363"/>
      <c r="AM109" s="363"/>
      <c r="AN109" s="363"/>
      <c r="AO109" s="363"/>
      <c r="AP109" s="363"/>
      <c r="AQ109" s="363"/>
      <c r="AR109" s="363"/>
      <c r="AS109" s="363"/>
      <c r="AT109" s="363"/>
      <c r="AU109" s="363"/>
      <c r="AV109" s="363"/>
      <c r="AW109" s="363"/>
      <c r="AX109" s="363"/>
      <c r="AY109" s="363"/>
      <c r="AZ109" s="362"/>
      <c r="BA109" s="362"/>
      <c r="BB109" s="362"/>
      <c r="BC109" s="362"/>
      <c r="BD109" s="362"/>
      <c r="BE109" s="364"/>
      <c r="BF109" s="364"/>
      <c r="BG109" s="364"/>
      <c r="BH109" s="364"/>
      <c r="BI109" s="364"/>
      <c r="BJ109" s="364"/>
      <c r="BK109" s="361"/>
      <c r="BL109" s="361"/>
    </row>
    <row r="110" spans="2:64" ht="18.75" customHeight="1">
      <c r="B110" s="369"/>
      <c r="D110" s="378" t="str">
        <f t="shared" si="11"/>
        <v/>
      </c>
      <c r="E110" s="378" t="str">
        <f t="shared" si="11"/>
        <v/>
      </c>
      <c r="G110" s="740" t="str">
        <f t="shared" si="7"/>
        <v/>
      </c>
      <c r="H110" s="741"/>
      <c r="I110" s="742"/>
      <c r="J110" s="595" t="str">
        <f t="shared" si="8"/>
        <v/>
      </c>
      <c r="K110" s="596"/>
      <c r="L110" s="597"/>
      <c r="M110" s="147"/>
      <c r="N110" s="598" t="str">
        <f t="shared" si="9"/>
        <v/>
      </c>
      <c r="O110" s="598"/>
      <c r="P110" s="598"/>
      <c r="Q110" s="598"/>
      <c r="R110" s="598"/>
      <c r="S110" s="598"/>
      <c r="T110" s="149"/>
      <c r="U110" s="595" t="str">
        <f t="shared" si="10"/>
        <v/>
      </c>
      <c r="V110" s="596"/>
      <c r="W110" s="739"/>
      <c r="X110" s="743"/>
      <c r="Y110" s="686"/>
      <c r="Z110" s="686"/>
      <c r="AA110" s="689" t="s">
        <v>275</v>
      </c>
      <c r="AB110" s="689"/>
      <c r="AC110" s="689"/>
      <c r="AD110" s="683" t="str">
        <f>IF(AD28="","",AD28)</f>
        <v/>
      </c>
      <c r="AE110" s="683"/>
      <c r="AF110" s="683"/>
      <c r="AG110" s="683" t="str">
        <f>IF(AG28="","",AG28)</f>
        <v/>
      </c>
      <c r="AH110" s="683"/>
      <c r="AI110" s="684"/>
      <c r="AJ110" s="362"/>
      <c r="AK110" s="362"/>
      <c r="AL110" s="363"/>
      <c r="AM110" s="363"/>
      <c r="AN110" s="363"/>
      <c r="AO110" s="363"/>
      <c r="AP110" s="363"/>
      <c r="AQ110" s="363"/>
      <c r="AR110" s="363"/>
      <c r="AS110" s="363"/>
      <c r="AT110" s="363"/>
      <c r="AU110" s="363"/>
      <c r="AV110" s="363"/>
      <c r="AW110" s="363"/>
      <c r="AX110" s="363"/>
      <c r="AY110" s="363"/>
      <c r="AZ110" s="362"/>
      <c r="BA110" s="362"/>
      <c r="BB110" s="362"/>
      <c r="BC110" s="362"/>
      <c r="BD110" s="362"/>
      <c r="BE110" s="364"/>
      <c r="BF110" s="364"/>
      <c r="BG110" s="364"/>
      <c r="BH110" s="364"/>
      <c r="BI110" s="364"/>
      <c r="BJ110" s="364"/>
      <c r="BK110" s="361"/>
      <c r="BL110" s="361"/>
    </row>
    <row r="111" spans="2:64" ht="18.75" customHeight="1">
      <c r="B111" s="369"/>
      <c r="D111" s="378" t="str">
        <f t="shared" si="11"/>
        <v/>
      </c>
      <c r="E111" s="378" t="str">
        <f t="shared" si="11"/>
        <v/>
      </c>
      <c r="G111" s="740" t="str">
        <f t="shared" si="7"/>
        <v/>
      </c>
      <c r="H111" s="741"/>
      <c r="I111" s="742"/>
      <c r="J111" s="595" t="str">
        <f t="shared" si="8"/>
        <v/>
      </c>
      <c r="K111" s="596"/>
      <c r="L111" s="597"/>
      <c r="M111" s="147"/>
      <c r="N111" s="598" t="str">
        <f t="shared" si="9"/>
        <v/>
      </c>
      <c r="O111" s="598"/>
      <c r="P111" s="598"/>
      <c r="Q111" s="598"/>
      <c r="R111" s="598"/>
      <c r="S111" s="598"/>
      <c r="T111" s="149"/>
      <c r="U111" s="595" t="str">
        <f t="shared" si="10"/>
        <v/>
      </c>
      <c r="V111" s="596"/>
      <c r="W111" s="739"/>
      <c r="X111" s="743"/>
      <c r="Y111" s="686"/>
      <c r="Z111" s="686"/>
      <c r="AA111" s="689"/>
      <c r="AB111" s="689"/>
      <c r="AC111" s="689"/>
      <c r="AD111" s="683"/>
      <c r="AE111" s="683"/>
      <c r="AF111" s="683"/>
      <c r="AG111" s="683"/>
      <c r="AH111" s="683"/>
      <c r="AI111" s="684"/>
      <c r="AJ111" s="362"/>
      <c r="AK111" s="362"/>
      <c r="AL111" s="363"/>
      <c r="AM111" s="363"/>
      <c r="AN111" s="363"/>
      <c r="AO111" s="363"/>
      <c r="AP111" s="363"/>
      <c r="AQ111" s="363"/>
      <c r="AR111" s="363"/>
      <c r="AS111" s="363"/>
      <c r="AT111" s="363"/>
      <c r="AU111" s="363"/>
      <c r="AV111" s="363"/>
      <c r="AW111" s="363"/>
      <c r="AX111" s="363"/>
      <c r="AY111" s="363"/>
      <c r="AZ111" s="362"/>
      <c r="BA111" s="362"/>
      <c r="BB111" s="362"/>
      <c r="BC111" s="362"/>
      <c r="BD111" s="362"/>
      <c r="BE111" s="364"/>
      <c r="BF111" s="364"/>
      <c r="BG111" s="364"/>
      <c r="BH111" s="364"/>
      <c r="BI111" s="364"/>
      <c r="BJ111" s="364"/>
      <c r="BK111" s="361"/>
      <c r="BL111" s="361"/>
    </row>
    <row r="112" spans="2:64" ht="18.75" customHeight="1">
      <c r="B112" s="369"/>
      <c r="D112" s="378" t="str">
        <f t="shared" si="11"/>
        <v/>
      </c>
      <c r="E112" s="378" t="str">
        <f t="shared" si="11"/>
        <v/>
      </c>
      <c r="G112" s="740" t="str">
        <f t="shared" si="7"/>
        <v/>
      </c>
      <c r="H112" s="741"/>
      <c r="I112" s="742"/>
      <c r="J112" s="595" t="str">
        <f t="shared" si="8"/>
        <v/>
      </c>
      <c r="K112" s="596"/>
      <c r="L112" s="597"/>
      <c r="M112" s="147"/>
      <c r="N112" s="598" t="str">
        <f t="shared" si="9"/>
        <v/>
      </c>
      <c r="O112" s="598"/>
      <c r="P112" s="598"/>
      <c r="Q112" s="598"/>
      <c r="R112" s="598"/>
      <c r="S112" s="598"/>
      <c r="T112" s="149"/>
      <c r="U112" s="595" t="str">
        <f t="shared" si="10"/>
        <v/>
      </c>
      <c r="V112" s="596"/>
      <c r="W112" s="739"/>
      <c r="X112" s="743"/>
      <c r="Y112" s="686"/>
      <c r="Z112" s="686"/>
      <c r="AA112" s="689" t="s">
        <v>266</v>
      </c>
      <c r="AB112" s="689"/>
      <c r="AC112" s="689"/>
      <c r="AD112" s="683" t="str">
        <f>IF(AD30="","",AD30)</f>
        <v/>
      </c>
      <c r="AE112" s="683"/>
      <c r="AF112" s="683"/>
      <c r="AG112" s="683" t="str">
        <f>IF(AG30="","",AG30)</f>
        <v/>
      </c>
      <c r="AH112" s="683"/>
      <c r="AI112" s="684"/>
      <c r="AJ112" s="362"/>
      <c r="AK112" s="362"/>
      <c r="AL112" s="363"/>
      <c r="AM112" s="363"/>
      <c r="AN112" s="363"/>
      <c r="AO112" s="363"/>
      <c r="AP112" s="363"/>
      <c r="AQ112" s="363"/>
      <c r="AR112" s="363"/>
      <c r="AS112" s="363"/>
      <c r="AT112" s="363"/>
      <c r="AU112" s="363"/>
      <c r="AV112" s="363"/>
      <c r="AW112" s="363"/>
      <c r="AX112" s="363"/>
      <c r="AY112" s="363"/>
      <c r="AZ112" s="362"/>
      <c r="BA112" s="362"/>
      <c r="BB112" s="362"/>
      <c r="BC112" s="362"/>
      <c r="BD112" s="362"/>
      <c r="BE112" s="364"/>
      <c r="BF112" s="364"/>
      <c r="BG112" s="364"/>
      <c r="BH112" s="364"/>
      <c r="BI112" s="364"/>
      <c r="BJ112" s="364"/>
      <c r="BK112" s="361"/>
      <c r="BL112" s="361"/>
    </row>
    <row r="113" spans="2:64" ht="18.75" customHeight="1">
      <c r="B113" s="369"/>
      <c r="D113" s="378" t="str">
        <f t="shared" si="11"/>
        <v/>
      </c>
      <c r="E113" s="378" t="str">
        <f t="shared" si="11"/>
        <v/>
      </c>
      <c r="G113" s="740" t="str">
        <f t="shared" si="7"/>
        <v/>
      </c>
      <c r="H113" s="741"/>
      <c r="I113" s="742"/>
      <c r="J113" s="595" t="str">
        <f t="shared" si="8"/>
        <v/>
      </c>
      <c r="K113" s="596"/>
      <c r="L113" s="597"/>
      <c r="M113" s="147"/>
      <c r="N113" s="598" t="str">
        <f t="shared" si="9"/>
        <v/>
      </c>
      <c r="O113" s="598"/>
      <c r="P113" s="598"/>
      <c r="Q113" s="598"/>
      <c r="R113" s="598"/>
      <c r="S113" s="598"/>
      <c r="T113" s="149"/>
      <c r="U113" s="595" t="str">
        <f t="shared" si="10"/>
        <v/>
      </c>
      <c r="V113" s="596"/>
      <c r="W113" s="739"/>
      <c r="X113" s="743"/>
      <c r="Y113" s="686"/>
      <c r="Z113" s="686"/>
      <c r="AA113" s="689"/>
      <c r="AB113" s="689"/>
      <c r="AC113" s="689"/>
      <c r="AD113" s="683"/>
      <c r="AE113" s="683"/>
      <c r="AF113" s="683"/>
      <c r="AG113" s="683"/>
      <c r="AH113" s="683"/>
      <c r="AI113" s="684"/>
      <c r="AJ113" s="362"/>
      <c r="AK113" s="362"/>
      <c r="AL113" s="363"/>
      <c r="AM113" s="363"/>
      <c r="AN113" s="363"/>
      <c r="AO113" s="363"/>
      <c r="AP113" s="363"/>
      <c r="AQ113" s="363"/>
      <c r="AR113" s="363"/>
      <c r="AS113" s="363"/>
      <c r="AT113" s="363"/>
      <c r="AU113" s="363"/>
      <c r="AV113" s="363"/>
      <c r="AW113" s="363"/>
      <c r="AX113" s="363"/>
      <c r="AY113" s="363"/>
      <c r="AZ113" s="362"/>
      <c r="BA113" s="362"/>
      <c r="BB113" s="362"/>
      <c r="BC113" s="362"/>
      <c r="BD113" s="362"/>
      <c r="BE113" s="364"/>
      <c r="BF113" s="364"/>
      <c r="BG113" s="364"/>
      <c r="BH113" s="364"/>
      <c r="BI113" s="364"/>
      <c r="BJ113" s="364"/>
      <c r="BK113" s="361"/>
      <c r="BL113" s="361"/>
    </row>
    <row r="114" spans="2:64" ht="18.75" customHeight="1">
      <c r="B114" s="369"/>
      <c r="D114" s="378" t="str">
        <f t="shared" si="11"/>
        <v/>
      </c>
      <c r="E114" s="378" t="str">
        <f t="shared" si="11"/>
        <v/>
      </c>
      <c r="G114" s="740" t="str">
        <f t="shared" si="7"/>
        <v/>
      </c>
      <c r="H114" s="741"/>
      <c r="I114" s="742"/>
      <c r="J114" s="595" t="str">
        <f t="shared" si="8"/>
        <v/>
      </c>
      <c r="K114" s="596"/>
      <c r="L114" s="597"/>
      <c r="M114" s="147"/>
      <c r="N114" s="598" t="str">
        <f t="shared" si="9"/>
        <v/>
      </c>
      <c r="O114" s="598"/>
      <c r="P114" s="598"/>
      <c r="Q114" s="598"/>
      <c r="R114" s="598"/>
      <c r="S114" s="598"/>
      <c r="T114" s="149"/>
      <c r="U114" s="595" t="str">
        <f t="shared" si="10"/>
        <v/>
      </c>
      <c r="V114" s="596"/>
      <c r="W114" s="739"/>
      <c r="X114" s="743" t="s">
        <v>348</v>
      </c>
      <c r="Y114" s="686"/>
      <c r="Z114" s="686"/>
      <c r="AA114" s="689" t="s">
        <v>274</v>
      </c>
      <c r="AB114" s="689"/>
      <c r="AC114" s="689"/>
      <c r="AD114" s="683" t="str">
        <f>IF(AD32="","",AD32)</f>
        <v/>
      </c>
      <c r="AE114" s="683"/>
      <c r="AF114" s="683"/>
      <c r="AG114" s="683" t="str">
        <f>IF(AG32="","",AG32)</f>
        <v/>
      </c>
      <c r="AH114" s="683"/>
      <c r="AI114" s="684"/>
      <c r="AJ114" s="362"/>
      <c r="AK114" s="362"/>
      <c r="AL114" s="363"/>
      <c r="AM114" s="363"/>
      <c r="AN114" s="363"/>
      <c r="AO114" s="363"/>
      <c r="AP114" s="363"/>
      <c r="AQ114" s="363"/>
      <c r="AR114" s="363"/>
      <c r="AS114" s="363"/>
      <c r="AT114" s="363"/>
      <c r="AU114" s="363"/>
      <c r="AV114" s="363"/>
      <c r="AW114" s="363"/>
      <c r="AX114" s="363"/>
      <c r="AY114" s="363"/>
      <c r="AZ114" s="362"/>
      <c r="BA114" s="362"/>
      <c r="BB114" s="362"/>
      <c r="BC114" s="362"/>
      <c r="BD114" s="362"/>
      <c r="BE114" s="364"/>
      <c r="BF114" s="364"/>
      <c r="BG114" s="364"/>
      <c r="BH114" s="364"/>
      <c r="BI114" s="364"/>
      <c r="BJ114" s="364"/>
      <c r="BK114" s="361"/>
      <c r="BL114" s="361"/>
    </row>
    <row r="115" spans="2:64" ht="18.75" customHeight="1">
      <c r="B115" s="369"/>
      <c r="D115" s="378" t="str">
        <f t="shared" si="11"/>
        <v/>
      </c>
      <c r="E115" s="378" t="str">
        <f t="shared" si="11"/>
        <v/>
      </c>
      <c r="G115" s="740" t="str">
        <f t="shared" si="7"/>
        <v/>
      </c>
      <c r="H115" s="741"/>
      <c r="I115" s="742"/>
      <c r="J115" s="595" t="str">
        <f t="shared" si="8"/>
        <v/>
      </c>
      <c r="K115" s="596"/>
      <c r="L115" s="597"/>
      <c r="M115" s="147"/>
      <c r="N115" s="598" t="str">
        <f t="shared" si="9"/>
        <v/>
      </c>
      <c r="O115" s="598"/>
      <c r="P115" s="598"/>
      <c r="Q115" s="598"/>
      <c r="R115" s="598"/>
      <c r="S115" s="598"/>
      <c r="T115" s="149"/>
      <c r="U115" s="595" t="str">
        <f t="shared" si="10"/>
        <v/>
      </c>
      <c r="V115" s="596"/>
      <c r="W115" s="739"/>
      <c r="X115" s="743"/>
      <c r="Y115" s="686"/>
      <c r="Z115" s="686"/>
      <c r="AA115" s="689"/>
      <c r="AB115" s="689"/>
      <c r="AC115" s="689"/>
      <c r="AD115" s="683"/>
      <c r="AE115" s="683"/>
      <c r="AF115" s="683"/>
      <c r="AG115" s="683"/>
      <c r="AH115" s="683"/>
      <c r="AI115" s="684"/>
      <c r="AJ115" s="362"/>
      <c r="AK115" s="362"/>
      <c r="AL115" s="363"/>
      <c r="AM115" s="363"/>
      <c r="AN115" s="363"/>
      <c r="AO115" s="363"/>
      <c r="AP115" s="363"/>
      <c r="AQ115" s="363"/>
      <c r="AR115" s="363"/>
      <c r="AS115" s="363"/>
      <c r="AT115" s="363"/>
      <c r="AU115" s="363"/>
      <c r="AV115" s="363"/>
      <c r="AW115" s="363"/>
      <c r="AX115" s="363"/>
      <c r="AY115" s="363"/>
      <c r="AZ115" s="362"/>
      <c r="BA115" s="362"/>
      <c r="BB115" s="362"/>
      <c r="BC115" s="362"/>
      <c r="BD115" s="362"/>
      <c r="BE115" s="364"/>
      <c r="BF115" s="364"/>
      <c r="BG115" s="364"/>
      <c r="BH115" s="364"/>
      <c r="BI115" s="364"/>
      <c r="BJ115" s="364"/>
      <c r="BK115" s="361"/>
      <c r="BL115" s="361"/>
    </row>
    <row r="116" spans="2:64" ht="18.75" customHeight="1">
      <c r="B116" s="369"/>
      <c r="D116" s="378" t="str">
        <f t="shared" si="11"/>
        <v/>
      </c>
      <c r="E116" s="378" t="str">
        <f t="shared" si="11"/>
        <v/>
      </c>
      <c r="G116" s="740" t="str">
        <f t="shared" si="7"/>
        <v/>
      </c>
      <c r="H116" s="741"/>
      <c r="I116" s="742"/>
      <c r="J116" s="595" t="str">
        <f t="shared" si="8"/>
        <v/>
      </c>
      <c r="K116" s="596"/>
      <c r="L116" s="597"/>
      <c r="M116" s="147"/>
      <c r="N116" s="598" t="str">
        <f t="shared" si="9"/>
        <v/>
      </c>
      <c r="O116" s="598"/>
      <c r="P116" s="598"/>
      <c r="Q116" s="598"/>
      <c r="R116" s="598"/>
      <c r="S116" s="598"/>
      <c r="T116" s="149"/>
      <c r="U116" s="595" t="str">
        <f t="shared" si="10"/>
        <v/>
      </c>
      <c r="V116" s="596"/>
      <c r="W116" s="739"/>
      <c r="X116" s="743"/>
      <c r="Y116" s="686"/>
      <c r="Z116" s="686"/>
      <c r="AA116" s="689" t="s">
        <v>275</v>
      </c>
      <c r="AB116" s="689"/>
      <c r="AC116" s="689"/>
      <c r="AD116" s="683" t="str">
        <f>IF(AD34="","",AD34)</f>
        <v/>
      </c>
      <c r="AE116" s="683"/>
      <c r="AF116" s="683"/>
      <c r="AG116" s="683" t="str">
        <f>IF(AG34="","",AG34)</f>
        <v/>
      </c>
      <c r="AH116" s="683"/>
      <c r="AI116" s="684"/>
      <c r="AJ116" s="362"/>
      <c r="AK116" s="362"/>
      <c r="AL116" s="363"/>
      <c r="AM116" s="363"/>
      <c r="AN116" s="363"/>
      <c r="AO116" s="363"/>
      <c r="AP116" s="363"/>
      <c r="AQ116" s="363"/>
      <c r="AR116" s="363"/>
      <c r="AS116" s="363"/>
      <c r="AT116" s="363"/>
      <c r="AU116" s="363"/>
      <c r="AV116" s="363"/>
      <c r="AW116" s="363"/>
      <c r="AX116" s="363"/>
      <c r="AY116" s="363"/>
      <c r="AZ116" s="362"/>
      <c r="BA116" s="362"/>
      <c r="BB116" s="362"/>
      <c r="BC116" s="362"/>
      <c r="BD116" s="362"/>
      <c r="BE116" s="364"/>
      <c r="BF116" s="364"/>
      <c r="BG116" s="364"/>
      <c r="BH116" s="364"/>
      <c r="BI116" s="364"/>
      <c r="BJ116" s="364"/>
      <c r="BK116" s="361"/>
      <c r="BL116" s="361"/>
    </row>
    <row r="117" spans="2:64" ht="18.75" customHeight="1">
      <c r="B117" s="369"/>
      <c r="D117" s="378" t="str">
        <f t="shared" si="11"/>
        <v/>
      </c>
      <c r="E117" s="378" t="str">
        <f t="shared" si="11"/>
        <v/>
      </c>
      <c r="G117" s="740" t="str">
        <f t="shared" si="7"/>
        <v/>
      </c>
      <c r="H117" s="741"/>
      <c r="I117" s="742"/>
      <c r="J117" s="595" t="str">
        <f t="shared" si="8"/>
        <v/>
      </c>
      <c r="K117" s="596"/>
      <c r="L117" s="597"/>
      <c r="M117" s="147"/>
      <c r="N117" s="598" t="str">
        <f t="shared" si="9"/>
        <v/>
      </c>
      <c r="O117" s="598"/>
      <c r="P117" s="598"/>
      <c r="Q117" s="598"/>
      <c r="R117" s="598"/>
      <c r="S117" s="598"/>
      <c r="T117" s="149"/>
      <c r="U117" s="595" t="str">
        <f t="shared" si="10"/>
        <v/>
      </c>
      <c r="V117" s="596"/>
      <c r="W117" s="739"/>
      <c r="X117" s="743"/>
      <c r="Y117" s="686"/>
      <c r="Z117" s="686"/>
      <c r="AA117" s="689"/>
      <c r="AB117" s="689"/>
      <c r="AC117" s="689"/>
      <c r="AD117" s="683"/>
      <c r="AE117" s="683"/>
      <c r="AF117" s="683"/>
      <c r="AG117" s="683"/>
      <c r="AH117" s="683"/>
      <c r="AI117" s="684"/>
      <c r="AJ117" s="362"/>
      <c r="AK117" s="362"/>
      <c r="AL117" s="363"/>
      <c r="AM117" s="363"/>
      <c r="AN117" s="363"/>
      <c r="AO117" s="363"/>
      <c r="AP117" s="363"/>
      <c r="AQ117" s="363"/>
      <c r="AR117" s="363"/>
      <c r="AS117" s="363"/>
      <c r="AT117" s="363"/>
      <c r="AU117" s="363"/>
      <c r="AV117" s="363"/>
      <c r="AW117" s="363"/>
      <c r="AX117" s="363"/>
      <c r="AY117" s="363"/>
      <c r="AZ117" s="362"/>
      <c r="BA117" s="362"/>
      <c r="BB117" s="362"/>
      <c r="BC117" s="362"/>
      <c r="BD117" s="362"/>
      <c r="BE117" s="364"/>
      <c r="BF117" s="364"/>
      <c r="BG117" s="364"/>
      <c r="BH117" s="364"/>
      <c r="BI117" s="364"/>
      <c r="BJ117" s="364"/>
      <c r="BK117" s="361"/>
      <c r="BL117" s="361"/>
    </row>
    <row r="118" spans="2:64" ht="18.75" customHeight="1">
      <c r="B118" s="369"/>
      <c r="D118" s="378" t="str">
        <f t="shared" si="11"/>
        <v/>
      </c>
      <c r="E118" s="378" t="str">
        <f t="shared" si="11"/>
        <v/>
      </c>
      <c r="G118" s="740" t="str">
        <f t="shared" si="7"/>
        <v/>
      </c>
      <c r="H118" s="741"/>
      <c r="I118" s="742"/>
      <c r="J118" s="595" t="str">
        <f t="shared" si="8"/>
        <v/>
      </c>
      <c r="K118" s="596"/>
      <c r="L118" s="597"/>
      <c r="M118" s="147"/>
      <c r="N118" s="598" t="str">
        <f t="shared" si="9"/>
        <v/>
      </c>
      <c r="O118" s="598"/>
      <c r="P118" s="598"/>
      <c r="Q118" s="598"/>
      <c r="R118" s="598"/>
      <c r="S118" s="598"/>
      <c r="T118" s="149"/>
      <c r="U118" s="595" t="str">
        <f t="shared" si="10"/>
        <v/>
      </c>
      <c r="V118" s="596"/>
      <c r="W118" s="739"/>
      <c r="X118" s="743"/>
      <c r="Y118" s="686"/>
      <c r="Z118" s="686"/>
      <c r="AA118" s="689" t="s">
        <v>266</v>
      </c>
      <c r="AB118" s="689"/>
      <c r="AC118" s="689"/>
      <c r="AD118" s="683" t="str">
        <f>IF(AD36="","",AD36)</f>
        <v/>
      </c>
      <c r="AE118" s="683"/>
      <c r="AF118" s="683"/>
      <c r="AG118" s="683" t="str">
        <f>IF(AG36="","",AG36)</f>
        <v/>
      </c>
      <c r="AH118" s="683"/>
      <c r="AI118" s="684"/>
      <c r="AJ118" s="362"/>
      <c r="AK118" s="362"/>
      <c r="AL118" s="363"/>
      <c r="AM118" s="363"/>
      <c r="AN118" s="363"/>
      <c r="AO118" s="363"/>
      <c r="AP118" s="363"/>
      <c r="AQ118" s="363"/>
      <c r="AR118" s="363"/>
      <c r="AS118" s="363"/>
      <c r="AT118" s="363"/>
      <c r="AU118" s="363"/>
      <c r="AV118" s="363"/>
      <c r="AW118" s="363"/>
      <c r="AX118" s="363"/>
      <c r="AY118" s="363"/>
      <c r="AZ118" s="362"/>
      <c r="BA118" s="362"/>
      <c r="BB118" s="362"/>
      <c r="BC118" s="362"/>
      <c r="BD118" s="362"/>
      <c r="BE118" s="364"/>
      <c r="BF118" s="364"/>
      <c r="BG118" s="364"/>
      <c r="BH118" s="364"/>
      <c r="BI118" s="364"/>
      <c r="BJ118" s="364"/>
      <c r="BK118" s="361"/>
      <c r="BL118" s="361"/>
    </row>
    <row r="119" spans="2:64" ht="18.75" customHeight="1" thickBot="1">
      <c r="B119" s="369"/>
      <c r="D119" s="378" t="str">
        <f t="shared" si="11"/>
        <v/>
      </c>
      <c r="E119" s="378" t="str">
        <f t="shared" si="11"/>
        <v/>
      </c>
      <c r="G119" s="740" t="str">
        <f t="shared" si="7"/>
        <v/>
      </c>
      <c r="H119" s="741"/>
      <c r="I119" s="742"/>
      <c r="J119" s="595" t="str">
        <f t="shared" si="8"/>
        <v/>
      </c>
      <c r="K119" s="596"/>
      <c r="L119" s="597"/>
      <c r="M119" s="147"/>
      <c r="N119" s="598" t="str">
        <f t="shared" si="9"/>
        <v/>
      </c>
      <c r="O119" s="598"/>
      <c r="P119" s="598"/>
      <c r="Q119" s="598"/>
      <c r="R119" s="598"/>
      <c r="S119" s="598"/>
      <c r="T119" s="149"/>
      <c r="U119" s="595" t="str">
        <f t="shared" si="10"/>
        <v/>
      </c>
      <c r="V119" s="596"/>
      <c r="W119" s="739"/>
      <c r="X119" s="744"/>
      <c r="Y119" s="688"/>
      <c r="Z119" s="688"/>
      <c r="AA119" s="690"/>
      <c r="AB119" s="690"/>
      <c r="AC119" s="690"/>
      <c r="AD119" s="691"/>
      <c r="AE119" s="691"/>
      <c r="AF119" s="691"/>
      <c r="AG119" s="691"/>
      <c r="AH119" s="691"/>
      <c r="AI119" s="692"/>
      <c r="AJ119" s="362"/>
      <c r="AK119" s="362"/>
      <c r="AL119" s="363"/>
      <c r="AM119" s="363"/>
      <c r="AN119" s="363"/>
      <c r="AO119" s="363"/>
      <c r="AP119" s="363"/>
      <c r="AQ119" s="363"/>
      <c r="AR119" s="363"/>
      <c r="AS119" s="363"/>
      <c r="AT119" s="363"/>
      <c r="AU119" s="363"/>
      <c r="AV119" s="363"/>
      <c r="AW119" s="363"/>
      <c r="AX119" s="363"/>
      <c r="AY119" s="363"/>
      <c r="AZ119" s="362"/>
      <c r="BA119" s="362"/>
      <c r="BB119" s="362"/>
      <c r="BC119" s="362"/>
      <c r="BD119" s="362"/>
      <c r="BE119" s="364"/>
      <c r="BF119" s="364"/>
      <c r="BG119" s="364"/>
      <c r="BH119" s="364"/>
      <c r="BI119" s="364"/>
      <c r="BJ119" s="364"/>
      <c r="BK119" s="361"/>
      <c r="BL119" s="361"/>
    </row>
    <row r="120" spans="2:64" ht="18.75" customHeight="1">
      <c r="B120" s="369"/>
      <c r="D120" s="378" t="str">
        <f t="shared" si="11"/>
        <v/>
      </c>
      <c r="E120" s="378" t="str">
        <f t="shared" si="11"/>
        <v/>
      </c>
      <c r="G120" s="740" t="str">
        <f t="shared" si="7"/>
        <v/>
      </c>
      <c r="H120" s="741"/>
      <c r="I120" s="742"/>
      <c r="J120" s="595" t="str">
        <f t="shared" si="8"/>
        <v/>
      </c>
      <c r="K120" s="596"/>
      <c r="L120" s="597"/>
      <c r="M120" s="147"/>
      <c r="N120" s="598" t="str">
        <f t="shared" si="9"/>
        <v/>
      </c>
      <c r="O120" s="598"/>
      <c r="P120" s="598"/>
      <c r="Q120" s="598"/>
      <c r="R120" s="598"/>
      <c r="S120" s="598"/>
      <c r="T120" s="149"/>
      <c r="U120" s="595" t="str">
        <f t="shared" si="10"/>
        <v/>
      </c>
      <c r="V120" s="596"/>
      <c r="W120" s="739"/>
      <c r="X120" s="428" t="s">
        <v>331</v>
      </c>
      <c r="Y120" s="364"/>
      <c r="Z120" s="364"/>
      <c r="AA120" s="364"/>
      <c r="AB120" s="364"/>
      <c r="AC120" s="364"/>
      <c r="AD120" s="323"/>
      <c r="AE120" s="323"/>
      <c r="AF120" s="323"/>
      <c r="AG120" s="362"/>
      <c r="AH120" s="362"/>
      <c r="AI120" s="362"/>
      <c r="AJ120" s="362"/>
      <c r="AK120" s="362"/>
      <c r="AL120" s="363"/>
      <c r="AM120" s="363"/>
      <c r="AN120" s="363"/>
      <c r="AO120" s="363"/>
      <c r="AP120" s="363"/>
      <c r="AQ120" s="363"/>
      <c r="AR120" s="363"/>
      <c r="AS120" s="363"/>
      <c r="AT120" s="363"/>
      <c r="AU120" s="363"/>
      <c r="AV120" s="363"/>
      <c r="AW120" s="363"/>
      <c r="AX120" s="363"/>
      <c r="AY120" s="363"/>
      <c r="AZ120" s="362"/>
      <c r="BA120" s="362"/>
      <c r="BB120" s="362"/>
      <c r="BC120" s="362"/>
      <c r="BD120" s="362"/>
      <c r="BE120" s="364"/>
      <c r="BF120" s="364"/>
      <c r="BG120" s="364"/>
      <c r="BH120" s="364"/>
      <c r="BI120" s="364"/>
      <c r="BJ120" s="364"/>
      <c r="BK120" s="361"/>
      <c r="BL120" s="361"/>
    </row>
    <row r="121" spans="2:64" ht="18.75" customHeight="1">
      <c r="B121" s="369"/>
      <c r="D121" s="378" t="str">
        <f t="shared" si="11"/>
        <v/>
      </c>
      <c r="E121" s="378" t="str">
        <f t="shared" si="11"/>
        <v/>
      </c>
      <c r="G121" s="740" t="str">
        <f t="shared" si="7"/>
        <v/>
      </c>
      <c r="H121" s="741"/>
      <c r="I121" s="742"/>
      <c r="J121" s="595" t="str">
        <f t="shared" si="8"/>
        <v/>
      </c>
      <c r="K121" s="596"/>
      <c r="L121" s="597"/>
      <c r="M121" s="147"/>
      <c r="N121" s="598" t="str">
        <f t="shared" si="9"/>
        <v/>
      </c>
      <c r="O121" s="598"/>
      <c r="P121" s="598"/>
      <c r="Q121" s="598"/>
      <c r="R121" s="598"/>
      <c r="S121" s="598"/>
      <c r="T121" s="149"/>
      <c r="U121" s="595" t="str">
        <f t="shared" si="10"/>
        <v/>
      </c>
      <c r="V121" s="596"/>
      <c r="W121" s="739"/>
      <c r="X121" s="428" t="s">
        <v>332</v>
      </c>
      <c r="Y121" s="364"/>
      <c r="Z121" s="364"/>
      <c r="AA121" s="364"/>
      <c r="AB121" s="364"/>
      <c r="AC121" s="364"/>
      <c r="AD121" s="323"/>
      <c r="AE121" s="323"/>
      <c r="AF121" s="323"/>
      <c r="AG121" s="362"/>
      <c r="AH121" s="362"/>
      <c r="AI121" s="362"/>
      <c r="AJ121" s="362"/>
      <c r="AK121" s="362"/>
      <c r="AL121" s="363"/>
      <c r="AM121" s="363"/>
      <c r="AN121" s="363"/>
      <c r="AO121" s="363"/>
      <c r="AP121" s="363"/>
      <c r="AQ121" s="363"/>
      <c r="AR121" s="363"/>
      <c r="AS121" s="363"/>
      <c r="AT121" s="363"/>
      <c r="AU121" s="363"/>
      <c r="AV121" s="363"/>
      <c r="AW121" s="363"/>
      <c r="AX121" s="363"/>
      <c r="AY121" s="363"/>
      <c r="AZ121" s="362"/>
      <c r="BA121" s="362"/>
      <c r="BB121" s="362"/>
      <c r="BC121" s="362"/>
      <c r="BD121" s="362"/>
      <c r="BE121" s="364"/>
      <c r="BF121" s="364"/>
      <c r="BG121" s="364"/>
      <c r="BH121" s="364"/>
      <c r="BI121" s="364"/>
      <c r="BJ121" s="364"/>
      <c r="BK121" s="361"/>
      <c r="BL121" s="361"/>
    </row>
    <row r="122" spans="2:64" ht="18.75" customHeight="1" thickBot="1">
      <c r="B122" s="369"/>
      <c r="D122" s="378" t="str">
        <f t="shared" si="11"/>
        <v/>
      </c>
      <c r="E122" s="378" t="str">
        <f t="shared" si="11"/>
        <v/>
      </c>
      <c r="G122" s="753" t="str">
        <f t="shared" si="7"/>
        <v/>
      </c>
      <c r="H122" s="754"/>
      <c r="I122" s="755"/>
      <c r="J122" s="756" t="str">
        <f t="shared" si="8"/>
        <v/>
      </c>
      <c r="K122" s="757"/>
      <c r="L122" s="758"/>
      <c r="M122" s="374"/>
      <c r="N122" s="759" t="str">
        <f t="shared" si="9"/>
        <v/>
      </c>
      <c r="O122" s="759"/>
      <c r="P122" s="759"/>
      <c r="Q122" s="759"/>
      <c r="R122" s="759"/>
      <c r="S122" s="759"/>
      <c r="T122" s="375"/>
      <c r="U122" s="756" t="str">
        <f t="shared" si="10"/>
        <v/>
      </c>
      <c r="V122" s="757"/>
      <c r="W122" s="760"/>
      <c r="X122" s="432"/>
      <c r="Y122" s="364"/>
      <c r="Z122" s="364"/>
      <c r="AA122" s="364"/>
      <c r="AB122" s="364"/>
      <c r="AC122" s="364"/>
      <c r="AD122" s="323"/>
      <c r="AE122" s="323"/>
      <c r="AF122" s="323"/>
      <c r="AG122" s="362"/>
      <c r="AH122" s="362"/>
      <c r="AI122" s="362"/>
      <c r="AJ122" s="362"/>
      <c r="AK122" s="362"/>
      <c r="AL122" s="363"/>
      <c r="AM122" s="363"/>
      <c r="AN122" s="363"/>
      <c r="AO122" s="363"/>
      <c r="AP122" s="363"/>
      <c r="AQ122" s="363"/>
      <c r="AR122" s="363"/>
      <c r="AS122" s="363"/>
      <c r="AT122" s="363"/>
      <c r="AU122" s="363"/>
      <c r="AV122" s="363"/>
      <c r="AW122" s="363"/>
      <c r="AX122" s="363"/>
      <c r="AY122" s="363"/>
      <c r="AZ122" s="362"/>
      <c r="BA122" s="362"/>
      <c r="BB122" s="362"/>
      <c r="BC122" s="362"/>
      <c r="BD122" s="362"/>
      <c r="BE122" s="364"/>
      <c r="BF122" s="364"/>
      <c r="BG122" s="364"/>
      <c r="BH122" s="364"/>
      <c r="BI122" s="364"/>
      <c r="BJ122" s="364"/>
      <c r="BK122" s="361"/>
      <c r="BL122" s="361"/>
    </row>
    <row r="123" spans="2:64" ht="15" customHeight="1">
      <c r="B123" s="369"/>
      <c r="C123" s="361"/>
      <c r="D123" s="219"/>
      <c r="E123" s="219"/>
      <c r="F123" s="361"/>
      <c r="G123" s="767"/>
      <c r="H123" s="767"/>
      <c r="I123" s="767"/>
      <c r="J123" s="768" t="str">
        <f>IF(B123="","",VLOOKUP(B123,基本情報!$B$6:$F$205,2,FALSE))</f>
        <v/>
      </c>
      <c r="K123" s="768"/>
      <c r="L123" s="768"/>
      <c r="M123" s="362"/>
      <c r="N123" s="769" t="str">
        <f>IF(B123="","",VLOOKUP(B123,基本情報!$B$6:$F$205,3,FALSE))</f>
        <v/>
      </c>
      <c r="O123" s="769"/>
      <c r="P123" s="769"/>
      <c r="Q123" s="769"/>
      <c r="R123" s="769"/>
      <c r="S123" s="769"/>
      <c r="T123" s="362"/>
      <c r="U123" s="768" t="str">
        <f>IF(B123="","",VLOOKUP(B123,基本情報!$B$6:$F$205,4,FALSE))</f>
        <v/>
      </c>
      <c r="V123" s="768"/>
      <c r="W123" s="768"/>
      <c r="X123" s="364"/>
      <c r="Y123" s="364"/>
      <c r="Z123" s="364"/>
      <c r="AA123" s="364"/>
      <c r="AB123" s="364"/>
      <c r="AC123" s="364"/>
      <c r="AD123" s="323"/>
      <c r="AE123" s="323"/>
      <c r="AF123" s="323"/>
      <c r="AG123" s="362"/>
      <c r="AH123" s="362"/>
      <c r="AI123" s="417" t="s">
        <v>356</v>
      </c>
      <c r="AJ123" s="362"/>
      <c r="AK123" s="362"/>
      <c r="AL123" s="363"/>
      <c r="AM123" s="363"/>
      <c r="AN123" s="363"/>
      <c r="AO123" s="363"/>
      <c r="AP123" s="363"/>
      <c r="AQ123" s="363"/>
      <c r="AR123" s="363"/>
      <c r="AS123" s="363"/>
      <c r="AT123" s="363"/>
      <c r="AU123" s="363"/>
      <c r="AV123" s="363"/>
      <c r="AW123" s="363"/>
      <c r="AX123" s="363"/>
      <c r="AY123" s="363"/>
      <c r="AZ123" s="362"/>
      <c r="BA123" s="362"/>
      <c r="BB123" s="362"/>
      <c r="BC123" s="362"/>
      <c r="BD123" s="362"/>
      <c r="BE123" s="364"/>
      <c r="BF123" s="364"/>
      <c r="BG123" s="364"/>
      <c r="BH123" s="364"/>
      <c r="BI123" s="364"/>
      <c r="BJ123" s="364"/>
      <c r="BK123" s="361"/>
      <c r="BL123" s="361"/>
    </row>
    <row r="124" spans="2:64" ht="20.100000000000001" customHeight="1">
      <c r="B124" s="361"/>
      <c r="D124" s="770" t="s">
        <v>353</v>
      </c>
      <c r="E124" s="770"/>
      <c r="F124" s="770"/>
      <c r="G124" s="770"/>
      <c r="H124" s="770"/>
      <c r="I124" s="770"/>
      <c r="J124" s="770"/>
      <c r="K124" s="770"/>
      <c r="L124" s="770"/>
      <c r="M124" s="770"/>
      <c r="N124" s="770"/>
      <c r="O124" s="770"/>
      <c r="P124" s="770"/>
      <c r="Q124" s="770"/>
      <c r="R124" s="770"/>
      <c r="S124" s="770"/>
      <c r="T124" s="770"/>
      <c r="U124" s="770"/>
      <c r="V124" s="770"/>
      <c r="W124" s="770"/>
      <c r="X124" s="770"/>
      <c r="Y124" s="770"/>
      <c r="Z124" s="770"/>
      <c r="AA124" s="770"/>
      <c r="AB124" s="770"/>
      <c r="AC124" s="770"/>
      <c r="AD124" s="770"/>
      <c r="AE124" s="770"/>
      <c r="AF124" s="770"/>
      <c r="AG124" s="770"/>
      <c r="AH124" s="770"/>
      <c r="AI124" s="770"/>
      <c r="AJ124" s="366"/>
      <c r="AK124" s="366"/>
      <c r="AL124" s="366"/>
      <c r="AM124" s="275"/>
      <c r="AN124" s="275"/>
      <c r="AO124" s="275"/>
      <c r="AP124" s="275"/>
      <c r="AQ124" s="275"/>
      <c r="AR124" s="275"/>
      <c r="AS124" s="275"/>
      <c r="AT124" s="275"/>
      <c r="AU124" s="275"/>
      <c r="AV124" s="275"/>
      <c r="AW124" s="275"/>
      <c r="AX124" s="275"/>
      <c r="AY124" s="275"/>
      <c r="AZ124" s="275"/>
      <c r="BA124" s="275"/>
      <c r="BB124" s="275"/>
      <c r="BC124" s="275"/>
      <c r="BD124" s="275"/>
      <c r="BE124" s="275"/>
      <c r="BF124" s="275"/>
      <c r="BG124" s="275"/>
      <c r="BH124" s="275"/>
      <c r="BI124" s="275"/>
      <c r="BJ124" s="275"/>
    </row>
    <row r="125" spans="2:64" ht="20.100000000000001" customHeight="1">
      <c r="B125" s="361"/>
      <c r="D125" s="770" t="s">
        <v>349</v>
      </c>
      <c r="E125" s="770"/>
      <c r="F125" s="770"/>
      <c r="G125" s="770"/>
      <c r="H125" s="770"/>
      <c r="I125" s="770"/>
      <c r="J125" s="770"/>
      <c r="K125" s="770"/>
      <c r="L125" s="770"/>
      <c r="M125" s="770"/>
      <c r="N125" s="770"/>
      <c r="O125" s="770"/>
      <c r="P125" s="770"/>
      <c r="Q125" s="770"/>
      <c r="R125" s="770"/>
      <c r="S125" s="770"/>
      <c r="T125" s="770"/>
      <c r="U125" s="770"/>
      <c r="V125" s="770"/>
      <c r="W125" s="770"/>
      <c r="X125" s="770"/>
      <c r="Y125" s="770"/>
      <c r="Z125" s="770"/>
      <c r="AA125" s="770"/>
      <c r="AB125" s="770"/>
      <c r="AC125" s="770"/>
      <c r="AD125" s="770"/>
      <c r="AE125" s="770"/>
      <c r="AF125" s="770"/>
      <c r="AG125" s="770"/>
      <c r="AH125" s="770"/>
      <c r="AI125" s="770"/>
      <c r="AJ125" s="366"/>
      <c r="AK125" s="366"/>
      <c r="AL125" s="366"/>
      <c r="AM125" s="275"/>
      <c r="AN125" s="275"/>
      <c r="AO125" s="275"/>
      <c r="AP125" s="275"/>
      <c r="AQ125" s="275"/>
      <c r="AR125" s="275"/>
      <c r="AS125" s="275"/>
      <c r="AT125" s="275"/>
      <c r="AU125" s="275"/>
      <c r="AV125" s="275"/>
      <c r="AW125" s="275"/>
      <c r="AX125" s="275"/>
      <c r="AY125" s="275"/>
      <c r="AZ125" s="275"/>
      <c r="BA125" s="275"/>
      <c r="BB125" s="275"/>
      <c r="BC125" s="275"/>
      <c r="BD125" s="275"/>
      <c r="BE125" s="275"/>
      <c r="BF125" s="275"/>
      <c r="BG125" s="275"/>
      <c r="BH125" s="275"/>
      <c r="BI125" s="275"/>
      <c r="BJ125" s="275"/>
    </row>
    <row r="126" spans="2:64" ht="3.75" customHeight="1" thickBot="1">
      <c r="B126" s="361"/>
      <c r="G126" s="205"/>
      <c r="H126" s="205"/>
      <c r="I126" s="205"/>
      <c r="J126" s="205"/>
      <c r="K126" s="205"/>
      <c r="L126" s="205"/>
      <c r="M126" s="205"/>
      <c r="N126" s="205"/>
      <c r="O126" s="205"/>
      <c r="P126" s="205"/>
      <c r="Q126" s="205"/>
      <c r="R126" s="205"/>
      <c r="S126" s="205"/>
      <c r="T126" s="205"/>
      <c r="U126" s="205"/>
      <c r="V126" s="205"/>
      <c r="W126" s="205"/>
      <c r="X126" s="205"/>
      <c r="Y126" s="205"/>
      <c r="Z126" s="205"/>
      <c r="AA126" s="205"/>
      <c r="AB126" s="205"/>
      <c r="AC126" s="205"/>
      <c r="AD126" s="205"/>
      <c r="AE126" s="205"/>
      <c r="AF126" s="205"/>
      <c r="AG126" s="205"/>
      <c r="AH126" s="205"/>
      <c r="AI126" s="205"/>
      <c r="AJ126" s="205"/>
      <c r="AK126" s="205"/>
      <c r="AL126" s="205"/>
      <c r="AM126" s="205"/>
      <c r="AN126" s="205"/>
      <c r="AO126" s="205"/>
      <c r="AP126" s="205"/>
      <c r="AQ126" s="205"/>
      <c r="AR126" s="205"/>
      <c r="AS126" s="205"/>
      <c r="AT126" s="205"/>
      <c r="AU126" s="205"/>
      <c r="AV126" s="205"/>
      <c r="AW126" s="205"/>
      <c r="AX126" s="205"/>
      <c r="AY126" s="205"/>
      <c r="AZ126" s="205"/>
      <c r="BA126" s="205"/>
      <c r="BB126" s="205"/>
      <c r="BC126" s="205"/>
      <c r="BD126" s="205"/>
      <c r="BE126" s="205"/>
      <c r="BF126" s="205"/>
      <c r="BG126" s="205"/>
      <c r="BH126" s="205"/>
      <c r="BI126" s="205"/>
      <c r="BJ126" s="205"/>
    </row>
    <row r="127" spans="2:64" ht="24" customHeight="1" thickBot="1">
      <c r="B127" s="361"/>
      <c r="G127" s="798" t="s">
        <v>6</v>
      </c>
      <c r="H127" s="799"/>
      <c r="I127" s="800"/>
      <c r="J127" s="800"/>
      <c r="K127" s="800"/>
      <c r="L127" s="800"/>
      <c r="M127" s="771" t="str">
        <f>IF(M4="","",M4)</f>
        <v/>
      </c>
      <c r="N127" s="772"/>
      <c r="O127" s="772"/>
      <c r="P127" s="772"/>
      <c r="Q127" s="772"/>
      <c r="R127" s="772"/>
      <c r="S127" s="772"/>
      <c r="T127" s="772"/>
      <c r="U127" s="772"/>
      <c r="V127" s="772"/>
      <c r="W127" s="772"/>
      <c r="X127" s="772"/>
      <c r="Y127" s="772"/>
      <c r="Z127" s="772"/>
      <c r="AA127" s="772"/>
      <c r="AB127" s="772"/>
      <c r="AC127" s="772"/>
      <c r="AD127" s="772"/>
      <c r="AE127" s="772"/>
      <c r="AF127" s="772"/>
      <c r="AG127" s="772"/>
      <c r="AH127" s="772"/>
      <c r="AI127" s="773"/>
      <c r="AJ127" s="367"/>
      <c r="AK127" s="365"/>
      <c r="AL127" s="365"/>
      <c r="AM127" s="365"/>
      <c r="AN127" s="365"/>
      <c r="AO127" s="365"/>
      <c r="AP127" s="365"/>
      <c r="AQ127" s="365"/>
      <c r="AR127" s="365"/>
      <c r="AS127" s="365"/>
      <c r="AT127" s="365"/>
      <c r="AU127" s="365"/>
      <c r="AV127" s="365"/>
      <c r="AW127" s="365"/>
      <c r="AX127" s="365"/>
      <c r="AY127" s="365"/>
      <c r="AZ127" s="365"/>
      <c r="BA127" s="365"/>
      <c r="BB127" s="365"/>
      <c r="BC127" s="365"/>
      <c r="BD127" s="365"/>
      <c r="BE127" s="365"/>
      <c r="BF127" s="365"/>
      <c r="BG127" s="365"/>
      <c r="BH127" s="365"/>
      <c r="BI127" s="365"/>
      <c r="BJ127" s="365"/>
    </row>
    <row r="128" spans="2:64" ht="18.75" customHeight="1">
      <c r="B128" s="361"/>
      <c r="D128" s="357" t="s">
        <v>329</v>
      </c>
      <c r="E128" s="357" t="s">
        <v>330</v>
      </c>
      <c r="G128" s="644" t="s">
        <v>13</v>
      </c>
      <c r="H128" s="645"/>
      <c r="I128" s="646"/>
      <c r="J128" s="642" t="s">
        <v>14</v>
      </c>
      <c r="K128" s="645"/>
      <c r="L128" s="646"/>
      <c r="M128" s="372"/>
      <c r="N128" s="645" t="s">
        <v>352</v>
      </c>
      <c r="O128" s="645"/>
      <c r="P128" s="645"/>
      <c r="Q128" s="645"/>
      <c r="R128" s="645"/>
      <c r="S128" s="645"/>
      <c r="T128" s="373"/>
      <c r="U128" s="642" t="s">
        <v>16</v>
      </c>
      <c r="V128" s="645"/>
      <c r="W128" s="643"/>
      <c r="X128" s="789" t="s">
        <v>333</v>
      </c>
      <c r="Y128" s="789"/>
      <c r="Z128" s="790"/>
      <c r="AA128" s="789">
        <f>AA5</f>
        <v>2022</v>
      </c>
      <c r="AB128" s="789"/>
      <c r="AC128" s="789" t="s">
        <v>93</v>
      </c>
      <c r="AD128" s="664" t="str">
        <f>IF(AD5="","",AD5)</f>
        <v/>
      </c>
      <c r="AE128" s="664"/>
      <c r="AF128" s="664" t="s">
        <v>351</v>
      </c>
      <c r="AG128" s="664" t="str">
        <f>IF(AG5="","",AG5)</f>
        <v/>
      </c>
      <c r="AH128" s="664"/>
      <c r="AI128" s="665" t="s">
        <v>26</v>
      </c>
      <c r="AJ128" s="358"/>
      <c r="AK128" s="358"/>
      <c r="AL128" s="358"/>
      <c r="AM128" s="358"/>
      <c r="AN128" s="358"/>
      <c r="AO128" s="358"/>
      <c r="AP128" s="358"/>
      <c r="AQ128" s="358"/>
      <c r="AR128" s="358"/>
      <c r="AS128" s="358"/>
      <c r="AT128" s="358"/>
      <c r="AU128" s="358"/>
      <c r="AV128" s="358"/>
      <c r="AW128" s="358"/>
      <c r="AX128" s="358"/>
      <c r="AY128" s="358"/>
      <c r="AZ128" s="358"/>
      <c r="BA128" s="358"/>
      <c r="BB128" s="358"/>
      <c r="BC128" s="358"/>
      <c r="BD128" s="358"/>
      <c r="BE128" s="360"/>
      <c r="BF128" s="360"/>
      <c r="BG128" s="360"/>
      <c r="BH128" s="360"/>
      <c r="BI128" s="360"/>
      <c r="BJ128" s="360"/>
      <c r="BK128" s="361"/>
      <c r="BL128" s="361"/>
    </row>
    <row r="129" spans="2:64" ht="18.75" customHeight="1">
      <c r="B129" s="369"/>
      <c r="D129" s="378" t="str">
        <f t="shared" ref="D129:E148" si="12">IF(D6="","",D6)</f>
        <v/>
      </c>
      <c r="E129" s="378" t="str">
        <f t="shared" si="12"/>
        <v/>
      </c>
      <c r="G129" s="740" t="str">
        <f t="shared" ref="G129:G163" si="13">IF(G6="","",G6)</f>
        <v/>
      </c>
      <c r="H129" s="741"/>
      <c r="I129" s="742"/>
      <c r="J129" s="793" t="str">
        <f t="shared" ref="J129:J163" si="14">IF(J6="","",J6)</f>
        <v/>
      </c>
      <c r="K129" s="794"/>
      <c r="L129" s="795"/>
      <c r="M129" s="370"/>
      <c r="N129" s="796" t="str">
        <f t="shared" ref="N129:N163" si="15">IF(N6="","",N6)</f>
        <v/>
      </c>
      <c r="O129" s="796"/>
      <c r="P129" s="796"/>
      <c r="Q129" s="796"/>
      <c r="R129" s="796"/>
      <c r="S129" s="796"/>
      <c r="T129" s="371"/>
      <c r="U129" s="793" t="str">
        <f t="shared" ref="U129:U163" si="16">IF(U6="","",U6)</f>
        <v/>
      </c>
      <c r="V129" s="794"/>
      <c r="W129" s="797"/>
      <c r="X129" s="791"/>
      <c r="Y129" s="791"/>
      <c r="Z129" s="792"/>
      <c r="AA129" s="791"/>
      <c r="AB129" s="791"/>
      <c r="AC129" s="791"/>
      <c r="AD129" s="651"/>
      <c r="AE129" s="651"/>
      <c r="AF129" s="651"/>
      <c r="AG129" s="651"/>
      <c r="AH129" s="651"/>
      <c r="AI129" s="654"/>
      <c r="AJ129" s="362"/>
      <c r="AK129" s="362"/>
      <c r="AL129" s="363"/>
      <c r="AM129" s="363"/>
      <c r="AN129" s="363"/>
      <c r="AO129" s="363"/>
      <c r="AP129" s="363"/>
      <c r="AQ129" s="363"/>
      <c r="AR129" s="363"/>
      <c r="AS129" s="363"/>
      <c r="AT129" s="363"/>
      <c r="AU129" s="363"/>
      <c r="AV129" s="363"/>
      <c r="AW129" s="363"/>
      <c r="AX129" s="363"/>
      <c r="AY129" s="363"/>
      <c r="AZ129" s="362"/>
      <c r="BA129" s="362"/>
      <c r="BB129" s="362"/>
      <c r="BC129" s="362"/>
      <c r="BD129" s="362"/>
      <c r="BE129" s="364"/>
      <c r="BF129" s="364"/>
      <c r="BG129" s="364"/>
      <c r="BH129" s="364"/>
      <c r="BI129" s="364"/>
      <c r="BJ129" s="364"/>
      <c r="BK129" s="361"/>
      <c r="BL129" s="361"/>
    </row>
    <row r="130" spans="2:64" ht="18.75" customHeight="1">
      <c r="B130" s="369"/>
      <c r="D130" s="378" t="str">
        <f t="shared" si="12"/>
        <v/>
      </c>
      <c r="E130" s="378" t="str">
        <f t="shared" si="12"/>
        <v/>
      </c>
      <c r="G130" s="740" t="str">
        <f t="shared" si="13"/>
        <v/>
      </c>
      <c r="H130" s="741"/>
      <c r="I130" s="742"/>
      <c r="J130" s="595" t="str">
        <f t="shared" si="14"/>
        <v/>
      </c>
      <c r="K130" s="596"/>
      <c r="L130" s="597"/>
      <c r="M130" s="147"/>
      <c r="N130" s="598" t="str">
        <f t="shared" si="15"/>
        <v/>
      </c>
      <c r="O130" s="598"/>
      <c r="P130" s="598"/>
      <c r="Q130" s="598"/>
      <c r="R130" s="598"/>
      <c r="S130" s="598"/>
      <c r="T130" s="149"/>
      <c r="U130" s="595" t="str">
        <f t="shared" si="16"/>
        <v/>
      </c>
      <c r="V130" s="596"/>
      <c r="W130" s="739"/>
      <c r="X130" s="774" t="s">
        <v>337</v>
      </c>
      <c r="Y130" s="774"/>
      <c r="Z130" s="775"/>
      <c r="AA130" s="801" t="str">
        <f>IF(AA7="","",AA7)</f>
        <v/>
      </c>
      <c r="AB130" s="802"/>
      <c r="AC130" s="802"/>
      <c r="AD130" s="802"/>
      <c r="AE130" s="802"/>
      <c r="AF130" s="802"/>
      <c r="AG130" s="802"/>
      <c r="AH130" s="802"/>
      <c r="AI130" s="803"/>
      <c r="AJ130" s="362"/>
      <c r="AK130" s="362"/>
      <c r="AL130" s="363"/>
      <c r="AM130" s="363"/>
      <c r="AN130" s="363"/>
      <c r="AO130" s="363"/>
      <c r="AP130" s="363"/>
      <c r="AQ130" s="363"/>
      <c r="AR130" s="363"/>
      <c r="AS130" s="363"/>
      <c r="AT130" s="363"/>
      <c r="AU130" s="363"/>
      <c r="AV130" s="363"/>
      <c r="AW130" s="363"/>
      <c r="AX130" s="363"/>
      <c r="AY130" s="363"/>
      <c r="AZ130" s="362"/>
      <c r="BA130" s="362"/>
      <c r="BB130" s="362"/>
      <c r="BC130" s="362"/>
      <c r="BD130" s="362"/>
      <c r="BE130" s="364"/>
      <c r="BF130" s="364"/>
      <c r="BG130" s="364"/>
      <c r="BH130" s="364"/>
      <c r="BI130" s="364"/>
      <c r="BJ130" s="364"/>
      <c r="BK130" s="361"/>
      <c r="BL130" s="361"/>
    </row>
    <row r="131" spans="2:64" ht="18.75" customHeight="1">
      <c r="B131" s="369"/>
      <c r="D131" s="378" t="str">
        <f t="shared" si="12"/>
        <v/>
      </c>
      <c r="E131" s="378" t="str">
        <f t="shared" si="12"/>
        <v/>
      </c>
      <c r="G131" s="740" t="str">
        <f t="shared" si="13"/>
        <v/>
      </c>
      <c r="H131" s="741"/>
      <c r="I131" s="742"/>
      <c r="J131" s="595" t="str">
        <f t="shared" si="14"/>
        <v/>
      </c>
      <c r="K131" s="596"/>
      <c r="L131" s="597"/>
      <c r="M131" s="147"/>
      <c r="N131" s="598" t="str">
        <f t="shared" si="15"/>
        <v/>
      </c>
      <c r="O131" s="598"/>
      <c r="P131" s="598"/>
      <c r="Q131" s="598"/>
      <c r="R131" s="598"/>
      <c r="S131" s="598"/>
      <c r="T131" s="149"/>
      <c r="U131" s="595" t="str">
        <f t="shared" si="16"/>
        <v/>
      </c>
      <c r="V131" s="596"/>
      <c r="W131" s="739"/>
      <c r="X131" s="776"/>
      <c r="Y131" s="776"/>
      <c r="Z131" s="777"/>
      <c r="AA131" s="804"/>
      <c r="AB131" s="805"/>
      <c r="AC131" s="805"/>
      <c r="AD131" s="805"/>
      <c r="AE131" s="805"/>
      <c r="AF131" s="805"/>
      <c r="AG131" s="805"/>
      <c r="AH131" s="805"/>
      <c r="AI131" s="806"/>
      <c r="AJ131" s="362"/>
      <c r="AK131" s="362"/>
      <c r="AL131" s="363"/>
      <c r="AM131" s="363"/>
      <c r="AN131" s="363"/>
      <c r="AO131" s="363"/>
      <c r="AP131" s="363"/>
      <c r="AQ131" s="363"/>
      <c r="AR131" s="363"/>
      <c r="AS131" s="363"/>
      <c r="AT131" s="363"/>
      <c r="AU131" s="363"/>
      <c r="AV131" s="363"/>
      <c r="AW131" s="363"/>
      <c r="AX131" s="363"/>
      <c r="AY131" s="363"/>
      <c r="AZ131" s="362"/>
      <c r="BA131" s="362"/>
      <c r="BB131" s="362"/>
      <c r="BC131" s="362"/>
      <c r="BD131" s="362"/>
      <c r="BE131" s="364"/>
      <c r="BF131" s="364"/>
      <c r="BG131" s="364"/>
      <c r="BH131" s="364"/>
      <c r="BI131" s="364"/>
      <c r="BJ131" s="364"/>
      <c r="BK131" s="361"/>
      <c r="BL131" s="361"/>
    </row>
    <row r="132" spans="2:64" ht="18.75" customHeight="1">
      <c r="B132" s="369"/>
      <c r="D132" s="378" t="str">
        <f t="shared" si="12"/>
        <v/>
      </c>
      <c r="E132" s="378" t="str">
        <f t="shared" si="12"/>
        <v/>
      </c>
      <c r="G132" s="740" t="str">
        <f t="shared" si="13"/>
        <v/>
      </c>
      <c r="H132" s="741"/>
      <c r="I132" s="742"/>
      <c r="J132" s="595" t="str">
        <f t="shared" si="14"/>
        <v/>
      </c>
      <c r="K132" s="596"/>
      <c r="L132" s="597"/>
      <c r="M132" s="147"/>
      <c r="N132" s="598" t="str">
        <f t="shared" si="15"/>
        <v/>
      </c>
      <c r="O132" s="598"/>
      <c r="P132" s="598"/>
      <c r="Q132" s="598"/>
      <c r="R132" s="598"/>
      <c r="S132" s="598"/>
      <c r="T132" s="149"/>
      <c r="U132" s="595" t="str">
        <f t="shared" si="16"/>
        <v/>
      </c>
      <c r="V132" s="596"/>
      <c r="W132" s="739"/>
      <c r="X132" s="774" t="s">
        <v>338</v>
      </c>
      <c r="Y132" s="774"/>
      <c r="Z132" s="775"/>
      <c r="AA132" s="801" t="str">
        <f>IF(AA9="","",AA9)</f>
        <v/>
      </c>
      <c r="AB132" s="802"/>
      <c r="AC132" s="802"/>
      <c r="AD132" s="802"/>
      <c r="AE132" s="802"/>
      <c r="AF132" s="802"/>
      <c r="AG132" s="802"/>
      <c r="AH132" s="802"/>
      <c r="AI132" s="803"/>
      <c r="AJ132" s="362"/>
      <c r="AK132" s="362"/>
      <c r="AL132" s="363"/>
      <c r="AM132" s="363"/>
      <c r="AN132" s="363"/>
      <c r="AO132" s="363"/>
      <c r="AP132" s="363"/>
      <c r="AQ132" s="363"/>
      <c r="AR132" s="363"/>
      <c r="AS132" s="363"/>
      <c r="AT132" s="363"/>
      <c r="AU132" s="363"/>
      <c r="AV132" s="363"/>
      <c r="AW132" s="363"/>
      <c r="AX132" s="363"/>
      <c r="AY132" s="363"/>
      <c r="AZ132" s="362"/>
      <c r="BA132" s="362"/>
      <c r="BB132" s="362"/>
      <c r="BC132" s="362"/>
      <c r="BD132" s="362"/>
      <c r="BE132" s="364"/>
      <c r="BF132" s="364"/>
      <c r="BG132" s="364"/>
      <c r="BH132" s="364"/>
      <c r="BI132" s="364"/>
      <c r="BJ132" s="364"/>
      <c r="BK132" s="361"/>
      <c r="BL132" s="361"/>
    </row>
    <row r="133" spans="2:64" ht="18.75" customHeight="1" thickBot="1">
      <c r="B133" s="369"/>
      <c r="D133" s="378" t="str">
        <f t="shared" si="12"/>
        <v/>
      </c>
      <c r="E133" s="378" t="str">
        <f t="shared" si="12"/>
        <v/>
      </c>
      <c r="G133" s="740" t="str">
        <f t="shared" si="13"/>
        <v/>
      </c>
      <c r="H133" s="741"/>
      <c r="I133" s="742"/>
      <c r="J133" s="595" t="str">
        <f t="shared" si="14"/>
        <v/>
      </c>
      <c r="K133" s="596"/>
      <c r="L133" s="597"/>
      <c r="M133" s="147"/>
      <c r="N133" s="598" t="str">
        <f t="shared" si="15"/>
        <v/>
      </c>
      <c r="O133" s="598"/>
      <c r="P133" s="598"/>
      <c r="Q133" s="598"/>
      <c r="R133" s="598"/>
      <c r="S133" s="598"/>
      <c r="T133" s="149"/>
      <c r="U133" s="595" t="str">
        <f t="shared" si="16"/>
        <v/>
      </c>
      <c r="V133" s="596"/>
      <c r="W133" s="739"/>
      <c r="X133" s="784"/>
      <c r="Y133" s="784"/>
      <c r="Z133" s="785"/>
      <c r="AA133" s="807"/>
      <c r="AB133" s="808"/>
      <c r="AC133" s="808"/>
      <c r="AD133" s="808"/>
      <c r="AE133" s="808"/>
      <c r="AF133" s="808"/>
      <c r="AG133" s="808"/>
      <c r="AH133" s="808"/>
      <c r="AI133" s="809"/>
      <c r="AJ133" s="362"/>
      <c r="AK133" s="362"/>
      <c r="AL133" s="363"/>
      <c r="AM133" s="363"/>
      <c r="AN133" s="363"/>
      <c r="AO133" s="363"/>
      <c r="AP133" s="363"/>
      <c r="AQ133" s="363"/>
      <c r="AR133" s="363"/>
      <c r="AS133" s="363"/>
      <c r="AT133" s="363"/>
      <c r="AU133" s="363"/>
      <c r="AV133" s="363"/>
      <c r="AW133" s="363"/>
      <c r="AX133" s="363"/>
      <c r="AY133" s="363"/>
      <c r="AZ133" s="362"/>
      <c r="BA133" s="362"/>
      <c r="BB133" s="362"/>
      <c r="BC133" s="362"/>
      <c r="BD133" s="362"/>
      <c r="BE133" s="364"/>
      <c r="BF133" s="364"/>
      <c r="BG133" s="364"/>
      <c r="BH133" s="364"/>
      <c r="BI133" s="364"/>
      <c r="BJ133" s="364"/>
      <c r="BK133" s="361"/>
      <c r="BL133" s="361"/>
    </row>
    <row r="134" spans="2:64" ht="18.75" customHeight="1">
      <c r="B134" s="369"/>
      <c r="D134" s="378" t="str">
        <f t="shared" si="12"/>
        <v/>
      </c>
      <c r="E134" s="378" t="str">
        <f t="shared" si="12"/>
        <v/>
      </c>
      <c r="G134" s="740" t="str">
        <f t="shared" si="13"/>
        <v/>
      </c>
      <c r="H134" s="741"/>
      <c r="I134" s="742"/>
      <c r="J134" s="595" t="str">
        <f t="shared" si="14"/>
        <v/>
      </c>
      <c r="K134" s="596"/>
      <c r="L134" s="597"/>
      <c r="M134" s="147"/>
      <c r="N134" s="598" t="str">
        <f t="shared" si="15"/>
        <v/>
      </c>
      <c r="O134" s="598"/>
      <c r="P134" s="598"/>
      <c r="Q134" s="598"/>
      <c r="R134" s="598"/>
      <c r="S134" s="598"/>
      <c r="T134" s="149"/>
      <c r="U134" s="595" t="str">
        <f t="shared" si="16"/>
        <v/>
      </c>
      <c r="V134" s="596"/>
      <c r="W134" s="739"/>
      <c r="X134" s="761" t="s">
        <v>339</v>
      </c>
      <c r="Y134" s="761"/>
      <c r="Z134" s="761"/>
      <c r="AA134" s="761"/>
      <c r="AB134" s="761"/>
      <c r="AC134" s="761"/>
      <c r="AD134" s="761"/>
      <c r="AE134" s="761"/>
      <c r="AF134" s="761"/>
      <c r="AG134" s="761"/>
      <c r="AH134" s="761"/>
      <c r="AI134" s="762"/>
      <c r="AJ134" s="362"/>
      <c r="AK134" s="362"/>
      <c r="AL134" s="363"/>
      <c r="AM134" s="363"/>
      <c r="AN134" s="363"/>
      <c r="AO134" s="363"/>
      <c r="AP134" s="363"/>
      <c r="AQ134" s="363"/>
      <c r="AR134" s="363"/>
      <c r="AS134" s="363"/>
      <c r="AT134" s="363"/>
      <c r="AU134" s="363"/>
      <c r="AV134" s="363"/>
      <c r="AW134" s="363"/>
      <c r="AX134" s="363"/>
      <c r="AY134" s="363"/>
      <c r="AZ134" s="362"/>
      <c r="BA134" s="362"/>
      <c r="BB134" s="362"/>
      <c r="BC134" s="362"/>
      <c r="BD134" s="362"/>
      <c r="BE134" s="364"/>
      <c r="BF134" s="364"/>
      <c r="BG134" s="364"/>
      <c r="BH134" s="364"/>
      <c r="BI134" s="364"/>
      <c r="BJ134" s="364"/>
      <c r="BK134" s="361"/>
      <c r="BL134" s="361"/>
    </row>
    <row r="135" spans="2:64" ht="18.75" customHeight="1">
      <c r="B135" s="369"/>
      <c r="D135" s="378" t="str">
        <f t="shared" si="12"/>
        <v/>
      </c>
      <c r="E135" s="378" t="str">
        <f t="shared" si="12"/>
        <v/>
      </c>
      <c r="G135" s="740" t="str">
        <f t="shared" si="13"/>
        <v/>
      </c>
      <c r="H135" s="741"/>
      <c r="I135" s="742"/>
      <c r="J135" s="595" t="str">
        <f t="shared" si="14"/>
        <v/>
      </c>
      <c r="K135" s="596"/>
      <c r="L135" s="597"/>
      <c r="M135" s="147"/>
      <c r="N135" s="598" t="str">
        <f t="shared" si="15"/>
        <v/>
      </c>
      <c r="O135" s="598"/>
      <c r="P135" s="598"/>
      <c r="Q135" s="598"/>
      <c r="R135" s="598"/>
      <c r="S135" s="598"/>
      <c r="T135" s="149"/>
      <c r="U135" s="595" t="str">
        <f t="shared" si="16"/>
        <v/>
      </c>
      <c r="V135" s="596"/>
      <c r="W135" s="739"/>
      <c r="X135" s="763"/>
      <c r="Y135" s="763"/>
      <c r="Z135" s="763"/>
      <c r="AA135" s="763"/>
      <c r="AB135" s="763"/>
      <c r="AC135" s="763"/>
      <c r="AD135" s="763"/>
      <c r="AE135" s="763"/>
      <c r="AF135" s="763"/>
      <c r="AG135" s="763"/>
      <c r="AH135" s="763"/>
      <c r="AI135" s="764"/>
      <c r="AJ135" s="362"/>
      <c r="AK135" s="362"/>
      <c r="AL135" s="363"/>
      <c r="AM135" s="363"/>
      <c r="AN135" s="363"/>
      <c r="AO135" s="363"/>
      <c r="AP135" s="363"/>
      <c r="AQ135" s="363"/>
      <c r="AR135" s="363"/>
      <c r="AS135" s="363"/>
      <c r="AT135" s="363"/>
      <c r="AU135" s="363"/>
      <c r="AV135" s="363"/>
      <c r="AW135" s="363"/>
      <c r="AX135" s="363"/>
      <c r="AY135" s="363"/>
      <c r="AZ135" s="362"/>
      <c r="BA135" s="362"/>
      <c r="BB135" s="362"/>
      <c r="BC135" s="362"/>
      <c r="BD135" s="362"/>
      <c r="BE135" s="364"/>
      <c r="BF135" s="364"/>
      <c r="BG135" s="364"/>
      <c r="BH135" s="364"/>
      <c r="BI135" s="364"/>
      <c r="BJ135" s="364"/>
      <c r="BK135" s="361"/>
      <c r="BL135" s="361"/>
    </row>
    <row r="136" spans="2:64" ht="18.75" customHeight="1">
      <c r="B136" s="369"/>
      <c r="D136" s="378" t="str">
        <f t="shared" si="12"/>
        <v/>
      </c>
      <c r="E136" s="378" t="str">
        <f t="shared" si="12"/>
        <v/>
      </c>
      <c r="G136" s="740" t="str">
        <f t="shared" si="13"/>
        <v/>
      </c>
      <c r="H136" s="741"/>
      <c r="I136" s="742"/>
      <c r="J136" s="595" t="str">
        <f t="shared" si="14"/>
        <v/>
      </c>
      <c r="K136" s="596"/>
      <c r="L136" s="597"/>
      <c r="M136" s="147"/>
      <c r="N136" s="598" t="str">
        <f t="shared" si="15"/>
        <v/>
      </c>
      <c r="O136" s="598"/>
      <c r="P136" s="598"/>
      <c r="Q136" s="598"/>
      <c r="R136" s="598"/>
      <c r="S136" s="598"/>
      <c r="T136" s="149"/>
      <c r="U136" s="595" t="str">
        <f t="shared" si="16"/>
        <v/>
      </c>
      <c r="V136" s="596"/>
      <c r="W136" s="739"/>
      <c r="X136" s="765" t="s">
        <v>340</v>
      </c>
      <c r="Y136" s="766"/>
      <c r="Z136" s="766"/>
      <c r="AA136" s="810" t="str">
        <f>IF(AA13="","",AA13)</f>
        <v/>
      </c>
      <c r="AB136" s="810"/>
      <c r="AC136" s="810"/>
      <c r="AD136" s="810"/>
      <c r="AE136" s="810"/>
      <c r="AF136" s="810"/>
      <c r="AG136" s="810"/>
      <c r="AH136" s="810"/>
      <c r="AI136" s="811"/>
      <c r="AJ136" s="362"/>
      <c r="AK136" s="362"/>
      <c r="AL136" s="363"/>
      <c r="AM136" s="363"/>
      <c r="AN136" s="363"/>
      <c r="AO136" s="363"/>
      <c r="AP136" s="363"/>
      <c r="AQ136" s="363"/>
      <c r="AR136" s="363"/>
      <c r="AS136" s="363"/>
      <c r="AT136" s="363"/>
      <c r="AU136" s="363"/>
      <c r="AV136" s="363"/>
      <c r="AW136" s="363"/>
      <c r="AX136" s="363"/>
      <c r="AY136" s="363"/>
      <c r="AZ136" s="362"/>
      <c r="BA136" s="362"/>
      <c r="BB136" s="362"/>
      <c r="BC136" s="362"/>
      <c r="BD136" s="362"/>
      <c r="BE136" s="364"/>
      <c r="BF136" s="364"/>
      <c r="BG136" s="364"/>
      <c r="BH136" s="364"/>
      <c r="BI136" s="364"/>
      <c r="BJ136" s="364"/>
      <c r="BK136" s="361"/>
      <c r="BL136" s="361"/>
    </row>
    <row r="137" spans="2:64" ht="18.75" customHeight="1">
      <c r="B137" s="369"/>
      <c r="D137" s="378" t="str">
        <f t="shared" si="12"/>
        <v/>
      </c>
      <c r="E137" s="378" t="str">
        <f t="shared" si="12"/>
        <v/>
      </c>
      <c r="G137" s="740" t="str">
        <f t="shared" si="13"/>
        <v/>
      </c>
      <c r="H137" s="741"/>
      <c r="I137" s="742"/>
      <c r="J137" s="595" t="str">
        <f t="shared" si="14"/>
        <v/>
      </c>
      <c r="K137" s="596"/>
      <c r="L137" s="597"/>
      <c r="M137" s="147"/>
      <c r="N137" s="598" t="str">
        <f t="shared" si="15"/>
        <v/>
      </c>
      <c r="O137" s="598"/>
      <c r="P137" s="598"/>
      <c r="Q137" s="598"/>
      <c r="R137" s="598"/>
      <c r="S137" s="598"/>
      <c r="T137" s="149"/>
      <c r="U137" s="595" t="str">
        <f t="shared" si="16"/>
        <v/>
      </c>
      <c r="V137" s="596"/>
      <c r="W137" s="739"/>
      <c r="X137" s="765"/>
      <c r="Y137" s="766"/>
      <c r="Z137" s="766"/>
      <c r="AA137" s="810"/>
      <c r="AB137" s="810"/>
      <c r="AC137" s="810"/>
      <c r="AD137" s="810"/>
      <c r="AE137" s="810"/>
      <c r="AF137" s="810"/>
      <c r="AG137" s="810"/>
      <c r="AH137" s="810"/>
      <c r="AI137" s="811"/>
      <c r="AJ137" s="362"/>
      <c r="AK137" s="362"/>
      <c r="AL137" s="363"/>
      <c r="AM137" s="363"/>
      <c r="AN137" s="363"/>
      <c r="AO137" s="363"/>
      <c r="AP137" s="363"/>
      <c r="AQ137" s="363"/>
      <c r="AR137" s="363"/>
      <c r="AS137" s="363"/>
      <c r="AT137" s="363"/>
      <c r="AU137" s="363"/>
      <c r="AV137" s="363"/>
      <c r="AW137" s="363"/>
      <c r="AX137" s="363"/>
      <c r="AY137" s="363"/>
      <c r="AZ137" s="362"/>
      <c r="BA137" s="362"/>
      <c r="BB137" s="362"/>
      <c r="BC137" s="362"/>
      <c r="BD137" s="362"/>
      <c r="BE137" s="364"/>
      <c r="BF137" s="364"/>
      <c r="BG137" s="364"/>
      <c r="BH137" s="364"/>
      <c r="BI137" s="364"/>
      <c r="BJ137" s="364"/>
      <c r="BK137" s="361"/>
      <c r="BL137" s="361"/>
    </row>
    <row r="138" spans="2:64" ht="18.75" customHeight="1">
      <c r="B138" s="369"/>
      <c r="D138" s="378" t="str">
        <f t="shared" si="12"/>
        <v/>
      </c>
      <c r="E138" s="378" t="str">
        <f t="shared" si="12"/>
        <v/>
      </c>
      <c r="G138" s="740" t="str">
        <f t="shared" si="13"/>
        <v/>
      </c>
      <c r="H138" s="741"/>
      <c r="I138" s="742"/>
      <c r="J138" s="595" t="str">
        <f t="shared" si="14"/>
        <v/>
      </c>
      <c r="K138" s="596"/>
      <c r="L138" s="597"/>
      <c r="M138" s="147"/>
      <c r="N138" s="598" t="str">
        <f t="shared" si="15"/>
        <v/>
      </c>
      <c r="O138" s="598"/>
      <c r="P138" s="598"/>
      <c r="Q138" s="598"/>
      <c r="R138" s="598"/>
      <c r="S138" s="598"/>
      <c r="T138" s="149"/>
      <c r="U138" s="595" t="str">
        <f t="shared" si="16"/>
        <v/>
      </c>
      <c r="V138" s="596"/>
      <c r="W138" s="739"/>
      <c r="X138" s="812" t="str">
        <f>IF(X15="","",X15)</f>
        <v/>
      </c>
      <c r="Y138" s="813"/>
      <c r="Z138" s="813"/>
      <c r="AA138" s="810" t="str">
        <f>IF(AA15="","",AA15)</f>
        <v/>
      </c>
      <c r="AB138" s="810"/>
      <c r="AC138" s="810"/>
      <c r="AD138" s="810"/>
      <c r="AE138" s="810"/>
      <c r="AF138" s="810"/>
      <c r="AG138" s="810"/>
      <c r="AH138" s="810"/>
      <c r="AI138" s="811"/>
      <c r="AJ138" s="362"/>
      <c r="AK138" s="362"/>
      <c r="AL138" s="363"/>
      <c r="AM138" s="363"/>
      <c r="AN138" s="363"/>
      <c r="AO138" s="363"/>
      <c r="AP138" s="363"/>
      <c r="AQ138" s="363"/>
      <c r="AR138" s="363"/>
      <c r="AS138" s="363"/>
      <c r="AT138" s="363"/>
      <c r="AU138" s="363"/>
      <c r="AV138" s="363"/>
      <c r="AW138" s="363"/>
      <c r="AX138" s="363"/>
      <c r="AY138" s="363"/>
      <c r="AZ138" s="362"/>
      <c r="BA138" s="362"/>
      <c r="BB138" s="362"/>
      <c r="BC138" s="362"/>
      <c r="BD138" s="362"/>
      <c r="BE138" s="364"/>
      <c r="BF138" s="364"/>
      <c r="BG138" s="364"/>
      <c r="BH138" s="364"/>
      <c r="BI138" s="364"/>
      <c r="BJ138" s="364"/>
      <c r="BK138" s="361"/>
      <c r="BL138" s="361"/>
    </row>
    <row r="139" spans="2:64" ht="18.75" customHeight="1">
      <c r="B139" s="369"/>
      <c r="D139" s="378" t="str">
        <f t="shared" si="12"/>
        <v/>
      </c>
      <c r="E139" s="378" t="str">
        <f t="shared" si="12"/>
        <v/>
      </c>
      <c r="G139" s="740" t="str">
        <f t="shared" si="13"/>
        <v/>
      </c>
      <c r="H139" s="741"/>
      <c r="I139" s="742"/>
      <c r="J139" s="595" t="str">
        <f t="shared" si="14"/>
        <v/>
      </c>
      <c r="K139" s="596"/>
      <c r="L139" s="597"/>
      <c r="M139" s="147"/>
      <c r="N139" s="598" t="str">
        <f t="shared" si="15"/>
        <v/>
      </c>
      <c r="O139" s="598"/>
      <c r="P139" s="598"/>
      <c r="Q139" s="598"/>
      <c r="R139" s="598"/>
      <c r="S139" s="598"/>
      <c r="T139" s="149"/>
      <c r="U139" s="595" t="str">
        <f t="shared" si="16"/>
        <v/>
      </c>
      <c r="V139" s="596"/>
      <c r="W139" s="739"/>
      <c r="X139" s="812"/>
      <c r="Y139" s="813"/>
      <c r="Z139" s="813"/>
      <c r="AA139" s="810"/>
      <c r="AB139" s="810"/>
      <c r="AC139" s="810"/>
      <c r="AD139" s="810"/>
      <c r="AE139" s="810"/>
      <c r="AF139" s="810"/>
      <c r="AG139" s="810"/>
      <c r="AH139" s="810"/>
      <c r="AI139" s="811"/>
      <c r="AJ139" s="362"/>
      <c r="AK139" s="362"/>
      <c r="AL139" s="363"/>
      <c r="AM139" s="363"/>
      <c r="AN139" s="363"/>
      <c r="AO139" s="363"/>
      <c r="AP139" s="363"/>
      <c r="AQ139" s="363"/>
      <c r="AR139" s="363"/>
      <c r="AS139" s="363"/>
      <c r="AT139" s="363"/>
      <c r="AU139" s="363"/>
      <c r="AV139" s="363"/>
      <c r="AW139" s="363"/>
      <c r="AX139" s="363"/>
      <c r="AY139" s="363"/>
      <c r="AZ139" s="362"/>
      <c r="BA139" s="362"/>
      <c r="BB139" s="362"/>
      <c r="BC139" s="362"/>
      <c r="BD139" s="362"/>
      <c r="BE139" s="364"/>
      <c r="BF139" s="364"/>
      <c r="BG139" s="364"/>
      <c r="BH139" s="364"/>
      <c r="BI139" s="364"/>
      <c r="BJ139" s="364"/>
      <c r="BK139" s="361"/>
      <c r="BL139" s="361"/>
    </row>
    <row r="140" spans="2:64" ht="18.75" customHeight="1">
      <c r="B140" s="369"/>
      <c r="D140" s="378" t="str">
        <f t="shared" si="12"/>
        <v/>
      </c>
      <c r="E140" s="378" t="str">
        <f t="shared" si="12"/>
        <v/>
      </c>
      <c r="G140" s="740" t="str">
        <f t="shared" si="13"/>
        <v/>
      </c>
      <c r="H140" s="741"/>
      <c r="I140" s="742"/>
      <c r="J140" s="595" t="str">
        <f t="shared" si="14"/>
        <v/>
      </c>
      <c r="K140" s="596"/>
      <c r="L140" s="597"/>
      <c r="M140" s="147"/>
      <c r="N140" s="598" t="str">
        <f t="shared" si="15"/>
        <v/>
      </c>
      <c r="O140" s="598"/>
      <c r="P140" s="598"/>
      <c r="Q140" s="598"/>
      <c r="R140" s="598"/>
      <c r="S140" s="598"/>
      <c r="T140" s="149"/>
      <c r="U140" s="595" t="str">
        <f t="shared" si="16"/>
        <v/>
      </c>
      <c r="V140" s="596"/>
      <c r="W140" s="739"/>
      <c r="X140" s="812" t="str">
        <f>IF(X17="","",X17)</f>
        <v/>
      </c>
      <c r="Y140" s="813"/>
      <c r="Z140" s="813"/>
      <c r="AA140" s="810" t="str">
        <f>IF(AA17="","",AA17)</f>
        <v/>
      </c>
      <c r="AB140" s="810"/>
      <c r="AC140" s="810"/>
      <c r="AD140" s="810"/>
      <c r="AE140" s="810"/>
      <c r="AF140" s="810"/>
      <c r="AG140" s="810"/>
      <c r="AH140" s="810"/>
      <c r="AI140" s="811"/>
      <c r="AJ140" s="362"/>
      <c r="AK140" s="362"/>
      <c r="AL140" s="363"/>
      <c r="AM140" s="363"/>
      <c r="AN140" s="363"/>
      <c r="AO140" s="363"/>
      <c r="AP140" s="363"/>
      <c r="AQ140" s="363"/>
      <c r="AR140" s="363"/>
      <c r="AS140" s="363"/>
      <c r="AT140" s="363"/>
      <c r="AU140" s="363"/>
      <c r="AV140" s="363"/>
      <c r="AW140" s="363"/>
      <c r="AX140" s="363"/>
      <c r="AY140" s="363"/>
      <c r="AZ140" s="362"/>
      <c r="BA140" s="362"/>
      <c r="BB140" s="362"/>
      <c r="BC140" s="362"/>
      <c r="BD140" s="362"/>
      <c r="BE140" s="364"/>
      <c r="BF140" s="364"/>
      <c r="BG140" s="364"/>
      <c r="BH140" s="364"/>
      <c r="BI140" s="364"/>
      <c r="BJ140" s="364"/>
      <c r="BK140" s="361"/>
      <c r="BL140" s="361"/>
    </row>
    <row r="141" spans="2:64" ht="18.75" customHeight="1">
      <c r="B141" s="369"/>
      <c r="D141" s="378" t="str">
        <f t="shared" si="12"/>
        <v/>
      </c>
      <c r="E141" s="378" t="str">
        <f t="shared" si="12"/>
        <v/>
      </c>
      <c r="G141" s="740" t="str">
        <f t="shared" si="13"/>
        <v/>
      </c>
      <c r="H141" s="741"/>
      <c r="I141" s="742"/>
      <c r="J141" s="595" t="str">
        <f t="shared" si="14"/>
        <v/>
      </c>
      <c r="K141" s="596"/>
      <c r="L141" s="597"/>
      <c r="M141" s="147"/>
      <c r="N141" s="598" t="str">
        <f t="shared" si="15"/>
        <v/>
      </c>
      <c r="O141" s="598"/>
      <c r="P141" s="598"/>
      <c r="Q141" s="598"/>
      <c r="R141" s="598"/>
      <c r="S141" s="598"/>
      <c r="T141" s="149"/>
      <c r="U141" s="595" t="str">
        <f t="shared" si="16"/>
        <v/>
      </c>
      <c r="V141" s="596"/>
      <c r="W141" s="739"/>
      <c r="X141" s="812"/>
      <c r="Y141" s="813"/>
      <c r="Z141" s="813"/>
      <c r="AA141" s="810"/>
      <c r="AB141" s="810"/>
      <c r="AC141" s="810"/>
      <c r="AD141" s="810"/>
      <c r="AE141" s="810"/>
      <c r="AF141" s="810"/>
      <c r="AG141" s="810"/>
      <c r="AH141" s="810"/>
      <c r="AI141" s="811"/>
      <c r="AJ141" s="362"/>
      <c r="AK141" s="362"/>
      <c r="AL141" s="363"/>
      <c r="AM141" s="363"/>
      <c r="AN141" s="363"/>
      <c r="AO141" s="363"/>
      <c r="AP141" s="363"/>
      <c r="AQ141" s="363"/>
      <c r="AR141" s="363"/>
      <c r="AS141" s="363"/>
      <c r="AT141" s="363"/>
      <c r="AU141" s="363"/>
      <c r="AV141" s="363"/>
      <c r="AW141" s="363"/>
      <c r="AX141" s="363"/>
      <c r="AY141" s="363"/>
      <c r="AZ141" s="362"/>
      <c r="BA141" s="362"/>
      <c r="BB141" s="362"/>
      <c r="BC141" s="362"/>
      <c r="BD141" s="362"/>
      <c r="BE141" s="364"/>
      <c r="BF141" s="364"/>
      <c r="BG141" s="364"/>
      <c r="BH141" s="364"/>
      <c r="BI141" s="364"/>
      <c r="BJ141" s="364"/>
      <c r="BK141" s="361"/>
      <c r="BL141" s="361"/>
    </row>
    <row r="142" spans="2:64" ht="18.75" customHeight="1">
      <c r="B142" s="369"/>
      <c r="D142" s="378" t="str">
        <f t="shared" si="12"/>
        <v/>
      </c>
      <c r="E142" s="378" t="str">
        <f t="shared" si="12"/>
        <v/>
      </c>
      <c r="G142" s="740" t="str">
        <f t="shared" si="13"/>
        <v/>
      </c>
      <c r="H142" s="741"/>
      <c r="I142" s="742"/>
      <c r="J142" s="595" t="str">
        <f t="shared" si="14"/>
        <v/>
      </c>
      <c r="K142" s="596"/>
      <c r="L142" s="597"/>
      <c r="M142" s="147"/>
      <c r="N142" s="598" t="str">
        <f t="shared" si="15"/>
        <v/>
      </c>
      <c r="O142" s="598"/>
      <c r="P142" s="598"/>
      <c r="Q142" s="598"/>
      <c r="R142" s="598"/>
      <c r="S142" s="598"/>
      <c r="T142" s="149"/>
      <c r="U142" s="595" t="str">
        <f t="shared" si="16"/>
        <v/>
      </c>
      <c r="V142" s="596"/>
      <c r="W142" s="739"/>
      <c r="X142" s="812" t="str">
        <f>IF(X19="","",X19)</f>
        <v/>
      </c>
      <c r="Y142" s="813"/>
      <c r="Z142" s="813"/>
      <c r="AA142" s="810" t="str">
        <f>IF(AA19="","",AA19)</f>
        <v/>
      </c>
      <c r="AB142" s="810"/>
      <c r="AC142" s="810"/>
      <c r="AD142" s="810"/>
      <c r="AE142" s="810"/>
      <c r="AF142" s="810"/>
      <c r="AG142" s="810"/>
      <c r="AH142" s="810"/>
      <c r="AI142" s="811"/>
      <c r="AJ142" s="362"/>
      <c r="AK142" s="362"/>
      <c r="AL142" s="363"/>
      <c r="AM142" s="363"/>
      <c r="AN142" s="363"/>
      <c r="AO142" s="363"/>
      <c r="AP142" s="363"/>
      <c r="AQ142" s="363"/>
      <c r="AR142" s="363"/>
      <c r="AS142" s="363"/>
      <c r="AT142" s="363"/>
      <c r="AU142" s="363"/>
      <c r="AV142" s="363"/>
      <c r="AW142" s="363"/>
      <c r="AX142" s="363"/>
      <c r="AY142" s="363"/>
      <c r="AZ142" s="362"/>
      <c r="BA142" s="362"/>
      <c r="BB142" s="362"/>
      <c r="BC142" s="362"/>
      <c r="BD142" s="362"/>
      <c r="BE142" s="364"/>
      <c r="BF142" s="364"/>
      <c r="BG142" s="364"/>
      <c r="BH142" s="364"/>
      <c r="BI142" s="364"/>
      <c r="BJ142" s="364"/>
      <c r="BK142" s="361"/>
      <c r="BL142" s="361"/>
    </row>
    <row r="143" spans="2:64" ht="18.75" customHeight="1">
      <c r="B143" s="369"/>
      <c r="D143" s="378" t="str">
        <f t="shared" si="12"/>
        <v/>
      </c>
      <c r="E143" s="378" t="str">
        <f t="shared" si="12"/>
        <v/>
      </c>
      <c r="G143" s="740" t="str">
        <f t="shared" si="13"/>
        <v/>
      </c>
      <c r="H143" s="741"/>
      <c r="I143" s="742"/>
      <c r="J143" s="595" t="str">
        <f t="shared" si="14"/>
        <v/>
      </c>
      <c r="K143" s="596"/>
      <c r="L143" s="597"/>
      <c r="M143" s="147"/>
      <c r="N143" s="598" t="str">
        <f t="shared" si="15"/>
        <v/>
      </c>
      <c r="O143" s="598"/>
      <c r="P143" s="598"/>
      <c r="Q143" s="598"/>
      <c r="R143" s="598"/>
      <c r="S143" s="598"/>
      <c r="T143" s="149"/>
      <c r="U143" s="595" t="str">
        <f t="shared" si="16"/>
        <v/>
      </c>
      <c r="V143" s="596"/>
      <c r="W143" s="739"/>
      <c r="X143" s="812"/>
      <c r="Y143" s="813"/>
      <c r="Z143" s="813"/>
      <c r="AA143" s="810"/>
      <c r="AB143" s="810"/>
      <c r="AC143" s="810"/>
      <c r="AD143" s="810"/>
      <c r="AE143" s="810"/>
      <c r="AF143" s="810"/>
      <c r="AG143" s="810"/>
      <c r="AH143" s="810"/>
      <c r="AI143" s="811"/>
      <c r="AJ143" s="362"/>
      <c r="AK143" s="362"/>
      <c r="AL143" s="363"/>
      <c r="AM143" s="363"/>
      <c r="AN143" s="363"/>
      <c r="AO143" s="363"/>
      <c r="AP143" s="363"/>
      <c r="AQ143" s="363"/>
      <c r="AR143" s="363"/>
      <c r="AS143" s="363"/>
      <c r="AT143" s="363"/>
      <c r="AU143" s="363"/>
      <c r="AV143" s="363"/>
      <c r="AW143" s="363"/>
      <c r="AX143" s="363"/>
      <c r="AY143" s="363"/>
      <c r="AZ143" s="362"/>
      <c r="BA143" s="362"/>
      <c r="BB143" s="362"/>
      <c r="BC143" s="362"/>
      <c r="BD143" s="362"/>
      <c r="BE143" s="364"/>
      <c r="BF143" s="364"/>
      <c r="BG143" s="364"/>
      <c r="BH143" s="364"/>
      <c r="BI143" s="364"/>
      <c r="BJ143" s="364"/>
      <c r="BK143" s="361"/>
      <c r="BL143" s="361"/>
    </row>
    <row r="144" spans="2:64" ht="18.75" customHeight="1">
      <c r="B144" s="369"/>
      <c r="D144" s="378" t="str">
        <f t="shared" si="12"/>
        <v/>
      </c>
      <c r="E144" s="378" t="str">
        <f t="shared" si="12"/>
        <v/>
      </c>
      <c r="G144" s="740" t="str">
        <f t="shared" si="13"/>
        <v/>
      </c>
      <c r="H144" s="741"/>
      <c r="I144" s="742"/>
      <c r="J144" s="595" t="str">
        <f t="shared" si="14"/>
        <v/>
      </c>
      <c r="K144" s="596"/>
      <c r="L144" s="597"/>
      <c r="M144" s="147"/>
      <c r="N144" s="598" t="str">
        <f t="shared" si="15"/>
        <v/>
      </c>
      <c r="O144" s="598"/>
      <c r="P144" s="598"/>
      <c r="Q144" s="598"/>
      <c r="R144" s="598"/>
      <c r="S144" s="598"/>
      <c r="T144" s="149"/>
      <c r="U144" s="595" t="str">
        <f t="shared" si="16"/>
        <v/>
      </c>
      <c r="V144" s="596"/>
      <c r="W144" s="739"/>
      <c r="X144" s="812" t="str">
        <f>IF(X21="","",X21)</f>
        <v/>
      </c>
      <c r="Y144" s="813"/>
      <c r="Z144" s="813"/>
      <c r="AA144" s="810" t="str">
        <f>IF(AA21="","",AA21)</f>
        <v/>
      </c>
      <c r="AB144" s="810"/>
      <c r="AC144" s="810"/>
      <c r="AD144" s="810"/>
      <c r="AE144" s="810"/>
      <c r="AF144" s="810"/>
      <c r="AG144" s="810"/>
      <c r="AH144" s="810"/>
      <c r="AI144" s="811"/>
      <c r="AJ144" s="362"/>
      <c r="AK144" s="362"/>
      <c r="AL144" s="363"/>
      <c r="AM144" s="363"/>
      <c r="AN144" s="363"/>
      <c r="AO144" s="363"/>
      <c r="AP144" s="363"/>
      <c r="AQ144" s="363"/>
      <c r="AR144" s="363"/>
      <c r="AS144" s="363"/>
      <c r="AT144" s="363"/>
      <c r="AU144" s="363"/>
      <c r="AV144" s="363"/>
      <c r="AW144" s="363"/>
      <c r="AX144" s="363"/>
      <c r="AY144" s="363"/>
      <c r="AZ144" s="362"/>
      <c r="BA144" s="362"/>
      <c r="BB144" s="362"/>
      <c r="BC144" s="362"/>
      <c r="BD144" s="362"/>
      <c r="BE144" s="364"/>
      <c r="BF144" s="364"/>
      <c r="BG144" s="364"/>
      <c r="BH144" s="364"/>
      <c r="BI144" s="364"/>
      <c r="BJ144" s="364"/>
      <c r="BK144" s="361"/>
      <c r="BL144" s="361"/>
    </row>
    <row r="145" spans="2:64" ht="18.75" customHeight="1" thickBot="1">
      <c r="B145" s="369"/>
      <c r="D145" s="378" t="str">
        <f t="shared" si="12"/>
        <v/>
      </c>
      <c r="E145" s="378" t="str">
        <f t="shared" si="12"/>
        <v/>
      </c>
      <c r="G145" s="740" t="str">
        <f t="shared" si="13"/>
        <v/>
      </c>
      <c r="H145" s="741"/>
      <c r="I145" s="742"/>
      <c r="J145" s="595" t="str">
        <f t="shared" si="14"/>
        <v/>
      </c>
      <c r="K145" s="596"/>
      <c r="L145" s="597"/>
      <c r="M145" s="147"/>
      <c r="N145" s="598" t="str">
        <f t="shared" si="15"/>
        <v/>
      </c>
      <c r="O145" s="598"/>
      <c r="P145" s="598"/>
      <c r="Q145" s="598"/>
      <c r="R145" s="598"/>
      <c r="S145" s="598"/>
      <c r="T145" s="149"/>
      <c r="U145" s="595" t="str">
        <f t="shared" si="16"/>
        <v/>
      </c>
      <c r="V145" s="596"/>
      <c r="W145" s="739"/>
      <c r="X145" s="814"/>
      <c r="Y145" s="815"/>
      <c r="Z145" s="815"/>
      <c r="AA145" s="816"/>
      <c r="AB145" s="816"/>
      <c r="AC145" s="816"/>
      <c r="AD145" s="816"/>
      <c r="AE145" s="816"/>
      <c r="AF145" s="816"/>
      <c r="AG145" s="816"/>
      <c r="AH145" s="816"/>
      <c r="AI145" s="817"/>
      <c r="AJ145" s="362"/>
      <c r="AK145" s="362"/>
      <c r="AL145" s="363"/>
      <c r="AM145" s="363"/>
      <c r="AN145" s="363"/>
      <c r="AO145" s="363"/>
      <c r="AP145" s="363"/>
      <c r="AQ145" s="363"/>
      <c r="AR145" s="363"/>
      <c r="AS145" s="363"/>
      <c r="AT145" s="363"/>
      <c r="AU145" s="363"/>
      <c r="AV145" s="363"/>
      <c r="AW145" s="363"/>
      <c r="AX145" s="363"/>
      <c r="AY145" s="363"/>
      <c r="AZ145" s="362"/>
      <c r="BA145" s="362"/>
      <c r="BB145" s="362"/>
      <c r="BC145" s="362"/>
      <c r="BD145" s="362"/>
      <c r="BE145" s="364"/>
      <c r="BF145" s="364"/>
      <c r="BG145" s="364"/>
      <c r="BH145" s="364"/>
      <c r="BI145" s="364"/>
      <c r="BJ145" s="364"/>
      <c r="BK145" s="361"/>
      <c r="BL145" s="361"/>
    </row>
    <row r="146" spans="2:64" ht="18.75" customHeight="1">
      <c r="B146" s="369"/>
      <c r="D146" s="378" t="str">
        <f t="shared" si="12"/>
        <v/>
      </c>
      <c r="E146" s="378" t="str">
        <f t="shared" si="12"/>
        <v/>
      </c>
      <c r="G146" s="740" t="str">
        <f t="shared" si="13"/>
        <v/>
      </c>
      <c r="H146" s="741"/>
      <c r="I146" s="742"/>
      <c r="J146" s="595" t="str">
        <f t="shared" si="14"/>
        <v/>
      </c>
      <c r="K146" s="596"/>
      <c r="L146" s="597"/>
      <c r="M146" s="147"/>
      <c r="N146" s="598" t="str">
        <f t="shared" si="15"/>
        <v/>
      </c>
      <c r="O146" s="598"/>
      <c r="P146" s="598"/>
      <c r="Q146" s="598"/>
      <c r="R146" s="598"/>
      <c r="S146" s="598"/>
      <c r="T146" s="149"/>
      <c r="U146" s="595" t="str">
        <f t="shared" si="16"/>
        <v/>
      </c>
      <c r="V146" s="596"/>
      <c r="W146" s="739"/>
      <c r="X146" s="648" t="s">
        <v>341</v>
      </c>
      <c r="Y146" s="648"/>
      <c r="Z146" s="648"/>
      <c r="AA146" s="648"/>
      <c r="AB146" s="648"/>
      <c r="AC146" s="648"/>
      <c r="AD146" s="648"/>
      <c r="AE146" s="648"/>
      <c r="AF146" s="648"/>
      <c r="AG146" s="648"/>
      <c r="AH146" s="648"/>
      <c r="AI146" s="653"/>
      <c r="AJ146" s="362"/>
      <c r="AK146" s="362"/>
      <c r="AL146" s="363"/>
      <c r="AM146" s="363"/>
      <c r="AN146" s="363"/>
      <c r="AO146" s="363"/>
      <c r="AP146" s="363"/>
      <c r="AQ146" s="363"/>
      <c r="AR146" s="363"/>
      <c r="AS146" s="363"/>
      <c r="AT146" s="363"/>
      <c r="AU146" s="363"/>
      <c r="AV146" s="363"/>
      <c r="AW146" s="363"/>
      <c r="AX146" s="363"/>
      <c r="AY146" s="363"/>
      <c r="AZ146" s="362"/>
      <c r="BA146" s="362"/>
      <c r="BB146" s="362"/>
      <c r="BC146" s="362"/>
      <c r="BD146" s="362"/>
      <c r="BE146" s="364"/>
      <c r="BF146" s="364"/>
      <c r="BG146" s="364"/>
      <c r="BH146" s="364"/>
      <c r="BI146" s="364"/>
      <c r="BJ146" s="364"/>
      <c r="BK146" s="361"/>
      <c r="BL146" s="361"/>
    </row>
    <row r="147" spans="2:64" ht="18.75" customHeight="1">
      <c r="B147" s="369"/>
      <c r="D147" s="378" t="str">
        <f t="shared" si="12"/>
        <v/>
      </c>
      <c r="E147" s="378" t="str">
        <f t="shared" si="12"/>
        <v/>
      </c>
      <c r="G147" s="740" t="str">
        <f t="shared" si="13"/>
        <v/>
      </c>
      <c r="H147" s="741"/>
      <c r="I147" s="742"/>
      <c r="J147" s="595" t="str">
        <f t="shared" si="14"/>
        <v/>
      </c>
      <c r="K147" s="596"/>
      <c r="L147" s="597"/>
      <c r="M147" s="147"/>
      <c r="N147" s="598" t="str">
        <f t="shared" si="15"/>
        <v/>
      </c>
      <c r="O147" s="598"/>
      <c r="P147" s="598"/>
      <c r="Q147" s="598"/>
      <c r="R147" s="598"/>
      <c r="S147" s="598"/>
      <c r="T147" s="149"/>
      <c r="U147" s="595" t="str">
        <f t="shared" si="16"/>
        <v/>
      </c>
      <c r="V147" s="596"/>
      <c r="W147" s="739"/>
      <c r="X147" s="651"/>
      <c r="Y147" s="651"/>
      <c r="Z147" s="651"/>
      <c r="AA147" s="651"/>
      <c r="AB147" s="651"/>
      <c r="AC147" s="651"/>
      <c r="AD147" s="651"/>
      <c r="AE147" s="651"/>
      <c r="AF147" s="651"/>
      <c r="AG147" s="651"/>
      <c r="AH147" s="651"/>
      <c r="AI147" s="654"/>
      <c r="AJ147" s="362"/>
      <c r="AK147" s="362"/>
      <c r="AL147" s="363"/>
      <c r="AM147" s="363"/>
      <c r="AN147" s="363"/>
      <c r="AO147" s="363"/>
      <c r="AP147" s="363"/>
      <c r="AQ147" s="363"/>
      <c r="AR147" s="363"/>
      <c r="AS147" s="363"/>
      <c r="AT147" s="363"/>
      <c r="AU147" s="363"/>
      <c r="AV147" s="363"/>
      <c r="AW147" s="363"/>
      <c r="AX147" s="363"/>
      <c r="AY147" s="363"/>
      <c r="AZ147" s="362"/>
      <c r="BA147" s="362"/>
      <c r="BB147" s="362"/>
      <c r="BC147" s="362"/>
      <c r="BD147" s="362"/>
      <c r="BE147" s="364"/>
      <c r="BF147" s="364"/>
      <c r="BG147" s="364"/>
      <c r="BH147" s="364"/>
      <c r="BI147" s="364"/>
      <c r="BJ147" s="364"/>
      <c r="BK147" s="361"/>
      <c r="BL147" s="361"/>
    </row>
    <row r="148" spans="2:64" ht="18.75" customHeight="1">
      <c r="B148" s="369"/>
      <c r="D148" s="378" t="str">
        <f t="shared" si="12"/>
        <v/>
      </c>
      <c r="E148" s="378" t="str">
        <f t="shared" si="12"/>
        <v/>
      </c>
      <c r="G148" s="740" t="str">
        <f t="shared" si="13"/>
        <v/>
      </c>
      <c r="H148" s="741"/>
      <c r="I148" s="742"/>
      <c r="J148" s="595" t="str">
        <f t="shared" si="14"/>
        <v/>
      </c>
      <c r="K148" s="596"/>
      <c r="L148" s="597"/>
      <c r="M148" s="147"/>
      <c r="N148" s="598" t="str">
        <f t="shared" si="15"/>
        <v/>
      </c>
      <c r="O148" s="598"/>
      <c r="P148" s="598"/>
      <c r="Q148" s="598"/>
      <c r="R148" s="598"/>
      <c r="S148" s="598"/>
      <c r="T148" s="149"/>
      <c r="U148" s="595" t="str">
        <f t="shared" si="16"/>
        <v/>
      </c>
      <c r="V148" s="596"/>
      <c r="W148" s="739"/>
      <c r="X148" s="379"/>
      <c r="Y148" s="380"/>
      <c r="Z148" s="358"/>
      <c r="AA148" s="358"/>
      <c r="AB148" s="358"/>
      <c r="AC148" s="358"/>
      <c r="AD148" s="683" t="s">
        <v>346</v>
      </c>
      <c r="AE148" s="683"/>
      <c r="AF148" s="683"/>
      <c r="AG148" s="683" t="s">
        <v>347</v>
      </c>
      <c r="AH148" s="683"/>
      <c r="AI148" s="684"/>
      <c r="AJ148" s="362"/>
      <c r="AK148" s="362"/>
      <c r="AL148" s="363"/>
      <c r="AM148" s="363"/>
      <c r="AN148" s="363"/>
      <c r="AO148" s="363"/>
      <c r="AP148" s="363"/>
      <c r="AQ148" s="363"/>
      <c r="AR148" s="363"/>
      <c r="AS148" s="363"/>
      <c r="AT148" s="363"/>
      <c r="AU148" s="363"/>
      <c r="AV148" s="363"/>
      <c r="AW148" s="363"/>
      <c r="AX148" s="363"/>
      <c r="AY148" s="363"/>
      <c r="AZ148" s="362"/>
      <c r="BA148" s="362"/>
      <c r="BB148" s="362"/>
      <c r="BC148" s="362"/>
      <c r="BD148" s="362"/>
      <c r="BE148" s="364"/>
      <c r="BF148" s="364"/>
      <c r="BG148" s="364"/>
      <c r="BH148" s="364"/>
      <c r="BI148" s="364"/>
      <c r="BJ148" s="364"/>
      <c r="BK148" s="361"/>
      <c r="BL148" s="361"/>
    </row>
    <row r="149" spans="2:64" ht="18.75" customHeight="1">
      <c r="B149" s="369"/>
      <c r="D149" s="378" t="str">
        <f t="shared" ref="D149:E163" si="17">IF(D26="","",D26)</f>
        <v/>
      </c>
      <c r="E149" s="378" t="str">
        <f t="shared" si="17"/>
        <v/>
      </c>
      <c r="G149" s="740" t="str">
        <f t="shared" si="13"/>
        <v/>
      </c>
      <c r="H149" s="741"/>
      <c r="I149" s="742"/>
      <c r="J149" s="595" t="str">
        <f t="shared" si="14"/>
        <v/>
      </c>
      <c r="K149" s="596"/>
      <c r="L149" s="597"/>
      <c r="M149" s="147"/>
      <c r="N149" s="598" t="str">
        <f t="shared" si="15"/>
        <v/>
      </c>
      <c r="O149" s="598"/>
      <c r="P149" s="598"/>
      <c r="Q149" s="598"/>
      <c r="R149" s="598"/>
      <c r="S149" s="598"/>
      <c r="T149" s="149"/>
      <c r="U149" s="595" t="str">
        <f t="shared" si="16"/>
        <v/>
      </c>
      <c r="V149" s="596"/>
      <c r="W149" s="739"/>
      <c r="X149" s="743" t="s">
        <v>342</v>
      </c>
      <c r="Y149" s="686"/>
      <c r="Z149" s="686"/>
      <c r="AA149" s="683" t="s">
        <v>274</v>
      </c>
      <c r="AB149" s="683"/>
      <c r="AC149" s="683"/>
      <c r="AD149" s="683" t="str">
        <f>IF(AD26="","",AD26)</f>
        <v/>
      </c>
      <c r="AE149" s="683"/>
      <c r="AF149" s="683"/>
      <c r="AG149" s="683" t="str">
        <f>IF(AG26="","",AG26)</f>
        <v/>
      </c>
      <c r="AH149" s="683"/>
      <c r="AI149" s="684"/>
      <c r="AJ149" s="362"/>
      <c r="AK149" s="362"/>
      <c r="AL149" s="363"/>
      <c r="AM149" s="363"/>
      <c r="AN149" s="363"/>
      <c r="AO149" s="363"/>
      <c r="AP149" s="363"/>
      <c r="AQ149" s="363"/>
      <c r="AR149" s="363"/>
      <c r="AS149" s="363"/>
      <c r="AT149" s="363"/>
      <c r="AU149" s="363"/>
      <c r="AV149" s="363"/>
      <c r="AW149" s="363"/>
      <c r="AX149" s="363"/>
      <c r="AY149" s="363"/>
      <c r="AZ149" s="362"/>
      <c r="BA149" s="362"/>
      <c r="BB149" s="362"/>
      <c r="BC149" s="362"/>
      <c r="BD149" s="362"/>
      <c r="BE149" s="364"/>
      <c r="BF149" s="364"/>
      <c r="BG149" s="364"/>
      <c r="BH149" s="364"/>
      <c r="BI149" s="364"/>
      <c r="BJ149" s="364"/>
      <c r="BK149" s="361"/>
      <c r="BL149" s="361"/>
    </row>
    <row r="150" spans="2:64" ht="18.75" customHeight="1">
      <c r="B150" s="369"/>
      <c r="D150" s="378" t="str">
        <f t="shared" si="17"/>
        <v/>
      </c>
      <c r="E150" s="378" t="str">
        <f t="shared" si="17"/>
        <v/>
      </c>
      <c r="G150" s="740" t="str">
        <f t="shared" si="13"/>
        <v/>
      </c>
      <c r="H150" s="741"/>
      <c r="I150" s="742"/>
      <c r="J150" s="595" t="str">
        <f t="shared" si="14"/>
        <v/>
      </c>
      <c r="K150" s="596"/>
      <c r="L150" s="597"/>
      <c r="M150" s="147"/>
      <c r="N150" s="598" t="str">
        <f t="shared" si="15"/>
        <v/>
      </c>
      <c r="O150" s="598"/>
      <c r="P150" s="598"/>
      <c r="Q150" s="598"/>
      <c r="R150" s="598"/>
      <c r="S150" s="598"/>
      <c r="T150" s="149"/>
      <c r="U150" s="595" t="str">
        <f t="shared" si="16"/>
        <v/>
      </c>
      <c r="V150" s="596"/>
      <c r="W150" s="739"/>
      <c r="X150" s="743"/>
      <c r="Y150" s="686"/>
      <c r="Z150" s="686"/>
      <c r="AA150" s="683"/>
      <c r="AB150" s="683"/>
      <c r="AC150" s="683"/>
      <c r="AD150" s="683"/>
      <c r="AE150" s="683"/>
      <c r="AF150" s="683"/>
      <c r="AG150" s="683"/>
      <c r="AH150" s="683"/>
      <c r="AI150" s="684"/>
      <c r="AJ150" s="362"/>
      <c r="AK150" s="362"/>
      <c r="AL150" s="363"/>
      <c r="AM150" s="363"/>
      <c r="AN150" s="363"/>
      <c r="AO150" s="363"/>
      <c r="AP150" s="363"/>
      <c r="AQ150" s="363"/>
      <c r="AR150" s="363"/>
      <c r="AS150" s="363"/>
      <c r="AT150" s="363"/>
      <c r="AU150" s="363"/>
      <c r="AV150" s="363"/>
      <c r="AW150" s="363"/>
      <c r="AX150" s="363"/>
      <c r="AY150" s="363"/>
      <c r="AZ150" s="362"/>
      <c r="BA150" s="362"/>
      <c r="BB150" s="362"/>
      <c r="BC150" s="362"/>
      <c r="BD150" s="362"/>
      <c r="BE150" s="364"/>
      <c r="BF150" s="364"/>
      <c r="BG150" s="364"/>
      <c r="BH150" s="364"/>
      <c r="BI150" s="364"/>
      <c r="BJ150" s="364"/>
      <c r="BK150" s="361"/>
      <c r="BL150" s="361"/>
    </row>
    <row r="151" spans="2:64" ht="18.75" customHeight="1">
      <c r="B151" s="369"/>
      <c r="D151" s="378" t="str">
        <f t="shared" si="17"/>
        <v/>
      </c>
      <c r="E151" s="378" t="str">
        <f t="shared" si="17"/>
        <v/>
      </c>
      <c r="G151" s="740" t="str">
        <f t="shared" si="13"/>
        <v/>
      </c>
      <c r="H151" s="741"/>
      <c r="I151" s="742"/>
      <c r="J151" s="595" t="str">
        <f t="shared" si="14"/>
        <v/>
      </c>
      <c r="K151" s="596"/>
      <c r="L151" s="597"/>
      <c r="M151" s="147"/>
      <c r="N151" s="598" t="str">
        <f t="shared" si="15"/>
        <v/>
      </c>
      <c r="O151" s="598"/>
      <c r="P151" s="598"/>
      <c r="Q151" s="598"/>
      <c r="R151" s="598"/>
      <c r="S151" s="598"/>
      <c r="T151" s="149"/>
      <c r="U151" s="595" t="str">
        <f t="shared" si="16"/>
        <v/>
      </c>
      <c r="V151" s="596"/>
      <c r="W151" s="739"/>
      <c r="X151" s="743"/>
      <c r="Y151" s="686"/>
      <c r="Z151" s="686"/>
      <c r="AA151" s="683" t="s">
        <v>275</v>
      </c>
      <c r="AB151" s="683"/>
      <c r="AC151" s="683"/>
      <c r="AD151" s="683" t="str">
        <f>IF(AD28="","",AD28)</f>
        <v/>
      </c>
      <c r="AE151" s="683"/>
      <c r="AF151" s="683"/>
      <c r="AG151" s="683" t="str">
        <f>IF(AG28="","",AG28)</f>
        <v/>
      </c>
      <c r="AH151" s="683"/>
      <c r="AI151" s="684"/>
      <c r="AJ151" s="362"/>
      <c r="AK151" s="362"/>
      <c r="AL151" s="363"/>
      <c r="AM151" s="363"/>
      <c r="AN151" s="363"/>
      <c r="AO151" s="363"/>
      <c r="AP151" s="363"/>
      <c r="AQ151" s="363"/>
      <c r="AR151" s="363"/>
      <c r="AS151" s="363"/>
      <c r="AT151" s="363"/>
      <c r="AU151" s="363"/>
      <c r="AV151" s="363"/>
      <c r="AW151" s="363"/>
      <c r="AX151" s="363"/>
      <c r="AY151" s="363"/>
      <c r="AZ151" s="362"/>
      <c r="BA151" s="362"/>
      <c r="BB151" s="362"/>
      <c r="BC151" s="362"/>
      <c r="BD151" s="362"/>
      <c r="BE151" s="364"/>
      <c r="BF151" s="364"/>
      <c r="BG151" s="364"/>
      <c r="BH151" s="364"/>
      <c r="BI151" s="364"/>
      <c r="BJ151" s="364"/>
      <c r="BK151" s="361"/>
      <c r="BL151" s="361"/>
    </row>
    <row r="152" spans="2:64" ht="18.75" customHeight="1">
      <c r="B152" s="369"/>
      <c r="D152" s="378" t="str">
        <f t="shared" si="17"/>
        <v/>
      </c>
      <c r="E152" s="378" t="str">
        <f t="shared" si="17"/>
        <v/>
      </c>
      <c r="G152" s="740" t="str">
        <f t="shared" si="13"/>
        <v/>
      </c>
      <c r="H152" s="741"/>
      <c r="I152" s="742"/>
      <c r="J152" s="595" t="str">
        <f t="shared" si="14"/>
        <v/>
      </c>
      <c r="K152" s="596"/>
      <c r="L152" s="597"/>
      <c r="M152" s="147"/>
      <c r="N152" s="598" t="str">
        <f t="shared" si="15"/>
        <v/>
      </c>
      <c r="O152" s="598"/>
      <c r="P152" s="598"/>
      <c r="Q152" s="598"/>
      <c r="R152" s="598"/>
      <c r="S152" s="598"/>
      <c r="T152" s="149"/>
      <c r="U152" s="595" t="str">
        <f t="shared" si="16"/>
        <v/>
      </c>
      <c r="V152" s="596"/>
      <c r="W152" s="739"/>
      <c r="X152" s="743"/>
      <c r="Y152" s="686"/>
      <c r="Z152" s="686"/>
      <c r="AA152" s="683"/>
      <c r="AB152" s="683"/>
      <c r="AC152" s="683"/>
      <c r="AD152" s="683"/>
      <c r="AE152" s="683"/>
      <c r="AF152" s="683"/>
      <c r="AG152" s="683"/>
      <c r="AH152" s="683"/>
      <c r="AI152" s="684"/>
      <c r="AJ152" s="362"/>
      <c r="AK152" s="362"/>
      <c r="AL152" s="363"/>
      <c r="AM152" s="363"/>
      <c r="AN152" s="363"/>
      <c r="AO152" s="363"/>
      <c r="AP152" s="363"/>
      <c r="AQ152" s="363"/>
      <c r="AR152" s="363"/>
      <c r="AS152" s="363"/>
      <c r="AT152" s="363"/>
      <c r="AU152" s="363"/>
      <c r="AV152" s="363"/>
      <c r="AW152" s="363"/>
      <c r="AX152" s="363"/>
      <c r="AY152" s="363"/>
      <c r="AZ152" s="362"/>
      <c r="BA152" s="362"/>
      <c r="BB152" s="362"/>
      <c r="BC152" s="362"/>
      <c r="BD152" s="362"/>
      <c r="BE152" s="364"/>
      <c r="BF152" s="364"/>
      <c r="BG152" s="364"/>
      <c r="BH152" s="364"/>
      <c r="BI152" s="364"/>
      <c r="BJ152" s="364"/>
      <c r="BK152" s="361"/>
      <c r="BL152" s="361"/>
    </row>
    <row r="153" spans="2:64" ht="18.75" customHeight="1">
      <c r="B153" s="369"/>
      <c r="D153" s="378" t="str">
        <f t="shared" si="17"/>
        <v/>
      </c>
      <c r="E153" s="378" t="str">
        <f t="shared" si="17"/>
        <v/>
      </c>
      <c r="G153" s="740" t="str">
        <f t="shared" si="13"/>
        <v/>
      </c>
      <c r="H153" s="741"/>
      <c r="I153" s="742"/>
      <c r="J153" s="595" t="str">
        <f t="shared" si="14"/>
        <v/>
      </c>
      <c r="K153" s="596"/>
      <c r="L153" s="597"/>
      <c r="M153" s="147"/>
      <c r="N153" s="598" t="str">
        <f t="shared" si="15"/>
        <v/>
      </c>
      <c r="O153" s="598"/>
      <c r="P153" s="598"/>
      <c r="Q153" s="598"/>
      <c r="R153" s="598"/>
      <c r="S153" s="598"/>
      <c r="T153" s="149"/>
      <c r="U153" s="595" t="str">
        <f t="shared" si="16"/>
        <v/>
      </c>
      <c r="V153" s="596"/>
      <c r="W153" s="739"/>
      <c r="X153" s="743"/>
      <c r="Y153" s="686"/>
      <c r="Z153" s="686"/>
      <c r="AA153" s="683" t="s">
        <v>266</v>
      </c>
      <c r="AB153" s="683"/>
      <c r="AC153" s="683"/>
      <c r="AD153" s="683" t="str">
        <f>IF(AD30="","",AD30)</f>
        <v/>
      </c>
      <c r="AE153" s="683"/>
      <c r="AF153" s="683"/>
      <c r="AG153" s="683" t="str">
        <f>IF(AG30="","",AG30)</f>
        <v/>
      </c>
      <c r="AH153" s="683"/>
      <c r="AI153" s="684"/>
      <c r="AJ153" s="362"/>
      <c r="AK153" s="362"/>
      <c r="AL153" s="363"/>
      <c r="AM153" s="363"/>
      <c r="AN153" s="363"/>
      <c r="AO153" s="363"/>
      <c r="AP153" s="363"/>
      <c r="AQ153" s="363"/>
      <c r="AR153" s="363"/>
      <c r="AS153" s="363"/>
      <c r="AT153" s="363"/>
      <c r="AU153" s="363"/>
      <c r="AV153" s="363"/>
      <c r="AW153" s="363"/>
      <c r="AX153" s="363"/>
      <c r="AY153" s="363"/>
      <c r="AZ153" s="362"/>
      <c r="BA153" s="362"/>
      <c r="BB153" s="362"/>
      <c r="BC153" s="362"/>
      <c r="BD153" s="362"/>
      <c r="BE153" s="364"/>
      <c r="BF153" s="364"/>
      <c r="BG153" s="364"/>
      <c r="BH153" s="364"/>
      <c r="BI153" s="364"/>
      <c r="BJ153" s="364"/>
      <c r="BK153" s="361"/>
      <c r="BL153" s="361"/>
    </row>
    <row r="154" spans="2:64" ht="18.75" customHeight="1">
      <c r="B154" s="369"/>
      <c r="D154" s="378" t="str">
        <f t="shared" si="17"/>
        <v/>
      </c>
      <c r="E154" s="378" t="str">
        <f t="shared" si="17"/>
        <v/>
      </c>
      <c r="G154" s="740" t="str">
        <f t="shared" si="13"/>
        <v/>
      </c>
      <c r="H154" s="741"/>
      <c r="I154" s="742"/>
      <c r="J154" s="595" t="str">
        <f t="shared" si="14"/>
        <v/>
      </c>
      <c r="K154" s="596"/>
      <c r="L154" s="597"/>
      <c r="M154" s="147"/>
      <c r="N154" s="598" t="str">
        <f t="shared" si="15"/>
        <v/>
      </c>
      <c r="O154" s="598"/>
      <c r="P154" s="598"/>
      <c r="Q154" s="598"/>
      <c r="R154" s="598"/>
      <c r="S154" s="598"/>
      <c r="T154" s="149"/>
      <c r="U154" s="595" t="str">
        <f t="shared" si="16"/>
        <v/>
      </c>
      <c r="V154" s="596"/>
      <c r="W154" s="739"/>
      <c r="X154" s="743"/>
      <c r="Y154" s="686"/>
      <c r="Z154" s="686"/>
      <c r="AA154" s="683"/>
      <c r="AB154" s="683"/>
      <c r="AC154" s="683"/>
      <c r="AD154" s="683"/>
      <c r="AE154" s="683"/>
      <c r="AF154" s="683"/>
      <c r="AG154" s="683"/>
      <c r="AH154" s="683"/>
      <c r="AI154" s="684"/>
      <c r="AJ154" s="362"/>
      <c r="AK154" s="362"/>
      <c r="AL154" s="363"/>
      <c r="AM154" s="363"/>
      <c r="AN154" s="363"/>
      <c r="AO154" s="363"/>
      <c r="AP154" s="363"/>
      <c r="AQ154" s="363"/>
      <c r="AR154" s="363"/>
      <c r="AS154" s="363"/>
      <c r="AT154" s="363"/>
      <c r="AU154" s="363"/>
      <c r="AV154" s="363"/>
      <c r="AW154" s="363"/>
      <c r="AX154" s="363"/>
      <c r="AY154" s="363"/>
      <c r="AZ154" s="362"/>
      <c r="BA154" s="362"/>
      <c r="BB154" s="362"/>
      <c r="BC154" s="362"/>
      <c r="BD154" s="362"/>
      <c r="BE154" s="364"/>
      <c r="BF154" s="364"/>
      <c r="BG154" s="364"/>
      <c r="BH154" s="364"/>
      <c r="BI154" s="364"/>
      <c r="BJ154" s="364"/>
      <c r="BK154" s="361"/>
      <c r="BL154" s="361"/>
    </row>
    <row r="155" spans="2:64" ht="18.75" customHeight="1">
      <c r="B155" s="369"/>
      <c r="D155" s="378" t="str">
        <f t="shared" si="17"/>
        <v/>
      </c>
      <c r="E155" s="378" t="str">
        <f t="shared" si="17"/>
        <v/>
      </c>
      <c r="G155" s="740" t="str">
        <f t="shared" si="13"/>
        <v/>
      </c>
      <c r="H155" s="741"/>
      <c r="I155" s="742"/>
      <c r="J155" s="595" t="str">
        <f t="shared" si="14"/>
        <v/>
      </c>
      <c r="K155" s="596"/>
      <c r="L155" s="597"/>
      <c r="M155" s="147"/>
      <c r="N155" s="598" t="str">
        <f t="shared" si="15"/>
        <v/>
      </c>
      <c r="O155" s="598"/>
      <c r="P155" s="598"/>
      <c r="Q155" s="598"/>
      <c r="R155" s="598"/>
      <c r="S155" s="598"/>
      <c r="T155" s="149"/>
      <c r="U155" s="595" t="str">
        <f t="shared" si="16"/>
        <v/>
      </c>
      <c r="V155" s="596"/>
      <c r="W155" s="739"/>
      <c r="X155" s="743" t="s">
        <v>348</v>
      </c>
      <c r="Y155" s="686"/>
      <c r="Z155" s="686"/>
      <c r="AA155" s="683" t="s">
        <v>274</v>
      </c>
      <c r="AB155" s="683"/>
      <c r="AC155" s="683"/>
      <c r="AD155" s="683" t="str">
        <f>IF(AD32="","",AD32)</f>
        <v/>
      </c>
      <c r="AE155" s="683"/>
      <c r="AF155" s="683"/>
      <c r="AG155" s="683" t="str">
        <f>IF(AG32="","",AG32)</f>
        <v/>
      </c>
      <c r="AH155" s="683"/>
      <c r="AI155" s="684"/>
      <c r="AJ155" s="362"/>
      <c r="AK155" s="362"/>
      <c r="AL155" s="363"/>
      <c r="AM155" s="363"/>
      <c r="AN155" s="363"/>
      <c r="AO155" s="363"/>
      <c r="AP155" s="363"/>
      <c r="AQ155" s="363"/>
      <c r="AR155" s="363"/>
      <c r="AS155" s="363"/>
      <c r="AT155" s="363"/>
      <c r="AU155" s="363"/>
      <c r="AV155" s="363"/>
      <c r="AW155" s="363"/>
      <c r="AX155" s="363"/>
      <c r="AY155" s="363"/>
      <c r="AZ155" s="362"/>
      <c r="BA155" s="362"/>
      <c r="BB155" s="362"/>
      <c r="BC155" s="362"/>
      <c r="BD155" s="362"/>
      <c r="BE155" s="364"/>
      <c r="BF155" s="364"/>
      <c r="BG155" s="364"/>
      <c r="BH155" s="364"/>
      <c r="BI155" s="364"/>
      <c r="BJ155" s="364"/>
      <c r="BK155" s="361"/>
      <c r="BL155" s="361"/>
    </row>
    <row r="156" spans="2:64" ht="18.75" customHeight="1">
      <c r="B156" s="369"/>
      <c r="D156" s="378" t="str">
        <f t="shared" si="17"/>
        <v/>
      </c>
      <c r="E156" s="378" t="str">
        <f t="shared" si="17"/>
        <v/>
      </c>
      <c r="G156" s="740" t="str">
        <f t="shared" si="13"/>
        <v/>
      </c>
      <c r="H156" s="741"/>
      <c r="I156" s="742"/>
      <c r="J156" s="595" t="str">
        <f t="shared" si="14"/>
        <v/>
      </c>
      <c r="K156" s="596"/>
      <c r="L156" s="597"/>
      <c r="M156" s="147"/>
      <c r="N156" s="598" t="str">
        <f t="shared" si="15"/>
        <v/>
      </c>
      <c r="O156" s="598"/>
      <c r="P156" s="598"/>
      <c r="Q156" s="598"/>
      <c r="R156" s="598"/>
      <c r="S156" s="598"/>
      <c r="T156" s="149"/>
      <c r="U156" s="595" t="str">
        <f t="shared" si="16"/>
        <v/>
      </c>
      <c r="V156" s="596"/>
      <c r="W156" s="739"/>
      <c r="X156" s="743"/>
      <c r="Y156" s="686"/>
      <c r="Z156" s="686"/>
      <c r="AA156" s="683"/>
      <c r="AB156" s="683"/>
      <c r="AC156" s="683"/>
      <c r="AD156" s="683"/>
      <c r="AE156" s="683"/>
      <c r="AF156" s="683"/>
      <c r="AG156" s="683"/>
      <c r="AH156" s="683"/>
      <c r="AI156" s="684"/>
      <c r="AJ156" s="362"/>
      <c r="AK156" s="362"/>
      <c r="AL156" s="363"/>
      <c r="AM156" s="363"/>
      <c r="AN156" s="363"/>
      <c r="AO156" s="363"/>
      <c r="AP156" s="363"/>
      <c r="AQ156" s="363"/>
      <c r="AR156" s="363"/>
      <c r="AS156" s="363"/>
      <c r="AT156" s="363"/>
      <c r="AU156" s="363"/>
      <c r="AV156" s="363"/>
      <c r="AW156" s="363"/>
      <c r="AX156" s="363"/>
      <c r="AY156" s="363"/>
      <c r="AZ156" s="362"/>
      <c r="BA156" s="362"/>
      <c r="BB156" s="362"/>
      <c r="BC156" s="362"/>
      <c r="BD156" s="362"/>
      <c r="BE156" s="364"/>
      <c r="BF156" s="364"/>
      <c r="BG156" s="364"/>
      <c r="BH156" s="364"/>
      <c r="BI156" s="364"/>
      <c r="BJ156" s="364"/>
      <c r="BK156" s="361"/>
      <c r="BL156" s="361"/>
    </row>
    <row r="157" spans="2:64" ht="18.75" customHeight="1">
      <c r="B157" s="369"/>
      <c r="D157" s="378" t="str">
        <f t="shared" si="17"/>
        <v/>
      </c>
      <c r="E157" s="378" t="str">
        <f t="shared" si="17"/>
        <v/>
      </c>
      <c r="G157" s="740" t="str">
        <f t="shared" si="13"/>
        <v/>
      </c>
      <c r="H157" s="741"/>
      <c r="I157" s="742"/>
      <c r="J157" s="595" t="str">
        <f t="shared" si="14"/>
        <v/>
      </c>
      <c r="K157" s="596"/>
      <c r="L157" s="597"/>
      <c r="M157" s="147"/>
      <c r="N157" s="598" t="str">
        <f t="shared" si="15"/>
        <v/>
      </c>
      <c r="O157" s="598"/>
      <c r="P157" s="598"/>
      <c r="Q157" s="598"/>
      <c r="R157" s="598"/>
      <c r="S157" s="598"/>
      <c r="T157" s="149"/>
      <c r="U157" s="595" t="str">
        <f t="shared" si="16"/>
        <v/>
      </c>
      <c r="V157" s="596"/>
      <c r="W157" s="739"/>
      <c r="X157" s="743"/>
      <c r="Y157" s="686"/>
      <c r="Z157" s="686"/>
      <c r="AA157" s="683" t="s">
        <v>275</v>
      </c>
      <c r="AB157" s="683"/>
      <c r="AC157" s="683"/>
      <c r="AD157" s="683" t="str">
        <f>IF(AD34="","",AD34)</f>
        <v/>
      </c>
      <c r="AE157" s="683"/>
      <c r="AF157" s="683"/>
      <c r="AG157" s="683" t="str">
        <f>IF(AG34="","",AG34)</f>
        <v/>
      </c>
      <c r="AH157" s="683"/>
      <c r="AI157" s="684"/>
      <c r="AJ157" s="362"/>
      <c r="AK157" s="362"/>
      <c r="AL157" s="363"/>
      <c r="AM157" s="363"/>
      <c r="AN157" s="363"/>
      <c r="AO157" s="363"/>
      <c r="AP157" s="363"/>
      <c r="AQ157" s="363"/>
      <c r="AR157" s="363"/>
      <c r="AS157" s="363"/>
      <c r="AT157" s="363"/>
      <c r="AU157" s="363"/>
      <c r="AV157" s="363"/>
      <c r="AW157" s="363"/>
      <c r="AX157" s="363"/>
      <c r="AY157" s="363"/>
      <c r="AZ157" s="362"/>
      <c r="BA157" s="362"/>
      <c r="BB157" s="362"/>
      <c r="BC157" s="362"/>
      <c r="BD157" s="362"/>
      <c r="BE157" s="364"/>
      <c r="BF157" s="364"/>
      <c r="BG157" s="364"/>
      <c r="BH157" s="364"/>
      <c r="BI157" s="364"/>
      <c r="BJ157" s="364"/>
      <c r="BK157" s="361"/>
      <c r="BL157" s="361"/>
    </row>
    <row r="158" spans="2:64" ht="18.75" customHeight="1">
      <c r="B158" s="369"/>
      <c r="D158" s="378" t="str">
        <f t="shared" si="17"/>
        <v/>
      </c>
      <c r="E158" s="378" t="str">
        <f t="shared" si="17"/>
        <v/>
      </c>
      <c r="G158" s="740" t="str">
        <f t="shared" si="13"/>
        <v/>
      </c>
      <c r="H158" s="741"/>
      <c r="I158" s="742"/>
      <c r="J158" s="595" t="str">
        <f t="shared" si="14"/>
        <v/>
      </c>
      <c r="K158" s="596"/>
      <c r="L158" s="597"/>
      <c r="M158" s="147"/>
      <c r="N158" s="598" t="str">
        <f t="shared" si="15"/>
        <v/>
      </c>
      <c r="O158" s="598"/>
      <c r="P158" s="598"/>
      <c r="Q158" s="598"/>
      <c r="R158" s="598"/>
      <c r="S158" s="598"/>
      <c r="T158" s="149"/>
      <c r="U158" s="595" t="str">
        <f t="shared" si="16"/>
        <v/>
      </c>
      <c r="V158" s="596"/>
      <c r="W158" s="739"/>
      <c r="X158" s="743"/>
      <c r="Y158" s="686"/>
      <c r="Z158" s="686"/>
      <c r="AA158" s="683"/>
      <c r="AB158" s="683"/>
      <c r="AC158" s="683"/>
      <c r="AD158" s="683"/>
      <c r="AE158" s="683"/>
      <c r="AF158" s="683"/>
      <c r="AG158" s="683"/>
      <c r="AH158" s="683"/>
      <c r="AI158" s="684"/>
      <c r="AJ158" s="362"/>
      <c r="AK158" s="362"/>
      <c r="AL158" s="363"/>
      <c r="AM158" s="363"/>
      <c r="AN158" s="363"/>
      <c r="AO158" s="363"/>
      <c r="AP158" s="363"/>
      <c r="AQ158" s="363"/>
      <c r="AR158" s="363"/>
      <c r="AS158" s="363"/>
      <c r="AT158" s="363"/>
      <c r="AU158" s="363"/>
      <c r="AV158" s="363"/>
      <c r="AW158" s="363"/>
      <c r="AX158" s="363"/>
      <c r="AY158" s="363"/>
      <c r="AZ158" s="362"/>
      <c r="BA158" s="362"/>
      <c r="BB158" s="362"/>
      <c r="BC158" s="362"/>
      <c r="BD158" s="362"/>
      <c r="BE158" s="364"/>
      <c r="BF158" s="364"/>
      <c r="BG158" s="364"/>
      <c r="BH158" s="364"/>
      <c r="BI158" s="364"/>
      <c r="BJ158" s="364"/>
      <c r="BK158" s="361"/>
      <c r="BL158" s="361"/>
    </row>
    <row r="159" spans="2:64" ht="18.75" customHeight="1">
      <c r="B159" s="369"/>
      <c r="D159" s="378" t="str">
        <f t="shared" si="17"/>
        <v/>
      </c>
      <c r="E159" s="378" t="str">
        <f t="shared" si="17"/>
        <v/>
      </c>
      <c r="G159" s="740" t="str">
        <f t="shared" si="13"/>
        <v/>
      </c>
      <c r="H159" s="741"/>
      <c r="I159" s="742"/>
      <c r="J159" s="595" t="str">
        <f t="shared" si="14"/>
        <v/>
      </c>
      <c r="K159" s="596"/>
      <c r="L159" s="597"/>
      <c r="M159" s="147"/>
      <c r="N159" s="598" t="str">
        <f t="shared" si="15"/>
        <v/>
      </c>
      <c r="O159" s="598"/>
      <c r="P159" s="598"/>
      <c r="Q159" s="598"/>
      <c r="R159" s="598"/>
      <c r="S159" s="598"/>
      <c r="T159" s="149"/>
      <c r="U159" s="595" t="str">
        <f t="shared" si="16"/>
        <v/>
      </c>
      <c r="V159" s="596"/>
      <c r="W159" s="739"/>
      <c r="X159" s="743"/>
      <c r="Y159" s="686"/>
      <c r="Z159" s="686"/>
      <c r="AA159" s="683" t="s">
        <v>266</v>
      </c>
      <c r="AB159" s="683"/>
      <c r="AC159" s="683"/>
      <c r="AD159" s="683" t="str">
        <f>IF(AD36="","",AD36)</f>
        <v/>
      </c>
      <c r="AE159" s="683"/>
      <c r="AF159" s="683"/>
      <c r="AG159" s="683" t="str">
        <f>IF(AG36="","",AG36)</f>
        <v/>
      </c>
      <c r="AH159" s="683"/>
      <c r="AI159" s="684"/>
      <c r="AJ159" s="362"/>
      <c r="AK159" s="362"/>
      <c r="AL159" s="363"/>
      <c r="AM159" s="363"/>
      <c r="AN159" s="363"/>
      <c r="AO159" s="363"/>
      <c r="AP159" s="363"/>
      <c r="AQ159" s="363"/>
      <c r="AR159" s="363"/>
      <c r="AS159" s="363"/>
      <c r="AT159" s="363"/>
      <c r="AU159" s="363"/>
      <c r="AV159" s="363"/>
      <c r="AW159" s="363"/>
      <c r="AX159" s="363"/>
      <c r="AY159" s="363"/>
      <c r="AZ159" s="362"/>
      <c r="BA159" s="362"/>
      <c r="BB159" s="362"/>
      <c r="BC159" s="362"/>
      <c r="BD159" s="362"/>
      <c r="BE159" s="364"/>
      <c r="BF159" s="364"/>
      <c r="BG159" s="364"/>
      <c r="BH159" s="364"/>
      <c r="BI159" s="364"/>
      <c r="BJ159" s="364"/>
      <c r="BK159" s="361"/>
      <c r="BL159" s="361"/>
    </row>
    <row r="160" spans="2:64" ht="18.75" customHeight="1" thickBot="1">
      <c r="B160" s="369"/>
      <c r="D160" s="378" t="str">
        <f t="shared" si="17"/>
        <v/>
      </c>
      <c r="E160" s="378" t="str">
        <f t="shared" si="17"/>
        <v/>
      </c>
      <c r="G160" s="740" t="str">
        <f t="shared" si="13"/>
        <v/>
      </c>
      <c r="H160" s="741"/>
      <c r="I160" s="742"/>
      <c r="J160" s="595" t="str">
        <f t="shared" si="14"/>
        <v/>
      </c>
      <c r="K160" s="596"/>
      <c r="L160" s="597"/>
      <c r="M160" s="147"/>
      <c r="N160" s="598" t="str">
        <f t="shared" si="15"/>
        <v/>
      </c>
      <c r="O160" s="598"/>
      <c r="P160" s="598"/>
      <c r="Q160" s="598"/>
      <c r="R160" s="598"/>
      <c r="S160" s="598"/>
      <c r="T160" s="149"/>
      <c r="U160" s="595" t="str">
        <f t="shared" si="16"/>
        <v/>
      </c>
      <c r="V160" s="596"/>
      <c r="W160" s="739"/>
      <c r="X160" s="744"/>
      <c r="Y160" s="688"/>
      <c r="Z160" s="688"/>
      <c r="AA160" s="691"/>
      <c r="AB160" s="691"/>
      <c r="AC160" s="691"/>
      <c r="AD160" s="691"/>
      <c r="AE160" s="691"/>
      <c r="AF160" s="691"/>
      <c r="AG160" s="691"/>
      <c r="AH160" s="691"/>
      <c r="AI160" s="692"/>
      <c r="AJ160" s="362"/>
      <c r="AK160" s="362"/>
      <c r="AL160" s="363"/>
      <c r="AM160" s="363"/>
      <c r="AN160" s="363"/>
      <c r="AO160" s="363"/>
      <c r="AP160" s="363"/>
      <c r="AQ160" s="363"/>
      <c r="AR160" s="363"/>
      <c r="AS160" s="363"/>
      <c r="AT160" s="363"/>
      <c r="AU160" s="363"/>
      <c r="AV160" s="363"/>
      <c r="AW160" s="363"/>
      <c r="AX160" s="363"/>
      <c r="AY160" s="363"/>
      <c r="AZ160" s="362"/>
      <c r="BA160" s="362"/>
      <c r="BB160" s="362"/>
      <c r="BC160" s="362"/>
      <c r="BD160" s="362"/>
      <c r="BE160" s="364"/>
      <c r="BF160" s="364"/>
      <c r="BG160" s="364"/>
      <c r="BH160" s="364"/>
      <c r="BI160" s="364"/>
      <c r="BJ160" s="364"/>
      <c r="BK160" s="361"/>
      <c r="BL160" s="361"/>
    </row>
    <row r="161" spans="2:64" ht="18.75" customHeight="1">
      <c r="B161" s="369"/>
      <c r="D161" s="378" t="str">
        <f t="shared" si="17"/>
        <v/>
      </c>
      <c r="E161" s="378" t="str">
        <f t="shared" si="17"/>
        <v/>
      </c>
      <c r="G161" s="740" t="str">
        <f t="shared" si="13"/>
        <v/>
      </c>
      <c r="H161" s="741"/>
      <c r="I161" s="742"/>
      <c r="J161" s="595" t="str">
        <f t="shared" si="14"/>
        <v/>
      </c>
      <c r="K161" s="596"/>
      <c r="L161" s="597"/>
      <c r="M161" s="147"/>
      <c r="N161" s="598" t="str">
        <f t="shared" si="15"/>
        <v/>
      </c>
      <c r="O161" s="598"/>
      <c r="P161" s="598"/>
      <c r="Q161" s="598"/>
      <c r="R161" s="598"/>
      <c r="S161" s="598"/>
      <c r="T161" s="149"/>
      <c r="U161" s="595" t="str">
        <f t="shared" si="16"/>
        <v/>
      </c>
      <c r="V161" s="596"/>
      <c r="W161" s="739"/>
      <c r="X161" s="428" t="s">
        <v>331</v>
      </c>
      <c r="Y161" s="364"/>
      <c r="Z161" s="364"/>
      <c r="AA161" s="364"/>
      <c r="AB161" s="364"/>
      <c r="AC161" s="364"/>
      <c r="AD161" s="323"/>
      <c r="AE161" s="323"/>
      <c r="AF161" s="323"/>
      <c r="AG161" s="362"/>
      <c r="AH161" s="362"/>
      <c r="AI161" s="362"/>
      <c r="AJ161" s="362"/>
      <c r="AK161" s="362"/>
      <c r="AL161" s="363"/>
      <c r="AM161" s="363"/>
      <c r="AN161" s="363"/>
      <c r="AO161" s="363"/>
      <c r="AP161" s="363"/>
      <c r="AQ161" s="363"/>
      <c r="AR161" s="363"/>
      <c r="AS161" s="363"/>
      <c r="AT161" s="363"/>
      <c r="AU161" s="363"/>
      <c r="AV161" s="363"/>
      <c r="AW161" s="363"/>
      <c r="AX161" s="363"/>
      <c r="AY161" s="363"/>
      <c r="AZ161" s="362"/>
      <c r="BA161" s="362"/>
      <c r="BB161" s="362"/>
      <c r="BC161" s="362"/>
      <c r="BD161" s="362"/>
      <c r="BE161" s="364"/>
      <c r="BF161" s="364"/>
      <c r="BG161" s="364"/>
      <c r="BH161" s="364"/>
      <c r="BI161" s="364"/>
      <c r="BJ161" s="364"/>
      <c r="BK161" s="361"/>
      <c r="BL161" s="361"/>
    </row>
    <row r="162" spans="2:64" ht="18.75" customHeight="1">
      <c r="B162" s="369"/>
      <c r="D162" s="378" t="str">
        <f t="shared" si="17"/>
        <v/>
      </c>
      <c r="E162" s="378" t="str">
        <f t="shared" si="17"/>
        <v/>
      </c>
      <c r="G162" s="740" t="str">
        <f t="shared" si="13"/>
        <v/>
      </c>
      <c r="H162" s="741"/>
      <c r="I162" s="742"/>
      <c r="J162" s="595" t="str">
        <f t="shared" si="14"/>
        <v/>
      </c>
      <c r="K162" s="596"/>
      <c r="L162" s="597"/>
      <c r="M162" s="147"/>
      <c r="N162" s="598" t="str">
        <f t="shared" si="15"/>
        <v/>
      </c>
      <c r="O162" s="598"/>
      <c r="P162" s="598"/>
      <c r="Q162" s="598"/>
      <c r="R162" s="598"/>
      <c r="S162" s="598"/>
      <c r="T162" s="149"/>
      <c r="U162" s="595" t="str">
        <f t="shared" si="16"/>
        <v/>
      </c>
      <c r="V162" s="596"/>
      <c r="W162" s="739"/>
      <c r="X162" s="428" t="s">
        <v>332</v>
      </c>
      <c r="Y162" s="364"/>
      <c r="Z162" s="364"/>
      <c r="AA162" s="364"/>
      <c r="AB162" s="364"/>
      <c r="AC162" s="364"/>
      <c r="AD162" s="323"/>
      <c r="AE162" s="323"/>
      <c r="AF162" s="323"/>
      <c r="AG162" s="362"/>
      <c r="AH162" s="362"/>
      <c r="AI162" s="362"/>
      <c r="AJ162" s="362"/>
      <c r="AK162" s="362"/>
      <c r="AL162" s="363"/>
      <c r="AM162" s="363"/>
      <c r="AN162" s="363"/>
      <c r="AO162" s="363"/>
      <c r="AP162" s="363"/>
      <c r="AQ162" s="363"/>
      <c r="AR162" s="363"/>
      <c r="AS162" s="363"/>
      <c r="AT162" s="363"/>
      <c r="AU162" s="363"/>
      <c r="AV162" s="363"/>
      <c r="AW162" s="363"/>
      <c r="AX162" s="363"/>
      <c r="AY162" s="363"/>
      <c r="AZ162" s="362"/>
      <c r="BA162" s="362"/>
      <c r="BB162" s="362"/>
      <c r="BC162" s="362"/>
      <c r="BD162" s="362"/>
      <c r="BE162" s="364"/>
      <c r="BF162" s="364"/>
      <c r="BG162" s="364"/>
      <c r="BH162" s="364"/>
      <c r="BI162" s="364"/>
      <c r="BJ162" s="364"/>
      <c r="BK162" s="361"/>
      <c r="BL162" s="361"/>
    </row>
    <row r="163" spans="2:64" ht="18.75" customHeight="1" thickBot="1">
      <c r="B163" s="369"/>
      <c r="D163" s="378" t="str">
        <f t="shared" si="17"/>
        <v/>
      </c>
      <c r="E163" s="378" t="str">
        <f t="shared" si="17"/>
        <v/>
      </c>
      <c r="G163" s="753" t="str">
        <f t="shared" si="13"/>
        <v/>
      </c>
      <c r="H163" s="754"/>
      <c r="I163" s="755"/>
      <c r="J163" s="756" t="str">
        <f t="shared" si="14"/>
        <v/>
      </c>
      <c r="K163" s="757"/>
      <c r="L163" s="758"/>
      <c r="M163" s="374"/>
      <c r="N163" s="759" t="str">
        <f t="shared" si="15"/>
        <v/>
      </c>
      <c r="O163" s="759"/>
      <c r="P163" s="759"/>
      <c r="Q163" s="759"/>
      <c r="R163" s="759"/>
      <c r="S163" s="759"/>
      <c r="T163" s="375"/>
      <c r="U163" s="756" t="str">
        <f t="shared" si="16"/>
        <v/>
      </c>
      <c r="V163" s="757"/>
      <c r="W163" s="760"/>
      <c r="X163" s="432"/>
      <c r="Y163" s="364"/>
      <c r="Z163" s="364"/>
      <c r="AA163" s="364"/>
      <c r="AB163" s="364"/>
      <c r="AC163" s="364"/>
      <c r="AD163" s="323"/>
      <c r="AE163" s="323"/>
      <c r="AF163" s="323"/>
      <c r="AG163" s="362"/>
      <c r="AH163" s="362"/>
      <c r="AI163" s="362"/>
      <c r="AJ163" s="362"/>
      <c r="AK163" s="362"/>
      <c r="AL163" s="363"/>
      <c r="AM163" s="363"/>
      <c r="AN163" s="363"/>
      <c r="AO163" s="363"/>
      <c r="AP163" s="363"/>
      <c r="AQ163" s="363"/>
      <c r="AR163" s="363"/>
      <c r="AS163" s="363"/>
      <c r="AT163" s="363"/>
      <c r="AU163" s="363"/>
      <c r="AV163" s="363"/>
      <c r="AW163" s="363"/>
      <c r="AX163" s="363"/>
      <c r="AY163" s="363"/>
      <c r="AZ163" s="362"/>
      <c r="BA163" s="362"/>
      <c r="BB163" s="362"/>
      <c r="BC163" s="362"/>
      <c r="BD163" s="362"/>
      <c r="BE163" s="364"/>
      <c r="BF163" s="364"/>
      <c r="BG163" s="364"/>
      <c r="BH163" s="364"/>
      <c r="BI163" s="364"/>
      <c r="BJ163" s="364"/>
      <c r="BK163" s="361"/>
      <c r="BL163" s="361"/>
    </row>
    <row r="164" spans="2:64" ht="15" customHeight="1">
      <c r="B164" s="369"/>
      <c r="C164" s="361"/>
      <c r="D164" s="219"/>
      <c r="E164" s="219"/>
      <c r="F164" s="361"/>
      <c r="G164" s="767"/>
      <c r="H164" s="767"/>
      <c r="I164" s="767"/>
      <c r="J164" s="768" t="str">
        <f>IF(B164="","",VLOOKUP(B164,基本情報!$B$6:$F$205,2,FALSE))</f>
        <v/>
      </c>
      <c r="K164" s="768"/>
      <c r="L164" s="768"/>
      <c r="M164" s="362"/>
      <c r="N164" s="769" t="str">
        <f>IF(B164="","",VLOOKUP(B164,基本情報!$B$6:$F$205,3,FALSE))</f>
        <v/>
      </c>
      <c r="O164" s="769"/>
      <c r="P164" s="769"/>
      <c r="Q164" s="769"/>
      <c r="R164" s="769"/>
      <c r="S164" s="769"/>
      <c r="T164" s="362"/>
      <c r="U164" s="768" t="str">
        <f>IF(B164="","",VLOOKUP(B164,基本情報!$B$6:$F$205,4,FALSE))</f>
        <v/>
      </c>
      <c r="V164" s="768"/>
      <c r="W164" s="768"/>
      <c r="X164" s="364"/>
      <c r="Y164" s="364"/>
      <c r="Z164" s="364"/>
      <c r="AA164" s="364"/>
      <c r="AB164" s="364"/>
      <c r="AC164" s="364"/>
      <c r="AD164" s="323"/>
      <c r="AE164" s="323"/>
      <c r="AF164" s="323"/>
      <c r="AG164" s="362"/>
      <c r="AH164" s="362"/>
      <c r="AI164" s="417" t="s">
        <v>357</v>
      </c>
      <c r="AJ164" s="362"/>
      <c r="AK164" s="362"/>
      <c r="AL164" s="363"/>
      <c r="AM164" s="363"/>
      <c r="AN164" s="363"/>
      <c r="AO164" s="363"/>
      <c r="AP164" s="363"/>
      <c r="AQ164" s="363"/>
      <c r="AR164" s="363"/>
      <c r="AS164" s="363"/>
      <c r="AT164" s="363"/>
      <c r="AU164" s="363"/>
      <c r="AV164" s="363"/>
      <c r="AW164" s="363"/>
      <c r="AX164" s="363"/>
      <c r="AY164" s="363"/>
      <c r="AZ164" s="362"/>
      <c r="BA164" s="362"/>
      <c r="BB164" s="362"/>
      <c r="BC164" s="362"/>
      <c r="BD164" s="362"/>
      <c r="BE164" s="364"/>
      <c r="BF164" s="364"/>
      <c r="BG164" s="364"/>
      <c r="BH164" s="364"/>
      <c r="BI164" s="364"/>
      <c r="BJ164" s="364"/>
      <c r="BK164" s="361"/>
      <c r="BL164" s="361"/>
    </row>
  </sheetData>
  <mergeCells count="788">
    <mergeCell ref="G164:I164"/>
    <mergeCell ref="J164:L164"/>
    <mergeCell ref="N164:S164"/>
    <mergeCell ref="U164:W164"/>
    <mergeCell ref="G161:I161"/>
    <mergeCell ref="J161:L161"/>
    <mergeCell ref="N161:S161"/>
    <mergeCell ref="U161:W161"/>
    <mergeCell ref="G162:I162"/>
    <mergeCell ref="J162:L162"/>
    <mergeCell ref="N162:S162"/>
    <mergeCell ref="U162:W162"/>
    <mergeCell ref="G163:I163"/>
    <mergeCell ref="J163:L163"/>
    <mergeCell ref="N163:S163"/>
    <mergeCell ref="U163:W163"/>
    <mergeCell ref="J159:L159"/>
    <mergeCell ref="N159:S159"/>
    <mergeCell ref="U159:W159"/>
    <mergeCell ref="AA159:AC160"/>
    <mergeCell ref="AD159:AF160"/>
    <mergeCell ref="AG159:AI160"/>
    <mergeCell ref="G160:I160"/>
    <mergeCell ref="J160:L160"/>
    <mergeCell ref="N160:S160"/>
    <mergeCell ref="U160:W160"/>
    <mergeCell ref="G155:I155"/>
    <mergeCell ref="J155:L155"/>
    <mergeCell ref="N155:S155"/>
    <mergeCell ref="U155:W155"/>
    <mergeCell ref="X155:Z160"/>
    <mergeCell ref="AA155:AC156"/>
    <mergeCell ref="AD155:AF156"/>
    <mergeCell ref="AG155:AI156"/>
    <mergeCell ref="G156:I156"/>
    <mergeCell ref="J156:L156"/>
    <mergeCell ref="N156:S156"/>
    <mergeCell ref="U156:W156"/>
    <mergeCell ref="G157:I157"/>
    <mergeCell ref="J157:L157"/>
    <mergeCell ref="N157:S157"/>
    <mergeCell ref="U157:W157"/>
    <mergeCell ref="AA157:AC158"/>
    <mergeCell ref="AD157:AF158"/>
    <mergeCell ref="AG157:AI158"/>
    <mergeCell ref="G158:I158"/>
    <mergeCell ref="J158:L158"/>
    <mergeCell ref="N158:S158"/>
    <mergeCell ref="U158:W158"/>
    <mergeCell ref="G159:I159"/>
    <mergeCell ref="AG151:AI152"/>
    <mergeCell ref="G152:I152"/>
    <mergeCell ref="J152:L152"/>
    <mergeCell ref="N152:S152"/>
    <mergeCell ref="U152:W152"/>
    <mergeCell ref="G153:I153"/>
    <mergeCell ref="J153:L153"/>
    <mergeCell ref="N153:S153"/>
    <mergeCell ref="U153:W153"/>
    <mergeCell ref="AA153:AC154"/>
    <mergeCell ref="AD153:AF154"/>
    <mergeCell ref="AG153:AI154"/>
    <mergeCell ref="G154:I154"/>
    <mergeCell ref="J154:L154"/>
    <mergeCell ref="N154:S154"/>
    <mergeCell ref="U154:W154"/>
    <mergeCell ref="G148:I148"/>
    <mergeCell ref="J148:L148"/>
    <mergeCell ref="N148:S148"/>
    <mergeCell ref="U148:W148"/>
    <mergeCell ref="AD148:AF148"/>
    <mergeCell ref="AG148:AI148"/>
    <mergeCell ref="G149:I149"/>
    <mergeCell ref="J149:L149"/>
    <mergeCell ref="N149:S149"/>
    <mergeCell ref="U149:W149"/>
    <mergeCell ref="X149:Z154"/>
    <mergeCell ref="AA149:AC150"/>
    <mergeCell ref="AD149:AF150"/>
    <mergeCell ref="AG149:AI150"/>
    <mergeCell ref="G150:I150"/>
    <mergeCell ref="J150:L150"/>
    <mergeCell ref="N150:S150"/>
    <mergeCell ref="U150:W150"/>
    <mergeCell ref="G151:I151"/>
    <mergeCell ref="J151:L151"/>
    <mergeCell ref="N151:S151"/>
    <mergeCell ref="U151:W151"/>
    <mergeCell ref="AA151:AC152"/>
    <mergeCell ref="AD151:AF152"/>
    <mergeCell ref="G146:I146"/>
    <mergeCell ref="J146:L146"/>
    <mergeCell ref="N146:S146"/>
    <mergeCell ref="U146:W146"/>
    <mergeCell ref="X146:AI147"/>
    <mergeCell ref="G147:I147"/>
    <mergeCell ref="J147:L147"/>
    <mergeCell ref="N147:S147"/>
    <mergeCell ref="U147:W147"/>
    <mergeCell ref="G144:I144"/>
    <mergeCell ref="J144:L144"/>
    <mergeCell ref="N144:S144"/>
    <mergeCell ref="U144:W144"/>
    <mergeCell ref="X144:Z145"/>
    <mergeCell ref="AA144:AI145"/>
    <mergeCell ref="G145:I145"/>
    <mergeCell ref="J145:L145"/>
    <mergeCell ref="N145:S145"/>
    <mergeCell ref="U145:W145"/>
    <mergeCell ref="G142:I142"/>
    <mergeCell ref="J142:L142"/>
    <mergeCell ref="N142:S142"/>
    <mergeCell ref="U142:W142"/>
    <mergeCell ref="X142:Z143"/>
    <mergeCell ref="AA142:AI143"/>
    <mergeCell ref="G143:I143"/>
    <mergeCell ref="J143:L143"/>
    <mergeCell ref="N143:S143"/>
    <mergeCell ref="U143:W143"/>
    <mergeCell ref="G140:I140"/>
    <mergeCell ref="J140:L140"/>
    <mergeCell ref="N140:S140"/>
    <mergeCell ref="U140:W140"/>
    <mergeCell ref="X140:Z141"/>
    <mergeCell ref="AA140:AI141"/>
    <mergeCell ref="G141:I141"/>
    <mergeCell ref="J141:L141"/>
    <mergeCell ref="N141:S141"/>
    <mergeCell ref="U141:W141"/>
    <mergeCell ref="G138:I138"/>
    <mergeCell ref="J138:L138"/>
    <mergeCell ref="N138:S138"/>
    <mergeCell ref="U138:W138"/>
    <mergeCell ref="X138:Z139"/>
    <mergeCell ref="AA138:AI139"/>
    <mergeCell ref="G139:I139"/>
    <mergeCell ref="J139:L139"/>
    <mergeCell ref="N139:S139"/>
    <mergeCell ref="U139:W139"/>
    <mergeCell ref="G136:I136"/>
    <mergeCell ref="J136:L136"/>
    <mergeCell ref="N136:S136"/>
    <mergeCell ref="U136:W136"/>
    <mergeCell ref="X136:Z137"/>
    <mergeCell ref="AA136:AI137"/>
    <mergeCell ref="G137:I137"/>
    <mergeCell ref="J137:L137"/>
    <mergeCell ref="N137:S137"/>
    <mergeCell ref="U137:W137"/>
    <mergeCell ref="G134:I134"/>
    <mergeCell ref="J134:L134"/>
    <mergeCell ref="N134:S134"/>
    <mergeCell ref="U134:W134"/>
    <mergeCell ref="X134:AI135"/>
    <mergeCell ref="G135:I135"/>
    <mergeCell ref="J135:L135"/>
    <mergeCell ref="N135:S135"/>
    <mergeCell ref="U135:W135"/>
    <mergeCell ref="G132:I132"/>
    <mergeCell ref="J132:L132"/>
    <mergeCell ref="N132:S132"/>
    <mergeCell ref="U132:W132"/>
    <mergeCell ref="X132:Z133"/>
    <mergeCell ref="AA132:AI133"/>
    <mergeCell ref="G133:I133"/>
    <mergeCell ref="J133:L133"/>
    <mergeCell ref="N133:S133"/>
    <mergeCell ref="U133:W133"/>
    <mergeCell ref="G130:I130"/>
    <mergeCell ref="J130:L130"/>
    <mergeCell ref="N130:S130"/>
    <mergeCell ref="U130:W130"/>
    <mergeCell ref="X130:Z131"/>
    <mergeCell ref="AA130:AI131"/>
    <mergeCell ref="G131:I131"/>
    <mergeCell ref="J131:L131"/>
    <mergeCell ref="N131:S131"/>
    <mergeCell ref="U131:W131"/>
    <mergeCell ref="G123:I123"/>
    <mergeCell ref="J123:L123"/>
    <mergeCell ref="N123:S123"/>
    <mergeCell ref="U123:W123"/>
    <mergeCell ref="D124:AI124"/>
    <mergeCell ref="D125:AI125"/>
    <mergeCell ref="G127:L127"/>
    <mergeCell ref="M127:AI127"/>
    <mergeCell ref="G128:I128"/>
    <mergeCell ref="J128:L128"/>
    <mergeCell ref="N128:S128"/>
    <mergeCell ref="U128:W128"/>
    <mergeCell ref="X128:Z129"/>
    <mergeCell ref="AA128:AB129"/>
    <mergeCell ref="AC128:AC129"/>
    <mergeCell ref="AD128:AE129"/>
    <mergeCell ref="AF128:AF129"/>
    <mergeCell ref="AG128:AH129"/>
    <mergeCell ref="AI128:AI129"/>
    <mergeCell ref="G129:I129"/>
    <mergeCell ref="J129:L129"/>
    <mergeCell ref="N129:S129"/>
    <mergeCell ref="U129:W129"/>
    <mergeCell ref="G120:I120"/>
    <mergeCell ref="J120:L120"/>
    <mergeCell ref="N120:S120"/>
    <mergeCell ref="U120:W120"/>
    <mergeCell ref="G121:I121"/>
    <mergeCell ref="J121:L121"/>
    <mergeCell ref="N121:S121"/>
    <mergeCell ref="U121:W121"/>
    <mergeCell ref="G122:I122"/>
    <mergeCell ref="J122:L122"/>
    <mergeCell ref="N122:S122"/>
    <mergeCell ref="U122:W122"/>
    <mergeCell ref="J118:L118"/>
    <mergeCell ref="N118:S118"/>
    <mergeCell ref="U118:W118"/>
    <mergeCell ref="AA118:AC119"/>
    <mergeCell ref="AD118:AF119"/>
    <mergeCell ref="AG118:AI119"/>
    <mergeCell ref="G119:I119"/>
    <mergeCell ref="J119:L119"/>
    <mergeCell ref="N119:S119"/>
    <mergeCell ref="U119:W119"/>
    <mergeCell ref="G114:I114"/>
    <mergeCell ref="J114:L114"/>
    <mergeCell ref="N114:S114"/>
    <mergeCell ref="U114:W114"/>
    <mergeCell ref="X114:Z119"/>
    <mergeCell ref="AA114:AC115"/>
    <mergeCell ref="AD114:AF115"/>
    <mergeCell ref="AG114:AI115"/>
    <mergeCell ref="G115:I115"/>
    <mergeCell ref="J115:L115"/>
    <mergeCell ref="N115:S115"/>
    <mergeCell ref="U115:W115"/>
    <mergeCell ref="G116:I116"/>
    <mergeCell ref="J116:L116"/>
    <mergeCell ref="N116:S116"/>
    <mergeCell ref="U116:W116"/>
    <mergeCell ref="AA116:AC117"/>
    <mergeCell ref="AD116:AF117"/>
    <mergeCell ref="AG116:AI117"/>
    <mergeCell ref="G117:I117"/>
    <mergeCell ref="J117:L117"/>
    <mergeCell ref="N117:S117"/>
    <mergeCell ref="U117:W117"/>
    <mergeCell ref="G118:I118"/>
    <mergeCell ref="AG110:AI111"/>
    <mergeCell ref="G111:I111"/>
    <mergeCell ref="J111:L111"/>
    <mergeCell ref="N111:S111"/>
    <mergeCell ref="U111:W111"/>
    <mergeCell ref="G112:I112"/>
    <mergeCell ref="J112:L112"/>
    <mergeCell ref="N112:S112"/>
    <mergeCell ref="U112:W112"/>
    <mergeCell ref="AA112:AC113"/>
    <mergeCell ref="AD112:AF113"/>
    <mergeCell ref="AG112:AI113"/>
    <mergeCell ref="G113:I113"/>
    <mergeCell ref="J113:L113"/>
    <mergeCell ref="N113:S113"/>
    <mergeCell ref="U113:W113"/>
    <mergeCell ref="G107:I107"/>
    <mergeCell ref="J107:L107"/>
    <mergeCell ref="N107:S107"/>
    <mergeCell ref="U107:W107"/>
    <mergeCell ref="AD107:AF107"/>
    <mergeCell ref="AG107:AI107"/>
    <mergeCell ref="G108:I108"/>
    <mergeCell ref="J108:L108"/>
    <mergeCell ref="N108:S108"/>
    <mergeCell ref="U108:W108"/>
    <mergeCell ref="X108:Z113"/>
    <mergeCell ref="AA108:AC109"/>
    <mergeCell ref="AD108:AF109"/>
    <mergeCell ref="AG108:AI109"/>
    <mergeCell ref="G109:I109"/>
    <mergeCell ref="J109:L109"/>
    <mergeCell ref="N109:S109"/>
    <mergeCell ref="U109:W109"/>
    <mergeCell ref="G110:I110"/>
    <mergeCell ref="J110:L110"/>
    <mergeCell ref="N110:S110"/>
    <mergeCell ref="U110:W110"/>
    <mergeCell ref="AA110:AC111"/>
    <mergeCell ref="AD110:AF111"/>
    <mergeCell ref="G105:I105"/>
    <mergeCell ref="J105:L105"/>
    <mergeCell ref="N105:S105"/>
    <mergeCell ref="U105:W105"/>
    <mergeCell ref="X105:AI106"/>
    <mergeCell ref="G106:I106"/>
    <mergeCell ref="J106:L106"/>
    <mergeCell ref="N106:S106"/>
    <mergeCell ref="U106:W106"/>
    <mergeCell ref="G103:I103"/>
    <mergeCell ref="J103:L103"/>
    <mergeCell ref="N103:S103"/>
    <mergeCell ref="U103:W103"/>
    <mergeCell ref="X103:Z104"/>
    <mergeCell ref="AA103:AI104"/>
    <mergeCell ref="G104:I104"/>
    <mergeCell ref="J104:L104"/>
    <mergeCell ref="N104:S104"/>
    <mergeCell ref="U104:W104"/>
    <mergeCell ref="G101:I101"/>
    <mergeCell ref="J101:L101"/>
    <mergeCell ref="N101:S101"/>
    <mergeCell ref="U101:W101"/>
    <mergeCell ref="X101:Z102"/>
    <mergeCell ref="AA101:AI102"/>
    <mergeCell ref="G102:I102"/>
    <mergeCell ref="J102:L102"/>
    <mergeCell ref="N102:S102"/>
    <mergeCell ref="U102:W102"/>
    <mergeCell ref="G99:I99"/>
    <mergeCell ref="J99:L99"/>
    <mergeCell ref="N99:S99"/>
    <mergeCell ref="U99:W99"/>
    <mergeCell ref="X99:Z100"/>
    <mergeCell ref="AA99:AI100"/>
    <mergeCell ref="G100:I100"/>
    <mergeCell ref="J100:L100"/>
    <mergeCell ref="N100:S100"/>
    <mergeCell ref="U100:W100"/>
    <mergeCell ref="G97:I97"/>
    <mergeCell ref="J97:L97"/>
    <mergeCell ref="N97:S97"/>
    <mergeCell ref="U97:W97"/>
    <mergeCell ref="X97:Z98"/>
    <mergeCell ref="AA97:AI98"/>
    <mergeCell ref="G98:I98"/>
    <mergeCell ref="J98:L98"/>
    <mergeCell ref="N98:S98"/>
    <mergeCell ref="U98:W98"/>
    <mergeCell ref="G95:I95"/>
    <mergeCell ref="J95:L95"/>
    <mergeCell ref="N95:S95"/>
    <mergeCell ref="U95:W95"/>
    <mergeCell ref="X95:Z96"/>
    <mergeCell ref="AA95:AI96"/>
    <mergeCell ref="G96:I96"/>
    <mergeCell ref="J96:L96"/>
    <mergeCell ref="N96:S96"/>
    <mergeCell ref="U96:W96"/>
    <mergeCell ref="G93:I93"/>
    <mergeCell ref="J93:L93"/>
    <mergeCell ref="N93:S93"/>
    <mergeCell ref="U93:W93"/>
    <mergeCell ref="X93:AI94"/>
    <mergeCell ref="G94:I94"/>
    <mergeCell ref="J94:L94"/>
    <mergeCell ref="N94:S94"/>
    <mergeCell ref="U94:W94"/>
    <mergeCell ref="G91:I91"/>
    <mergeCell ref="J91:L91"/>
    <mergeCell ref="N91:S91"/>
    <mergeCell ref="U91:W91"/>
    <mergeCell ref="X91:Z92"/>
    <mergeCell ref="AA91:AI92"/>
    <mergeCell ref="G92:I92"/>
    <mergeCell ref="J92:L92"/>
    <mergeCell ref="N92:S92"/>
    <mergeCell ref="U92:W92"/>
    <mergeCell ref="G89:I89"/>
    <mergeCell ref="J89:L89"/>
    <mergeCell ref="N89:S89"/>
    <mergeCell ref="U89:W89"/>
    <mergeCell ref="X89:Z90"/>
    <mergeCell ref="AA89:AI90"/>
    <mergeCell ref="G90:I90"/>
    <mergeCell ref="J90:L90"/>
    <mergeCell ref="N90:S90"/>
    <mergeCell ref="U90:W90"/>
    <mergeCell ref="G82:I82"/>
    <mergeCell ref="J82:L82"/>
    <mergeCell ref="N82:S82"/>
    <mergeCell ref="U82:W82"/>
    <mergeCell ref="D83:AI83"/>
    <mergeCell ref="D84:AI84"/>
    <mergeCell ref="G86:L86"/>
    <mergeCell ref="M86:AI86"/>
    <mergeCell ref="G87:I87"/>
    <mergeCell ref="J87:L87"/>
    <mergeCell ref="N87:S87"/>
    <mergeCell ref="U87:W87"/>
    <mergeCell ref="X87:Z88"/>
    <mergeCell ref="AA87:AB88"/>
    <mergeCell ref="AC87:AC88"/>
    <mergeCell ref="AD87:AE88"/>
    <mergeCell ref="AF87:AF88"/>
    <mergeCell ref="AG87:AH88"/>
    <mergeCell ref="AI87:AI88"/>
    <mergeCell ref="G88:I88"/>
    <mergeCell ref="J88:L88"/>
    <mergeCell ref="N88:S88"/>
    <mergeCell ref="U88:W88"/>
    <mergeCell ref="G79:I79"/>
    <mergeCell ref="J79:L79"/>
    <mergeCell ref="N79:S79"/>
    <mergeCell ref="U79:W79"/>
    <mergeCell ref="G80:I80"/>
    <mergeCell ref="J80:L80"/>
    <mergeCell ref="N80:S80"/>
    <mergeCell ref="U80:W80"/>
    <mergeCell ref="G81:I81"/>
    <mergeCell ref="J81:L81"/>
    <mergeCell ref="N81:S81"/>
    <mergeCell ref="U81:W81"/>
    <mergeCell ref="J77:L77"/>
    <mergeCell ref="N77:S77"/>
    <mergeCell ref="U77:W77"/>
    <mergeCell ref="AA77:AC78"/>
    <mergeCell ref="AD77:AF78"/>
    <mergeCell ref="AG77:AI78"/>
    <mergeCell ref="G78:I78"/>
    <mergeCell ref="J78:L78"/>
    <mergeCell ref="N78:S78"/>
    <mergeCell ref="U78:W78"/>
    <mergeCell ref="G73:I73"/>
    <mergeCell ref="J73:L73"/>
    <mergeCell ref="N73:S73"/>
    <mergeCell ref="U73:W73"/>
    <mergeCell ref="X73:Z78"/>
    <mergeCell ref="AA73:AC74"/>
    <mergeCell ref="AD73:AF74"/>
    <mergeCell ref="AG73:AI74"/>
    <mergeCell ref="G74:I74"/>
    <mergeCell ref="J74:L74"/>
    <mergeCell ref="N74:S74"/>
    <mergeCell ref="U74:W74"/>
    <mergeCell ref="G75:I75"/>
    <mergeCell ref="J75:L75"/>
    <mergeCell ref="N75:S75"/>
    <mergeCell ref="U75:W75"/>
    <mergeCell ref="AA75:AC76"/>
    <mergeCell ref="AD75:AF76"/>
    <mergeCell ref="AG75:AI76"/>
    <mergeCell ref="G76:I76"/>
    <mergeCell ref="J76:L76"/>
    <mergeCell ref="N76:S76"/>
    <mergeCell ref="U76:W76"/>
    <mergeCell ref="G77:I77"/>
    <mergeCell ref="AG69:AI70"/>
    <mergeCell ref="G70:I70"/>
    <mergeCell ref="J70:L70"/>
    <mergeCell ref="N70:S70"/>
    <mergeCell ref="U70:W70"/>
    <mergeCell ref="G71:I71"/>
    <mergeCell ref="J71:L71"/>
    <mergeCell ref="N71:S71"/>
    <mergeCell ref="U71:W71"/>
    <mergeCell ref="AA71:AC72"/>
    <mergeCell ref="AD71:AF72"/>
    <mergeCell ref="AG71:AI72"/>
    <mergeCell ref="G72:I72"/>
    <mergeCell ref="J72:L72"/>
    <mergeCell ref="N72:S72"/>
    <mergeCell ref="U72:W72"/>
    <mergeCell ref="G66:I66"/>
    <mergeCell ref="J66:L66"/>
    <mergeCell ref="N66:S66"/>
    <mergeCell ref="U66:W66"/>
    <mergeCell ref="AD66:AF66"/>
    <mergeCell ref="AG66:AI66"/>
    <mergeCell ref="G67:I67"/>
    <mergeCell ref="J67:L67"/>
    <mergeCell ref="N67:S67"/>
    <mergeCell ref="U67:W67"/>
    <mergeCell ref="X67:Z72"/>
    <mergeCell ref="AA67:AC68"/>
    <mergeCell ref="AD67:AF68"/>
    <mergeCell ref="AG67:AI68"/>
    <mergeCell ref="G68:I68"/>
    <mergeCell ref="J68:L68"/>
    <mergeCell ref="N68:S68"/>
    <mergeCell ref="U68:W68"/>
    <mergeCell ref="G69:I69"/>
    <mergeCell ref="J69:L69"/>
    <mergeCell ref="N69:S69"/>
    <mergeCell ref="U69:W69"/>
    <mergeCell ref="AA69:AC70"/>
    <mergeCell ref="AD69:AF70"/>
    <mergeCell ref="G64:I64"/>
    <mergeCell ref="J64:L64"/>
    <mergeCell ref="N64:S64"/>
    <mergeCell ref="U64:W64"/>
    <mergeCell ref="X64:AI65"/>
    <mergeCell ref="G65:I65"/>
    <mergeCell ref="J65:L65"/>
    <mergeCell ref="N65:S65"/>
    <mergeCell ref="U65:W65"/>
    <mergeCell ref="G62:I62"/>
    <mergeCell ref="J62:L62"/>
    <mergeCell ref="N62:S62"/>
    <mergeCell ref="U62:W62"/>
    <mergeCell ref="X62:Z63"/>
    <mergeCell ref="AA62:AI63"/>
    <mergeCell ref="G63:I63"/>
    <mergeCell ref="J63:L63"/>
    <mergeCell ref="N63:S63"/>
    <mergeCell ref="U63:W63"/>
    <mergeCell ref="G60:I60"/>
    <mergeCell ref="J60:L60"/>
    <mergeCell ref="N60:S60"/>
    <mergeCell ref="U60:W60"/>
    <mergeCell ref="X60:Z61"/>
    <mergeCell ref="AA60:AI61"/>
    <mergeCell ref="G61:I61"/>
    <mergeCell ref="J61:L61"/>
    <mergeCell ref="N61:S61"/>
    <mergeCell ref="U61:W61"/>
    <mergeCell ref="G58:I58"/>
    <mergeCell ref="J58:L58"/>
    <mergeCell ref="N58:S58"/>
    <mergeCell ref="U58:W58"/>
    <mergeCell ref="X58:Z59"/>
    <mergeCell ref="AA58:AI59"/>
    <mergeCell ref="G59:I59"/>
    <mergeCell ref="J59:L59"/>
    <mergeCell ref="N59:S59"/>
    <mergeCell ref="U59:W59"/>
    <mergeCell ref="G56:I56"/>
    <mergeCell ref="J56:L56"/>
    <mergeCell ref="N56:S56"/>
    <mergeCell ref="U56:W56"/>
    <mergeCell ref="X56:Z57"/>
    <mergeCell ref="AA56:AI57"/>
    <mergeCell ref="G57:I57"/>
    <mergeCell ref="J57:L57"/>
    <mergeCell ref="N57:S57"/>
    <mergeCell ref="U57:W57"/>
    <mergeCell ref="G54:I54"/>
    <mergeCell ref="J54:L54"/>
    <mergeCell ref="N54:S54"/>
    <mergeCell ref="U54:W54"/>
    <mergeCell ref="X54:Z55"/>
    <mergeCell ref="AA54:AI55"/>
    <mergeCell ref="G55:I55"/>
    <mergeCell ref="J55:L55"/>
    <mergeCell ref="N55:S55"/>
    <mergeCell ref="U55:W55"/>
    <mergeCell ref="G52:I52"/>
    <mergeCell ref="J52:L52"/>
    <mergeCell ref="N52:S52"/>
    <mergeCell ref="U52:W52"/>
    <mergeCell ref="X52:AI53"/>
    <mergeCell ref="G53:I53"/>
    <mergeCell ref="J53:L53"/>
    <mergeCell ref="N53:S53"/>
    <mergeCell ref="U53:W53"/>
    <mergeCell ref="X48:Z49"/>
    <mergeCell ref="AA48:AI49"/>
    <mergeCell ref="G49:I49"/>
    <mergeCell ref="J49:L49"/>
    <mergeCell ref="N49:S49"/>
    <mergeCell ref="U49:W49"/>
    <mergeCell ref="G50:I50"/>
    <mergeCell ref="J50:L50"/>
    <mergeCell ref="N50:S50"/>
    <mergeCell ref="U50:W50"/>
    <mergeCell ref="X50:Z51"/>
    <mergeCell ref="AA50:AI51"/>
    <mergeCell ref="G51:I51"/>
    <mergeCell ref="J51:L51"/>
    <mergeCell ref="N51:S51"/>
    <mergeCell ref="U51:W51"/>
    <mergeCell ref="G17:I17"/>
    <mergeCell ref="J17:L17"/>
    <mergeCell ref="N17:S17"/>
    <mergeCell ref="U17:W17"/>
    <mergeCell ref="N12:S12"/>
    <mergeCell ref="U12:W12"/>
    <mergeCell ref="G48:I48"/>
    <mergeCell ref="J48:L48"/>
    <mergeCell ref="N48:S48"/>
    <mergeCell ref="U48:W48"/>
    <mergeCell ref="G45:L45"/>
    <mergeCell ref="M45:AI45"/>
    <mergeCell ref="G46:I46"/>
    <mergeCell ref="J46:L46"/>
    <mergeCell ref="N46:S46"/>
    <mergeCell ref="U46:W46"/>
    <mergeCell ref="X46:Z47"/>
    <mergeCell ref="AA46:AB47"/>
    <mergeCell ref="AC46:AC47"/>
    <mergeCell ref="AD46:AE47"/>
    <mergeCell ref="AF46:AF47"/>
    <mergeCell ref="AG46:AH47"/>
    <mergeCell ref="AI46:AI47"/>
    <mergeCell ref="G47:I47"/>
    <mergeCell ref="J47:L47"/>
    <mergeCell ref="N47:S47"/>
    <mergeCell ref="U47:W47"/>
    <mergeCell ref="G4:L4"/>
    <mergeCell ref="D42:AI42"/>
    <mergeCell ref="D43:AI43"/>
    <mergeCell ref="G11:I11"/>
    <mergeCell ref="J11:L11"/>
    <mergeCell ref="N11:S11"/>
    <mergeCell ref="U11:W11"/>
    <mergeCell ref="G10:I10"/>
    <mergeCell ref="J10:L10"/>
    <mergeCell ref="N10:S10"/>
    <mergeCell ref="U10:W10"/>
    <mergeCell ref="G9:I9"/>
    <mergeCell ref="J9:L9"/>
    <mergeCell ref="N9:S9"/>
    <mergeCell ref="U9:W9"/>
    <mergeCell ref="G14:I14"/>
    <mergeCell ref="J14:L14"/>
    <mergeCell ref="N14:S14"/>
    <mergeCell ref="G13:I13"/>
    <mergeCell ref="J13:L13"/>
    <mergeCell ref="N13:S13"/>
    <mergeCell ref="U13:W13"/>
    <mergeCell ref="G12:I12"/>
    <mergeCell ref="J12:L12"/>
    <mergeCell ref="N5:S5"/>
    <mergeCell ref="U5:W5"/>
    <mergeCell ref="G16:I16"/>
    <mergeCell ref="J16:L16"/>
    <mergeCell ref="N16:S16"/>
    <mergeCell ref="U16:W16"/>
    <mergeCell ref="G15:I15"/>
    <mergeCell ref="J15:L15"/>
    <mergeCell ref="N15:S15"/>
    <mergeCell ref="U15:W15"/>
    <mergeCell ref="U14:W14"/>
    <mergeCell ref="N7:S7"/>
    <mergeCell ref="U7:W7"/>
    <mergeCell ref="G6:I6"/>
    <mergeCell ref="J6:L6"/>
    <mergeCell ref="N6:S6"/>
    <mergeCell ref="U6:W6"/>
    <mergeCell ref="G5:I5"/>
    <mergeCell ref="J5:L5"/>
    <mergeCell ref="G20:I20"/>
    <mergeCell ref="J20:L20"/>
    <mergeCell ref="N20:S20"/>
    <mergeCell ref="U20:W20"/>
    <mergeCell ref="G19:I19"/>
    <mergeCell ref="J19:L19"/>
    <mergeCell ref="N19:S19"/>
    <mergeCell ref="U19:W19"/>
    <mergeCell ref="G18:I18"/>
    <mergeCell ref="J18:L18"/>
    <mergeCell ref="N18:S18"/>
    <mergeCell ref="U18:W18"/>
    <mergeCell ref="G23:I23"/>
    <mergeCell ref="J23:L23"/>
    <mergeCell ref="N23:S23"/>
    <mergeCell ref="U23:W23"/>
    <mergeCell ref="G22:I22"/>
    <mergeCell ref="J22:L22"/>
    <mergeCell ref="N22:S22"/>
    <mergeCell ref="U22:W22"/>
    <mergeCell ref="G21:I21"/>
    <mergeCell ref="J21:L21"/>
    <mergeCell ref="N21:S21"/>
    <mergeCell ref="U21:W21"/>
    <mergeCell ref="G26:I26"/>
    <mergeCell ref="J26:L26"/>
    <mergeCell ref="N26:S26"/>
    <mergeCell ref="U26:W26"/>
    <mergeCell ref="G25:I25"/>
    <mergeCell ref="J25:L25"/>
    <mergeCell ref="N25:S25"/>
    <mergeCell ref="U25:W25"/>
    <mergeCell ref="G24:I24"/>
    <mergeCell ref="J24:L24"/>
    <mergeCell ref="N24:S24"/>
    <mergeCell ref="U24:W24"/>
    <mergeCell ref="G29:I29"/>
    <mergeCell ref="J29:L29"/>
    <mergeCell ref="N29:S29"/>
    <mergeCell ref="U29:W29"/>
    <mergeCell ref="G28:I28"/>
    <mergeCell ref="J28:L28"/>
    <mergeCell ref="N28:S28"/>
    <mergeCell ref="U28:W28"/>
    <mergeCell ref="G27:I27"/>
    <mergeCell ref="J27:L27"/>
    <mergeCell ref="N27:S27"/>
    <mergeCell ref="U27:W27"/>
    <mergeCell ref="G41:I41"/>
    <mergeCell ref="J41:L41"/>
    <mergeCell ref="N41:S41"/>
    <mergeCell ref="U41:W41"/>
    <mergeCell ref="G38:I38"/>
    <mergeCell ref="J38:L38"/>
    <mergeCell ref="N38:S38"/>
    <mergeCell ref="U38:W38"/>
    <mergeCell ref="D1:AI1"/>
    <mergeCell ref="D2:AI2"/>
    <mergeCell ref="M4:AI4"/>
    <mergeCell ref="X7:Z8"/>
    <mergeCell ref="AA7:AI8"/>
    <mergeCell ref="X9:Z10"/>
    <mergeCell ref="AA9:AI10"/>
    <mergeCell ref="X5:Z6"/>
    <mergeCell ref="AA5:AB6"/>
    <mergeCell ref="AC5:AC6"/>
    <mergeCell ref="G8:I8"/>
    <mergeCell ref="J8:L8"/>
    <mergeCell ref="N8:S8"/>
    <mergeCell ref="U8:W8"/>
    <mergeCell ref="G7:I7"/>
    <mergeCell ref="J7:L7"/>
    <mergeCell ref="X11:AI12"/>
    <mergeCell ref="AD5:AE6"/>
    <mergeCell ref="AF5:AF6"/>
    <mergeCell ref="AG5:AH6"/>
    <mergeCell ref="AI5:AI6"/>
    <mergeCell ref="X13:Z14"/>
    <mergeCell ref="X15:Z16"/>
    <mergeCell ref="X17:Z18"/>
    <mergeCell ref="X19:Z20"/>
    <mergeCell ref="X21:Z22"/>
    <mergeCell ref="AA13:AI14"/>
    <mergeCell ref="AA15:AI16"/>
    <mergeCell ref="AA17:AI18"/>
    <mergeCell ref="AA19:AI20"/>
    <mergeCell ref="AA21:AI22"/>
    <mergeCell ref="AA34:AC35"/>
    <mergeCell ref="AD34:AF35"/>
    <mergeCell ref="G40:I40"/>
    <mergeCell ref="J40:L40"/>
    <mergeCell ref="N40:S40"/>
    <mergeCell ref="U40:W40"/>
    <mergeCell ref="X23:AI24"/>
    <mergeCell ref="AD25:AF25"/>
    <mergeCell ref="AG25:AI25"/>
    <mergeCell ref="X26:Z31"/>
    <mergeCell ref="AA26:AC27"/>
    <mergeCell ref="AD26:AF27"/>
    <mergeCell ref="AG26:AI27"/>
    <mergeCell ref="AA28:AC29"/>
    <mergeCell ref="AD28:AF29"/>
    <mergeCell ref="AG28:AI29"/>
    <mergeCell ref="AA30:AC31"/>
    <mergeCell ref="AD30:AF31"/>
    <mergeCell ref="G39:I39"/>
    <mergeCell ref="J39:L39"/>
    <mergeCell ref="N39:S39"/>
    <mergeCell ref="U39:W39"/>
    <mergeCell ref="G37:I37"/>
    <mergeCell ref="J37:L37"/>
    <mergeCell ref="N37:S37"/>
    <mergeCell ref="U37:W37"/>
    <mergeCell ref="G36:I36"/>
    <mergeCell ref="J36:L36"/>
    <mergeCell ref="N36:S36"/>
    <mergeCell ref="U36:W36"/>
    <mergeCell ref="G33:I33"/>
    <mergeCell ref="J33:L33"/>
    <mergeCell ref="N33:S33"/>
    <mergeCell ref="AG30:AI31"/>
    <mergeCell ref="G35:I35"/>
    <mergeCell ref="J35:L35"/>
    <mergeCell ref="N35:S35"/>
    <mergeCell ref="U35:W35"/>
    <mergeCell ref="G34:I34"/>
    <mergeCell ref="AG34:AI35"/>
    <mergeCell ref="U33:W33"/>
    <mergeCell ref="G32:I32"/>
    <mergeCell ref="J32:L32"/>
    <mergeCell ref="N32:S32"/>
    <mergeCell ref="U32:W32"/>
    <mergeCell ref="G31:I31"/>
    <mergeCell ref="J31:L31"/>
    <mergeCell ref="N31:S31"/>
    <mergeCell ref="U31:W31"/>
    <mergeCell ref="G30:I30"/>
    <mergeCell ref="J30:L30"/>
    <mergeCell ref="N30:S30"/>
    <mergeCell ref="U30:W30"/>
    <mergeCell ref="X32:Z37"/>
    <mergeCell ref="AA32:AC33"/>
    <mergeCell ref="AD32:AF33"/>
    <mergeCell ref="AG32:AI33"/>
    <mergeCell ref="J34:L34"/>
    <mergeCell ref="N34:S34"/>
    <mergeCell ref="U34:W34"/>
    <mergeCell ref="AA36:AC37"/>
    <mergeCell ref="AD36:AF37"/>
    <mergeCell ref="AG36:AI37"/>
  </mergeCells>
  <phoneticPr fontId="2"/>
  <dataValidations count="6">
    <dataValidation type="list" allowBlank="1" showInputMessage="1" showErrorMessage="1" sqref="LDH983018:LDK983052 LND983018:LNG983052 IU65514:IX65548 SQ65514:ST65548 ACM65514:ACP65548 AMI65514:AML65548 AWE65514:AWH65548 BGA65514:BGD65548 BPW65514:BPZ65548 BZS65514:BZV65548 CJO65514:CJR65548 CTK65514:CTN65548 DDG65514:DDJ65548 DNC65514:DNF65548 DWY65514:DXB65548 EGU65514:EGX65548 EQQ65514:EQT65548 FAM65514:FAP65548 FKI65514:FKL65548 FUE65514:FUH65548 GEA65514:GED65548 GNW65514:GNZ65548 GXS65514:GXV65548 HHO65514:HHR65548 HRK65514:HRN65548 IBG65514:IBJ65548 ILC65514:ILF65548 IUY65514:IVB65548 JEU65514:JEX65548 JOQ65514:JOT65548 JYM65514:JYP65548 KII65514:KIL65548 KSE65514:KSH65548 LCA65514:LCD65548 LLW65514:LLZ65548 LVS65514:LVV65548 MFO65514:MFR65548 MPK65514:MPN65548 MZG65514:MZJ65548 NJC65514:NJF65548 NSY65514:NTB65548 OCU65514:OCX65548 OMQ65514:OMT65548 OWM65514:OWP65548 PGI65514:PGL65548 PQE65514:PQH65548 QAA65514:QAD65548 QJW65514:QJZ65548 QTS65514:QTV65548 RDO65514:RDR65548 RNK65514:RNN65548 RXG65514:RXJ65548 SHC65514:SHF65548 SQY65514:SRB65548 TAU65514:TAX65548 TKQ65514:TKT65548 TUM65514:TUP65548 UEI65514:UEL65548 UOE65514:UOH65548 UYA65514:UYD65548 VHW65514:VHZ65548 VRS65514:VRV65548 WBO65514:WBR65548 WLK65514:WLN65548 WVG65514:WVJ65548 LWZ983018:LXC983052 IU131050:IX131084 SQ131050:ST131084 ACM131050:ACP131084 AMI131050:AML131084 AWE131050:AWH131084 BGA131050:BGD131084 BPW131050:BPZ131084 BZS131050:BZV131084 CJO131050:CJR131084 CTK131050:CTN131084 DDG131050:DDJ131084 DNC131050:DNF131084 DWY131050:DXB131084 EGU131050:EGX131084 EQQ131050:EQT131084 FAM131050:FAP131084 FKI131050:FKL131084 FUE131050:FUH131084 GEA131050:GED131084 GNW131050:GNZ131084 GXS131050:GXV131084 HHO131050:HHR131084 HRK131050:HRN131084 IBG131050:IBJ131084 ILC131050:ILF131084 IUY131050:IVB131084 JEU131050:JEX131084 JOQ131050:JOT131084 JYM131050:JYP131084 KII131050:KIL131084 KSE131050:KSH131084 LCA131050:LCD131084 LLW131050:LLZ131084 LVS131050:LVV131084 MFO131050:MFR131084 MPK131050:MPN131084 MZG131050:MZJ131084 NJC131050:NJF131084 NSY131050:NTB131084 OCU131050:OCX131084 OMQ131050:OMT131084 OWM131050:OWP131084 PGI131050:PGL131084 PQE131050:PQH131084 QAA131050:QAD131084 QJW131050:QJZ131084 QTS131050:QTV131084 RDO131050:RDR131084 RNK131050:RNN131084 RXG131050:RXJ131084 SHC131050:SHF131084 SQY131050:SRB131084 TAU131050:TAX131084 TKQ131050:TKT131084 TUM131050:TUP131084 UEI131050:UEL131084 UOE131050:UOH131084 UYA131050:UYD131084 VHW131050:VHZ131084 VRS131050:VRV131084 WBO131050:WBR131084 WLK131050:WLN131084 WVG131050:WVJ131084 MGV983018:MGY983052 IU196586:IX196620 SQ196586:ST196620 ACM196586:ACP196620 AMI196586:AML196620 AWE196586:AWH196620 BGA196586:BGD196620 BPW196586:BPZ196620 BZS196586:BZV196620 CJO196586:CJR196620 CTK196586:CTN196620 DDG196586:DDJ196620 DNC196586:DNF196620 DWY196586:DXB196620 EGU196586:EGX196620 EQQ196586:EQT196620 FAM196586:FAP196620 FKI196586:FKL196620 FUE196586:FUH196620 GEA196586:GED196620 GNW196586:GNZ196620 GXS196586:GXV196620 HHO196586:HHR196620 HRK196586:HRN196620 IBG196586:IBJ196620 ILC196586:ILF196620 IUY196586:IVB196620 JEU196586:JEX196620 JOQ196586:JOT196620 JYM196586:JYP196620 KII196586:KIL196620 KSE196586:KSH196620 LCA196586:LCD196620 LLW196586:LLZ196620 LVS196586:LVV196620 MFO196586:MFR196620 MPK196586:MPN196620 MZG196586:MZJ196620 NJC196586:NJF196620 NSY196586:NTB196620 OCU196586:OCX196620 OMQ196586:OMT196620 OWM196586:OWP196620 PGI196586:PGL196620 PQE196586:PQH196620 QAA196586:QAD196620 QJW196586:QJZ196620 QTS196586:QTV196620 RDO196586:RDR196620 RNK196586:RNN196620 RXG196586:RXJ196620 SHC196586:SHF196620 SQY196586:SRB196620 TAU196586:TAX196620 TKQ196586:TKT196620 TUM196586:TUP196620 UEI196586:UEL196620 UOE196586:UOH196620 UYA196586:UYD196620 VHW196586:VHZ196620 VRS196586:VRV196620 WBO196586:WBR196620 WLK196586:WLN196620 WVG196586:WVJ196620 MQR983018:MQU983052 IU262122:IX262156 SQ262122:ST262156 ACM262122:ACP262156 AMI262122:AML262156 AWE262122:AWH262156 BGA262122:BGD262156 BPW262122:BPZ262156 BZS262122:BZV262156 CJO262122:CJR262156 CTK262122:CTN262156 DDG262122:DDJ262156 DNC262122:DNF262156 DWY262122:DXB262156 EGU262122:EGX262156 EQQ262122:EQT262156 FAM262122:FAP262156 FKI262122:FKL262156 FUE262122:FUH262156 GEA262122:GED262156 GNW262122:GNZ262156 GXS262122:GXV262156 HHO262122:HHR262156 HRK262122:HRN262156 IBG262122:IBJ262156 ILC262122:ILF262156 IUY262122:IVB262156 JEU262122:JEX262156 JOQ262122:JOT262156 JYM262122:JYP262156 KII262122:KIL262156 KSE262122:KSH262156 LCA262122:LCD262156 LLW262122:LLZ262156 LVS262122:LVV262156 MFO262122:MFR262156 MPK262122:MPN262156 MZG262122:MZJ262156 NJC262122:NJF262156 NSY262122:NTB262156 OCU262122:OCX262156 OMQ262122:OMT262156 OWM262122:OWP262156 PGI262122:PGL262156 PQE262122:PQH262156 QAA262122:QAD262156 QJW262122:QJZ262156 QTS262122:QTV262156 RDO262122:RDR262156 RNK262122:RNN262156 RXG262122:RXJ262156 SHC262122:SHF262156 SQY262122:SRB262156 TAU262122:TAX262156 TKQ262122:TKT262156 TUM262122:TUP262156 UEI262122:UEL262156 UOE262122:UOH262156 UYA262122:UYD262156 VHW262122:VHZ262156 VRS262122:VRV262156 WBO262122:WBR262156 WLK262122:WLN262156 WVG262122:WVJ262156 NAN983018:NAQ983052 IU327658:IX327692 SQ327658:ST327692 ACM327658:ACP327692 AMI327658:AML327692 AWE327658:AWH327692 BGA327658:BGD327692 BPW327658:BPZ327692 BZS327658:BZV327692 CJO327658:CJR327692 CTK327658:CTN327692 DDG327658:DDJ327692 DNC327658:DNF327692 DWY327658:DXB327692 EGU327658:EGX327692 EQQ327658:EQT327692 FAM327658:FAP327692 FKI327658:FKL327692 FUE327658:FUH327692 GEA327658:GED327692 GNW327658:GNZ327692 GXS327658:GXV327692 HHO327658:HHR327692 HRK327658:HRN327692 IBG327658:IBJ327692 ILC327658:ILF327692 IUY327658:IVB327692 JEU327658:JEX327692 JOQ327658:JOT327692 JYM327658:JYP327692 KII327658:KIL327692 KSE327658:KSH327692 LCA327658:LCD327692 LLW327658:LLZ327692 LVS327658:LVV327692 MFO327658:MFR327692 MPK327658:MPN327692 MZG327658:MZJ327692 NJC327658:NJF327692 NSY327658:NTB327692 OCU327658:OCX327692 OMQ327658:OMT327692 OWM327658:OWP327692 PGI327658:PGL327692 PQE327658:PQH327692 QAA327658:QAD327692 QJW327658:QJZ327692 QTS327658:QTV327692 RDO327658:RDR327692 RNK327658:RNN327692 RXG327658:RXJ327692 SHC327658:SHF327692 SQY327658:SRB327692 TAU327658:TAX327692 TKQ327658:TKT327692 TUM327658:TUP327692 UEI327658:UEL327692 UOE327658:UOH327692 UYA327658:UYD327692 VHW327658:VHZ327692 VRS327658:VRV327692 WBO327658:WBR327692 WLK327658:WLN327692 WVG327658:WVJ327692 NKJ983018:NKM983052 IU393194:IX393228 SQ393194:ST393228 ACM393194:ACP393228 AMI393194:AML393228 AWE393194:AWH393228 BGA393194:BGD393228 BPW393194:BPZ393228 BZS393194:BZV393228 CJO393194:CJR393228 CTK393194:CTN393228 DDG393194:DDJ393228 DNC393194:DNF393228 DWY393194:DXB393228 EGU393194:EGX393228 EQQ393194:EQT393228 FAM393194:FAP393228 FKI393194:FKL393228 FUE393194:FUH393228 GEA393194:GED393228 GNW393194:GNZ393228 GXS393194:GXV393228 HHO393194:HHR393228 HRK393194:HRN393228 IBG393194:IBJ393228 ILC393194:ILF393228 IUY393194:IVB393228 JEU393194:JEX393228 JOQ393194:JOT393228 JYM393194:JYP393228 KII393194:KIL393228 KSE393194:KSH393228 LCA393194:LCD393228 LLW393194:LLZ393228 LVS393194:LVV393228 MFO393194:MFR393228 MPK393194:MPN393228 MZG393194:MZJ393228 NJC393194:NJF393228 NSY393194:NTB393228 OCU393194:OCX393228 OMQ393194:OMT393228 OWM393194:OWP393228 PGI393194:PGL393228 PQE393194:PQH393228 QAA393194:QAD393228 QJW393194:QJZ393228 QTS393194:QTV393228 RDO393194:RDR393228 RNK393194:RNN393228 RXG393194:RXJ393228 SHC393194:SHF393228 SQY393194:SRB393228 TAU393194:TAX393228 TKQ393194:TKT393228 TUM393194:TUP393228 UEI393194:UEL393228 UOE393194:UOH393228 UYA393194:UYD393228 VHW393194:VHZ393228 VRS393194:VRV393228 WBO393194:WBR393228 WLK393194:WLN393228 WVG393194:WVJ393228 NUF983018:NUI983052 IU458730:IX458764 SQ458730:ST458764 ACM458730:ACP458764 AMI458730:AML458764 AWE458730:AWH458764 BGA458730:BGD458764 BPW458730:BPZ458764 BZS458730:BZV458764 CJO458730:CJR458764 CTK458730:CTN458764 DDG458730:DDJ458764 DNC458730:DNF458764 DWY458730:DXB458764 EGU458730:EGX458764 EQQ458730:EQT458764 FAM458730:FAP458764 FKI458730:FKL458764 FUE458730:FUH458764 GEA458730:GED458764 GNW458730:GNZ458764 GXS458730:GXV458764 HHO458730:HHR458764 HRK458730:HRN458764 IBG458730:IBJ458764 ILC458730:ILF458764 IUY458730:IVB458764 JEU458730:JEX458764 JOQ458730:JOT458764 JYM458730:JYP458764 KII458730:KIL458764 KSE458730:KSH458764 LCA458730:LCD458764 LLW458730:LLZ458764 LVS458730:LVV458764 MFO458730:MFR458764 MPK458730:MPN458764 MZG458730:MZJ458764 NJC458730:NJF458764 NSY458730:NTB458764 OCU458730:OCX458764 OMQ458730:OMT458764 OWM458730:OWP458764 PGI458730:PGL458764 PQE458730:PQH458764 QAA458730:QAD458764 QJW458730:QJZ458764 QTS458730:QTV458764 RDO458730:RDR458764 RNK458730:RNN458764 RXG458730:RXJ458764 SHC458730:SHF458764 SQY458730:SRB458764 TAU458730:TAX458764 TKQ458730:TKT458764 TUM458730:TUP458764 UEI458730:UEL458764 UOE458730:UOH458764 UYA458730:UYD458764 VHW458730:VHZ458764 VRS458730:VRV458764 WBO458730:WBR458764 WLK458730:WLN458764 WVG458730:WVJ458764 OEB983018:OEE983052 IU524266:IX524300 SQ524266:ST524300 ACM524266:ACP524300 AMI524266:AML524300 AWE524266:AWH524300 BGA524266:BGD524300 BPW524266:BPZ524300 BZS524266:BZV524300 CJO524266:CJR524300 CTK524266:CTN524300 DDG524266:DDJ524300 DNC524266:DNF524300 DWY524266:DXB524300 EGU524266:EGX524300 EQQ524266:EQT524300 FAM524266:FAP524300 FKI524266:FKL524300 FUE524266:FUH524300 GEA524266:GED524300 GNW524266:GNZ524300 GXS524266:GXV524300 HHO524266:HHR524300 HRK524266:HRN524300 IBG524266:IBJ524300 ILC524266:ILF524300 IUY524266:IVB524300 JEU524266:JEX524300 JOQ524266:JOT524300 JYM524266:JYP524300 KII524266:KIL524300 KSE524266:KSH524300 LCA524266:LCD524300 LLW524266:LLZ524300 LVS524266:LVV524300 MFO524266:MFR524300 MPK524266:MPN524300 MZG524266:MZJ524300 NJC524266:NJF524300 NSY524266:NTB524300 OCU524266:OCX524300 OMQ524266:OMT524300 OWM524266:OWP524300 PGI524266:PGL524300 PQE524266:PQH524300 QAA524266:QAD524300 QJW524266:QJZ524300 QTS524266:QTV524300 RDO524266:RDR524300 RNK524266:RNN524300 RXG524266:RXJ524300 SHC524266:SHF524300 SQY524266:SRB524300 TAU524266:TAX524300 TKQ524266:TKT524300 TUM524266:TUP524300 UEI524266:UEL524300 UOE524266:UOH524300 UYA524266:UYD524300 VHW524266:VHZ524300 VRS524266:VRV524300 WBO524266:WBR524300 WLK524266:WLN524300 WVG524266:WVJ524300 ONX983018:OOA983052 IU589802:IX589836 SQ589802:ST589836 ACM589802:ACP589836 AMI589802:AML589836 AWE589802:AWH589836 BGA589802:BGD589836 BPW589802:BPZ589836 BZS589802:BZV589836 CJO589802:CJR589836 CTK589802:CTN589836 DDG589802:DDJ589836 DNC589802:DNF589836 DWY589802:DXB589836 EGU589802:EGX589836 EQQ589802:EQT589836 FAM589802:FAP589836 FKI589802:FKL589836 FUE589802:FUH589836 GEA589802:GED589836 GNW589802:GNZ589836 GXS589802:GXV589836 HHO589802:HHR589836 HRK589802:HRN589836 IBG589802:IBJ589836 ILC589802:ILF589836 IUY589802:IVB589836 JEU589802:JEX589836 JOQ589802:JOT589836 JYM589802:JYP589836 KII589802:KIL589836 KSE589802:KSH589836 LCA589802:LCD589836 LLW589802:LLZ589836 LVS589802:LVV589836 MFO589802:MFR589836 MPK589802:MPN589836 MZG589802:MZJ589836 NJC589802:NJF589836 NSY589802:NTB589836 OCU589802:OCX589836 OMQ589802:OMT589836 OWM589802:OWP589836 PGI589802:PGL589836 PQE589802:PQH589836 QAA589802:QAD589836 QJW589802:QJZ589836 QTS589802:QTV589836 RDO589802:RDR589836 RNK589802:RNN589836 RXG589802:RXJ589836 SHC589802:SHF589836 SQY589802:SRB589836 TAU589802:TAX589836 TKQ589802:TKT589836 TUM589802:TUP589836 UEI589802:UEL589836 UOE589802:UOH589836 UYA589802:UYD589836 VHW589802:VHZ589836 VRS589802:VRV589836 WBO589802:WBR589836 WLK589802:WLN589836 WVG589802:WVJ589836 OXT983018:OXW983052 IU655338:IX655372 SQ655338:ST655372 ACM655338:ACP655372 AMI655338:AML655372 AWE655338:AWH655372 BGA655338:BGD655372 BPW655338:BPZ655372 BZS655338:BZV655372 CJO655338:CJR655372 CTK655338:CTN655372 DDG655338:DDJ655372 DNC655338:DNF655372 DWY655338:DXB655372 EGU655338:EGX655372 EQQ655338:EQT655372 FAM655338:FAP655372 FKI655338:FKL655372 FUE655338:FUH655372 GEA655338:GED655372 GNW655338:GNZ655372 GXS655338:GXV655372 HHO655338:HHR655372 HRK655338:HRN655372 IBG655338:IBJ655372 ILC655338:ILF655372 IUY655338:IVB655372 JEU655338:JEX655372 JOQ655338:JOT655372 JYM655338:JYP655372 KII655338:KIL655372 KSE655338:KSH655372 LCA655338:LCD655372 LLW655338:LLZ655372 LVS655338:LVV655372 MFO655338:MFR655372 MPK655338:MPN655372 MZG655338:MZJ655372 NJC655338:NJF655372 NSY655338:NTB655372 OCU655338:OCX655372 OMQ655338:OMT655372 OWM655338:OWP655372 PGI655338:PGL655372 PQE655338:PQH655372 QAA655338:QAD655372 QJW655338:QJZ655372 QTS655338:QTV655372 RDO655338:RDR655372 RNK655338:RNN655372 RXG655338:RXJ655372 SHC655338:SHF655372 SQY655338:SRB655372 TAU655338:TAX655372 TKQ655338:TKT655372 TUM655338:TUP655372 UEI655338:UEL655372 UOE655338:UOH655372 UYA655338:UYD655372 VHW655338:VHZ655372 VRS655338:VRV655372 WBO655338:WBR655372 WLK655338:WLN655372 WVG655338:WVJ655372 PHP983018:PHS983052 IU720874:IX720908 SQ720874:ST720908 ACM720874:ACP720908 AMI720874:AML720908 AWE720874:AWH720908 BGA720874:BGD720908 BPW720874:BPZ720908 BZS720874:BZV720908 CJO720874:CJR720908 CTK720874:CTN720908 DDG720874:DDJ720908 DNC720874:DNF720908 DWY720874:DXB720908 EGU720874:EGX720908 EQQ720874:EQT720908 FAM720874:FAP720908 FKI720874:FKL720908 FUE720874:FUH720908 GEA720874:GED720908 GNW720874:GNZ720908 GXS720874:GXV720908 HHO720874:HHR720908 HRK720874:HRN720908 IBG720874:IBJ720908 ILC720874:ILF720908 IUY720874:IVB720908 JEU720874:JEX720908 JOQ720874:JOT720908 JYM720874:JYP720908 KII720874:KIL720908 KSE720874:KSH720908 LCA720874:LCD720908 LLW720874:LLZ720908 LVS720874:LVV720908 MFO720874:MFR720908 MPK720874:MPN720908 MZG720874:MZJ720908 NJC720874:NJF720908 NSY720874:NTB720908 OCU720874:OCX720908 OMQ720874:OMT720908 OWM720874:OWP720908 PGI720874:PGL720908 PQE720874:PQH720908 QAA720874:QAD720908 QJW720874:QJZ720908 QTS720874:QTV720908 RDO720874:RDR720908 RNK720874:RNN720908 RXG720874:RXJ720908 SHC720874:SHF720908 SQY720874:SRB720908 TAU720874:TAX720908 TKQ720874:TKT720908 TUM720874:TUP720908 UEI720874:UEL720908 UOE720874:UOH720908 UYA720874:UYD720908 VHW720874:VHZ720908 VRS720874:VRV720908 WBO720874:WBR720908 WLK720874:WLN720908 WVG720874:WVJ720908 PRL983018:PRO983052 IU786410:IX786444 SQ786410:ST786444 ACM786410:ACP786444 AMI786410:AML786444 AWE786410:AWH786444 BGA786410:BGD786444 BPW786410:BPZ786444 BZS786410:BZV786444 CJO786410:CJR786444 CTK786410:CTN786444 DDG786410:DDJ786444 DNC786410:DNF786444 DWY786410:DXB786444 EGU786410:EGX786444 EQQ786410:EQT786444 FAM786410:FAP786444 FKI786410:FKL786444 FUE786410:FUH786444 GEA786410:GED786444 GNW786410:GNZ786444 GXS786410:GXV786444 HHO786410:HHR786444 HRK786410:HRN786444 IBG786410:IBJ786444 ILC786410:ILF786444 IUY786410:IVB786444 JEU786410:JEX786444 JOQ786410:JOT786444 JYM786410:JYP786444 KII786410:KIL786444 KSE786410:KSH786444 LCA786410:LCD786444 LLW786410:LLZ786444 LVS786410:LVV786444 MFO786410:MFR786444 MPK786410:MPN786444 MZG786410:MZJ786444 NJC786410:NJF786444 NSY786410:NTB786444 OCU786410:OCX786444 OMQ786410:OMT786444 OWM786410:OWP786444 PGI786410:PGL786444 PQE786410:PQH786444 QAA786410:QAD786444 QJW786410:QJZ786444 QTS786410:QTV786444 RDO786410:RDR786444 RNK786410:RNN786444 RXG786410:RXJ786444 SHC786410:SHF786444 SQY786410:SRB786444 TAU786410:TAX786444 TKQ786410:TKT786444 TUM786410:TUP786444 UEI786410:UEL786444 UOE786410:UOH786444 UYA786410:UYD786444 VHW786410:VHZ786444 VRS786410:VRV786444 WBO786410:WBR786444 WLK786410:WLN786444 WVG786410:WVJ786444 QBH983018:QBK983052 IU851946:IX851980 SQ851946:ST851980 ACM851946:ACP851980 AMI851946:AML851980 AWE851946:AWH851980 BGA851946:BGD851980 BPW851946:BPZ851980 BZS851946:BZV851980 CJO851946:CJR851980 CTK851946:CTN851980 DDG851946:DDJ851980 DNC851946:DNF851980 DWY851946:DXB851980 EGU851946:EGX851980 EQQ851946:EQT851980 FAM851946:FAP851980 FKI851946:FKL851980 FUE851946:FUH851980 GEA851946:GED851980 GNW851946:GNZ851980 GXS851946:GXV851980 HHO851946:HHR851980 HRK851946:HRN851980 IBG851946:IBJ851980 ILC851946:ILF851980 IUY851946:IVB851980 JEU851946:JEX851980 JOQ851946:JOT851980 JYM851946:JYP851980 KII851946:KIL851980 KSE851946:KSH851980 LCA851946:LCD851980 LLW851946:LLZ851980 LVS851946:LVV851980 MFO851946:MFR851980 MPK851946:MPN851980 MZG851946:MZJ851980 NJC851946:NJF851980 NSY851946:NTB851980 OCU851946:OCX851980 OMQ851946:OMT851980 OWM851946:OWP851980 PGI851946:PGL851980 PQE851946:PQH851980 QAA851946:QAD851980 QJW851946:QJZ851980 QTS851946:QTV851980 RDO851946:RDR851980 RNK851946:RNN851980 RXG851946:RXJ851980 SHC851946:SHF851980 SQY851946:SRB851980 TAU851946:TAX851980 TKQ851946:TKT851980 TUM851946:TUP851980 UEI851946:UEL851980 UOE851946:UOH851980 UYA851946:UYD851980 VHW851946:VHZ851980 VRS851946:VRV851980 WBO851946:WBR851980 WLK851946:WLN851980 WVG851946:WVJ851980 QLD983018:QLG983052 IU917482:IX917516 SQ917482:ST917516 ACM917482:ACP917516 AMI917482:AML917516 AWE917482:AWH917516 BGA917482:BGD917516 BPW917482:BPZ917516 BZS917482:BZV917516 CJO917482:CJR917516 CTK917482:CTN917516 DDG917482:DDJ917516 DNC917482:DNF917516 DWY917482:DXB917516 EGU917482:EGX917516 EQQ917482:EQT917516 FAM917482:FAP917516 FKI917482:FKL917516 FUE917482:FUH917516 GEA917482:GED917516 GNW917482:GNZ917516 GXS917482:GXV917516 HHO917482:HHR917516 HRK917482:HRN917516 IBG917482:IBJ917516 ILC917482:ILF917516 IUY917482:IVB917516 JEU917482:JEX917516 JOQ917482:JOT917516 JYM917482:JYP917516 KII917482:KIL917516 KSE917482:KSH917516 LCA917482:LCD917516 LLW917482:LLZ917516 LVS917482:LVV917516 MFO917482:MFR917516 MPK917482:MPN917516 MZG917482:MZJ917516 NJC917482:NJF917516 NSY917482:NTB917516 OCU917482:OCX917516 OMQ917482:OMT917516 OWM917482:OWP917516 PGI917482:PGL917516 PQE917482:PQH917516 QAA917482:QAD917516 QJW917482:QJZ917516 QTS917482:QTV917516 RDO917482:RDR917516 RNK917482:RNN917516 RXG917482:RXJ917516 SHC917482:SHF917516 SQY917482:SRB917516 TAU917482:TAX917516 TKQ917482:TKT917516 TUM917482:TUP917516 UEI917482:UEL917516 UOE917482:UOH917516 UYA917482:UYD917516 VHW917482:VHZ917516 VRS917482:VRV917516 WBO917482:WBR917516 WLK917482:WLN917516 WVG917482:WVJ917516 QUZ983018:QVC983052 IU983018:IX983052 SQ983018:ST983052 ACM983018:ACP983052 AMI983018:AML983052 AWE983018:AWH983052 BGA983018:BGD983052 BPW983018:BPZ983052 BZS983018:BZV983052 CJO983018:CJR983052 CTK983018:CTN983052 DDG983018:DDJ983052 DNC983018:DNF983052 DWY983018:DXB983052 EGU983018:EGX983052 EQQ983018:EQT983052 FAM983018:FAP983052 FKI983018:FKL983052 FUE983018:FUH983052 GEA983018:GED983052 GNW983018:GNZ983052 GXS983018:GXV983052 HHO983018:HHR983052 HRK983018:HRN983052 IBG983018:IBJ983052 ILC983018:ILF983052 IUY983018:IVB983052 JEU983018:JEX983052 JOQ983018:JOT983052 JYM983018:JYP983052 KII983018:KIL983052 KSE983018:KSH983052 LCA983018:LCD983052 LLW983018:LLZ983052 LVS983018:LVV983052 MFO983018:MFR983052 MPK983018:MPN983052 MZG983018:MZJ983052 NJC983018:NJF983052 NSY983018:NTB983052 OCU983018:OCX983052 OMQ983018:OMT983052 OWM983018:OWP983052 PGI983018:PGL983052 PQE983018:PQH983052 QAA983018:QAD983052 QJW983018:QJZ983052 QTS983018:QTV983052 RDO983018:RDR983052 RNK983018:RNN983052 RXG983018:RXJ983052 SHC983018:SHF983052 SQY983018:SRB983052 TAU983018:TAX983052 TKQ983018:TKT983052 TUM983018:TUP983052 UEI983018:UEL983052 UOE983018:UOH983052 UYA983018:UYD983052 VHW983018:VHZ983052 VRS983018:VRV983052 WBO983018:WBR983052 WLK983018:WLN983052 WVG983018:WVJ983052 REV983018:REY983052 J983018:L983052 ROR983018:ROU983052 KB65514:KE65548 TX65514:UA65548 ADT65514:ADW65548 ANP65514:ANS65548 AXL65514:AXO65548 BHH65514:BHK65548 BRD65514:BRG65548 CAZ65514:CBC65548 CKV65514:CKY65548 CUR65514:CUU65548 DEN65514:DEQ65548 DOJ65514:DOM65548 DYF65514:DYI65548 EIB65514:EIE65548 ERX65514:ESA65548 FBT65514:FBW65548 FLP65514:FLS65548 FVL65514:FVO65548 GFH65514:GFK65548 GPD65514:GPG65548 GYZ65514:GZC65548 HIV65514:HIY65548 HSR65514:HSU65548 ICN65514:ICQ65548 IMJ65514:IMM65548 IWF65514:IWI65548 JGB65514:JGE65548 JPX65514:JQA65548 JZT65514:JZW65548 KJP65514:KJS65548 KTL65514:KTO65548 LDH65514:LDK65548 LND65514:LNG65548 LWZ65514:LXC65548 MGV65514:MGY65548 MQR65514:MQU65548 NAN65514:NAQ65548 NKJ65514:NKM65548 NUF65514:NUI65548 OEB65514:OEE65548 ONX65514:OOA65548 OXT65514:OXW65548 PHP65514:PHS65548 PRL65514:PRO65548 QBH65514:QBK65548 QLD65514:QLG65548 QUZ65514:QVC65548 REV65514:REY65548 ROR65514:ROU65548 RYN65514:RYQ65548 SIJ65514:SIM65548 SSF65514:SSI65548 TCB65514:TCE65548 TLX65514:TMA65548 TVT65514:TVW65548 UFP65514:UFS65548 UPL65514:UPO65548 UZH65514:UZK65548 VJD65514:VJG65548 VSZ65514:VTC65548 WCV65514:WCY65548 WMR65514:WMU65548 WWN65514:WWQ65548 RYN983018:RYQ983052 KB131050:KE131084 TX131050:UA131084 ADT131050:ADW131084 ANP131050:ANS131084 AXL131050:AXO131084 BHH131050:BHK131084 BRD131050:BRG131084 CAZ131050:CBC131084 CKV131050:CKY131084 CUR131050:CUU131084 DEN131050:DEQ131084 DOJ131050:DOM131084 DYF131050:DYI131084 EIB131050:EIE131084 ERX131050:ESA131084 FBT131050:FBW131084 FLP131050:FLS131084 FVL131050:FVO131084 GFH131050:GFK131084 GPD131050:GPG131084 GYZ131050:GZC131084 HIV131050:HIY131084 HSR131050:HSU131084 ICN131050:ICQ131084 IMJ131050:IMM131084 IWF131050:IWI131084 JGB131050:JGE131084 JPX131050:JQA131084 JZT131050:JZW131084 KJP131050:KJS131084 KTL131050:KTO131084 LDH131050:LDK131084 LND131050:LNG131084 LWZ131050:LXC131084 MGV131050:MGY131084 MQR131050:MQU131084 NAN131050:NAQ131084 NKJ131050:NKM131084 NUF131050:NUI131084 OEB131050:OEE131084 ONX131050:OOA131084 OXT131050:OXW131084 PHP131050:PHS131084 PRL131050:PRO131084 QBH131050:QBK131084 QLD131050:QLG131084 QUZ131050:QVC131084 REV131050:REY131084 ROR131050:ROU131084 RYN131050:RYQ131084 SIJ131050:SIM131084 SSF131050:SSI131084 TCB131050:TCE131084 TLX131050:TMA131084 TVT131050:TVW131084 UFP131050:UFS131084 UPL131050:UPO131084 UZH131050:UZK131084 VJD131050:VJG131084 VSZ131050:VTC131084 WCV131050:WCY131084 WMR131050:WMU131084 WWN131050:WWQ131084 SIJ983018:SIM983052 KB196586:KE196620 TX196586:UA196620 ADT196586:ADW196620 ANP196586:ANS196620 AXL196586:AXO196620 BHH196586:BHK196620 BRD196586:BRG196620 CAZ196586:CBC196620 CKV196586:CKY196620 CUR196586:CUU196620 DEN196586:DEQ196620 DOJ196586:DOM196620 DYF196586:DYI196620 EIB196586:EIE196620 ERX196586:ESA196620 FBT196586:FBW196620 FLP196586:FLS196620 FVL196586:FVO196620 GFH196586:GFK196620 GPD196586:GPG196620 GYZ196586:GZC196620 HIV196586:HIY196620 HSR196586:HSU196620 ICN196586:ICQ196620 IMJ196586:IMM196620 IWF196586:IWI196620 JGB196586:JGE196620 JPX196586:JQA196620 JZT196586:JZW196620 KJP196586:KJS196620 KTL196586:KTO196620 LDH196586:LDK196620 LND196586:LNG196620 LWZ196586:LXC196620 MGV196586:MGY196620 MQR196586:MQU196620 NAN196586:NAQ196620 NKJ196586:NKM196620 NUF196586:NUI196620 OEB196586:OEE196620 ONX196586:OOA196620 OXT196586:OXW196620 PHP196586:PHS196620 PRL196586:PRO196620 QBH196586:QBK196620 QLD196586:QLG196620 QUZ196586:QVC196620 REV196586:REY196620 ROR196586:ROU196620 RYN196586:RYQ196620 SIJ196586:SIM196620 SSF196586:SSI196620 TCB196586:TCE196620 TLX196586:TMA196620 TVT196586:TVW196620 UFP196586:UFS196620 UPL196586:UPO196620 UZH196586:UZK196620 VJD196586:VJG196620 VSZ196586:VTC196620 WCV196586:WCY196620 WMR196586:WMU196620 WWN196586:WWQ196620 SSF983018:SSI983052 KB262122:KE262156 TX262122:UA262156 ADT262122:ADW262156 ANP262122:ANS262156 AXL262122:AXO262156 BHH262122:BHK262156 BRD262122:BRG262156 CAZ262122:CBC262156 CKV262122:CKY262156 CUR262122:CUU262156 DEN262122:DEQ262156 DOJ262122:DOM262156 DYF262122:DYI262156 EIB262122:EIE262156 ERX262122:ESA262156 FBT262122:FBW262156 FLP262122:FLS262156 FVL262122:FVO262156 GFH262122:GFK262156 GPD262122:GPG262156 GYZ262122:GZC262156 HIV262122:HIY262156 HSR262122:HSU262156 ICN262122:ICQ262156 IMJ262122:IMM262156 IWF262122:IWI262156 JGB262122:JGE262156 JPX262122:JQA262156 JZT262122:JZW262156 KJP262122:KJS262156 KTL262122:KTO262156 LDH262122:LDK262156 LND262122:LNG262156 LWZ262122:LXC262156 MGV262122:MGY262156 MQR262122:MQU262156 NAN262122:NAQ262156 NKJ262122:NKM262156 NUF262122:NUI262156 OEB262122:OEE262156 ONX262122:OOA262156 OXT262122:OXW262156 PHP262122:PHS262156 PRL262122:PRO262156 QBH262122:QBK262156 QLD262122:QLG262156 QUZ262122:QVC262156 REV262122:REY262156 ROR262122:ROU262156 RYN262122:RYQ262156 SIJ262122:SIM262156 SSF262122:SSI262156 TCB262122:TCE262156 TLX262122:TMA262156 TVT262122:TVW262156 UFP262122:UFS262156 UPL262122:UPO262156 UZH262122:UZK262156 VJD262122:VJG262156 VSZ262122:VTC262156 WCV262122:WCY262156 WMR262122:WMU262156 WWN262122:WWQ262156 TCB983018:TCE983052 KB327658:KE327692 TX327658:UA327692 ADT327658:ADW327692 ANP327658:ANS327692 AXL327658:AXO327692 BHH327658:BHK327692 BRD327658:BRG327692 CAZ327658:CBC327692 CKV327658:CKY327692 CUR327658:CUU327692 DEN327658:DEQ327692 DOJ327658:DOM327692 DYF327658:DYI327692 EIB327658:EIE327692 ERX327658:ESA327692 FBT327658:FBW327692 FLP327658:FLS327692 FVL327658:FVO327692 GFH327658:GFK327692 GPD327658:GPG327692 GYZ327658:GZC327692 HIV327658:HIY327692 HSR327658:HSU327692 ICN327658:ICQ327692 IMJ327658:IMM327692 IWF327658:IWI327692 JGB327658:JGE327692 JPX327658:JQA327692 JZT327658:JZW327692 KJP327658:KJS327692 KTL327658:KTO327692 LDH327658:LDK327692 LND327658:LNG327692 LWZ327658:LXC327692 MGV327658:MGY327692 MQR327658:MQU327692 NAN327658:NAQ327692 NKJ327658:NKM327692 NUF327658:NUI327692 OEB327658:OEE327692 ONX327658:OOA327692 OXT327658:OXW327692 PHP327658:PHS327692 PRL327658:PRO327692 QBH327658:QBK327692 QLD327658:QLG327692 QUZ327658:QVC327692 REV327658:REY327692 ROR327658:ROU327692 RYN327658:RYQ327692 SIJ327658:SIM327692 SSF327658:SSI327692 TCB327658:TCE327692 TLX327658:TMA327692 TVT327658:TVW327692 UFP327658:UFS327692 UPL327658:UPO327692 UZH327658:UZK327692 VJD327658:VJG327692 VSZ327658:VTC327692 WCV327658:WCY327692 WMR327658:WMU327692 WWN327658:WWQ327692 TLX983018:TMA983052 KB393194:KE393228 TX393194:UA393228 ADT393194:ADW393228 ANP393194:ANS393228 AXL393194:AXO393228 BHH393194:BHK393228 BRD393194:BRG393228 CAZ393194:CBC393228 CKV393194:CKY393228 CUR393194:CUU393228 DEN393194:DEQ393228 DOJ393194:DOM393228 DYF393194:DYI393228 EIB393194:EIE393228 ERX393194:ESA393228 FBT393194:FBW393228 FLP393194:FLS393228 FVL393194:FVO393228 GFH393194:GFK393228 GPD393194:GPG393228 GYZ393194:GZC393228 HIV393194:HIY393228 HSR393194:HSU393228 ICN393194:ICQ393228 IMJ393194:IMM393228 IWF393194:IWI393228 JGB393194:JGE393228 JPX393194:JQA393228 JZT393194:JZW393228 KJP393194:KJS393228 KTL393194:KTO393228 LDH393194:LDK393228 LND393194:LNG393228 LWZ393194:LXC393228 MGV393194:MGY393228 MQR393194:MQU393228 NAN393194:NAQ393228 NKJ393194:NKM393228 NUF393194:NUI393228 OEB393194:OEE393228 ONX393194:OOA393228 OXT393194:OXW393228 PHP393194:PHS393228 PRL393194:PRO393228 QBH393194:QBK393228 QLD393194:QLG393228 QUZ393194:QVC393228 REV393194:REY393228 ROR393194:ROU393228 RYN393194:RYQ393228 SIJ393194:SIM393228 SSF393194:SSI393228 TCB393194:TCE393228 TLX393194:TMA393228 TVT393194:TVW393228 UFP393194:UFS393228 UPL393194:UPO393228 UZH393194:UZK393228 VJD393194:VJG393228 VSZ393194:VTC393228 WCV393194:WCY393228 WMR393194:WMU393228 WWN393194:WWQ393228 TVT983018:TVW983052 KB458730:KE458764 TX458730:UA458764 ADT458730:ADW458764 ANP458730:ANS458764 AXL458730:AXO458764 BHH458730:BHK458764 BRD458730:BRG458764 CAZ458730:CBC458764 CKV458730:CKY458764 CUR458730:CUU458764 DEN458730:DEQ458764 DOJ458730:DOM458764 DYF458730:DYI458764 EIB458730:EIE458764 ERX458730:ESA458764 FBT458730:FBW458764 FLP458730:FLS458764 FVL458730:FVO458764 GFH458730:GFK458764 GPD458730:GPG458764 GYZ458730:GZC458764 HIV458730:HIY458764 HSR458730:HSU458764 ICN458730:ICQ458764 IMJ458730:IMM458764 IWF458730:IWI458764 JGB458730:JGE458764 JPX458730:JQA458764 JZT458730:JZW458764 KJP458730:KJS458764 KTL458730:KTO458764 LDH458730:LDK458764 LND458730:LNG458764 LWZ458730:LXC458764 MGV458730:MGY458764 MQR458730:MQU458764 NAN458730:NAQ458764 NKJ458730:NKM458764 NUF458730:NUI458764 OEB458730:OEE458764 ONX458730:OOA458764 OXT458730:OXW458764 PHP458730:PHS458764 PRL458730:PRO458764 QBH458730:QBK458764 QLD458730:QLG458764 QUZ458730:QVC458764 REV458730:REY458764 ROR458730:ROU458764 RYN458730:RYQ458764 SIJ458730:SIM458764 SSF458730:SSI458764 TCB458730:TCE458764 TLX458730:TMA458764 TVT458730:TVW458764 UFP458730:UFS458764 UPL458730:UPO458764 UZH458730:UZK458764 VJD458730:VJG458764 VSZ458730:VTC458764 WCV458730:WCY458764 WMR458730:WMU458764 WWN458730:WWQ458764 UFP983018:UFS983052 KB524266:KE524300 TX524266:UA524300 ADT524266:ADW524300 ANP524266:ANS524300 AXL524266:AXO524300 BHH524266:BHK524300 BRD524266:BRG524300 CAZ524266:CBC524300 CKV524266:CKY524300 CUR524266:CUU524300 DEN524266:DEQ524300 DOJ524266:DOM524300 DYF524266:DYI524300 EIB524266:EIE524300 ERX524266:ESA524300 FBT524266:FBW524300 FLP524266:FLS524300 FVL524266:FVO524300 GFH524266:GFK524300 GPD524266:GPG524300 GYZ524266:GZC524300 HIV524266:HIY524300 HSR524266:HSU524300 ICN524266:ICQ524300 IMJ524266:IMM524300 IWF524266:IWI524300 JGB524266:JGE524300 JPX524266:JQA524300 JZT524266:JZW524300 KJP524266:KJS524300 KTL524266:KTO524300 LDH524266:LDK524300 LND524266:LNG524300 LWZ524266:LXC524300 MGV524266:MGY524300 MQR524266:MQU524300 NAN524266:NAQ524300 NKJ524266:NKM524300 NUF524266:NUI524300 OEB524266:OEE524300 ONX524266:OOA524300 OXT524266:OXW524300 PHP524266:PHS524300 PRL524266:PRO524300 QBH524266:QBK524300 QLD524266:QLG524300 QUZ524266:QVC524300 REV524266:REY524300 ROR524266:ROU524300 RYN524266:RYQ524300 SIJ524266:SIM524300 SSF524266:SSI524300 TCB524266:TCE524300 TLX524266:TMA524300 TVT524266:TVW524300 UFP524266:UFS524300 UPL524266:UPO524300 UZH524266:UZK524300 VJD524266:VJG524300 VSZ524266:VTC524300 WCV524266:WCY524300 WMR524266:WMU524300 WWN524266:WWQ524300 UPL983018:UPO983052 KB589802:KE589836 TX589802:UA589836 ADT589802:ADW589836 ANP589802:ANS589836 AXL589802:AXO589836 BHH589802:BHK589836 BRD589802:BRG589836 CAZ589802:CBC589836 CKV589802:CKY589836 CUR589802:CUU589836 DEN589802:DEQ589836 DOJ589802:DOM589836 DYF589802:DYI589836 EIB589802:EIE589836 ERX589802:ESA589836 FBT589802:FBW589836 FLP589802:FLS589836 FVL589802:FVO589836 GFH589802:GFK589836 GPD589802:GPG589836 GYZ589802:GZC589836 HIV589802:HIY589836 HSR589802:HSU589836 ICN589802:ICQ589836 IMJ589802:IMM589836 IWF589802:IWI589836 JGB589802:JGE589836 JPX589802:JQA589836 JZT589802:JZW589836 KJP589802:KJS589836 KTL589802:KTO589836 LDH589802:LDK589836 LND589802:LNG589836 LWZ589802:LXC589836 MGV589802:MGY589836 MQR589802:MQU589836 NAN589802:NAQ589836 NKJ589802:NKM589836 NUF589802:NUI589836 OEB589802:OEE589836 ONX589802:OOA589836 OXT589802:OXW589836 PHP589802:PHS589836 PRL589802:PRO589836 QBH589802:QBK589836 QLD589802:QLG589836 QUZ589802:QVC589836 REV589802:REY589836 ROR589802:ROU589836 RYN589802:RYQ589836 SIJ589802:SIM589836 SSF589802:SSI589836 TCB589802:TCE589836 TLX589802:TMA589836 TVT589802:TVW589836 UFP589802:UFS589836 UPL589802:UPO589836 UZH589802:UZK589836 VJD589802:VJG589836 VSZ589802:VTC589836 WCV589802:WCY589836 WMR589802:WMU589836 WWN589802:WWQ589836 UZH983018:UZK983052 KB655338:KE655372 TX655338:UA655372 ADT655338:ADW655372 ANP655338:ANS655372 AXL655338:AXO655372 BHH655338:BHK655372 BRD655338:BRG655372 CAZ655338:CBC655372 CKV655338:CKY655372 CUR655338:CUU655372 DEN655338:DEQ655372 DOJ655338:DOM655372 DYF655338:DYI655372 EIB655338:EIE655372 ERX655338:ESA655372 FBT655338:FBW655372 FLP655338:FLS655372 FVL655338:FVO655372 GFH655338:GFK655372 GPD655338:GPG655372 GYZ655338:GZC655372 HIV655338:HIY655372 HSR655338:HSU655372 ICN655338:ICQ655372 IMJ655338:IMM655372 IWF655338:IWI655372 JGB655338:JGE655372 JPX655338:JQA655372 JZT655338:JZW655372 KJP655338:KJS655372 KTL655338:KTO655372 LDH655338:LDK655372 LND655338:LNG655372 LWZ655338:LXC655372 MGV655338:MGY655372 MQR655338:MQU655372 NAN655338:NAQ655372 NKJ655338:NKM655372 NUF655338:NUI655372 OEB655338:OEE655372 ONX655338:OOA655372 OXT655338:OXW655372 PHP655338:PHS655372 PRL655338:PRO655372 QBH655338:QBK655372 QLD655338:QLG655372 QUZ655338:QVC655372 REV655338:REY655372 ROR655338:ROU655372 RYN655338:RYQ655372 SIJ655338:SIM655372 SSF655338:SSI655372 TCB655338:TCE655372 TLX655338:TMA655372 TVT655338:TVW655372 UFP655338:UFS655372 UPL655338:UPO655372 UZH655338:UZK655372 VJD655338:VJG655372 VSZ655338:VTC655372 WCV655338:WCY655372 WMR655338:WMU655372 WWN655338:WWQ655372 VJD983018:VJG983052 KB720874:KE720908 TX720874:UA720908 ADT720874:ADW720908 ANP720874:ANS720908 AXL720874:AXO720908 BHH720874:BHK720908 BRD720874:BRG720908 CAZ720874:CBC720908 CKV720874:CKY720908 CUR720874:CUU720908 DEN720874:DEQ720908 DOJ720874:DOM720908 DYF720874:DYI720908 EIB720874:EIE720908 ERX720874:ESA720908 FBT720874:FBW720908 FLP720874:FLS720908 FVL720874:FVO720908 GFH720874:GFK720908 GPD720874:GPG720908 GYZ720874:GZC720908 HIV720874:HIY720908 HSR720874:HSU720908 ICN720874:ICQ720908 IMJ720874:IMM720908 IWF720874:IWI720908 JGB720874:JGE720908 JPX720874:JQA720908 JZT720874:JZW720908 KJP720874:KJS720908 KTL720874:KTO720908 LDH720874:LDK720908 LND720874:LNG720908 LWZ720874:LXC720908 MGV720874:MGY720908 MQR720874:MQU720908 NAN720874:NAQ720908 NKJ720874:NKM720908 NUF720874:NUI720908 OEB720874:OEE720908 ONX720874:OOA720908 OXT720874:OXW720908 PHP720874:PHS720908 PRL720874:PRO720908 QBH720874:QBK720908 QLD720874:QLG720908 QUZ720874:QVC720908 REV720874:REY720908 ROR720874:ROU720908 RYN720874:RYQ720908 SIJ720874:SIM720908 SSF720874:SSI720908 TCB720874:TCE720908 TLX720874:TMA720908 TVT720874:TVW720908 UFP720874:UFS720908 UPL720874:UPO720908 UZH720874:UZK720908 VJD720874:VJG720908 VSZ720874:VTC720908 WCV720874:WCY720908 WMR720874:WMU720908 WWN720874:WWQ720908 VSZ983018:VTC983052 KB786410:KE786444 TX786410:UA786444 ADT786410:ADW786444 ANP786410:ANS786444 AXL786410:AXO786444 BHH786410:BHK786444 BRD786410:BRG786444 CAZ786410:CBC786444 CKV786410:CKY786444 CUR786410:CUU786444 DEN786410:DEQ786444 DOJ786410:DOM786444 DYF786410:DYI786444 EIB786410:EIE786444 ERX786410:ESA786444 FBT786410:FBW786444 FLP786410:FLS786444 FVL786410:FVO786444 GFH786410:GFK786444 GPD786410:GPG786444 GYZ786410:GZC786444 HIV786410:HIY786444 HSR786410:HSU786444 ICN786410:ICQ786444 IMJ786410:IMM786444 IWF786410:IWI786444 JGB786410:JGE786444 JPX786410:JQA786444 JZT786410:JZW786444 KJP786410:KJS786444 KTL786410:KTO786444 LDH786410:LDK786444 LND786410:LNG786444 LWZ786410:LXC786444 MGV786410:MGY786444 MQR786410:MQU786444 NAN786410:NAQ786444 NKJ786410:NKM786444 NUF786410:NUI786444 OEB786410:OEE786444 ONX786410:OOA786444 OXT786410:OXW786444 PHP786410:PHS786444 PRL786410:PRO786444 QBH786410:QBK786444 QLD786410:QLG786444 QUZ786410:QVC786444 REV786410:REY786444 ROR786410:ROU786444 RYN786410:RYQ786444 SIJ786410:SIM786444 SSF786410:SSI786444 TCB786410:TCE786444 TLX786410:TMA786444 TVT786410:TVW786444 UFP786410:UFS786444 UPL786410:UPO786444 UZH786410:UZK786444 VJD786410:VJG786444 VSZ786410:VTC786444 WCV786410:WCY786444 WMR786410:WMU786444 WWN786410:WWQ786444 WCV983018:WCY983052 KB851946:KE851980 TX851946:UA851980 ADT851946:ADW851980 ANP851946:ANS851980 AXL851946:AXO851980 BHH851946:BHK851980 BRD851946:BRG851980 CAZ851946:CBC851980 CKV851946:CKY851980 CUR851946:CUU851980 DEN851946:DEQ851980 DOJ851946:DOM851980 DYF851946:DYI851980 EIB851946:EIE851980 ERX851946:ESA851980 FBT851946:FBW851980 FLP851946:FLS851980 FVL851946:FVO851980 GFH851946:GFK851980 GPD851946:GPG851980 GYZ851946:GZC851980 HIV851946:HIY851980 HSR851946:HSU851980 ICN851946:ICQ851980 IMJ851946:IMM851980 IWF851946:IWI851980 JGB851946:JGE851980 JPX851946:JQA851980 JZT851946:JZW851980 KJP851946:KJS851980 KTL851946:KTO851980 LDH851946:LDK851980 LND851946:LNG851980 LWZ851946:LXC851980 MGV851946:MGY851980 MQR851946:MQU851980 NAN851946:NAQ851980 NKJ851946:NKM851980 NUF851946:NUI851980 OEB851946:OEE851980 ONX851946:OOA851980 OXT851946:OXW851980 PHP851946:PHS851980 PRL851946:PRO851980 QBH851946:QBK851980 QLD851946:QLG851980 QUZ851946:QVC851980 REV851946:REY851980 ROR851946:ROU851980 RYN851946:RYQ851980 SIJ851946:SIM851980 SSF851946:SSI851980 TCB851946:TCE851980 TLX851946:TMA851980 TVT851946:TVW851980 UFP851946:UFS851980 UPL851946:UPO851980 UZH851946:UZK851980 VJD851946:VJG851980 VSZ851946:VTC851980 WCV851946:WCY851980 WMR851946:WMU851980 WWN851946:WWQ851980 WMR983018:WMU983052 KB917482:KE917516 TX917482:UA917516 ADT917482:ADW917516 ANP917482:ANS917516 AXL917482:AXO917516 BHH917482:BHK917516 BRD917482:BRG917516 CAZ917482:CBC917516 CKV917482:CKY917516 CUR917482:CUU917516 DEN917482:DEQ917516 DOJ917482:DOM917516 DYF917482:DYI917516 EIB917482:EIE917516 ERX917482:ESA917516 FBT917482:FBW917516 FLP917482:FLS917516 FVL917482:FVO917516 GFH917482:GFK917516 GPD917482:GPG917516 GYZ917482:GZC917516 HIV917482:HIY917516 HSR917482:HSU917516 ICN917482:ICQ917516 IMJ917482:IMM917516 IWF917482:IWI917516 JGB917482:JGE917516 JPX917482:JQA917516 JZT917482:JZW917516 KJP917482:KJS917516 KTL917482:KTO917516 LDH917482:LDK917516 LND917482:LNG917516 LWZ917482:LXC917516 MGV917482:MGY917516 MQR917482:MQU917516 NAN917482:NAQ917516 NKJ917482:NKM917516 NUF917482:NUI917516 OEB917482:OEE917516 ONX917482:OOA917516 OXT917482:OXW917516 PHP917482:PHS917516 PRL917482:PRO917516 QBH917482:QBK917516 QLD917482:QLG917516 QUZ917482:QVC917516 REV917482:REY917516 ROR917482:ROU917516 RYN917482:RYQ917516 SIJ917482:SIM917516 SSF917482:SSI917516 TCB917482:TCE917516 TLX917482:TMA917516 TVT917482:TVW917516 UFP917482:UFS917516 UPL917482:UPO917516 UZH917482:UZK917516 VJD917482:VJG917516 VSZ917482:VTC917516 WCV917482:WCY917516 WMR917482:WMU917516 WWN917482:WWQ917516 WWN983018:WWQ983052 KB983018:KE983052 TX983018:UA983052 ADT983018:ADW983052 ANP983018:ANS983052 AXL983018:AXO983052 BHH983018:BHK983052 BRD983018:BRG983052 CAZ983018:CBC983052 CKV983018:CKY983052 CUR983018:CUU983052 DEN983018:DEQ983052 DOJ983018:DOM983052 DYF983018:DYI983052 EIB983018:EIE983052 ERX983018:ESA983052 FBT983018:FBW983052 FLP983018:FLS983052 FVL983018:FVO983052 GFH983018:GFK983052 GPD983018:GPG983052 GYZ983018:GZC983052 HIV983018:HIY983052 HSR983018:HSU983052 ICN983018:ICQ983052 IMJ983018:IMM983052 IWF983018:IWI983052 JGB983018:JGE983052 JPX983018:JQA983052 JZT983018:JZW983052 KJP983018:KJS983052 KTL983018:KTO983052 AG917482:AJ917516 AG983018:AJ983052 AG65514:AJ65548 AG131050:AJ131084 AG196586:AJ196620 AG262122:AJ262156 AG327658:AJ327692 AG393194:AJ393228 AG458730:AJ458764 AG524266:AJ524300 AG589802:AJ589836 AG655338:AJ655372 AG720874:AJ720908 AG786410:AJ786444 AG851946:AJ851980 J65514:L65548 J131050:L131084 J196586:L196620 J262122:L262156 J327658:L327692 J393194:L393228 J458730:L458764 J524266:L524300 J589802:L589836 J655338:L655372 J720874:L720908 J786410:L786444 J851946:L851980 J917482:L917516 SQ6:ST41 ACM6:ACP41 AMI6:AML41 AWE6:AWH41 BGA6:BGD41 BPW6:BPZ41 BZS6:BZV41 CJO6:CJR41 CTK6:CTN41 DDG6:DDJ41 DNC6:DNF41 DWY6:DXB41 EGU6:EGX41 EQQ6:EQT41 FAM6:FAP41 FKI6:FKL41 FUE6:FUH41 GEA6:GED41 GNW6:GNZ41 GXS6:GXV41 HHO6:HHR41 HRK6:HRN41 IBG6:IBJ41 ILC6:ILF41 IUY6:IVB41 JEU6:JEX41 JOQ6:JOT41 JYM6:JYP41 KII6:KIL41 KSE6:KSH41 LCA6:LCD41 LLW6:LLZ41 LVS6:LVV41 MFO6:MFR41 MPK6:MPN41 MZG6:MZJ41 NJC6:NJF41 NSY6:NTB41 OCU6:OCX41 OMQ6:OMT41 OWM6:OWP41 PGI6:PGL41 PQE6:PQH41 QAA6:QAD41 QJW6:QJZ41 QTS6:QTV41 RDO6:RDR41 RNK6:RNN41 RXG6:RXJ41 SHC6:SHF41 SQY6:SRB41 TAU6:TAX41 TKQ6:TKT41 TUM6:TUP41 UEI6:UEL41 UOE6:UOH41 UYA6:UYD41 VHW6:VHZ41 VRS6:VRV41 WBO6:WBR41 WLK6:WLN41 WVG6:WVJ41 KB6:KE41 TX6:UA41 ADT6:ADW41 ANP6:ANS41 AXL6:AXO41 BHH6:BHK41 BRD6:BRG41 CAZ6:CBC41 CKV6:CKY41 CUR6:CUU41 DEN6:DEQ41 DOJ6:DOM41 DYF6:DYI41 EIB6:EIE41 ERX6:ESA41 FBT6:FBW41 FLP6:FLS41 FVL6:FVO41 GFH6:GFK41 GPD6:GPG41 GYZ6:GZC41 HIV6:HIY41 HSR6:HSU41 ICN6:ICQ41 IMJ6:IMM41 IWF6:IWI41 JGB6:JGE41 JPX6:JQA41 JZT6:JZW41 KJP6:KJS41 KTL6:KTO41 LDH6:LDK41 LND6:LNG41 LWZ6:LXC41 MGV6:MGY41 MQR6:MQU41 NAN6:NAQ41 NKJ6:NKM41 NUF6:NUI41 OEB6:OEE41 ONX6:OOA41 OXT6:OXW41 PHP6:PHS41 PRL6:PRO41 QBH6:QBK41 QLD6:QLG41 QUZ6:QVC41 REV6:REY41 ROR6:ROU41 RYN6:RYQ41 SIJ6:SIM41 SSF6:SSI41 TCB6:TCE41 TLX6:TMA41 TVT6:TVW41 UFP6:UFS41 UPL6:UPO41 UZH6:UZK41 VJD6:VJG41 VSZ6:VTC41 WCV6:WCY41 WMR6:WMU41 WWN6:WWQ41 IU6:IX41 SQ47:ST82 ACM47:ACP82 AMI47:AML82 AWE47:AWH82 BGA47:BGD82 BPW47:BPZ82 BZS47:BZV82 CJO47:CJR82 CTK47:CTN82 DDG47:DDJ82 DNC47:DNF82 DWY47:DXB82 EGU47:EGX82 EQQ47:EQT82 FAM47:FAP82 FKI47:FKL82 FUE47:FUH82 GEA47:GED82 GNW47:GNZ82 GXS47:GXV82 HHO47:HHR82 HRK47:HRN82 IBG47:IBJ82 ILC47:ILF82 IUY47:IVB82 JEU47:JEX82 JOQ47:JOT82 JYM47:JYP82 KII47:KIL82 KSE47:KSH82 LCA47:LCD82 LLW47:LLZ82 LVS47:LVV82 MFO47:MFR82 MPK47:MPN82 MZG47:MZJ82 NJC47:NJF82 NSY47:NTB82 OCU47:OCX82 OMQ47:OMT82 OWM47:OWP82 PGI47:PGL82 PQE47:PQH82 QAA47:QAD82 QJW47:QJZ82 QTS47:QTV82 RDO47:RDR82 RNK47:RNN82 RXG47:RXJ82 SHC47:SHF82 SQY47:SRB82 TAU47:TAX82 TKQ47:TKT82 TUM47:TUP82 UEI47:UEL82 UOE47:UOH82 UYA47:UYD82 VHW47:VHZ82 VRS47:VRV82 WBO47:WBR82 WLK47:WLN82 WVG47:WVJ82 KB47:KE82 TX47:UA82 ADT47:ADW82 ANP47:ANS82 AXL47:AXO82 BHH47:BHK82 BRD47:BRG82 CAZ47:CBC82 CKV47:CKY82 CUR47:CUU82 DEN47:DEQ82 DOJ47:DOM82 DYF47:DYI82 EIB47:EIE82 ERX47:ESA82 FBT47:FBW82 FLP47:FLS82 FVL47:FVO82 GFH47:GFK82 GPD47:GPG82 GYZ47:GZC82 HIV47:HIY82 HSR47:HSU82 ICN47:ICQ82 IMJ47:IMM82 IWF47:IWI82 JGB47:JGE82 JPX47:JQA82 JZT47:JZW82 KJP47:KJS82 KTL47:KTO82 LDH47:LDK82 LND47:LNG82 LWZ47:LXC82 MGV47:MGY82 MQR47:MQU82 NAN47:NAQ82 NKJ47:NKM82 NUF47:NUI82 OEB47:OEE82 ONX47:OOA82 OXT47:OXW82 PHP47:PHS82 PRL47:PRO82 QBH47:QBK82 QLD47:QLG82 QUZ47:QVC82 REV47:REY82 ROR47:ROU82 RYN47:RYQ82 SIJ47:SIM82 SSF47:SSI82 TCB47:TCE82 TLX47:TMA82 TVT47:TVW82 UFP47:UFS82 UPL47:UPO82 UZH47:UZK82 VJD47:VJG82 VSZ47:VTC82 WCV47:WCY82 WMR47:WMU82 WWN47:WWQ82 IU47:IX82 SQ88:ST123 ACM88:ACP123 AMI88:AML123 AWE88:AWH123 BGA88:BGD123 BPW88:BPZ123 BZS88:BZV123 CJO88:CJR123 CTK88:CTN123 DDG88:DDJ123 DNC88:DNF123 DWY88:DXB123 EGU88:EGX123 EQQ88:EQT123 FAM88:FAP123 FKI88:FKL123 FUE88:FUH123 GEA88:GED123 GNW88:GNZ123 GXS88:GXV123 HHO88:HHR123 HRK88:HRN123 IBG88:IBJ123 ILC88:ILF123 IUY88:IVB123 JEU88:JEX123 JOQ88:JOT123 JYM88:JYP123 KII88:KIL123 KSE88:KSH123 LCA88:LCD123 LLW88:LLZ123 LVS88:LVV123 MFO88:MFR123 MPK88:MPN123 MZG88:MZJ123 NJC88:NJF123 NSY88:NTB123 OCU88:OCX123 OMQ88:OMT123 OWM88:OWP123 PGI88:PGL123 PQE88:PQH123 QAA88:QAD123 QJW88:QJZ123 QTS88:QTV123 RDO88:RDR123 RNK88:RNN123 RXG88:RXJ123 SHC88:SHF123 SQY88:SRB123 TAU88:TAX123 TKQ88:TKT123 TUM88:TUP123 UEI88:UEL123 UOE88:UOH123 UYA88:UYD123 VHW88:VHZ123 VRS88:VRV123 WBO88:WBR123 WLK88:WLN123 WVG88:WVJ123 KB88:KE123 TX88:UA123 ADT88:ADW123 ANP88:ANS123 AXL88:AXO123 BHH88:BHK123 BRD88:BRG123 CAZ88:CBC123 CKV88:CKY123 CUR88:CUU123 DEN88:DEQ123 DOJ88:DOM123 DYF88:DYI123 EIB88:EIE123 ERX88:ESA123 FBT88:FBW123 FLP88:FLS123 FVL88:FVO123 GFH88:GFK123 GPD88:GPG123 GYZ88:GZC123 HIV88:HIY123 HSR88:HSU123 ICN88:ICQ123 IMJ88:IMM123 IWF88:IWI123 JGB88:JGE123 JPX88:JQA123 JZT88:JZW123 KJP88:KJS123 KTL88:KTO123 LDH88:LDK123 LND88:LNG123 LWZ88:LXC123 MGV88:MGY123 MQR88:MQU123 NAN88:NAQ123 NKJ88:NKM123 NUF88:NUI123 OEB88:OEE123 ONX88:OOA123 OXT88:OXW123 PHP88:PHS123 PRL88:PRO123 QBH88:QBK123 QLD88:QLG123 QUZ88:QVC123 REV88:REY123 ROR88:ROU123 RYN88:RYQ123 SIJ88:SIM123 SSF88:SSI123 TCB88:TCE123 TLX88:TMA123 TVT88:TVW123 UFP88:UFS123 UPL88:UPO123 UZH88:UZK123 VJD88:VJG123 VSZ88:VTC123 WCV88:WCY123 WMR88:WMU123 WWN88:WWQ123 IU88:IX123 SQ129:ST164 ACM129:ACP164 AMI129:AML164 AWE129:AWH164 BGA129:BGD164 BPW129:BPZ164 BZS129:BZV164 CJO129:CJR164 CTK129:CTN164 DDG129:DDJ164 DNC129:DNF164 DWY129:DXB164 EGU129:EGX164 EQQ129:EQT164 FAM129:FAP164 FKI129:FKL164 FUE129:FUH164 GEA129:GED164 GNW129:GNZ164 GXS129:GXV164 HHO129:HHR164 HRK129:HRN164 IBG129:IBJ164 ILC129:ILF164 IUY129:IVB164 JEU129:JEX164 JOQ129:JOT164 JYM129:JYP164 KII129:KIL164 KSE129:KSH164 LCA129:LCD164 LLW129:LLZ164 LVS129:LVV164 MFO129:MFR164 MPK129:MPN164 MZG129:MZJ164 NJC129:NJF164 NSY129:NTB164 OCU129:OCX164 OMQ129:OMT164 OWM129:OWP164 PGI129:PGL164 PQE129:PQH164 QAA129:QAD164 QJW129:QJZ164 QTS129:QTV164 RDO129:RDR164 RNK129:RNN164 RXG129:RXJ164 SHC129:SHF164 SQY129:SRB164 TAU129:TAX164 TKQ129:TKT164 TUM129:TUP164 UEI129:UEL164 UOE129:UOH164 UYA129:UYD164 VHW129:VHZ164 VRS129:VRV164 WBO129:WBR164 WLK129:WLN164 WVG129:WVJ164 KB129:KE164 TX129:UA164 ADT129:ADW164 ANP129:ANS164 AXL129:AXO164 BHH129:BHK164 BRD129:BRG164 CAZ129:CBC164 CKV129:CKY164 CUR129:CUU164 DEN129:DEQ164 DOJ129:DOM164 DYF129:DYI164 EIB129:EIE164 ERX129:ESA164 FBT129:FBW164 FLP129:FLS164 FVL129:FVO164 GFH129:GFK164 GPD129:GPG164 GYZ129:GZC164 HIV129:HIY164 HSR129:HSU164 ICN129:ICQ164 IMJ129:IMM164 IWF129:IWI164 JGB129:JGE164 JPX129:JQA164 JZT129:JZW164 KJP129:KJS164 KTL129:KTO164 LDH129:LDK164 LND129:LNG164 LWZ129:LXC164 MGV129:MGY164 MQR129:MQU164 NAN129:NAQ164 NKJ129:NKM164 NUF129:NUI164 OEB129:OEE164 ONX129:OOA164 OXT129:OXW164 PHP129:PHS164 PRL129:PRO164 QBH129:QBK164 QLD129:QLG164 QUZ129:QVC164 REV129:REY164 ROR129:ROU164 RYN129:RYQ164 SIJ129:SIM164 SSF129:SSI164 TCB129:TCE164 TLX129:TMA164 TVT129:TVW164 UFP129:UFS164 UPL129:UPO164 UZH129:UZK164 VJD129:VJG164 VSZ129:VTC164 WCV129:WCY164 WMR129:WMU164 WWN129:WWQ164 IU129:IX164" xr:uid="{00000000-0002-0000-0800-000000000000}">
      <formula1>"ＧＫ,ＤＦ,ＭＦ,ＦＷ"</formula1>
    </dataValidation>
    <dataValidation imeMode="halfAlpha" allowBlank="1" showInputMessage="1" showErrorMessage="1" sqref="FBK917482:FBP917516 FLG917482:FLL917516 LC65510:LE65510 UY65510:VA65510 AEU65510:AEW65510 AOQ65510:AOS65510 AYM65510:AYO65510 BII65510:BIK65510 BSE65510:BSG65510 CCA65510:CCC65510 CLW65510:CLY65510 CVS65510:CVU65510 DFO65510:DFQ65510 DPK65510:DPM65510 DZG65510:DZI65510 EJC65510:EJE65510 ESY65510:ETA65510 FCU65510:FCW65510 FMQ65510:FMS65510 FWM65510:FWO65510 GGI65510:GGK65510 GQE65510:GQG65510 HAA65510:HAC65510 HJW65510:HJY65510 HTS65510:HTU65510 IDO65510:IDQ65510 INK65510:INM65510 IXG65510:IXI65510 JHC65510:JHE65510 JQY65510:JRA65510 KAU65510:KAW65510 KKQ65510:KKS65510 KUM65510:KUO65510 LEI65510:LEK65510 LOE65510:LOG65510 LYA65510:LYC65510 MHW65510:MHY65510 MRS65510:MRU65510 NBO65510:NBQ65510 NLK65510:NLM65510 NVG65510:NVI65510 OFC65510:OFE65510 OOY65510:OPA65510 OYU65510:OYW65510 PIQ65510:PIS65510 PSM65510:PSO65510 QCI65510:QCK65510 QME65510:QMG65510 QWA65510:QWC65510 RFW65510:RFY65510 RPS65510:RPU65510 RZO65510:RZQ65510 SJK65510:SJM65510 STG65510:STI65510 TDC65510:TDE65510 TMY65510:TNA65510 TWU65510:TWW65510 UGQ65510:UGS65510 UQM65510:UQO65510 VAI65510:VAK65510 VKE65510:VKG65510 VUA65510:VUC65510 WDW65510:WDY65510 WNS65510:WNU65510 WXO65510:WXQ65510 FVC917482:FVH917516 LC131046:LE131046 UY131046:VA131046 AEU131046:AEW131046 AOQ131046:AOS131046 AYM131046:AYO131046 BII131046:BIK131046 BSE131046:BSG131046 CCA131046:CCC131046 CLW131046:CLY131046 CVS131046:CVU131046 DFO131046:DFQ131046 DPK131046:DPM131046 DZG131046:DZI131046 EJC131046:EJE131046 ESY131046:ETA131046 FCU131046:FCW131046 FMQ131046:FMS131046 FWM131046:FWO131046 GGI131046:GGK131046 GQE131046:GQG131046 HAA131046:HAC131046 HJW131046:HJY131046 HTS131046:HTU131046 IDO131046:IDQ131046 INK131046:INM131046 IXG131046:IXI131046 JHC131046:JHE131046 JQY131046:JRA131046 KAU131046:KAW131046 KKQ131046:KKS131046 KUM131046:KUO131046 LEI131046:LEK131046 LOE131046:LOG131046 LYA131046:LYC131046 MHW131046:MHY131046 MRS131046:MRU131046 NBO131046:NBQ131046 NLK131046:NLM131046 NVG131046:NVI131046 OFC131046:OFE131046 OOY131046:OPA131046 OYU131046:OYW131046 PIQ131046:PIS131046 PSM131046:PSO131046 QCI131046:QCK131046 QME131046:QMG131046 QWA131046:QWC131046 RFW131046:RFY131046 RPS131046:RPU131046 RZO131046:RZQ131046 SJK131046:SJM131046 STG131046:STI131046 TDC131046:TDE131046 TMY131046:TNA131046 TWU131046:TWW131046 UGQ131046:UGS131046 UQM131046:UQO131046 VAI131046:VAK131046 VKE131046:VKG131046 VUA131046:VUC131046 WDW131046:WDY131046 WNS131046:WNU131046 WXO131046:WXQ131046 GEY917482:GFD917516 LC196582:LE196582 UY196582:VA196582 AEU196582:AEW196582 AOQ196582:AOS196582 AYM196582:AYO196582 BII196582:BIK196582 BSE196582:BSG196582 CCA196582:CCC196582 CLW196582:CLY196582 CVS196582:CVU196582 DFO196582:DFQ196582 DPK196582:DPM196582 DZG196582:DZI196582 EJC196582:EJE196582 ESY196582:ETA196582 FCU196582:FCW196582 FMQ196582:FMS196582 FWM196582:FWO196582 GGI196582:GGK196582 GQE196582:GQG196582 HAA196582:HAC196582 HJW196582:HJY196582 HTS196582:HTU196582 IDO196582:IDQ196582 INK196582:INM196582 IXG196582:IXI196582 JHC196582:JHE196582 JQY196582:JRA196582 KAU196582:KAW196582 KKQ196582:KKS196582 KUM196582:KUO196582 LEI196582:LEK196582 LOE196582:LOG196582 LYA196582:LYC196582 MHW196582:MHY196582 MRS196582:MRU196582 NBO196582:NBQ196582 NLK196582:NLM196582 NVG196582:NVI196582 OFC196582:OFE196582 OOY196582:OPA196582 OYU196582:OYW196582 PIQ196582:PIS196582 PSM196582:PSO196582 QCI196582:QCK196582 QME196582:QMG196582 QWA196582:QWC196582 RFW196582:RFY196582 RPS196582:RPU196582 RZO196582:RZQ196582 SJK196582:SJM196582 STG196582:STI196582 TDC196582:TDE196582 TMY196582:TNA196582 TWU196582:TWW196582 UGQ196582:UGS196582 UQM196582:UQO196582 VAI196582:VAK196582 VKE196582:VKG196582 VUA196582:VUC196582 WDW196582:WDY196582 WNS196582:WNU196582 WXO196582:WXQ196582 GOU917482:GOZ917516 LC262118:LE262118 UY262118:VA262118 AEU262118:AEW262118 AOQ262118:AOS262118 AYM262118:AYO262118 BII262118:BIK262118 BSE262118:BSG262118 CCA262118:CCC262118 CLW262118:CLY262118 CVS262118:CVU262118 DFO262118:DFQ262118 DPK262118:DPM262118 DZG262118:DZI262118 EJC262118:EJE262118 ESY262118:ETA262118 FCU262118:FCW262118 FMQ262118:FMS262118 FWM262118:FWO262118 GGI262118:GGK262118 GQE262118:GQG262118 HAA262118:HAC262118 HJW262118:HJY262118 HTS262118:HTU262118 IDO262118:IDQ262118 INK262118:INM262118 IXG262118:IXI262118 JHC262118:JHE262118 JQY262118:JRA262118 KAU262118:KAW262118 KKQ262118:KKS262118 KUM262118:KUO262118 LEI262118:LEK262118 LOE262118:LOG262118 LYA262118:LYC262118 MHW262118:MHY262118 MRS262118:MRU262118 NBO262118:NBQ262118 NLK262118:NLM262118 NVG262118:NVI262118 OFC262118:OFE262118 OOY262118:OPA262118 OYU262118:OYW262118 PIQ262118:PIS262118 PSM262118:PSO262118 QCI262118:QCK262118 QME262118:QMG262118 QWA262118:QWC262118 RFW262118:RFY262118 RPS262118:RPU262118 RZO262118:RZQ262118 SJK262118:SJM262118 STG262118:STI262118 TDC262118:TDE262118 TMY262118:TNA262118 TWU262118:TWW262118 UGQ262118:UGS262118 UQM262118:UQO262118 VAI262118:VAK262118 VKE262118:VKG262118 VUA262118:VUC262118 WDW262118:WDY262118 WNS262118:WNU262118 WXO262118:WXQ262118 GYQ917482:GYV917516 LC327654:LE327654 UY327654:VA327654 AEU327654:AEW327654 AOQ327654:AOS327654 AYM327654:AYO327654 BII327654:BIK327654 BSE327654:BSG327654 CCA327654:CCC327654 CLW327654:CLY327654 CVS327654:CVU327654 DFO327654:DFQ327654 DPK327654:DPM327654 DZG327654:DZI327654 EJC327654:EJE327654 ESY327654:ETA327654 FCU327654:FCW327654 FMQ327654:FMS327654 FWM327654:FWO327654 GGI327654:GGK327654 GQE327654:GQG327654 HAA327654:HAC327654 HJW327654:HJY327654 HTS327654:HTU327654 IDO327654:IDQ327654 INK327654:INM327654 IXG327654:IXI327654 JHC327654:JHE327654 JQY327654:JRA327654 KAU327654:KAW327654 KKQ327654:KKS327654 KUM327654:KUO327654 LEI327654:LEK327654 LOE327654:LOG327654 LYA327654:LYC327654 MHW327654:MHY327654 MRS327654:MRU327654 NBO327654:NBQ327654 NLK327654:NLM327654 NVG327654:NVI327654 OFC327654:OFE327654 OOY327654:OPA327654 OYU327654:OYW327654 PIQ327654:PIS327654 PSM327654:PSO327654 QCI327654:QCK327654 QME327654:QMG327654 QWA327654:QWC327654 RFW327654:RFY327654 RPS327654:RPU327654 RZO327654:RZQ327654 SJK327654:SJM327654 STG327654:STI327654 TDC327654:TDE327654 TMY327654:TNA327654 TWU327654:TWW327654 UGQ327654:UGS327654 UQM327654:UQO327654 VAI327654:VAK327654 VKE327654:VKG327654 VUA327654:VUC327654 WDW327654:WDY327654 WNS327654:WNU327654 WXO327654:WXQ327654 HIM917482:HIR917516 LC393190:LE393190 UY393190:VA393190 AEU393190:AEW393190 AOQ393190:AOS393190 AYM393190:AYO393190 BII393190:BIK393190 BSE393190:BSG393190 CCA393190:CCC393190 CLW393190:CLY393190 CVS393190:CVU393190 DFO393190:DFQ393190 DPK393190:DPM393190 DZG393190:DZI393190 EJC393190:EJE393190 ESY393190:ETA393190 FCU393190:FCW393190 FMQ393190:FMS393190 FWM393190:FWO393190 GGI393190:GGK393190 GQE393190:GQG393190 HAA393190:HAC393190 HJW393190:HJY393190 HTS393190:HTU393190 IDO393190:IDQ393190 INK393190:INM393190 IXG393190:IXI393190 JHC393190:JHE393190 JQY393190:JRA393190 KAU393190:KAW393190 KKQ393190:KKS393190 KUM393190:KUO393190 LEI393190:LEK393190 LOE393190:LOG393190 LYA393190:LYC393190 MHW393190:MHY393190 MRS393190:MRU393190 NBO393190:NBQ393190 NLK393190:NLM393190 NVG393190:NVI393190 OFC393190:OFE393190 OOY393190:OPA393190 OYU393190:OYW393190 PIQ393190:PIS393190 PSM393190:PSO393190 QCI393190:QCK393190 QME393190:QMG393190 QWA393190:QWC393190 RFW393190:RFY393190 RPS393190:RPU393190 RZO393190:RZQ393190 SJK393190:SJM393190 STG393190:STI393190 TDC393190:TDE393190 TMY393190:TNA393190 TWU393190:TWW393190 UGQ393190:UGS393190 UQM393190:UQO393190 VAI393190:VAK393190 VKE393190:VKG393190 VUA393190:VUC393190 WDW393190:WDY393190 WNS393190:WNU393190 WXO393190:WXQ393190 HSI917482:HSN917516 LC458726:LE458726 UY458726:VA458726 AEU458726:AEW458726 AOQ458726:AOS458726 AYM458726:AYO458726 BII458726:BIK458726 BSE458726:BSG458726 CCA458726:CCC458726 CLW458726:CLY458726 CVS458726:CVU458726 DFO458726:DFQ458726 DPK458726:DPM458726 DZG458726:DZI458726 EJC458726:EJE458726 ESY458726:ETA458726 FCU458726:FCW458726 FMQ458726:FMS458726 FWM458726:FWO458726 GGI458726:GGK458726 GQE458726:GQG458726 HAA458726:HAC458726 HJW458726:HJY458726 HTS458726:HTU458726 IDO458726:IDQ458726 INK458726:INM458726 IXG458726:IXI458726 JHC458726:JHE458726 JQY458726:JRA458726 KAU458726:KAW458726 KKQ458726:KKS458726 KUM458726:KUO458726 LEI458726:LEK458726 LOE458726:LOG458726 LYA458726:LYC458726 MHW458726:MHY458726 MRS458726:MRU458726 NBO458726:NBQ458726 NLK458726:NLM458726 NVG458726:NVI458726 OFC458726:OFE458726 OOY458726:OPA458726 OYU458726:OYW458726 PIQ458726:PIS458726 PSM458726:PSO458726 QCI458726:QCK458726 QME458726:QMG458726 QWA458726:QWC458726 RFW458726:RFY458726 RPS458726:RPU458726 RZO458726:RZQ458726 SJK458726:SJM458726 STG458726:STI458726 TDC458726:TDE458726 TMY458726:TNA458726 TWU458726:TWW458726 UGQ458726:UGS458726 UQM458726:UQO458726 VAI458726:VAK458726 VKE458726:VKG458726 VUA458726:VUC458726 WDW458726:WDY458726 WNS458726:WNU458726 WXO458726:WXQ458726 ICE917482:ICJ917516 LC524262:LE524262 UY524262:VA524262 AEU524262:AEW524262 AOQ524262:AOS524262 AYM524262:AYO524262 BII524262:BIK524262 BSE524262:BSG524262 CCA524262:CCC524262 CLW524262:CLY524262 CVS524262:CVU524262 DFO524262:DFQ524262 DPK524262:DPM524262 DZG524262:DZI524262 EJC524262:EJE524262 ESY524262:ETA524262 FCU524262:FCW524262 FMQ524262:FMS524262 FWM524262:FWO524262 GGI524262:GGK524262 GQE524262:GQG524262 HAA524262:HAC524262 HJW524262:HJY524262 HTS524262:HTU524262 IDO524262:IDQ524262 INK524262:INM524262 IXG524262:IXI524262 JHC524262:JHE524262 JQY524262:JRA524262 KAU524262:KAW524262 KKQ524262:KKS524262 KUM524262:KUO524262 LEI524262:LEK524262 LOE524262:LOG524262 LYA524262:LYC524262 MHW524262:MHY524262 MRS524262:MRU524262 NBO524262:NBQ524262 NLK524262:NLM524262 NVG524262:NVI524262 OFC524262:OFE524262 OOY524262:OPA524262 OYU524262:OYW524262 PIQ524262:PIS524262 PSM524262:PSO524262 QCI524262:QCK524262 QME524262:QMG524262 QWA524262:QWC524262 RFW524262:RFY524262 RPS524262:RPU524262 RZO524262:RZQ524262 SJK524262:SJM524262 STG524262:STI524262 TDC524262:TDE524262 TMY524262:TNA524262 TWU524262:TWW524262 UGQ524262:UGS524262 UQM524262:UQO524262 VAI524262:VAK524262 VKE524262:VKG524262 VUA524262:VUC524262 WDW524262:WDY524262 WNS524262:WNU524262 WXO524262:WXQ524262 IMA917482:IMF917516 LC589798:LE589798 UY589798:VA589798 AEU589798:AEW589798 AOQ589798:AOS589798 AYM589798:AYO589798 BII589798:BIK589798 BSE589798:BSG589798 CCA589798:CCC589798 CLW589798:CLY589798 CVS589798:CVU589798 DFO589798:DFQ589798 DPK589798:DPM589798 DZG589798:DZI589798 EJC589798:EJE589798 ESY589798:ETA589798 FCU589798:FCW589798 FMQ589798:FMS589798 FWM589798:FWO589798 GGI589798:GGK589798 GQE589798:GQG589798 HAA589798:HAC589798 HJW589798:HJY589798 HTS589798:HTU589798 IDO589798:IDQ589798 INK589798:INM589798 IXG589798:IXI589798 JHC589798:JHE589798 JQY589798:JRA589798 KAU589798:KAW589798 KKQ589798:KKS589798 KUM589798:KUO589798 LEI589798:LEK589798 LOE589798:LOG589798 LYA589798:LYC589798 MHW589798:MHY589798 MRS589798:MRU589798 NBO589798:NBQ589798 NLK589798:NLM589798 NVG589798:NVI589798 OFC589798:OFE589798 OOY589798:OPA589798 OYU589798:OYW589798 PIQ589798:PIS589798 PSM589798:PSO589798 QCI589798:QCK589798 QME589798:QMG589798 QWA589798:QWC589798 RFW589798:RFY589798 RPS589798:RPU589798 RZO589798:RZQ589798 SJK589798:SJM589798 STG589798:STI589798 TDC589798:TDE589798 TMY589798:TNA589798 TWU589798:TWW589798 UGQ589798:UGS589798 UQM589798:UQO589798 VAI589798:VAK589798 VKE589798:VKG589798 VUA589798:VUC589798 WDW589798:WDY589798 WNS589798:WNU589798 WXO589798:WXQ589798 IVW917482:IWB917516 LC655334:LE655334 UY655334:VA655334 AEU655334:AEW655334 AOQ655334:AOS655334 AYM655334:AYO655334 BII655334:BIK655334 BSE655334:BSG655334 CCA655334:CCC655334 CLW655334:CLY655334 CVS655334:CVU655334 DFO655334:DFQ655334 DPK655334:DPM655334 DZG655334:DZI655334 EJC655334:EJE655334 ESY655334:ETA655334 FCU655334:FCW655334 FMQ655334:FMS655334 FWM655334:FWO655334 GGI655334:GGK655334 GQE655334:GQG655334 HAA655334:HAC655334 HJW655334:HJY655334 HTS655334:HTU655334 IDO655334:IDQ655334 INK655334:INM655334 IXG655334:IXI655334 JHC655334:JHE655334 JQY655334:JRA655334 KAU655334:KAW655334 KKQ655334:KKS655334 KUM655334:KUO655334 LEI655334:LEK655334 LOE655334:LOG655334 LYA655334:LYC655334 MHW655334:MHY655334 MRS655334:MRU655334 NBO655334:NBQ655334 NLK655334:NLM655334 NVG655334:NVI655334 OFC655334:OFE655334 OOY655334:OPA655334 OYU655334:OYW655334 PIQ655334:PIS655334 PSM655334:PSO655334 QCI655334:QCK655334 QME655334:QMG655334 QWA655334:QWC655334 RFW655334:RFY655334 RPS655334:RPU655334 RZO655334:RZQ655334 SJK655334:SJM655334 STG655334:STI655334 TDC655334:TDE655334 TMY655334:TNA655334 TWU655334:TWW655334 UGQ655334:UGS655334 UQM655334:UQO655334 VAI655334:VAK655334 VKE655334:VKG655334 VUA655334:VUC655334 WDW655334:WDY655334 WNS655334:WNU655334 WXO655334:WXQ655334 JFS917482:JFX917516 LC720870:LE720870 UY720870:VA720870 AEU720870:AEW720870 AOQ720870:AOS720870 AYM720870:AYO720870 BII720870:BIK720870 BSE720870:BSG720870 CCA720870:CCC720870 CLW720870:CLY720870 CVS720870:CVU720870 DFO720870:DFQ720870 DPK720870:DPM720870 DZG720870:DZI720870 EJC720870:EJE720870 ESY720870:ETA720870 FCU720870:FCW720870 FMQ720870:FMS720870 FWM720870:FWO720870 GGI720870:GGK720870 GQE720870:GQG720870 HAA720870:HAC720870 HJW720870:HJY720870 HTS720870:HTU720870 IDO720870:IDQ720870 INK720870:INM720870 IXG720870:IXI720870 JHC720870:JHE720870 JQY720870:JRA720870 KAU720870:KAW720870 KKQ720870:KKS720870 KUM720870:KUO720870 LEI720870:LEK720870 LOE720870:LOG720870 LYA720870:LYC720870 MHW720870:MHY720870 MRS720870:MRU720870 NBO720870:NBQ720870 NLK720870:NLM720870 NVG720870:NVI720870 OFC720870:OFE720870 OOY720870:OPA720870 OYU720870:OYW720870 PIQ720870:PIS720870 PSM720870:PSO720870 QCI720870:QCK720870 QME720870:QMG720870 QWA720870:QWC720870 RFW720870:RFY720870 RPS720870:RPU720870 RZO720870:RZQ720870 SJK720870:SJM720870 STG720870:STI720870 TDC720870:TDE720870 TMY720870:TNA720870 TWU720870:TWW720870 UGQ720870:UGS720870 UQM720870:UQO720870 VAI720870:VAK720870 VKE720870:VKG720870 VUA720870:VUC720870 WDW720870:WDY720870 WNS720870:WNU720870 WXO720870:WXQ720870 JPO917482:JPT917516 LC786406:LE786406 UY786406:VA786406 AEU786406:AEW786406 AOQ786406:AOS786406 AYM786406:AYO786406 BII786406:BIK786406 BSE786406:BSG786406 CCA786406:CCC786406 CLW786406:CLY786406 CVS786406:CVU786406 DFO786406:DFQ786406 DPK786406:DPM786406 DZG786406:DZI786406 EJC786406:EJE786406 ESY786406:ETA786406 FCU786406:FCW786406 FMQ786406:FMS786406 FWM786406:FWO786406 GGI786406:GGK786406 GQE786406:GQG786406 HAA786406:HAC786406 HJW786406:HJY786406 HTS786406:HTU786406 IDO786406:IDQ786406 INK786406:INM786406 IXG786406:IXI786406 JHC786406:JHE786406 JQY786406:JRA786406 KAU786406:KAW786406 KKQ786406:KKS786406 KUM786406:KUO786406 LEI786406:LEK786406 LOE786406:LOG786406 LYA786406:LYC786406 MHW786406:MHY786406 MRS786406:MRU786406 NBO786406:NBQ786406 NLK786406:NLM786406 NVG786406:NVI786406 OFC786406:OFE786406 OOY786406:OPA786406 OYU786406:OYW786406 PIQ786406:PIS786406 PSM786406:PSO786406 QCI786406:QCK786406 QME786406:QMG786406 QWA786406:QWC786406 RFW786406:RFY786406 RPS786406:RPU786406 RZO786406:RZQ786406 SJK786406:SJM786406 STG786406:STI786406 TDC786406:TDE786406 TMY786406:TNA786406 TWU786406:TWW786406 UGQ786406:UGS786406 UQM786406:UQO786406 VAI786406:VAK786406 VKE786406:VKG786406 VUA786406:VUC786406 WDW786406:WDY786406 WNS786406:WNU786406 WXO786406:WXQ786406 JZK917482:JZP917516 LC851942:LE851942 UY851942:VA851942 AEU851942:AEW851942 AOQ851942:AOS851942 AYM851942:AYO851942 BII851942:BIK851942 BSE851942:BSG851942 CCA851942:CCC851942 CLW851942:CLY851942 CVS851942:CVU851942 DFO851942:DFQ851942 DPK851942:DPM851942 DZG851942:DZI851942 EJC851942:EJE851942 ESY851942:ETA851942 FCU851942:FCW851942 FMQ851942:FMS851942 FWM851942:FWO851942 GGI851942:GGK851942 GQE851942:GQG851942 HAA851942:HAC851942 HJW851942:HJY851942 HTS851942:HTU851942 IDO851942:IDQ851942 INK851942:INM851942 IXG851942:IXI851942 JHC851942:JHE851942 JQY851942:JRA851942 KAU851942:KAW851942 KKQ851942:KKS851942 KUM851942:KUO851942 LEI851942:LEK851942 LOE851942:LOG851942 LYA851942:LYC851942 MHW851942:MHY851942 MRS851942:MRU851942 NBO851942:NBQ851942 NLK851942:NLM851942 NVG851942:NVI851942 OFC851942:OFE851942 OOY851942:OPA851942 OYU851942:OYW851942 PIQ851942:PIS851942 PSM851942:PSO851942 QCI851942:QCK851942 QME851942:QMG851942 QWA851942:QWC851942 RFW851942:RFY851942 RPS851942:RPU851942 RZO851942:RZQ851942 SJK851942:SJM851942 STG851942:STI851942 TDC851942:TDE851942 TMY851942:TNA851942 TWU851942:TWW851942 UGQ851942:UGS851942 UQM851942:UQO851942 VAI851942:VAK851942 VKE851942:VKG851942 VUA851942:VUC851942 WDW851942:WDY851942 WNS851942:WNU851942 WXO851942:WXQ851942 KJG917482:KJL917516 LC917478:LE917478 UY917478:VA917478 AEU917478:AEW917478 AOQ917478:AOS917478 AYM917478:AYO917478 BII917478:BIK917478 BSE917478:BSG917478 CCA917478:CCC917478 CLW917478:CLY917478 CVS917478:CVU917478 DFO917478:DFQ917478 DPK917478:DPM917478 DZG917478:DZI917478 EJC917478:EJE917478 ESY917478:ETA917478 FCU917478:FCW917478 FMQ917478:FMS917478 FWM917478:FWO917478 GGI917478:GGK917478 GQE917478:GQG917478 HAA917478:HAC917478 HJW917478:HJY917478 HTS917478:HTU917478 IDO917478:IDQ917478 INK917478:INM917478 IXG917478:IXI917478 JHC917478:JHE917478 JQY917478:JRA917478 KAU917478:KAW917478 KKQ917478:KKS917478 KUM917478:KUO917478 LEI917478:LEK917478 LOE917478:LOG917478 LYA917478:LYC917478 MHW917478:MHY917478 MRS917478:MRU917478 NBO917478:NBQ917478 NLK917478:NLM917478 NVG917478:NVI917478 OFC917478:OFE917478 OOY917478:OPA917478 OYU917478:OYW917478 PIQ917478:PIS917478 PSM917478:PSO917478 QCI917478:QCK917478 QME917478:QMG917478 QWA917478:QWC917478 RFW917478:RFY917478 RPS917478:RPU917478 RZO917478:RZQ917478 SJK917478:SJM917478 STG917478:STI917478 TDC917478:TDE917478 TMY917478:TNA917478 TWU917478:TWW917478 UGQ917478:UGS917478 UQM917478:UQO917478 VAI917478:VAK917478 VKE917478:VKG917478 VUA917478:VUC917478 WDW917478:WDY917478 WNS917478:WNU917478 WXO917478:WXQ917478 KTC917482:KTH917516 LC983014:LE983014 UY983014:VA983014 AEU983014:AEW983014 AOQ983014:AOS983014 AYM983014:AYO983014 BII983014:BIK983014 BSE983014:BSG983014 CCA983014:CCC983014 CLW983014:CLY983014 CVS983014:CVU983014 DFO983014:DFQ983014 DPK983014:DPM983014 DZG983014:DZI983014 EJC983014:EJE983014 ESY983014:ETA983014 FCU983014:FCW983014 FMQ983014:FMS983014 FWM983014:FWO983014 GGI983014:GGK983014 GQE983014:GQG983014 HAA983014:HAC983014 HJW983014:HJY983014 HTS983014:HTU983014 IDO983014:IDQ983014 INK983014:INM983014 IXG983014:IXI983014 JHC983014:JHE983014 JQY983014:JRA983014 KAU983014:KAW983014 KKQ983014:KKS983014 KUM983014:KUO983014 LEI983014:LEK983014 LOE983014:LOG983014 LYA983014:LYC983014 MHW983014:MHY983014 MRS983014:MRU983014 NBO983014:NBQ983014 NLK983014:NLM983014 NVG983014:NVI983014 OFC983014:OFE983014 OOY983014:OPA983014 OYU983014:OYW983014 PIQ983014:PIS983014 PSM983014:PSO983014 QCI983014:QCK983014 QME983014:QMG983014 QWA983014:QWC983014 RFW983014:RFY983014 RPS983014:RPU983014 RZO983014:RZQ983014 SJK983014:SJM983014 STG983014:STI983014 TDC983014:TDE983014 TMY983014:TNA983014 TWU983014:TWW983014 UGQ983014:UGS983014 UQM983014:UQO983014 VAI983014:VAK983014 VKE983014:VKG983014 VUA983014:VUC983014 WDW983014:WDY983014 WNS983014:WNU983014 WXO983014:WXQ983014 LCY917482:LDD917516 LMU917482:LMZ917516 KZ65514:LE65548 UV65514:VA65548 AER65514:AEW65548 AON65514:AOS65548 AYJ65514:AYO65548 BIF65514:BIK65548 BSB65514:BSG65548 CBX65514:CCC65548 CLT65514:CLY65548 CVP65514:CVU65548 DFL65514:DFQ65548 DPH65514:DPM65548 DZD65514:DZI65548 EIZ65514:EJE65548 ESV65514:ETA65548 FCR65514:FCW65548 FMN65514:FMS65548 FWJ65514:FWO65548 GGF65514:GGK65548 GQB65514:GQG65548 GZX65514:HAC65548 HJT65514:HJY65548 HTP65514:HTU65548 IDL65514:IDQ65548 INH65514:INM65548 IXD65514:IXI65548 JGZ65514:JHE65548 JQV65514:JRA65548 KAR65514:KAW65548 KKN65514:KKS65548 KUJ65514:KUO65548 LEF65514:LEK65548 LOB65514:LOG65548 LXX65514:LYC65548 MHT65514:MHY65548 MRP65514:MRU65548 NBL65514:NBQ65548 NLH65514:NLM65548 NVD65514:NVI65548 OEZ65514:OFE65548 OOV65514:OPA65548 OYR65514:OYW65548 PIN65514:PIS65548 PSJ65514:PSO65548 QCF65514:QCK65548 QMB65514:QMG65548 QVX65514:QWC65548 RFT65514:RFY65548 RPP65514:RPU65548 RZL65514:RZQ65548 SJH65514:SJM65548 STD65514:STI65548 TCZ65514:TDE65548 TMV65514:TNA65548 TWR65514:TWW65548 UGN65514:UGS65548 UQJ65514:UQO65548 VAF65514:VAK65548 VKB65514:VKG65548 VTX65514:VUC65548 WDT65514:WDY65548 WNP65514:WNU65548 WXL65514:WXQ65548 LWQ917482:LWV917516 KZ131050:LE131084 UV131050:VA131084 AER131050:AEW131084 AON131050:AOS131084 AYJ131050:AYO131084 BIF131050:BIK131084 BSB131050:BSG131084 CBX131050:CCC131084 CLT131050:CLY131084 CVP131050:CVU131084 DFL131050:DFQ131084 DPH131050:DPM131084 DZD131050:DZI131084 EIZ131050:EJE131084 ESV131050:ETA131084 FCR131050:FCW131084 FMN131050:FMS131084 FWJ131050:FWO131084 GGF131050:GGK131084 GQB131050:GQG131084 GZX131050:HAC131084 HJT131050:HJY131084 HTP131050:HTU131084 IDL131050:IDQ131084 INH131050:INM131084 IXD131050:IXI131084 JGZ131050:JHE131084 JQV131050:JRA131084 KAR131050:KAW131084 KKN131050:KKS131084 KUJ131050:KUO131084 LEF131050:LEK131084 LOB131050:LOG131084 LXX131050:LYC131084 MHT131050:MHY131084 MRP131050:MRU131084 NBL131050:NBQ131084 NLH131050:NLM131084 NVD131050:NVI131084 OEZ131050:OFE131084 OOV131050:OPA131084 OYR131050:OYW131084 PIN131050:PIS131084 PSJ131050:PSO131084 QCF131050:QCK131084 QMB131050:QMG131084 QVX131050:QWC131084 RFT131050:RFY131084 RPP131050:RPU131084 RZL131050:RZQ131084 SJH131050:SJM131084 STD131050:STI131084 TCZ131050:TDE131084 TMV131050:TNA131084 TWR131050:TWW131084 UGN131050:UGS131084 UQJ131050:UQO131084 VAF131050:VAK131084 VKB131050:VKG131084 VTX131050:VUC131084 WDT131050:WDY131084 WNP131050:WNU131084 WXL131050:WXQ131084 MGM917482:MGR917516 KZ196586:LE196620 UV196586:VA196620 AER196586:AEW196620 AON196586:AOS196620 AYJ196586:AYO196620 BIF196586:BIK196620 BSB196586:BSG196620 CBX196586:CCC196620 CLT196586:CLY196620 CVP196586:CVU196620 DFL196586:DFQ196620 DPH196586:DPM196620 DZD196586:DZI196620 EIZ196586:EJE196620 ESV196586:ETA196620 FCR196586:FCW196620 FMN196586:FMS196620 FWJ196586:FWO196620 GGF196586:GGK196620 GQB196586:GQG196620 GZX196586:HAC196620 HJT196586:HJY196620 HTP196586:HTU196620 IDL196586:IDQ196620 INH196586:INM196620 IXD196586:IXI196620 JGZ196586:JHE196620 JQV196586:JRA196620 KAR196586:KAW196620 KKN196586:KKS196620 KUJ196586:KUO196620 LEF196586:LEK196620 LOB196586:LOG196620 LXX196586:LYC196620 MHT196586:MHY196620 MRP196586:MRU196620 NBL196586:NBQ196620 NLH196586:NLM196620 NVD196586:NVI196620 OEZ196586:OFE196620 OOV196586:OPA196620 OYR196586:OYW196620 PIN196586:PIS196620 PSJ196586:PSO196620 QCF196586:QCK196620 QMB196586:QMG196620 QVX196586:QWC196620 RFT196586:RFY196620 RPP196586:RPU196620 RZL196586:RZQ196620 SJH196586:SJM196620 STD196586:STI196620 TCZ196586:TDE196620 TMV196586:TNA196620 TWR196586:TWW196620 UGN196586:UGS196620 UQJ196586:UQO196620 VAF196586:VAK196620 VKB196586:VKG196620 VTX196586:VUC196620 WDT196586:WDY196620 WNP196586:WNU196620 WXL196586:WXQ196620 MQI917482:MQN917516 KZ262122:LE262156 UV262122:VA262156 AER262122:AEW262156 AON262122:AOS262156 AYJ262122:AYO262156 BIF262122:BIK262156 BSB262122:BSG262156 CBX262122:CCC262156 CLT262122:CLY262156 CVP262122:CVU262156 DFL262122:DFQ262156 DPH262122:DPM262156 DZD262122:DZI262156 EIZ262122:EJE262156 ESV262122:ETA262156 FCR262122:FCW262156 FMN262122:FMS262156 FWJ262122:FWO262156 GGF262122:GGK262156 GQB262122:GQG262156 GZX262122:HAC262156 HJT262122:HJY262156 HTP262122:HTU262156 IDL262122:IDQ262156 INH262122:INM262156 IXD262122:IXI262156 JGZ262122:JHE262156 JQV262122:JRA262156 KAR262122:KAW262156 KKN262122:KKS262156 KUJ262122:KUO262156 LEF262122:LEK262156 LOB262122:LOG262156 LXX262122:LYC262156 MHT262122:MHY262156 MRP262122:MRU262156 NBL262122:NBQ262156 NLH262122:NLM262156 NVD262122:NVI262156 OEZ262122:OFE262156 OOV262122:OPA262156 OYR262122:OYW262156 PIN262122:PIS262156 PSJ262122:PSO262156 QCF262122:QCK262156 QMB262122:QMG262156 QVX262122:QWC262156 RFT262122:RFY262156 RPP262122:RPU262156 RZL262122:RZQ262156 SJH262122:SJM262156 STD262122:STI262156 TCZ262122:TDE262156 TMV262122:TNA262156 TWR262122:TWW262156 UGN262122:UGS262156 UQJ262122:UQO262156 VAF262122:VAK262156 VKB262122:VKG262156 VTX262122:VUC262156 WDT262122:WDY262156 WNP262122:WNU262156 WXL262122:WXQ262156 NAE917482:NAJ917516 KZ327658:LE327692 UV327658:VA327692 AER327658:AEW327692 AON327658:AOS327692 AYJ327658:AYO327692 BIF327658:BIK327692 BSB327658:BSG327692 CBX327658:CCC327692 CLT327658:CLY327692 CVP327658:CVU327692 DFL327658:DFQ327692 DPH327658:DPM327692 DZD327658:DZI327692 EIZ327658:EJE327692 ESV327658:ETA327692 FCR327658:FCW327692 FMN327658:FMS327692 FWJ327658:FWO327692 GGF327658:GGK327692 GQB327658:GQG327692 GZX327658:HAC327692 HJT327658:HJY327692 HTP327658:HTU327692 IDL327658:IDQ327692 INH327658:INM327692 IXD327658:IXI327692 JGZ327658:JHE327692 JQV327658:JRA327692 KAR327658:KAW327692 KKN327658:KKS327692 KUJ327658:KUO327692 LEF327658:LEK327692 LOB327658:LOG327692 LXX327658:LYC327692 MHT327658:MHY327692 MRP327658:MRU327692 NBL327658:NBQ327692 NLH327658:NLM327692 NVD327658:NVI327692 OEZ327658:OFE327692 OOV327658:OPA327692 OYR327658:OYW327692 PIN327658:PIS327692 PSJ327658:PSO327692 QCF327658:QCK327692 QMB327658:QMG327692 QVX327658:QWC327692 RFT327658:RFY327692 RPP327658:RPU327692 RZL327658:RZQ327692 SJH327658:SJM327692 STD327658:STI327692 TCZ327658:TDE327692 TMV327658:TNA327692 TWR327658:TWW327692 UGN327658:UGS327692 UQJ327658:UQO327692 VAF327658:VAK327692 VKB327658:VKG327692 VTX327658:VUC327692 WDT327658:WDY327692 WNP327658:WNU327692 WXL327658:WXQ327692 NKA917482:NKF917516 KZ393194:LE393228 UV393194:VA393228 AER393194:AEW393228 AON393194:AOS393228 AYJ393194:AYO393228 BIF393194:BIK393228 BSB393194:BSG393228 CBX393194:CCC393228 CLT393194:CLY393228 CVP393194:CVU393228 DFL393194:DFQ393228 DPH393194:DPM393228 DZD393194:DZI393228 EIZ393194:EJE393228 ESV393194:ETA393228 FCR393194:FCW393228 FMN393194:FMS393228 FWJ393194:FWO393228 GGF393194:GGK393228 GQB393194:GQG393228 GZX393194:HAC393228 HJT393194:HJY393228 HTP393194:HTU393228 IDL393194:IDQ393228 INH393194:INM393228 IXD393194:IXI393228 JGZ393194:JHE393228 JQV393194:JRA393228 KAR393194:KAW393228 KKN393194:KKS393228 KUJ393194:KUO393228 LEF393194:LEK393228 LOB393194:LOG393228 LXX393194:LYC393228 MHT393194:MHY393228 MRP393194:MRU393228 NBL393194:NBQ393228 NLH393194:NLM393228 NVD393194:NVI393228 OEZ393194:OFE393228 OOV393194:OPA393228 OYR393194:OYW393228 PIN393194:PIS393228 PSJ393194:PSO393228 QCF393194:QCK393228 QMB393194:QMG393228 QVX393194:QWC393228 RFT393194:RFY393228 RPP393194:RPU393228 RZL393194:RZQ393228 SJH393194:SJM393228 STD393194:STI393228 TCZ393194:TDE393228 TMV393194:TNA393228 TWR393194:TWW393228 UGN393194:UGS393228 UQJ393194:UQO393228 VAF393194:VAK393228 VKB393194:VKG393228 VTX393194:VUC393228 WDT393194:WDY393228 WNP393194:WNU393228 WXL393194:WXQ393228 NTW917482:NUB917516 KZ458730:LE458764 UV458730:VA458764 AER458730:AEW458764 AON458730:AOS458764 AYJ458730:AYO458764 BIF458730:BIK458764 BSB458730:BSG458764 CBX458730:CCC458764 CLT458730:CLY458764 CVP458730:CVU458764 DFL458730:DFQ458764 DPH458730:DPM458764 DZD458730:DZI458764 EIZ458730:EJE458764 ESV458730:ETA458764 FCR458730:FCW458764 FMN458730:FMS458764 FWJ458730:FWO458764 GGF458730:GGK458764 GQB458730:GQG458764 GZX458730:HAC458764 HJT458730:HJY458764 HTP458730:HTU458764 IDL458730:IDQ458764 INH458730:INM458764 IXD458730:IXI458764 JGZ458730:JHE458764 JQV458730:JRA458764 KAR458730:KAW458764 KKN458730:KKS458764 KUJ458730:KUO458764 LEF458730:LEK458764 LOB458730:LOG458764 LXX458730:LYC458764 MHT458730:MHY458764 MRP458730:MRU458764 NBL458730:NBQ458764 NLH458730:NLM458764 NVD458730:NVI458764 OEZ458730:OFE458764 OOV458730:OPA458764 OYR458730:OYW458764 PIN458730:PIS458764 PSJ458730:PSO458764 QCF458730:QCK458764 QMB458730:QMG458764 QVX458730:QWC458764 RFT458730:RFY458764 RPP458730:RPU458764 RZL458730:RZQ458764 SJH458730:SJM458764 STD458730:STI458764 TCZ458730:TDE458764 TMV458730:TNA458764 TWR458730:TWW458764 UGN458730:UGS458764 UQJ458730:UQO458764 VAF458730:VAK458764 VKB458730:VKG458764 VTX458730:VUC458764 WDT458730:WDY458764 WNP458730:WNU458764 WXL458730:WXQ458764 ODS917482:ODX917516 KZ524266:LE524300 UV524266:VA524300 AER524266:AEW524300 AON524266:AOS524300 AYJ524266:AYO524300 BIF524266:BIK524300 BSB524266:BSG524300 CBX524266:CCC524300 CLT524266:CLY524300 CVP524266:CVU524300 DFL524266:DFQ524300 DPH524266:DPM524300 DZD524266:DZI524300 EIZ524266:EJE524300 ESV524266:ETA524300 FCR524266:FCW524300 FMN524266:FMS524300 FWJ524266:FWO524300 GGF524266:GGK524300 GQB524266:GQG524300 GZX524266:HAC524300 HJT524266:HJY524300 HTP524266:HTU524300 IDL524266:IDQ524300 INH524266:INM524300 IXD524266:IXI524300 JGZ524266:JHE524300 JQV524266:JRA524300 KAR524266:KAW524300 KKN524266:KKS524300 KUJ524266:KUO524300 LEF524266:LEK524300 LOB524266:LOG524300 LXX524266:LYC524300 MHT524266:MHY524300 MRP524266:MRU524300 NBL524266:NBQ524300 NLH524266:NLM524300 NVD524266:NVI524300 OEZ524266:OFE524300 OOV524266:OPA524300 OYR524266:OYW524300 PIN524266:PIS524300 PSJ524266:PSO524300 QCF524266:QCK524300 QMB524266:QMG524300 QVX524266:QWC524300 RFT524266:RFY524300 RPP524266:RPU524300 RZL524266:RZQ524300 SJH524266:SJM524300 STD524266:STI524300 TCZ524266:TDE524300 TMV524266:TNA524300 TWR524266:TWW524300 UGN524266:UGS524300 UQJ524266:UQO524300 VAF524266:VAK524300 VKB524266:VKG524300 VTX524266:VUC524300 WDT524266:WDY524300 WNP524266:WNU524300 WXL524266:WXQ524300 ONO917482:ONT917516 KZ589802:LE589836 UV589802:VA589836 AER589802:AEW589836 AON589802:AOS589836 AYJ589802:AYO589836 BIF589802:BIK589836 BSB589802:BSG589836 CBX589802:CCC589836 CLT589802:CLY589836 CVP589802:CVU589836 DFL589802:DFQ589836 DPH589802:DPM589836 DZD589802:DZI589836 EIZ589802:EJE589836 ESV589802:ETA589836 FCR589802:FCW589836 FMN589802:FMS589836 FWJ589802:FWO589836 GGF589802:GGK589836 GQB589802:GQG589836 GZX589802:HAC589836 HJT589802:HJY589836 HTP589802:HTU589836 IDL589802:IDQ589836 INH589802:INM589836 IXD589802:IXI589836 JGZ589802:JHE589836 JQV589802:JRA589836 KAR589802:KAW589836 KKN589802:KKS589836 KUJ589802:KUO589836 LEF589802:LEK589836 LOB589802:LOG589836 LXX589802:LYC589836 MHT589802:MHY589836 MRP589802:MRU589836 NBL589802:NBQ589836 NLH589802:NLM589836 NVD589802:NVI589836 OEZ589802:OFE589836 OOV589802:OPA589836 OYR589802:OYW589836 PIN589802:PIS589836 PSJ589802:PSO589836 QCF589802:QCK589836 QMB589802:QMG589836 QVX589802:QWC589836 RFT589802:RFY589836 RPP589802:RPU589836 RZL589802:RZQ589836 SJH589802:SJM589836 STD589802:STI589836 TCZ589802:TDE589836 TMV589802:TNA589836 TWR589802:TWW589836 UGN589802:UGS589836 UQJ589802:UQO589836 VAF589802:VAK589836 VKB589802:VKG589836 VTX589802:VUC589836 WDT589802:WDY589836 WNP589802:WNU589836 WXL589802:WXQ589836 OXK917482:OXP917516 KZ655338:LE655372 UV655338:VA655372 AER655338:AEW655372 AON655338:AOS655372 AYJ655338:AYO655372 BIF655338:BIK655372 BSB655338:BSG655372 CBX655338:CCC655372 CLT655338:CLY655372 CVP655338:CVU655372 DFL655338:DFQ655372 DPH655338:DPM655372 DZD655338:DZI655372 EIZ655338:EJE655372 ESV655338:ETA655372 FCR655338:FCW655372 FMN655338:FMS655372 FWJ655338:FWO655372 GGF655338:GGK655372 GQB655338:GQG655372 GZX655338:HAC655372 HJT655338:HJY655372 HTP655338:HTU655372 IDL655338:IDQ655372 INH655338:INM655372 IXD655338:IXI655372 JGZ655338:JHE655372 JQV655338:JRA655372 KAR655338:KAW655372 KKN655338:KKS655372 KUJ655338:KUO655372 LEF655338:LEK655372 LOB655338:LOG655372 LXX655338:LYC655372 MHT655338:MHY655372 MRP655338:MRU655372 NBL655338:NBQ655372 NLH655338:NLM655372 NVD655338:NVI655372 OEZ655338:OFE655372 OOV655338:OPA655372 OYR655338:OYW655372 PIN655338:PIS655372 PSJ655338:PSO655372 QCF655338:QCK655372 QMB655338:QMG655372 QVX655338:QWC655372 RFT655338:RFY655372 RPP655338:RPU655372 RZL655338:RZQ655372 SJH655338:SJM655372 STD655338:STI655372 TCZ655338:TDE655372 TMV655338:TNA655372 TWR655338:TWW655372 UGN655338:UGS655372 UQJ655338:UQO655372 VAF655338:VAK655372 VKB655338:VKG655372 VTX655338:VUC655372 WDT655338:WDY655372 WNP655338:WNU655372 WXL655338:WXQ655372 PHG917482:PHL917516 KZ720874:LE720908 UV720874:VA720908 AER720874:AEW720908 AON720874:AOS720908 AYJ720874:AYO720908 BIF720874:BIK720908 BSB720874:BSG720908 CBX720874:CCC720908 CLT720874:CLY720908 CVP720874:CVU720908 DFL720874:DFQ720908 DPH720874:DPM720908 DZD720874:DZI720908 EIZ720874:EJE720908 ESV720874:ETA720908 FCR720874:FCW720908 FMN720874:FMS720908 FWJ720874:FWO720908 GGF720874:GGK720908 GQB720874:GQG720908 GZX720874:HAC720908 HJT720874:HJY720908 HTP720874:HTU720908 IDL720874:IDQ720908 INH720874:INM720908 IXD720874:IXI720908 JGZ720874:JHE720908 JQV720874:JRA720908 KAR720874:KAW720908 KKN720874:KKS720908 KUJ720874:KUO720908 LEF720874:LEK720908 LOB720874:LOG720908 LXX720874:LYC720908 MHT720874:MHY720908 MRP720874:MRU720908 NBL720874:NBQ720908 NLH720874:NLM720908 NVD720874:NVI720908 OEZ720874:OFE720908 OOV720874:OPA720908 OYR720874:OYW720908 PIN720874:PIS720908 PSJ720874:PSO720908 QCF720874:QCK720908 QMB720874:QMG720908 QVX720874:QWC720908 RFT720874:RFY720908 RPP720874:RPU720908 RZL720874:RZQ720908 SJH720874:SJM720908 STD720874:STI720908 TCZ720874:TDE720908 TMV720874:TNA720908 TWR720874:TWW720908 UGN720874:UGS720908 UQJ720874:UQO720908 VAF720874:VAK720908 VKB720874:VKG720908 VTX720874:VUC720908 WDT720874:WDY720908 WNP720874:WNU720908 WXL720874:WXQ720908 PRC917482:PRH917516 KZ786410:LE786444 UV786410:VA786444 AER786410:AEW786444 AON786410:AOS786444 AYJ786410:AYO786444 BIF786410:BIK786444 BSB786410:BSG786444 CBX786410:CCC786444 CLT786410:CLY786444 CVP786410:CVU786444 DFL786410:DFQ786444 DPH786410:DPM786444 DZD786410:DZI786444 EIZ786410:EJE786444 ESV786410:ETA786444 FCR786410:FCW786444 FMN786410:FMS786444 FWJ786410:FWO786444 GGF786410:GGK786444 GQB786410:GQG786444 GZX786410:HAC786444 HJT786410:HJY786444 HTP786410:HTU786444 IDL786410:IDQ786444 INH786410:INM786444 IXD786410:IXI786444 JGZ786410:JHE786444 JQV786410:JRA786444 KAR786410:KAW786444 KKN786410:KKS786444 KUJ786410:KUO786444 LEF786410:LEK786444 LOB786410:LOG786444 LXX786410:LYC786444 MHT786410:MHY786444 MRP786410:MRU786444 NBL786410:NBQ786444 NLH786410:NLM786444 NVD786410:NVI786444 OEZ786410:OFE786444 OOV786410:OPA786444 OYR786410:OYW786444 PIN786410:PIS786444 PSJ786410:PSO786444 QCF786410:QCK786444 QMB786410:QMG786444 QVX786410:QWC786444 RFT786410:RFY786444 RPP786410:RPU786444 RZL786410:RZQ786444 SJH786410:SJM786444 STD786410:STI786444 TCZ786410:TDE786444 TMV786410:TNA786444 TWR786410:TWW786444 UGN786410:UGS786444 UQJ786410:UQO786444 VAF786410:VAK786444 VKB786410:VKG786444 VTX786410:VUC786444 WDT786410:WDY786444 WNP786410:WNU786444 WXL786410:WXQ786444 QAY917482:QBD917516 KZ851946:LE851980 UV851946:VA851980 AER851946:AEW851980 AON851946:AOS851980 AYJ851946:AYO851980 BIF851946:BIK851980 BSB851946:BSG851980 CBX851946:CCC851980 CLT851946:CLY851980 CVP851946:CVU851980 DFL851946:DFQ851980 DPH851946:DPM851980 DZD851946:DZI851980 EIZ851946:EJE851980 ESV851946:ETA851980 FCR851946:FCW851980 FMN851946:FMS851980 FWJ851946:FWO851980 GGF851946:GGK851980 GQB851946:GQG851980 GZX851946:HAC851980 HJT851946:HJY851980 HTP851946:HTU851980 IDL851946:IDQ851980 INH851946:INM851980 IXD851946:IXI851980 JGZ851946:JHE851980 JQV851946:JRA851980 KAR851946:KAW851980 KKN851946:KKS851980 KUJ851946:KUO851980 LEF851946:LEK851980 LOB851946:LOG851980 LXX851946:LYC851980 MHT851946:MHY851980 MRP851946:MRU851980 NBL851946:NBQ851980 NLH851946:NLM851980 NVD851946:NVI851980 OEZ851946:OFE851980 OOV851946:OPA851980 OYR851946:OYW851980 PIN851946:PIS851980 PSJ851946:PSO851980 QCF851946:QCK851980 QMB851946:QMG851980 QVX851946:QWC851980 RFT851946:RFY851980 RPP851946:RPU851980 RZL851946:RZQ851980 SJH851946:SJM851980 STD851946:STI851980 TCZ851946:TDE851980 TMV851946:TNA851980 TWR851946:TWW851980 UGN851946:UGS851980 UQJ851946:UQO851980 VAF851946:VAK851980 VKB851946:VKG851980 VTX851946:VUC851980 WDT851946:WDY851980 WNP851946:WNU851980 WXL851946:WXQ851980 QKU917482:QKZ917516 KZ917482:LE917516 UV917482:VA917516 AER917482:AEW917516 AON917482:AOS917516 AYJ917482:AYO917516 BIF917482:BIK917516 BSB917482:BSG917516 CBX917482:CCC917516 CLT917482:CLY917516 CVP917482:CVU917516 DFL917482:DFQ917516 DPH917482:DPM917516 DZD917482:DZI917516 EIZ917482:EJE917516 ESV917482:ETA917516 FCR917482:FCW917516 FMN917482:FMS917516 FWJ917482:FWO917516 GGF917482:GGK917516 GQB917482:GQG917516 GZX917482:HAC917516 HJT917482:HJY917516 HTP917482:HTU917516 IDL917482:IDQ917516 INH917482:INM917516 IXD917482:IXI917516 JGZ917482:JHE917516 JQV917482:JRA917516 KAR917482:KAW917516 KKN917482:KKS917516 KUJ917482:KUO917516 LEF917482:LEK917516 LOB917482:LOG917516 LXX917482:LYC917516 MHT917482:MHY917516 MRP917482:MRU917516 NBL917482:NBQ917516 NLH917482:NLM917516 NVD917482:NVI917516 OEZ917482:OFE917516 OOV917482:OPA917516 OYR917482:OYW917516 PIN917482:PIS917516 PSJ917482:PSO917516 QCF917482:QCK917516 QMB917482:QMG917516 QVX917482:QWC917516 RFT917482:RFY917516 RPP917482:RPU917516 RZL917482:RZQ917516 SJH917482:SJM917516 STD917482:STI917516 TCZ917482:TDE917516 TMV917482:TNA917516 TWR917482:TWW917516 UGN917482:UGS917516 UQJ917482:UQO917516 VAF917482:VAK917516 VKB917482:VKG917516 VTX917482:VUC917516 WDT917482:WDY917516 WNP917482:WNU917516 WXL917482:WXQ917516 QUQ917482:QUV917516 KZ983018:LE983052 UV983018:VA983052 AER983018:AEW983052 AON983018:AOS983052 AYJ983018:AYO983052 BIF983018:BIK983052 BSB983018:BSG983052 CBX983018:CCC983052 CLT983018:CLY983052 CVP983018:CVU983052 DFL983018:DFQ983052 DPH983018:DPM983052 DZD983018:DZI983052 EIZ983018:EJE983052 ESV983018:ETA983052 FCR983018:FCW983052 FMN983018:FMS983052 FWJ983018:FWO983052 GGF983018:GGK983052 GQB983018:GQG983052 GZX983018:HAC983052 HJT983018:HJY983052 HTP983018:HTU983052 IDL983018:IDQ983052 INH983018:INM983052 IXD983018:IXI983052 JGZ983018:JHE983052 JQV983018:JRA983052 KAR983018:KAW983052 KKN983018:KKS983052 KUJ983018:KUO983052 LEF983018:LEK983052 LOB983018:LOG983052 LXX983018:LYC983052 MHT983018:MHY983052 MRP983018:MRU983052 NBL983018:NBQ983052 NLH983018:NLM983052 NVD983018:NVI983052 OEZ983018:OFE983052 OOV983018:OPA983052 OYR983018:OYW983052 PIN983018:PIS983052 PSJ983018:PSO983052 QCF983018:QCK983052 QMB983018:QMG983052 QVX983018:QWC983052 RFT983018:RFY983052 RPP983018:RPU983052 RZL983018:RZQ983052 SJH983018:SJM983052 STD983018:STI983052 TCZ983018:TDE983052 TMV983018:TNA983052 TWR983018:TWW983052 UGN983018:UGS983052 UQJ983018:UQO983052 VAF983018:VAK983052 VKB983018:VKG983052 VTX983018:VUC983052 WDT983018:WDY983052 WNP983018:WNU983052 WXL983018:WXQ983052 REM917482:RER917516 ROI917482:RON917516 KH65510:KJ65510 UD65510:UF65510 ADZ65510:AEB65510 ANV65510:ANX65510 AXR65510:AXT65510 BHN65510:BHP65510 BRJ65510:BRL65510 CBF65510:CBH65510 CLB65510:CLD65510 CUX65510:CUZ65510 DET65510:DEV65510 DOP65510:DOR65510 DYL65510:DYN65510 EIH65510:EIJ65510 ESD65510:ESF65510 FBZ65510:FCB65510 FLV65510:FLX65510 FVR65510:FVT65510 GFN65510:GFP65510 GPJ65510:GPL65510 GZF65510:GZH65510 HJB65510:HJD65510 HSX65510:HSZ65510 ICT65510:ICV65510 IMP65510:IMR65510 IWL65510:IWN65510 JGH65510:JGJ65510 JQD65510:JQF65510 JZZ65510:KAB65510 KJV65510:KJX65510 KTR65510:KTT65510 LDN65510:LDP65510 LNJ65510:LNL65510 LXF65510:LXH65510 MHB65510:MHD65510 MQX65510:MQZ65510 NAT65510:NAV65510 NKP65510:NKR65510 NUL65510:NUN65510 OEH65510:OEJ65510 OOD65510:OOF65510 OXZ65510:OYB65510 PHV65510:PHX65510 PRR65510:PRT65510 QBN65510:QBP65510 QLJ65510:QLL65510 QVF65510:QVH65510 RFB65510:RFD65510 ROX65510:ROZ65510 RYT65510:RYV65510 SIP65510:SIR65510 SSL65510:SSN65510 TCH65510:TCJ65510 TMD65510:TMF65510 TVZ65510:TWB65510 UFV65510:UFX65510 UPR65510:UPT65510 UZN65510:UZP65510 VJJ65510:VJL65510 VTF65510:VTH65510 WDB65510:WDD65510 WMX65510:WMZ65510 WWT65510:WWV65510 RYE917482:RYJ917516 KH131046:KJ131046 UD131046:UF131046 ADZ131046:AEB131046 ANV131046:ANX131046 AXR131046:AXT131046 BHN131046:BHP131046 BRJ131046:BRL131046 CBF131046:CBH131046 CLB131046:CLD131046 CUX131046:CUZ131046 DET131046:DEV131046 DOP131046:DOR131046 DYL131046:DYN131046 EIH131046:EIJ131046 ESD131046:ESF131046 FBZ131046:FCB131046 FLV131046:FLX131046 FVR131046:FVT131046 GFN131046:GFP131046 GPJ131046:GPL131046 GZF131046:GZH131046 HJB131046:HJD131046 HSX131046:HSZ131046 ICT131046:ICV131046 IMP131046:IMR131046 IWL131046:IWN131046 JGH131046:JGJ131046 JQD131046:JQF131046 JZZ131046:KAB131046 KJV131046:KJX131046 KTR131046:KTT131046 LDN131046:LDP131046 LNJ131046:LNL131046 LXF131046:LXH131046 MHB131046:MHD131046 MQX131046:MQZ131046 NAT131046:NAV131046 NKP131046:NKR131046 NUL131046:NUN131046 OEH131046:OEJ131046 OOD131046:OOF131046 OXZ131046:OYB131046 PHV131046:PHX131046 PRR131046:PRT131046 QBN131046:QBP131046 QLJ131046:QLL131046 QVF131046:QVH131046 RFB131046:RFD131046 ROX131046:ROZ131046 RYT131046:RYV131046 SIP131046:SIR131046 SSL131046:SSN131046 TCH131046:TCJ131046 TMD131046:TMF131046 TVZ131046:TWB131046 UFV131046:UFX131046 UPR131046:UPT131046 UZN131046:UZP131046 VJJ131046:VJL131046 VTF131046:VTH131046 WDB131046:WDD131046 WMX131046:WMZ131046 WWT131046:WWV131046 SIA917482:SIF917516 KH196582:KJ196582 UD196582:UF196582 ADZ196582:AEB196582 ANV196582:ANX196582 AXR196582:AXT196582 BHN196582:BHP196582 BRJ196582:BRL196582 CBF196582:CBH196582 CLB196582:CLD196582 CUX196582:CUZ196582 DET196582:DEV196582 DOP196582:DOR196582 DYL196582:DYN196582 EIH196582:EIJ196582 ESD196582:ESF196582 FBZ196582:FCB196582 FLV196582:FLX196582 FVR196582:FVT196582 GFN196582:GFP196582 GPJ196582:GPL196582 GZF196582:GZH196582 HJB196582:HJD196582 HSX196582:HSZ196582 ICT196582:ICV196582 IMP196582:IMR196582 IWL196582:IWN196582 JGH196582:JGJ196582 JQD196582:JQF196582 JZZ196582:KAB196582 KJV196582:KJX196582 KTR196582:KTT196582 LDN196582:LDP196582 LNJ196582:LNL196582 LXF196582:LXH196582 MHB196582:MHD196582 MQX196582:MQZ196582 NAT196582:NAV196582 NKP196582:NKR196582 NUL196582:NUN196582 OEH196582:OEJ196582 OOD196582:OOF196582 OXZ196582:OYB196582 PHV196582:PHX196582 PRR196582:PRT196582 QBN196582:QBP196582 QLJ196582:QLL196582 QVF196582:QVH196582 RFB196582:RFD196582 ROX196582:ROZ196582 RYT196582:RYV196582 SIP196582:SIR196582 SSL196582:SSN196582 TCH196582:TCJ196582 TMD196582:TMF196582 TVZ196582:TWB196582 UFV196582:UFX196582 UPR196582:UPT196582 UZN196582:UZP196582 VJJ196582:VJL196582 VTF196582:VTH196582 WDB196582:WDD196582 WMX196582:WMZ196582 WWT196582:WWV196582 SRW917482:SSB917516 KH262118:KJ262118 UD262118:UF262118 ADZ262118:AEB262118 ANV262118:ANX262118 AXR262118:AXT262118 BHN262118:BHP262118 BRJ262118:BRL262118 CBF262118:CBH262118 CLB262118:CLD262118 CUX262118:CUZ262118 DET262118:DEV262118 DOP262118:DOR262118 DYL262118:DYN262118 EIH262118:EIJ262118 ESD262118:ESF262118 FBZ262118:FCB262118 FLV262118:FLX262118 FVR262118:FVT262118 GFN262118:GFP262118 GPJ262118:GPL262118 GZF262118:GZH262118 HJB262118:HJD262118 HSX262118:HSZ262118 ICT262118:ICV262118 IMP262118:IMR262118 IWL262118:IWN262118 JGH262118:JGJ262118 JQD262118:JQF262118 JZZ262118:KAB262118 KJV262118:KJX262118 KTR262118:KTT262118 LDN262118:LDP262118 LNJ262118:LNL262118 LXF262118:LXH262118 MHB262118:MHD262118 MQX262118:MQZ262118 NAT262118:NAV262118 NKP262118:NKR262118 NUL262118:NUN262118 OEH262118:OEJ262118 OOD262118:OOF262118 OXZ262118:OYB262118 PHV262118:PHX262118 PRR262118:PRT262118 QBN262118:QBP262118 QLJ262118:QLL262118 QVF262118:QVH262118 RFB262118:RFD262118 ROX262118:ROZ262118 RYT262118:RYV262118 SIP262118:SIR262118 SSL262118:SSN262118 TCH262118:TCJ262118 TMD262118:TMF262118 TVZ262118:TWB262118 UFV262118:UFX262118 UPR262118:UPT262118 UZN262118:UZP262118 VJJ262118:VJL262118 VTF262118:VTH262118 WDB262118:WDD262118 WMX262118:WMZ262118 WWT262118:WWV262118 TBS917482:TBX917516 KH327654:KJ327654 UD327654:UF327654 ADZ327654:AEB327654 ANV327654:ANX327654 AXR327654:AXT327654 BHN327654:BHP327654 BRJ327654:BRL327654 CBF327654:CBH327654 CLB327654:CLD327654 CUX327654:CUZ327654 DET327654:DEV327654 DOP327654:DOR327654 DYL327654:DYN327654 EIH327654:EIJ327654 ESD327654:ESF327654 FBZ327654:FCB327654 FLV327654:FLX327654 FVR327654:FVT327654 GFN327654:GFP327654 GPJ327654:GPL327654 GZF327654:GZH327654 HJB327654:HJD327654 HSX327654:HSZ327654 ICT327654:ICV327654 IMP327654:IMR327654 IWL327654:IWN327654 JGH327654:JGJ327654 JQD327654:JQF327654 JZZ327654:KAB327654 KJV327654:KJX327654 KTR327654:KTT327654 LDN327654:LDP327654 LNJ327654:LNL327654 LXF327654:LXH327654 MHB327654:MHD327654 MQX327654:MQZ327654 NAT327654:NAV327654 NKP327654:NKR327654 NUL327654:NUN327654 OEH327654:OEJ327654 OOD327654:OOF327654 OXZ327654:OYB327654 PHV327654:PHX327654 PRR327654:PRT327654 QBN327654:QBP327654 QLJ327654:QLL327654 QVF327654:QVH327654 RFB327654:RFD327654 ROX327654:ROZ327654 RYT327654:RYV327654 SIP327654:SIR327654 SSL327654:SSN327654 TCH327654:TCJ327654 TMD327654:TMF327654 TVZ327654:TWB327654 UFV327654:UFX327654 UPR327654:UPT327654 UZN327654:UZP327654 VJJ327654:VJL327654 VTF327654:VTH327654 WDB327654:WDD327654 WMX327654:WMZ327654 WWT327654:WWV327654 TLO917482:TLT917516 KH393190:KJ393190 UD393190:UF393190 ADZ393190:AEB393190 ANV393190:ANX393190 AXR393190:AXT393190 BHN393190:BHP393190 BRJ393190:BRL393190 CBF393190:CBH393190 CLB393190:CLD393190 CUX393190:CUZ393190 DET393190:DEV393190 DOP393190:DOR393190 DYL393190:DYN393190 EIH393190:EIJ393190 ESD393190:ESF393190 FBZ393190:FCB393190 FLV393190:FLX393190 FVR393190:FVT393190 GFN393190:GFP393190 GPJ393190:GPL393190 GZF393190:GZH393190 HJB393190:HJD393190 HSX393190:HSZ393190 ICT393190:ICV393190 IMP393190:IMR393190 IWL393190:IWN393190 JGH393190:JGJ393190 JQD393190:JQF393190 JZZ393190:KAB393190 KJV393190:KJX393190 KTR393190:KTT393190 LDN393190:LDP393190 LNJ393190:LNL393190 LXF393190:LXH393190 MHB393190:MHD393190 MQX393190:MQZ393190 NAT393190:NAV393190 NKP393190:NKR393190 NUL393190:NUN393190 OEH393190:OEJ393190 OOD393190:OOF393190 OXZ393190:OYB393190 PHV393190:PHX393190 PRR393190:PRT393190 QBN393190:QBP393190 QLJ393190:QLL393190 QVF393190:QVH393190 RFB393190:RFD393190 ROX393190:ROZ393190 RYT393190:RYV393190 SIP393190:SIR393190 SSL393190:SSN393190 TCH393190:TCJ393190 TMD393190:TMF393190 TVZ393190:TWB393190 UFV393190:UFX393190 UPR393190:UPT393190 UZN393190:UZP393190 VJJ393190:VJL393190 VTF393190:VTH393190 WDB393190:WDD393190 WMX393190:WMZ393190 WWT393190:WWV393190 TVK917482:TVP917516 KH458726:KJ458726 UD458726:UF458726 ADZ458726:AEB458726 ANV458726:ANX458726 AXR458726:AXT458726 BHN458726:BHP458726 BRJ458726:BRL458726 CBF458726:CBH458726 CLB458726:CLD458726 CUX458726:CUZ458726 DET458726:DEV458726 DOP458726:DOR458726 DYL458726:DYN458726 EIH458726:EIJ458726 ESD458726:ESF458726 FBZ458726:FCB458726 FLV458726:FLX458726 FVR458726:FVT458726 GFN458726:GFP458726 GPJ458726:GPL458726 GZF458726:GZH458726 HJB458726:HJD458726 HSX458726:HSZ458726 ICT458726:ICV458726 IMP458726:IMR458726 IWL458726:IWN458726 JGH458726:JGJ458726 JQD458726:JQF458726 JZZ458726:KAB458726 KJV458726:KJX458726 KTR458726:KTT458726 LDN458726:LDP458726 LNJ458726:LNL458726 LXF458726:LXH458726 MHB458726:MHD458726 MQX458726:MQZ458726 NAT458726:NAV458726 NKP458726:NKR458726 NUL458726:NUN458726 OEH458726:OEJ458726 OOD458726:OOF458726 OXZ458726:OYB458726 PHV458726:PHX458726 PRR458726:PRT458726 QBN458726:QBP458726 QLJ458726:QLL458726 QVF458726:QVH458726 RFB458726:RFD458726 ROX458726:ROZ458726 RYT458726:RYV458726 SIP458726:SIR458726 SSL458726:SSN458726 TCH458726:TCJ458726 TMD458726:TMF458726 TVZ458726:TWB458726 UFV458726:UFX458726 UPR458726:UPT458726 UZN458726:UZP458726 VJJ458726:VJL458726 VTF458726:VTH458726 WDB458726:WDD458726 WMX458726:WMZ458726 WWT458726:WWV458726 UFG917482:UFL917516 KH524262:KJ524262 UD524262:UF524262 ADZ524262:AEB524262 ANV524262:ANX524262 AXR524262:AXT524262 BHN524262:BHP524262 BRJ524262:BRL524262 CBF524262:CBH524262 CLB524262:CLD524262 CUX524262:CUZ524262 DET524262:DEV524262 DOP524262:DOR524262 DYL524262:DYN524262 EIH524262:EIJ524262 ESD524262:ESF524262 FBZ524262:FCB524262 FLV524262:FLX524262 FVR524262:FVT524262 GFN524262:GFP524262 GPJ524262:GPL524262 GZF524262:GZH524262 HJB524262:HJD524262 HSX524262:HSZ524262 ICT524262:ICV524262 IMP524262:IMR524262 IWL524262:IWN524262 JGH524262:JGJ524262 JQD524262:JQF524262 JZZ524262:KAB524262 KJV524262:KJX524262 KTR524262:KTT524262 LDN524262:LDP524262 LNJ524262:LNL524262 LXF524262:LXH524262 MHB524262:MHD524262 MQX524262:MQZ524262 NAT524262:NAV524262 NKP524262:NKR524262 NUL524262:NUN524262 OEH524262:OEJ524262 OOD524262:OOF524262 OXZ524262:OYB524262 PHV524262:PHX524262 PRR524262:PRT524262 QBN524262:QBP524262 QLJ524262:QLL524262 QVF524262:QVH524262 RFB524262:RFD524262 ROX524262:ROZ524262 RYT524262:RYV524262 SIP524262:SIR524262 SSL524262:SSN524262 TCH524262:TCJ524262 TMD524262:TMF524262 TVZ524262:TWB524262 UFV524262:UFX524262 UPR524262:UPT524262 UZN524262:UZP524262 VJJ524262:VJL524262 VTF524262:VTH524262 WDB524262:WDD524262 WMX524262:WMZ524262 WWT524262:WWV524262 UPC917482:UPH917516 KH589798:KJ589798 UD589798:UF589798 ADZ589798:AEB589798 ANV589798:ANX589798 AXR589798:AXT589798 BHN589798:BHP589798 BRJ589798:BRL589798 CBF589798:CBH589798 CLB589798:CLD589798 CUX589798:CUZ589798 DET589798:DEV589798 DOP589798:DOR589798 DYL589798:DYN589798 EIH589798:EIJ589798 ESD589798:ESF589798 FBZ589798:FCB589798 FLV589798:FLX589798 FVR589798:FVT589798 GFN589798:GFP589798 GPJ589798:GPL589798 GZF589798:GZH589798 HJB589798:HJD589798 HSX589798:HSZ589798 ICT589798:ICV589798 IMP589798:IMR589798 IWL589798:IWN589798 JGH589798:JGJ589798 JQD589798:JQF589798 JZZ589798:KAB589798 KJV589798:KJX589798 KTR589798:KTT589798 LDN589798:LDP589798 LNJ589798:LNL589798 LXF589798:LXH589798 MHB589798:MHD589798 MQX589798:MQZ589798 NAT589798:NAV589798 NKP589798:NKR589798 NUL589798:NUN589798 OEH589798:OEJ589798 OOD589798:OOF589798 OXZ589798:OYB589798 PHV589798:PHX589798 PRR589798:PRT589798 QBN589798:QBP589798 QLJ589798:QLL589798 QVF589798:QVH589798 RFB589798:RFD589798 ROX589798:ROZ589798 RYT589798:RYV589798 SIP589798:SIR589798 SSL589798:SSN589798 TCH589798:TCJ589798 TMD589798:TMF589798 TVZ589798:TWB589798 UFV589798:UFX589798 UPR589798:UPT589798 UZN589798:UZP589798 VJJ589798:VJL589798 VTF589798:VTH589798 WDB589798:WDD589798 WMX589798:WMZ589798 WWT589798:WWV589798 UYY917482:UZD917516 KH655334:KJ655334 UD655334:UF655334 ADZ655334:AEB655334 ANV655334:ANX655334 AXR655334:AXT655334 BHN655334:BHP655334 BRJ655334:BRL655334 CBF655334:CBH655334 CLB655334:CLD655334 CUX655334:CUZ655334 DET655334:DEV655334 DOP655334:DOR655334 DYL655334:DYN655334 EIH655334:EIJ655334 ESD655334:ESF655334 FBZ655334:FCB655334 FLV655334:FLX655334 FVR655334:FVT655334 GFN655334:GFP655334 GPJ655334:GPL655334 GZF655334:GZH655334 HJB655334:HJD655334 HSX655334:HSZ655334 ICT655334:ICV655334 IMP655334:IMR655334 IWL655334:IWN655334 JGH655334:JGJ655334 JQD655334:JQF655334 JZZ655334:KAB655334 KJV655334:KJX655334 KTR655334:KTT655334 LDN655334:LDP655334 LNJ655334:LNL655334 LXF655334:LXH655334 MHB655334:MHD655334 MQX655334:MQZ655334 NAT655334:NAV655334 NKP655334:NKR655334 NUL655334:NUN655334 OEH655334:OEJ655334 OOD655334:OOF655334 OXZ655334:OYB655334 PHV655334:PHX655334 PRR655334:PRT655334 QBN655334:QBP655334 QLJ655334:QLL655334 QVF655334:QVH655334 RFB655334:RFD655334 ROX655334:ROZ655334 RYT655334:RYV655334 SIP655334:SIR655334 SSL655334:SSN655334 TCH655334:TCJ655334 TMD655334:TMF655334 TVZ655334:TWB655334 UFV655334:UFX655334 UPR655334:UPT655334 UZN655334:UZP655334 VJJ655334:VJL655334 VTF655334:VTH655334 WDB655334:WDD655334 WMX655334:WMZ655334 WWT655334:WWV655334 VIU917482:VIZ917516 KH720870:KJ720870 UD720870:UF720870 ADZ720870:AEB720870 ANV720870:ANX720870 AXR720870:AXT720870 BHN720870:BHP720870 BRJ720870:BRL720870 CBF720870:CBH720870 CLB720870:CLD720870 CUX720870:CUZ720870 DET720870:DEV720870 DOP720870:DOR720870 DYL720870:DYN720870 EIH720870:EIJ720870 ESD720870:ESF720870 FBZ720870:FCB720870 FLV720870:FLX720870 FVR720870:FVT720870 GFN720870:GFP720870 GPJ720870:GPL720870 GZF720870:GZH720870 HJB720870:HJD720870 HSX720870:HSZ720870 ICT720870:ICV720870 IMP720870:IMR720870 IWL720870:IWN720870 JGH720870:JGJ720870 JQD720870:JQF720870 JZZ720870:KAB720870 KJV720870:KJX720870 KTR720870:KTT720870 LDN720870:LDP720870 LNJ720870:LNL720870 LXF720870:LXH720870 MHB720870:MHD720870 MQX720870:MQZ720870 NAT720870:NAV720870 NKP720870:NKR720870 NUL720870:NUN720870 OEH720870:OEJ720870 OOD720870:OOF720870 OXZ720870:OYB720870 PHV720870:PHX720870 PRR720870:PRT720870 QBN720870:QBP720870 QLJ720870:QLL720870 QVF720870:QVH720870 RFB720870:RFD720870 ROX720870:ROZ720870 RYT720870:RYV720870 SIP720870:SIR720870 SSL720870:SSN720870 TCH720870:TCJ720870 TMD720870:TMF720870 TVZ720870:TWB720870 UFV720870:UFX720870 UPR720870:UPT720870 UZN720870:UZP720870 VJJ720870:VJL720870 VTF720870:VTH720870 WDB720870:WDD720870 WMX720870:WMZ720870 WWT720870:WWV720870 VSQ917482:VSV917516 KH786406:KJ786406 UD786406:UF786406 ADZ786406:AEB786406 ANV786406:ANX786406 AXR786406:AXT786406 BHN786406:BHP786406 BRJ786406:BRL786406 CBF786406:CBH786406 CLB786406:CLD786406 CUX786406:CUZ786406 DET786406:DEV786406 DOP786406:DOR786406 DYL786406:DYN786406 EIH786406:EIJ786406 ESD786406:ESF786406 FBZ786406:FCB786406 FLV786406:FLX786406 FVR786406:FVT786406 GFN786406:GFP786406 GPJ786406:GPL786406 GZF786406:GZH786406 HJB786406:HJD786406 HSX786406:HSZ786406 ICT786406:ICV786406 IMP786406:IMR786406 IWL786406:IWN786406 JGH786406:JGJ786406 JQD786406:JQF786406 JZZ786406:KAB786406 KJV786406:KJX786406 KTR786406:KTT786406 LDN786406:LDP786406 LNJ786406:LNL786406 LXF786406:LXH786406 MHB786406:MHD786406 MQX786406:MQZ786406 NAT786406:NAV786406 NKP786406:NKR786406 NUL786406:NUN786406 OEH786406:OEJ786406 OOD786406:OOF786406 OXZ786406:OYB786406 PHV786406:PHX786406 PRR786406:PRT786406 QBN786406:QBP786406 QLJ786406:QLL786406 QVF786406:QVH786406 RFB786406:RFD786406 ROX786406:ROZ786406 RYT786406:RYV786406 SIP786406:SIR786406 SSL786406:SSN786406 TCH786406:TCJ786406 TMD786406:TMF786406 TVZ786406:TWB786406 UFV786406:UFX786406 UPR786406:UPT786406 UZN786406:UZP786406 VJJ786406:VJL786406 VTF786406:VTH786406 WDB786406:WDD786406 WMX786406:WMZ786406 WWT786406:WWV786406 WCM917482:WCR917516 KH851942:KJ851942 UD851942:UF851942 ADZ851942:AEB851942 ANV851942:ANX851942 AXR851942:AXT851942 BHN851942:BHP851942 BRJ851942:BRL851942 CBF851942:CBH851942 CLB851942:CLD851942 CUX851942:CUZ851942 DET851942:DEV851942 DOP851942:DOR851942 DYL851942:DYN851942 EIH851942:EIJ851942 ESD851942:ESF851942 FBZ851942:FCB851942 FLV851942:FLX851942 FVR851942:FVT851942 GFN851942:GFP851942 GPJ851942:GPL851942 GZF851942:GZH851942 HJB851942:HJD851942 HSX851942:HSZ851942 ICT851942:ICV851942 IMP851942:IMR851942 IWL851942:IWN851942 JGH851942:JGJ851942 JQD851942:JQF851942 JZZ851942:KAB851942 KJV851942:KJX851942 KTR851942:KTT851942 LDN851942:LDP851942 LNJ851942:LNL851942 LXF851942:LXH851942 MHB851942:MHD851942 MQX851942:MQZ851942 NAT851942:NAV851942 NKP851942:NKR851942 NUL851942:NUN851942 OEH851942:OEJ851942 OOD851942:OOF851942 OXZ851942:OYB851942 PHV851942:PHX851942 PRR851942:PRT851942 QBN851942:QBP851942 QLJ851942:QLL851942 QVF851942:QVH851942 RFB851942:RFD851942 ROX851942:ROZ851942 RYT851942:RYV851942 SIP851942:SIR851942 SSL851942:SSN851942 TCH851942:TCJ851942 TMD851942:TMF851942 TVZ851942:TWB851942 UFV851942:UFX851942 UPR851942:UPT851942 UZN851942:UZP851942 VJJ851942:VJL851942 VTF851942:VTH851942 WDB851942:WDD851942 WMX851942:WMZ851942 WWT851942:WWV851942 WMI917482:WMN917516 KH917478:KJ917478 UD917478:UF917478 ADZ917478:AEB917478 ANV917478:ANX917478 AXR917478:AXT917478 BHN917478:BHP917478 BRJ917478:BRL917478 CBF917478:CBH917478 CLB917478:CLD917478 CUX917478:CUZ917478 DET917478:DEV917478 DOP917478:DOR917478 DYL917478:DYN917478 EIH917478:EIJ917478 ESD917478:ESF917478 FBZ917478:FCB917478 FLV917478:FLX917478 FVR917478:FVT917478 GFN917478:GFP917478 GPJ917478:GPL917478 GZF917478:GZH917478 HJB917478:HJD917478 HSX917478:HSZ917478 ICT917478:ICV917478 IMP917478:IMR917478 IWL917478:IWN917478 JGH917478:JGJ917478 JQD917478:JQF917478 JZZ917478:KAB917478 KJV917478:KJX917478 KTR917478:KTT917478 LDN917478:LDP917478 LNJ917478:LNL917478 LXF917478:LXH917478 MHB917478:MHD917478 MQX917478:MQZ917478 NAT917478:NAV917478 NKP917478:NKR917478 NUL917478:NUN917478 OEH917478:OEJ917478 OOD917478:OOF917478 OXZ917478:OYB917478 PHV917478:PHX917478 PRR917478:PRT917478 QBN917478:QBP917478 QLJ917478:QLL917478 QVF917478:QVH917478 RFB917478:RFD917478 ROX917478:ROZ917478 RYT917478:RYV917478 SIP917478:SIR917478 SSL917478:SSN917478 TCH917478:TCJ917478 TMD917478:TMF917478 TVZ917478:TWB917478 UFV917478:UFX917478 UPR917478:UPT917478 UZN917478:UZP917478 VJJ917478:VJL917478 VTF917478:VTH917478 WDB917478:WDD917478 WMX917478:WMZ917478 WWT917478:WWV917478 WWE917482:WWJ917516 KH983014:KJ983014 UD983014:UF983014 ADZ983014:AEB983014 ANV983014:ANX983014 AXR983014:AXT983014 BHN983014:BHP983014 BRJ983014:BRL983014 CBF983014:CBH983014 CLB983014:CLD983014 CUX983014:CUZ983014 DET983014:DEV983014 DOP983014:DOR983014 DYL983014:DYN983014 EIH983014:EIJ983014 ESD983014:ESF983014 FBZ983014:FCB983014 FLV983014:FLX983014 FVR983014:FVT983014 GFN983014:GFP983014 GPJ983014:GPL983014 GZF983014:GZH983014 HJB983014:HJD983014 HSX983014:HSZ983014 ICT983014:ICV983014 IMP983014:IMR983014 IWL983014:IWN983014 JGH983014:JGJ983014 JQD983014:JQF983014 JZZ983014:KAB983014 KJV983014:KJX983014 KTR983014:KTT983014 LDN983014:LDP983014 LNJ983014:LNL983014 LXF983014:LXH983014 MHB983014:MHD983014 MQX983014:MQZ983014 NAT983014:NAV983014 NKP983014:NKR983014 NUL983014:NUN983014 OEH983014:OEJ983014 OOD983014:OOF983014 OXZ983014:OYB983014 PHV983014:PHX983014 PRR983014:PRT983014 QBN983014:QBP983014 QLJ983014:QLL983014 QVF983014:QVH983014 RFB983014:RFD983014 ROX983014:ROZ983014 RYT983014:RYV983014 SIP983014:SIR983014 SSL983014:SSN983014 TCH983014:TCJ983014 TMD983014:TMF983014 TVZ983014:TWB983014 UFV983014:UFX983014 UPR983014:UPT983014 UZN983014:UZP983014 VJJ983014:VJL983014 VTF983014:VTH983014 WDB983014:WDD983014 WMX983014:WMZ983014 WWT983014:WWV983014 WWE983018:WWJ983052 JS983018:JX983052 KL65510:KO65510 UH65510:UK65510 AED65510:AEG65510 ANZ65510:AOC65510 AXV65510:AXY65510 BHR65510:BHU65510 BRN65510:BRQ65510 CBJ65510:CBM65510 CLF65510:CLI65510 CVB65510:CVE65510 DEX65510:DFA65510 DOT65510:DOW65510 DYP65510:DYS65510 EIL65510:EIO65510 ESH65510:ESK65510 FCD65510:FCG65510 FLZ65510:FMC65510 FVV65510:FVY65510 GFR65510:GFU65510 GPN65510:GPQ65510 GZJ65510:GZM65510 HJF65510:HJI65510 HTB65510:HTE65510 ICX65510:IDA65510 IMT65510:IMW65510 IWP65510:IWS65510 JGL65510:JGO65510 JQH65510:JQK65510 KAD65510:KAG65510 KJZ65510:KKC65510 KTV65510:KTY65510 LDR65510:LDU65510 LNN65510:LNQ65510 LXJ65510:LXM65510 MHF65510:MHI65510 MRB65510:MRE65510 NAX65510:NBA65510 NKT65510:NKW65510 NUP65510:NUS65510 OEL65510:OEO65510 OOH65510:OOK65510 OYD65510:OYG65510 PHZ65510:PIC65510 PRV65510:PRY65510 QBR65510:QBU65510 QLN65510:QLQ65510 QVJ65510:QVM65510 RFF65510:RFI65510 RPB65510:RPE65510 RYX65510:RZA65510 SIT65510:SIW65510 SSP65510:SSS65510 TCL65510:TCO65510 TMH65510:TMK65510 TWD65510:TWG65510 UFZ65510:UGC65510 UPV65510:UPY65510 UZR65510:UZU65510 VJN65510:VJQ65510 VTJ65510:VTM65510 WDF65510:WDI65510 WNB65510:WNE65510 WWX65510:WXA65510 TO983018:TT983052 KL131046:KO131046 UH131046:UK131046 AED131046:AEG131046 ANZ131046:AOC131046 AXV131046:AXY131046 BHR131046:BHU131046 BRN131046:BRQ131046 CBJ131046:CBM131046 CLF131046:CLI131046 CVB131046:CVE131046 DEX131046:DFA131046 DOT131046:DOW131046 DYP131046:DYS131046 EIL131046:EIO131046 ESH131046:ESK131046 FCD131046:FCG131046 FLZ131046:FMC131046 FVV131046:FVY131046 GFR131046:GFU131046 GPN131046:GPQ131046 GZJ131046:GZM131046 HJF131046:HJI131046 HTB131046:HTE131046 ICX131046:IDA131046 IMT131046:IMW131046 IWP131046:IWS131046 JGL131046:JGO131046 JQH131046:JQK131046 KAD131046:KAG131046 KJZ131046:KKC131046 KTV131046:KTY131046 LDR131046:LDU131046 LNN131046:LNQ131046 LXJ131046:LXM131046 MHF131046:MHI131046 MRB131046:MRE131046 NAX131046:NBA131046 NKT131046:NKW131046 NUP131046:NUS131046 OEL131046:OEO131046 OOH131046:OOK131046 OYD131046:OYG131046 PHZ131046:PIC131046 PRV131046:PRY131046 QBR131046:QBU131046 QLN131046:QLQ131046 QVJ131046:QVM131046 RFF131046:RFI131046 RPB131046:RPE131046 RYX131046:RZA131046 SIT131046:SIW131046 SSP131046:SSS131046 TCL131046:TCO131046 TMH131046:TMK131046 TWD131046:TWG131046 UFZ131046:UGC131046 UPV131046:UPY131046 UZR131046:UZU131046 VJN131046:VJQ131046 VTJ131046:VTM131046 WDF131046:WDI131046 WNB131046:WNE131046 WWX131046:WXA131046 ADK983018:ADP983052 KL196582:KO196582 UH196582:UK196582 AED196582:AEG196582 ANZ196582:AOC196582 AXV196582:AXY196582 BHR196582:BHU196582 BRN196582:BRQ196582 CBJ196582:CBM196582 CLF196582:CLI196582 CVB196582:CVE196582 DEX196582:DFA196582 DOT196582:DOW196582 DYP196582:DYS196582 EIL196582:EIO196582 ESH196582:ESK196582 FCD196582:FCG196582 FLZ196582:FMC196582 FVV196582:FVY196582 GFR196582:GFU196582 GPN196582:GPQ196582 GZJ196582:GZM196582 HJF196582:HJI196582 HTB196582:HTE196582 ICX196582:IDA196582 IMT196582:IMW196582 IWP196582:IWS196582 JGL196582:JGO196582 JQH196582:JQK196582 KAD196582:KAG196582 KJZ196582:KKC196582 KTV196582:KTY196582 LDR196582:LDU196582 LNN196582:LNQ196582 LXJ196582:LXM196582 MHF196582:MHI196582 MRB196582:MRE196582 NAX196582:NBA196582 NKT196582:NKW196582 NUP196582:NUS196582 OEL196582:OEO196582 OOH196582:OOK196582 OYD196582:OYG196582 PHZ196582:PIC196582 PRV196582:PRY196582 QBR196582:QBU196582 QLN196582:QLQ196582 QVJ196582:QVM196582 RFF196582:RFI196582 RPB196582:RPE196582 RYX196582:RZA196582 SIT196582:SIW196582 SSP196582:SSS196582 TCL196582:TCO196582 TMH196582:TMK196582 TWD196582:TWG196582 UFZ196582:UGC196582 UPV196582:UPY196582 UZR196582:UZU196582 VJN196582:VJQ196582 VTJ196582:VTM196582 WDF196582:WDI196582 WNB196582:WNE196582 WWX196582:WXA196582 ANG983018:ANL983052 KL262118:KO262118 UH262118:UK262118 AED262118:AEG262118 ANZ262118:AOC262118 AXV262118:AXY262118 BHR262118:BHU262118 BRN262118:BRQ262118 CBJ262118:CBM262118 CLF262118:CLI262118 CVB262118:CVE262118 DEX262118:DFA262118 DOT262118:DOW262118 DYP262118:DYS262118 EIL262118:EIO262118 ESH262118:ESK262118 FCD262118:FCG262118 FLZ262118:FMC262118 FVV262118:FVY262118 GFR262118:GFU262118 GPN262118:GPQ262118 GZJ262118:GZM262118 HJF262118:HJI262118 HTB262118:HTE262118 ICX262118:IDA262118 IMT262118:IMW262118 IWP262118:IWS262118 JGL262118:JGO262118 JQH262118:JQK262118 KAD262118:KAG262118 KJZ262118:KKC262118 KTV262118:KTY262118 LDR262118:LDU262118 LNN262118:LNQ262118 LXJ262118:LXM262118 MHF262118:MHI262118 MRB262118:MRE262118 NAX262118:NBA262118 NKT262118:NKW262118 NUP262118:NUS262118 OEL262118:OEO262118 OOH262118:OOK262118 OYD262118:OYG262118 PHZ262118:PIC262118 PRV262118:PRY262118 QBR262118:QBU262118 QLN262118:QLQ262118 QVJ262118:QVM262118 RFF262118:RFI262118 RPB262118:RPE262118 RYX262118:RZA262118 SIT262118:SIW262118 SSP262118:SSS262118 TCL262118:TCO262118 TMH262118:TMK262118 TWD262118:TWG262118 UFZ262118:UGC262118 UPV262118:UPY262118 UZR262118:UZU262118 VJN262118:VJQ262118 VTJ262118:VTM262118 WDF262118:WDI262118 WNB262118:WNE262118 WWX262118:WXA262118 AXC983018:AXH983052 KL327654:KO327654 UH327654:UK327654 AED327654:AEG327654 ANZ327654:AOC327654 AXV327654:AXY327654 BHR327654:BHU327654 BRN327654:BRQ327654 CBJ327654:CBM327654 CLF327654:CLI327654 CVB327654:CVE327654 DEX327654:DFA327654 DOT327654:DOW327654 DYP327654:DYS327654 EIL327654:EIO327654 ESH327654:ESK327654 FCD327654:FCG327654 FLZ327654:FMC327654 FVV327654:FVY327654 GFR327654:GFU327654 GPN327654:GPQ327654 GZJ327654:GZM327654 HJF327654:HJI327654 HTB327654:HTE327654 ICX327654:IDA327654 IMT327654:IMW327654 IWP327654:IWS327654 JGL327654:JGO327654 JQH327654:JQK327654 KAD327654:KAG327654 KJZ327654:KKC327654 KTV327654:KTY327654 LDR327654:LDU327654 LNN327654:LNQ327654 LXJ327654:LXM327654 MHF327654:MHI327654 MRB327654:MRE327654 NAX327654:NBA327654 NKT327654:NKW327654 NUP327654:NUS327654 OEL327654:OEO327654 OOH327654:OOK327654 OYD327654:OYG327654 PHZ327654:PIC327654 PRV327654:PRY327654 QBR327654:QBU327654 QLN327654:QLQ327654 QVJ327654:QVM327654 RFF327654:RFI327654 RPB327654:RPE327654 RYX327654:RZA327654 SIT327654:SIW327654 SSP327654:SSS327654 TCL327654:TCO327654 TMH327654:TMK327654 TWD327654:TWG327654 UFZ327654:UGC327654 UPV327654:UPY327654 UZR327654:UZU327654 VJN327654:VJQ327654 VTJ327654:VTM327654 WDF327654:WDI327654 WNB327654:WNE327654 WWX327654:WXA327654 BGY983018:BHD983052 KL393190:KO393190 UH393190:UK393190 AED393190:AEG393190 ANZ393190:AOC393190 AXV393190:AXY393190 BHR393190:BHU393190 BRN393190:BRQ393190 CBJ393190:CBM393190 CLF393190:CLI393190 CVB393190:CVE393190 DEX393190:DFA393190 DOT393190:DOW393190 DYP393190:DYS393190 EIL393190:EIO393190 ESH393190:ESK393190 FCD393190:FCG393190 FLZ393190:FMC393190 FVV393190:FVY393190 GFR393190:GFU393190 GPN393190:GPQ393190 GZJ393190:GZM393190 HJF393190:HJI393190 HTB393190:HTE393190 ICX393190:IDA393190 IMT393190:IMW393190 IWP393190:IWS393190 JGL393190:JGO393190 JQH393190:JQK393190 KAD393190:KAG393190 KJZ393190:KKC393190 KTV393190:KTY393190 LDR393190:LDU393190 LNN393190:LNQ393190 LXJ393190:LXM393190 MHF393190:MHI393190 MRB393190:MRE393190 NAX393190:NBA393190 NKT393190:NKW393190 NUP393190:NUS393190 OEL393190:OEO393190 OOH393190:OOK393190 OYD393190:OYG393190 PHZ393190:PIC393190 PRV393190:PRY393190 QBR393190:QBU393190 QLN393190:QLQ393190 QVJ393190:QVM393190 RFF393190:RFI393190 RPB393190:RPE393190 RYX393190:RZA393190 SIT393190:SIW393190 SSP393190:SSS393190 TCL393190:TCO393190 TMH393190:TMK393190 TWD393190:TWG393190 UFZ393190:UGC393190 UPV393190:UPY393190 UZR393190:UZU393190 VJN393190:VJQ393190 VTJ393190:VTM393190 WDF393190:WDI393190 WNB393190:WNE393190 WWX393190:WXA393190 BQU983018:BQZ983052 KL458726:KO458726 UH458726:UK458726 AED458726:AEG458726 ANZ458726:AOC458726 AXV458726:AXY458726 BHR458726:BHU458726 BRN458726:BRQ458726 CBJ458726:CBM458726 CLF458726:CLI458726 CVB458726:CVE458726 DEX458726:DFA458726 DOT458726:DOW458726 DYP458726:DYS458726 EIL458726:EIO458726 ESH458726:ESK458726 FCD458726:FCG458726 FLZ458726:FMC458726 FVV458726:FVY458726 GFR458726:GFU458726 GPN458726:GPQ458726 GZJ458726:GZM458726 HJF458726:HJI458726 HTB458726:HTE458726 ICX458726:IDA458726 IMT458726:IMW458726 IWP458726:IWS458726 JGL458726:JGO458726 JQH458726:JQK458726 KAD458726:KAG458726 KJZ458726:KKC458726 KTV458726:KTY458726 LDR458726:LDU458726 LNN458726:LNQ458726 LXJ458726:LXM458726 MHF458726:MHI458726 MRB458726:MRE458726 NAX458726:NBA458726 NKT458726:NKW458726 NUP458726:NUS458726 OEL458726:OEO458726 OOH458726:OOK458726 OYD458726:OYG458726 PHZ458726:PIC458726 PRV458726:PRY458726 QBR458726:QBU458726 QLN458726:QLQ458726 QVJ458726:QVM458726 RFF458726:RFI458726 RPB458726:RPE458726 RYX458726:RZA458726 SIT458726:SIW458726 SSP458726:SSS458726 TCL458726:TCO458726 TMH458726:TMK458726 TWD458726:TWG458726 UFZ458726:UGC458726 UPV458726:UPY458726 UZR458726:UZU458726 VJN458726:VJQ458726 VTJ458726:VTM458726 WDF458726:WDI458726 WNB458726:WNE458726 WWX458726:WXA458726 CAQ983018:CAV983052 KL524262:KO524262 UH524262:UK524262 AED524262:AEG524262 ANZ524262:AOC524262 AXV524262:AXY524262 BHR524262:BHU524262 BRN524262:BRQ524262 CBJ524262:CBM524262 CLF524262:CLI524262 CVB524262:CVE524262 DEX524262:DFA524262 DOT524262:DOW524262 DYP524262:DYS524262 EIL524262:EIO524262 ESH524262:ESK524262 FCD524262:FCG524262 FLZ524262:FMC524262 FVV524262:FVY524262 GFR524262:GFU524262 GPN524262:GPQ524262 GZJ524262:GZM524262 HJF524262:HJI524262 HTB524262:HTE524262 ICX524262:IDA524262 IMT524262:IMW524262 IWP524262:IWS524262 JGL524262:JGO524262 JQH524262:JQK524262 KAD524262:KAG524262 KJZ524262:KKC524262 KTV524262:KTY524262 LDR524262:LDU524262 LNN524262:LNQ524262 LXJ524262:LXM524262 MHF524262:MHI524262 MRB524262:MRE524262 NAX524262:NBA524262 NKT524262:NKW524262 NUP524262:NUS524262 OEL524262:OEO524262 OOH524262:OOK524262 OYD524262:OYG524262 PHZ524262:PIC524262 PRV524262:PRY524262 QBR524262:QBU524262 QLN524262:QLQ524262 QVJ524262:QVM524262 RFF524262:RFI524262 RPB524262:RPE524262 RYX524262:RZA524262 SIT524262:SIW524262 SSP524262:SSS524262 TCL524262:TCO524262 TMH524262:TMK524262 TWD524262:TWG524262 UFZ524262:UGC524262 UPV524262:UPY524262 UZR524262:UZU524262 VJN524262:VJQ524262 VTJ524262:VTM524262 WDF524262:WDI524262 WNB524262:WNE524262 WWX524262:WXA524262 CKM983018:CKR983052 KL589798:KO589798 UH589798:UK589798 AED589798:AEG589798 ANZ589798:AOC589798 AXV589798:AXY589798 BHR589798:BHU589798 BRN589798:BRQ589798 CBJ589798:CBM589798 CLF589798:CLI589798 CVB589798:CVE589798 DEX589798:DFA589798 DOT589798:DOW589798 DYP589798:DYS589798 EIL589798:EIO589798 ESH589798:ESK589798 FCD589798:FCG589798 FLZ589798:FMC589798 FVV589798:FVY589798 GFR589798:GFU589798 GPN589798:GPQ589798 GZJ589798:GZM589798 HJF589798:HJI589798 HTB589798:HTE589798 ICX589798:IDA589798 IMT589798:IMW589798 IWP589798:IWS589798 JGL589798:JGO589798 JQH589798:JQK589798 KAD589798:KAG589798 KJZ589798:KKC589798 KTV589798:KTY589798 LDR589798:LDU589798 LNN589798:LNQ589798 LXJ589798:LXM589798 MHF589798:MHI589798 MRB589798:MRE589798 NAX589798:NBA589798 NKT589798:NKW589798 NUP589798:NUS589798 OEL589798:OEO589798 OOH589798:OOK589798 OYD589798:OYG589798 PHZ589798:PIC589798 PRV589798:PRY589798 QBR589798:QBU589798 QLN589798:QLQ589798 QVJ589798:QVM589798 RFF589798:RFI589798 RPB589798:RPE589798 RYX589798:RZA589798 SIT589798:SIW589798 SSP589798:SSS589798 TCL589798:TCO589798 TMH589798:TMK589798 TWD589798:TWG589798 UFZ589798:UGC589798 UPV589798:UPY589798 UZR589798:UZU589798 VJN589798:VJQ589798 VTJ589798:VTM589798 WDF589798:WDI589798 WNB589798:WNE589798 WWX589798:WXA589798 CUI983018:CUN983052 KL655334:KO655334 UH655334:UK655334 AED655334:AEG655334 ANZ655334:AOC655334 AXV655334:AXY655334 BHR655334:BHU655334 BRN655334:BRQ655334 CBJ655334:CBM655334 CLF655334:CLI655334 CVB655334:CVE655334 DEX655334:DFA655334 DOT655334:DOW655334 DYP655334:DYS655334 EIL655334:EIO655334 ESH655334:ESK655334 FCD655334:FCG655334 FLZ655334:FMC655334 FVV655334:FVY655334 GFR655334:GFU655334 GPN655334:GPQ655334 GZJ655334:GZM655334 HJF655334:HJI655334 HTB655334:HTE655334 ICX655334:IDA655334 IMT655334:IMW655334 IWP655334:IWS655334 JGL655334:JGO655334 JQH655334:JQK655334 KAD655334:KAG655334 KJZ655334:KKC655334 KTV655334:KTY655334 LDR655334:LDU655334 LNN655334:LNQ655334 LXJ655334:LXM655334 MHF655334:MHI655334 MRB655334:MRE655334 NAX655334:NBA655334 NKT655334:NKW655334 NUP655334:NUS655334 OEL655334:OEO655334 OOH655334:OOK655334 OYD655334:OYG655334 PHZ655334:PIC655334 PRV655334:PRY655334 QBR655334:QBU655334 QLN655334:QLQ655334 QVJ655334:QVM655334 RFF655334:RFI655334 RPB655334:RPE655334 RYX655334:RZA655334 SIT655334:SIW655334 SSP655334:SSS655334 TCL655334:TCO655334 TMH655334:TMK655334 TWD655334:TWG655334 UFZ655334:UGC655334 UPV655334:UPY655334 UZR655334:UZU655334 VJN655334:VJQ655334 VTJ655334:VTM655334 WDF655334:WDI655334 WNB655334:WNE655334 WWX655334:WXA655334 DEE983018:DEJ983052 KL720870:KO720870 UH720870:UK720870 AED720870:AEG720870 ANZ720870:AOC720870 AXV720870:AXY720870 BHR720870:BHU720870 BRN720870:BRQ720870 CBJ720870:CBM720870 CLF720870:CLI720870 CVB720870:CVE720870 DEX720870:DFA720870 DOT720870:DOW720870 DYP720870:DYS720870 EIL720870:EIO720870 ESH720870:ESK720870 FCD720870:FCG720870 FLZ720870:FMC720870 FVV720870:FVY720870 GFR720870:GFU720870 GPN720870:GPQ720870 GZJ720870:GZM720870 HJF720870:HJI720870 HTB720870:HTE720870 ICX720870:IDA720870 IMT720870:IMW720870 IWP720870:IWS720870 JGL720870:JGO720870 JQH720870:JQK720870 KAD720870:KAG720870 KJZ720870:KKC720870 KTV720870:KTY720870 LDR720870:LDU720870 LNN720870:LNQ720870 LXJ720870:LXM720870 MHF720870:MHI720870 MRB720870:MRE720870 NAX720870:NBA720870 NKT720870:NKW720870 NUP720870:NUS720870 OEL720870:OEO720870 OOH720870:OOK720870 OYD720870:OYG720870 PHZ720870:PIC720870 PRV720870:PRY720870 QBR720870:QBU720870 QLN720870:QLQ720870 QVJ720870:QVM720870 RFF720870:RFI720870 RPB720870:RPE720870 RYX720870:RZA720870 SIT720870:SIW720870 SSP720870:SSS720870 TCL720870:TCO720870 TMH720870:TMK720870 TWD720870:TWG720870 UFZ720870:UGC720870 UPV720870:UPY720870 UZR720870:UZU720870 VJN720870:VJQ720870 VTJ720870:VTM720870 WDF720870:WDI720870 WNB720870:WNE720870 WWX720870:WXA720870 DOA983018:DOF983052 KL786406:KO786406 UH786406:UK786406 AED786406:AEG786406 ANZ786406:AOC786406 AXV786406:AXY786406 BHR786406:BHU786406 BRN786406:BRQ786406 CBJ786406:CBM786406 CLF786406:CLI786406 CVB786406:CVE786406 DEX786406:DFA786406 DOT786406:DOW786406 DYP786406:DYS786406 EIL786406:EIO786406 ESH786406:ESK786406 FCD786406:FCG786406 FLZ786406:FMC786406 FVV786406:FVY786406 GFR786406:GFU786406 GPN786406:GPQ786406 GZJ786406:GZM786406 HJF786406:HJI786406 HTB786406:HTE786406 ICX786406:IDA786406 IMT786406:IMW786406 IWP786406:IWS786406 JGL786406:JGO786406 JQH786406:JQK786406 KAD786406:KAG786406 KJZ786406:KKC786406 KTV786406:KTY786406 LDR786406:LDU786406 LNN786406:LNQ786406 LXJ786406:LXM786406 MHF786406:MHI786406 MRB786406:MRE786406 NAX786406:NBA786406 NKT786406:NKW786406 NUP786406:NUS786406 OEL786406:OEO786406 OOH786406:OOK786406 OYD786406:OYG786406 PHZ786406:PIC786406 PRV786406:PRY786406 QBR786406:QBU786406 QLN786406:QLQ786406 QVJ786406:QVM786406 RFF786406:RFI786406 RPB786406:RPE786406 RYX786406:RZA786406 SIT786406:SIW786406 SSP786406:SSS786406 TCL786406:TCO786406 TMH786406:TMK786406 TWD786406:TWG786406 UFZ786406:UGC786406 UPV786406:UPY786406 UZR786406:UZU786406 VJN786406:VJQ786406 VTJ786406:VTM786406 WDF786406:WDI786406 WNB786406:WNE786406 WWX786406:WXA786406 DXW983018:DYB983052 KL851942:KO851942 UH851942:UK851942 AED851942:AEG851942 ANZ851942:AOC851942 AXV851942:AXY851942 BHR851942:BHU851942 BRN851942:BRQ851942 CBJ851942:CBM851942 CLF851942:CLI851942 CVB851942:CVE851942 DEX851942:DFA851942 DOT851942:DOW851942 DYP851942:DYS851942 EIL851942:EIO851942 ESH851942:ESK851942 FCD851942:FCG851942 FLZ851942:FMC851942 FVV851942:FVY851942 GFR851942:GFU851942 GPN851942:GPQ851942 GZJ851942:GZM851942 HJF851942:HJI851942 HTB851942:HTE851942 ICX851942:IDA851942 IMT851942:IMW851942 IWP851942:IWS851942 JGL851942:JGO851942 JQH851942:JQK851942 KAD851942:KAG851942 KJZ851942:KKC851942 KTV851942:KTY851942 LDR851942:LDU851942 LNN851942:LNQ851942 LXJ851942:LXM851942 MHF851942:MHI851942 MRB851942:MRE851942 NAX851942:NBA851942 NKT851942:NKW851942 NUP851942:NUS851942 OEL851942:OEO851942 OOH851942:OOK851942 OYD851942:OYG851942 PHZ851942:PIC851942 PRV851942:PRY851942 QBR851942:QBU851942 QLN851942:QLQ851942 QVJ851942:QVM851942 RFF851942:RFI851942 RPB851942:RPE851942 RYX851942:RZA851942 SIT851942:SIW851942 SSP851942:SSS851942 TCL851942:TCO851942 TMH851942:TMK851942 TWD851942:TWG851942 UFZ851942:UGC851942 UPV851942:UPY851942 UZR851942:UZU851942 VJN851942:VJQ851942 VTJ851942:VTM851942 WDF851942:WDI851942 WNB851942:WNE851942 WWX851942:WXA851942 EHS983018:EHX983052 KL917478:KO917478 UH917478:UK917478 AED917478:AEG917478 ANZ917478:AOC917478 AXV917478:AXY917478 BHR917478:BHU917478 BRN917478:BRQ917478 CBJ917478:CBM917478 CLF917478:CLI917478 CVB917478:CVE917478 DEX917478:DFA917478 DOT917478:DOW917478 DYP917478:DYS917478 EIL917478:EIO917478 ESH917478:ESK917478 FCD917478:FCG917478 FLZ917478:FMC917478 FVV917478:FVY917478 GFR917478:GFU917478 GPN917478:GPQ917478 GZJ917478:GZM917478 HJF917478:HJI917478 HTB917478:HTE917478 ICX917478:IDA917478 IMT917478:IMW917478 IWP917478:IWS917478 JGL917478:JGO917478 JQH917478:JQK917478 KAD917478:KAG917478 KJZ917478:KKC917478 KTV917478:KTY917478 LDR917478:LDU917478 LNN917478:LNQ917478 LXJ917478:LXM917478 MHF917478:MHI917478 MRB917478:MRE917478 NAX917478:NBA917478 NKT917478:NKW917478 NUP917478:NUS917478 OEL917478:OEO917478 OOH917478:OOK917478 OYD917478:OYG917478 PHZ917478:PIC917478 PRV917478:PRY917478 QBR917478:QBU917478 QLN917478:QLQ917478 QVJ917478:QVM917478 RFF917478:RFI917478 RPB917478:RPE917478 RYX917478:RZA917478 SIT917478:SIW917478 SSP917478:SSS917478 TCL917478:TCO917478 TMH917478:TMK917478 TWD917478:TWG917478 UFZ917478:UGC917478 UPV917478:UPY917478 UZR917478:UZU917478 VJN917478:VJQ917478 VTJ917478:VTM917478 WDF917478:WDI917478 WNB917478:WNE917478 WWX917478:WXA917478 ERO983018:ERT983052 KL983014:KO983014 UH983014:UK983014 AED983014:AEG983014 ANZ983014:AOC983014 AXV983014:AXY983014 BHR983014:BHU983014 BRN983014:BRQ983014 CBJ983014:CBM983014 CLF983014:CLI983014 CVB983014:CVE983014 DEX983014:DFA983014 DOT983014:DOW983014 DYP983014:DYS983014 EIL983014:EIO983014 ESH983014:ESK983014 FCD983014:FCG983014 FLZ983014:FMC983014 FVV983014:FVY983014 GFR983014:GFU983014 GPN983014:GPQ983014 GZJ983014:GZM983014 HJF983014:HJI983014 HTB983014:HTE983014 ICX983014:IDA983014 IMT983014:IMW983014 IWP983014:IWS983014 JGL983014:JGO983014 JQH983014:JQK983014 KAD983014:KAG983014 KJZ983014:KKC983014 KTV983014:KTY983014 LDR983014:LDU983014 LNN983014:LNQ983014 LXJ983014:LXM983014 MHF983014:MHI983014 MRB983014:MRE983014 NAX983014:NBA983014 NKT983014:NKW983014 NUP983014:NUS983014 OEL983014:OEO983014 OOH983014:OOK983014 OYD983014:OYG983014 PHZ983014:PIC983014 PRV983014:PRY983014 QBR983014:QBU983014 QLN983014:QLQ983014 QVJ983014:QVM983014 RFF983014:RFI983014 RPB983014:RPE983014 RYX983014:RZA983014 SIT983014:SIW983014 SSP983014:SSS983014 TCL983014:TCO983014 TMH983014:TMK983014 TWD983014:TWG983014 UFZ983014:UGC983014 UPV983014:UPY983014 UZR983014:UZU983014 VJN983014:VJQ983014 VTJ983014:VTM983014 WDF983014:WDI983014 WNB983014:WNE983014 WWX983014:WXA983014 FBK983018:FBP983052 FLG983018:FLL983052 KT65510:KW65510 UP65510:US65510 AEL65510:AEO65510 AOH65510:AOK65510 AYD65510:AYG65510 BHZ65510:BIC65510 BRV65510:BRY65510 CBR65510:CBU65510 CLN65510:CLQ65510 CVJ65510:CVM65510 DFF65510:DFI65510 DPB65510:DPE65510 DYX65510:DZA65510 EIT65510:EIW65510 ESP65510:ESS65510 FCL65510:FCO65510 FMH65510:FMK65510 FWD65510:FWG65510 GFZ65510:GGC65510 GPV65510:GPY65510 GZR65510:GZU65510 HJN65510:HJQ65510 HTJ65510:HTM65510 IDF65510:IDI65510 INB65510:INE65510 IWX65510:IXA65510 JGT65510:JGW65510 JQP65510:JQS65510 KAL65510:KAO65510 KKH65510:KKK65510 KUD65510:KUG65510 LDZ65510:LEC65510 LNV65510:LNY65510 LXR65510:LXU65510 MHN65510:MHQ65510 MRJ65510:MRM65510 NBF65510:NBI65510 NLB65510:NLE65510 NUX65510:NVA65510 OET65510:OEW65510 OOP65510:OOS65510 OYL65510:OYO65510 PIH65510:PIK65510 PSD65510:PSG65510 QBZ65510:QCC65510 QLV65510:QLY65510 QVR65510:QVU65510 RFN65510:RFQ65510 RPJ65510:RPM65510 RZF65510:RZI65510 SJB65510:SJE65510 SSX65510:STA65510 TCT65510:TCW65510 TMP65510:TMS65510 TWL65510:TWO65510 UGH65510:UGK65510 UQD65510:UQG65510 UZZ65510:VAC65510 VJV65510:VJY65510 VTR65510:VTU65510 WDN65510:WDQ65510 WNJ65510:WNM65510 WXF65510:WXI65510 FVC983018:FVH983052 KT131046:KW131046 UP131046:US131046 AEL131046:AEO131046 AOH131046:AOK131046 AYD131046:AYG131046 BHZ131046:BIC131046 BRV131046:BRY131046 CBR131046:CBU131046 CLN131046:CLQ131046 CVJ131046:CVM131046 DFF131046:DFI131046 DPB131046:DPE131046 DYX131046:DZA131046 EIT131046:EIW131046 ESP131046:ESS131046 FCL131046:FCO131046 FMH131046:FMK131046 FWD131046:FWG131046 GFZ131046:GGC131046 GPV131046:GPY131046 GZR131046:GZU131046 HJN131046:HJQ131046 HTJ131046:HTM131046 IDF131046:IDI131046 INB131046:INE131046 IWX131046:IXA131046 JGT131046:JGW131046 JQP131046:JQS131046 KAL131046:KAO131046 KKH131046:KKK131046 KUD131046:KUG131046 LDZ131046:LEC131046 LNV131046:LNY131046 LXR131046:LXU131046 MHN131046:MHQ131046 MRJ131046:MRM131046 NBF131046:NBI131046 NLB131046:NLE131046 NUX131046:NVA131046 OET131046:OEW131046 OOP131046:OOS131046 OYL131046:OYO131046 PIH131046:PIK131046 PSD131046:PSG131046 QBZ131046:QCC131046 QLV131046:QLY131046 QVR131046:QVU131046 RFN131046:RFQ131046 RPJ131046:RPM131046 RZF131046:RZI131046 SJB131046:SJE131046 SSX131046:STA131046 TCT131046:TCW131046 TMP131046:TMS131046 TWL131046:TWO131046 UGH131046:UGK131046 UQD131046:UQG131046 UZZ131046:VAC131046 VJV131046:VJY131046 VTR131046:VTU131046 WDN131046:WDQ131046 WNJ131046:WNM131046 WXF131046:WXI131046 GEY983018:GFD983052 KT196582:KW196582 UP196582:US196582 AEL196582:AEO196582 AOH196582:AOK196582 AYD196582:AYG196582 BHZ196582:BIC196582 BRV196582:BRY196582 CBR196582:CBU196582 CLN196582:CLQ196582 CVJ196582:CVM196582 DFF196582:DFI196582 DPB196582:DPE196582 DYX196582:DZA196582 EIT196582:EIW196582 ESP196582:ESS196582 FCL196582:FCO196582 FMH196582:FMK196582 FWD196582:FWG196582 GFZ196582:GGC196582 GPV196582:GPY196582 GZR196582:GZU196582 HJN196582:HJQ196582 HTJ196582:HTM196582 IDF196582:IDI196582 INB196582:INE196582 IWX196582:IXA196582 JGT196582:JGW196582 JQP196582:JQS196582 KAL196582:KAO196582 KKH196582:KKK196582 KUD196582:KUG196582 LDZ196582:LEC196582 LNV196582:LNY196582 LXR196582:LXU196582 MHN196582:MHQ196582 MRJ196582:MRM196582 NBF196582:NBI196582 NLB196582:NLE196582 NUX196582:NVA196582 OET196582:OEW196582 OOP196582:OOS196582 OYL196582:OYO196582 PIH196582:PIK196582 PSD196582:PSG196582 QBZ196582:QCC196582 QLV196582:QLY196582 QVR196582:QVU196582 RFN196582:RFQ196582 RPJ196582:RPM196582 RZF196582:RZI196582 SJB196582:SJE196582 SSX196582:STA196582 TCT196582:TCW196582 TMP196582:TMS196582 TWL196582:TWO196582 UGH196582:UGK196582 UQD196582:UQG196582 UZZ196582:VAC196582 VJV196582:VJY196582 VTR196582:VTU196582 WDN196582:WDQ196582 WNJ196582:WNM196582 WXF196582:WXI196582 GOU983018:GOZ983052 KT262118:KW262118 UP262118:US262118 AEL262118:AEO262118 AOH262118:AOK262118 AYD262118:AYG262118 BHZ262118:BIC262118 BRV262118:BRY262118 CBR262118:CBU262118 CLN262118:CLQ262118 CVJ262118:CVM262118 DFF262118:DFI262118 DPB262118:DPE262118 DYX262118:DZA262118 EIT262118:EIW262118 ESP262118:ESS262118 FCL262118:FCO262118 FMH262118:FMK262118 FWD262118:FWG262118 GFZ262118:GGC262118 GPV262118:GPY262118 GZR262118:GZU262118 HJN262118:HJQ262118 HTJ262118:HTM262118 IDF262118:IDI262118 INB262118:INE262118 IWX262118:IXA262118 JGT262118:JGW262118 JQP262118:JQS262118 KAL262118:KAO262118 KKH262118:KKK262118 KUD262118:KUG262118 LDZ262118:LEC262118 LNV262118:LNY262118 LXR262118:LXU262118 MHN262118:MHQ262118 MRJ262118:MRM262118 NBF262118:NBI262118 NLB262118:NLE262118 NUX262118:NVA262118 OET262118:OEW262118 OOP262118:OOS262118 OYL262118:OYO262118 PIH262118:PIK262118 PSD262118:PSG262118 QBZ262118:QCC262118 QLV262118:QLY262118 QVR262118:QVU262118 RFN262118:RFQ262118 RPJ262118:RPM262118 RZF262118:RZI262118 SJB262118:SJE262118 SSX262118:STA262118 TCT262118:TCW262118 TMP262118:TMS262118 TWL262118:TWO262118 UGH262118:UGK262118 UQD262118:UQG262118 UZZ262118:VAC262118 VJV262118:VJY262118 VTR262118:VTU262118 WDN262118:WDQ262118 WNJ262118:WNM262118 WXF262118:WXI262118 GYQ983018:GYV983052 KT327654:KW327654 UP327654:US327654 AEL327654:AEO327654 AOH327654:AOK327654 AYD327654:AYG327654 BHZ327654:BIC327654 BRV327654:BRY327654 CBR327654:CBU327654 CLN327654:CLQ327654 CVJ327654:CVM327654 DFF327654:DFI327654 DPB327654:DPE327654 DYX327654:DZA327654 EIT327654:EIW327654 ESP327654:ESS327654 FCL327654:FCO327654 FMH327654:FMK327654 FWD327654:FWG327654 GFZ327654:GGC327654 GPV327654:GPY327654 GZR327654:GZU327654 HJN327654:HJQ327654 HTJ327654:HTM327654 IDF327654:IDI327654 INB327654:INE327654 IWX327654:IXA327654 JGT327654:JGW327654 JQP327654:JQS327654 KAL327654:KAO327654 KKH327654:KKK327654 KUD327654:KUG327654 LDZ327654:LEC327654 LNV327654:LNY327654 LXR327654:LXU327654 MHN327654:MHQ327654 MRJ327654:MRM327654 NBF327654:NBI327654 NLB327654:NLE327654 NUX327654:NVA327654 OET327654:OEW327654 OOP327654:OOS327654 OYL327654:OYO327654 PIH327654:PIK327654 PSD327654:PSG327654 QBZ327654:QCC327654 QLV327654:QLY327654 QVR327654:QVU327654 RFN327654:RFQ327654 RPJ327654:RPM327654 RZF327654:RZI327654 SJB327654:SJE327654 SSX327654:STA327654 TCT327654:TCW327654 TMP327654:TMS327654 TWL327654:TWO327654 UGH327654:UGK327654 UQD327654:UQG327654 UZZ327654:VAC327654 VJV327654:VJY327654 VTR327654:VTU327654 WDN327654:WDQ327654 WNJ327654:WNM327654 WXF327654:WXI327654 HIM983018:HIR983052 KT393190:KW393190 UP393190:US393190 AEL393190:AEO393190 AOH393190:AOK393190 AYD393190:AYG393190 BHZ393190:BIC393190 BRV393190:BRY393190 CBR393190:CBU393190 CLN393190:CLQ393190 CVJ393190:CVM393190 DFF393190:DFI393190 DPB393190:DPE393190 DYX393190:DZA393190 EIT393190:EIW393190 ESP393190:ESS393190 FCL393190:FCO393190 FMH393190:FMK393190 FWD393190:FWG393190 GFZ393190:GGC393190 GPV393190:GPY393190 GZR393190:GZU393190 HJN393190:HJQ393190 HTJ393190:HTM393190 IDF393190:IDI393190 INB393190:INE393190 IWX393190:IXA393190 JGT393190:JGW393190 JQP393190:JQS393190 KAL393190:KAO393190 KKH393190:KKK393190 KUD393190:KUG393190 LDZ393190:LEC393190 LNV393190:LNY393190 LXR393190:LXU393190 MHN393190:MHQ393190 MRJ393190:MRM393190 NBF393190:NBI393190 NLB393190:NLE393190 NUX393190:NVA393190 OET393190:OEW393190 OOP393190:OOS393190 OYL393190:OYO393190 PIH393190:PIK393190 PSD393190:PSG393190 QBZ393190:QCC393190 QLV393190:QLY393190 QVR393190:QVU393190 RFN393190:RFQ393190 RPJ393190:RPM393190 RZF393190:RZI393190 SJB393190:SJE393190 SSX393190:STA393190 TCT393190:TCW393190 TMP393190:TMS393190 TWL393190:TWO393190 UGH393190:UGK393190 UQD393190:UQG393190 UZZ393190:VAC393190 VJV393190:VJY393190 VTR393190:VTU393190 WDN393190:WDQ393190 WNJ393190:WNM393190 WXF393190:WXI393190 HSI983018:HSN983052 KT458726:KW458726 UP458726:US458726 AEL458726:AEO458726 AOH458726:AOK458726 AYD458726:AYG458726 BHZ458726:BIC458726 BRV458726:BRY458726 CBR458726:CBU458726 CLN458726:CLQ458726 CVJ458726:CVM458726 DFF458726:DFI458726 DPB458726:DPE458726 DYX458726:DZA458726 EIT458726:EIW458726 ESP458726:ESS458726 FCL458726:FCO458726 FMH458726:FMK458726 FWD458726:FWG458726 GFZ458726:GGC458726 GPV458726:GPY458726 GZR458726:GZU458726 HJN458726:HJQ458726 HTJ458726:HTM458726 IDF458726:IDI458726 INB458726:INE458726 IWX458726:IXA458726 JGT458726:JGW458726 JQP458726:JQS458726 KAL458726:KAO458726 KKH458726:KKK458726 KUD458726:KUG458726 LDZ458726:LEC458726 LNV458726:LNY458726 LXR458726:LXU458726 MHN458726:MHQ458726 MRJ458726:MRM458726 NBF458726:NBI458726 NLB458726:NLE458726 NUX458726:NVA458726 OET458726:OEW458726 OOP458726:OOS458726 OYL458726:OYO458726 PIH458726:PIK458726 PSD458726:PSG458726 QBZ458726:QCC458726 QLV458726:QLY458726 QVR458726:QVU458726 RFN458726:RFQ458726 RPJ458726:RPM458726 RZF458726:RZI458726 SJB458726:SJE458726 SSX458726:STA458726 TCT458726:TCW458726 TMP458726:TMS458726 TWL458726:TWO458726 UGH458726:UGK458726 UQD458726:UQG458726 UZZ458726:VAC458726 VJV458726:VJY458726 VTR458726:VTU458726 WDN458726:WDQ458726 WNJ458726:WNM458726 WXF458726:WXI458726 ICE983018:ICJ983052 KT524262:KW524262 UP524262:US524262 AEL524262:AEO524262 AOH524262:AOK524262 AYD524262:AYG524262 BHZ524262:BIC524262 BRV524262:BRY524262 CBR524262:CBU524262 CLN524262:CLQ524262 CVJ524262:CVM524262 DFF524262:DFI524262 DPB524262:DPE524262 DYX524262:DZA524262 EIT524262:EIW524262 ESP524262:ESS524262 FCL524262:FCO524262 FMH524262:FMK524262 FWD524262:FWG524262 GFZ524262:GGC524262 GPV524262:GPY524262 GZR524262:GZU524262 HJN524262:HJQ524262 HTJ524262:HTM524262 IDF524262:IDI524262 INB524262:INE524262 IWX524262:IXA524262 JGT524262:JGW524262 JQP524262:JQS524262 KAL524262:KAO524262 KKH524262:KKK524262 KUD524262:KUG524262 LDZ524262:LEC524262 LNV524262:LNY524262 LXR524262:LXU524262 MHN524262:MHQ524262 MRJ524262:MRM524262 NBF524262:NBI524262 NLB524262:NLE524262 NUX524262:NVA524262 OET524262:OEW524262 OOP524262:OOS524262 OYL524262:OYO524262 PIH524262:PIK524262 PSD524262:PSG524262 QBZ524262:QCC524262 QLV524262:QLY524262 QVR524262:QVU524262 RFN524262:RFQ524262 RPJ524262:RPM524262 RZF524262:RZI524262 SJB524262:SJE524262 SSX524262:STA524262 TCT524262:TCW524262 TMP524262:TMS524262 TWL524262:TWO524262 UGH524262:UGK524262 UQD524262:UQG524262 UZZ524262:VAC524262 VJV524262:VJY524262 VTR524262:VTU524262 WDN524262:WDQ524262 WNJ524262:WNM524262 WXF524262:WXI524262 IMA983018:IMF983052 KT589798:KW589798 UP589798:US589798 AEL589798:AEO589798 AOH589798:AOK589798 AYD589798:AYG589798 BHZ589798:BIC589798 BRV589798:BRY589798 CBR589798:CBU589798 CLN589798:CLQ589798 CVJ589798:CVM589798 DFF589798:DFI589798 DPB589798:DPE589798 DYX589798:DZA589798 EIT589798:EIW589798 ESP589798:ESS589798 FCL589798:FCO589798 FMH589798:FMK589798 FWD589798:FWG589798 GFZ589798:GGC589798 GPV589798:GPY589798 GZR589798:GZU589798 HJN589798:HJQ589798 HTJ589798:HTM589798 IDF589798:IDI589798 INB589798:INE589798 IWX589798:IXA589798 JGT589798:JGW589798 JQP589798:JQS589798 KAL589798:KAO589798 KKH589798:KKK589798 KUD589798:KUG589798 LDZ589798:LEC589798 LNV589798:LNY589798 LXR589798:LXU589798 MHN589798:MHQ589798 MRJ589798:MRM589798 NBF589798:NBI589798 NLB589798:NLE589798 NUX589798:NVA589798 OET589798:OEW589798 OOP589798:OOS589798 OYL589798:OYO589798 PIH589798:PIK589798 PSD589798:PSG589798 QBZ589798:QCC589798 QLV589798:QLY589798 QVR589798:QVU589798 RFN589798:RFQ589798 RPJ589798:RPM589798 RZF589798:RZI589798 SJB589798:SJE589798 SSX589798:STA589798 TCT589798:TCW589798 TMP589798:TMS589798 TWL589798:TWO589798 UGH589798:UGK589798 UQD589798:UQG589798 UZZ589798:VAC589798 VJV589798:VJY589798 VTR589798:VTU589798 WDN589798:WDQ589798 WNJ589798:WNM589798 WXF589798:WXI589798 IVW983018:IWB983052 KT655334:KW655334 UP655334:US655334 AEL655334:AEO655334 AOH655334:AOK655334 AYD655334:AYG655334 BHZ655334:BIC655334 BRV655334:BRY655334 CBR655334:CBU655334 CLN655334:CLQ655334 CVJ655334:CVM655334 DFF655334:DFI655334 DPB655334:DPE655334 DYX655334:DZA655334 EIT655334:EIW655334 ESP655334:ESS655334 FCL655334:FCO655334 FMH655334:FMK655334 FWD655334:FWG655334 GFZ655334:GGC655334 GPV655334:GPY655334 GZR655334:GZU655334 HJN655334:HJQ655334 HTJ655334:HTM655334 IDF655334:IDI655334 INB655334:INE655334 IWX655334:IXA655334 JGT655334:JGW655334 JQP655334:JQS655334 KAL655334:KAO655334 KKH655334:KKK655334 KUD655334:KUG655334 LDZ655334:LEC655334 LNV655334:LNY655334 LXR655334:LXU655334 MHN655334:MHQ655334 MRJ655334:MRM655334 NBF655334:NBI655334 NLB655334:NLE655334 NUX655334:NVA655334 OET655334:OEW655334 OOP655334:OOS655334 OYL655334:OYO655334 PIH655334:PIK655334 PSD655334:PSG655334 QBZ655334:QCC655334 QLV655334:QLY655334 QVR655334:QVU655334 RFN655334:RFQ655334 RPJ655334:RPM655334 RZF655334:RZI655334 SJB655334:SJE655334 SSX655334:STA655334 TCT655334:TCW655334 TMP655334:TMS655334 TWL655334:TWO655334 UGH655334:UGK655334 UQD655334:UQG655334 UZZ655334:VAC655334 VJV655334:VJY655334 VTR655334:VTU655334 WDN655334:WDQ655334 WNJ655334:WNM655334 WXF655334:WXI655334 JFS983018:JFX983052 KT720870:KW720870 UP720870:US720870 AEL720870:AEO720870 AOH720870:AOK720870 AYD720870:AYG720870 BHZ720870:BIC720870 BRV720870:BRY720870 CBR720870:CBU720870 CLN720870:CLQ720870 CVJ720870:CVM720870 DFF720870:DFI720870 DPB720870:DPE720870 DYX720870:DZA720870 EIT720870:EIW720870 ESP720870:ESS720870 FCL720870:FCO720870 FMH720870:FMK720870 FWD720870:FWG720870 GFZ720870:GGC720870 GPV720870:GPY720870 GZR720870:GZU720870 HJN720870:HJQ720870 HTJ720870:HTM720870 IDF720870:IDI720870 INB720870:INE720870 IWX720870:IXA720870 JGT720870:JGW720870 JQP720870:JQS720870 KAL720870:KAO720870 KKH720870:KKK720870 KUD720870:KUG720870 LDZ720870:LEC720870 LNV720870:LNY720870 LXR720870:LXU720870 MHN720870:MHQ720870 MRJ720870:MRM720870 NBF720870:NBI720870 NLB720870:NLE720870 NUX720870:NVA720870 OET720870:OEW720870 OOP720870:OOS720870 OYL720870:OYO720870 PIH720870:PIK720870 PSD720870:PSG720870 QBZ720870:QCC720870 QLV720870:QLY720870 QVR720870:QVU720870 RFN720870:RFQ720870 RPJ720870:RPM720870 RZF720870:RZI720870 SJB720870:SJE720870 SSX720870:STA720870 TCT720870:TCW720870 TMP720870:TMS720870 TWL720870:TWO720870 UGH720870:UGK720870 UQD720870:UQG720870 UZZ720870:VAC720870 VJV720870:VJY720870 VTR720870:VTU720870 WDN720870:WDQ720870 WNJ720870:WNM720870 WXF720870:WXI720870 JPO983018:JPT983052 KT786406:KW786406 UP786406:US786406 AEL786406:AEO786406 AOH786406:AOK786406 AYD786406:AYG786406 BHZ786406:BIC786406 BRV786406:BRY786406 CBR786406:CBU786406 CLN786406:CLQ786406 CVJ786406:CVM786406 DFF786406:DFI786406 DPB786406:DPE786406 DYX786406:DZA786406 EIT786406:EIW786406 ESP786406:ESS786406 FCL786406:FCO786406 FMH786406:FMK786406 FWD786406:FWG786406 GFZ786406:GGC786406 GPV786406:GPY786406 GZR786406:GZU786406 HJN786406:HJQ786406 HTJ786406:HTM786406 IDF786406:IDI786406 INB786406:INE786406 IWX786406:IXA786406 JGT786406:JGW786406 JQP786406:JQS786406 KAL786406:KAO786406 KKH786406:KKK786406 KUD786406:KUG786406 LDZ786406:LEC786406 LNV786406:LNY786406 LXR786406:LXU786406 MHN786406:MHQ786406 MRJ786406:MRM786406 NBF786406:NBI786406 NLB786406:NLE786406 NUX786406:NVA786406 OET786406:OEW786406 OOP786406:OOS786406 OYL786406:OYO786406 PIH786406:PIK786406 PSD786406:PSG786406 QBZ786406:QCC786406 QLV786406:QLY786406 QVR786406:QVU786406 RFN786406:RFQ786406 RPJ786406:RPM786406 RZF786406:RZI786406 SJB786406:SJE786406 SSX786406:STA786406 TCT786406:TCW786406 TMP786406:TMS786406 TWL786406:TWO786406 UGH786406:UGK786406 UQD786406:UQG786406 UZZ786406:VAC786406 VJV786406:VJY786406 VTR786406:VTU786406 WDN786406:WDQ786406 WNJ786406:WNM786406 WXF786406:WXI786406 JZK983018:JZP983052 KT851942:KW851942 UP851942:US851942 AEL851942:AEO851942 AOH851942:AOK851942 AYD851942:AYG851942 BHZ851942:BIC851942 BRV851942:BRY851942 CBR851942:CBU851942 CLN851942:CLQ851942 CVJ851942:CVM851942 DFF851942:DFI851942 DPB851942:DPE851942 DYX851942:DZA851942 EIT851942:EIW851942 ESP851942:ESS851942 FCL851942:FCO851942 FMH851942:FMK851942 FWD851942:FWG851942 GFZ851942:GGC851942 GPV851942:GPY851942 GZR851942:GZU851942 HJN851942:HJQ851942 HTJ851942:HTM851942 IDF851942:IDI851942 INB851942:INE851942 IWX851942:IXA851942 JGT851942:JGW851942 JQP851942:JQS851942 KAL851942:KAO851942 KKH851942:KKK851942 KUD851942:KUG851942 LDZ851942:LEC851942 LNV851942:LNY851942 LXR851942:LXU851942 MHN851942:MHQ851942 MRJ851942:MRM851942 NBF851942:NBI851942 NLB851942:NLE851942 NUX851942:NVA851942 OET851942:OEW851942 OOP851942:OOS851942 OYL851942:OYO851942 PIH851942:PIK851942 PSD851942:PSG851942 QBZ851942:QCC851942 QLV851942:QLY851942 QVR851942:QVU851942 RFN851942:RFQ851942 RPJ851942:RPM851942 RZF851942:RZI851942 SJB851942:SJE851942 SSX851942:STA851942 TCT851942:TCW851942 TMP851942:TMS851942 TWL851942:TWO851942 UGH851942:UGK851942 UQD851942:UQG851942 UZZ851942:VAC851942 VJV851942:VJY851942 VTR851942:VTU851942 WDN851942:WDQ851942 WNJ851942:WNM851942 WXF851942:WXI851942 KJG983018:KJL983052 KT917478:KW917478 UP917478:US917478 AEL917478:AEO917478 AOH917478:AOK917478 AYD917478:AYG917478 BHZ917478:BIC917478 BRV917478:BRY917478 CBR917478:CBU917478 CLN917478:CLQ917478 CVJ917478:CVM917478 DFF917478:DFI917478 DPB917478:DPE917478 DYX917478:DZA917478 EIT917478:EIW917478 ESP917478:ESS917478 FCL917478:FCO917478 FMH917478:FMK917478 FWD917478:FWG917478 GFZ917478:GGC917478 GPV917478:GPY917478 GZR917478:GZU917478 HJN917478:HJQ917478 HTJ917478:HTM917478 IDF917478:IDI917478 INB917478:INE917478 IWX917478:IXA917478 JGT917478:JGW917478 JQP917478:JQS917478 KAL917478:KAO917478 KKH917478:KKK917478 KUD917478:KUG917478 LDZ917478:LEC917478 LNV917478:LNY917478 LXR917478:LXU917478 MHN917478:MHQ917478 MRJ917478:MRM917478 NBF917478:NBI917478 NLB917478:NLE917478 NUX917478:NVA917478 OET917478:OEW917478 OOP917478:OOS917478 OYL917478:OYO917478 PIH917478:PIK917478 PSD917478:PSG917478 QBZ917478:QCC917478 QLV917478:QLY917478 QVR917478:QVU917478 RFN917478:RFQ917478 RPJ917478:RPM917478 RZF917478:RZI917478 SJB917478:SJE917478 SSX917478:STA917478 TCT917478:TCW917478 TMP917478:TMS917478 TWL917478:TWO917478 UGH917478:UGK917478 UQD917478:UQG917478 UZZ917478:VAC917478 VJV917478:VJY917478 VTR917478:VTU917478 WDN917478:WDQ917478 WNJ917478:WNM917478 WXF917478:WXI917478 KTC983018:KTH983052 KT983014:KW983014 UP983014:US983014 AEL983014:AEO983014 AOH983014:AOK983014 AYD983014:AYG983014 BHZ983014:BIC983014 BRV983014:BRY983014 CBR983014:CBU983014 CLN983014:CLQ983014 CVJ983014:CVM983014 DFF983014:DFI983014 DPB983014:DPE983014 DYX983014:DZA983014 EIT983014:EIW983014 ESP983014:ESS983014 FCL983014:FCO983014 FMH983014:FMK983014 FWD983014:FWG983014 GFZ983014:GGC983014 GPV983014:GPY983014 GZR983014:GZU983014 HJN983014:HJQ983014 HTJ983014:HTM983014 IDF983014:IDI983014 INB983014:INE983014 IWX983014:IXA983014 JGT983014:JGW983014 JQP983014:JQS983014 KAL983014:KAO983014 KKH983014:KKK983014 KUD983014:KUG983014 LDZ983014:LEC983014 LNV983014:LNY983014 LXR983014:LXU983014 MHN983014:MHQ983014 MRJ983014:MRM983014 NBF983014:NBI983014 NLB983014:NLE983014 NUX983014:NVA983014 OET983014:OEW983014 OOP983014:OOS983014 OYL983014:OYO983014 PIH983014:PIK983014 PSD983014:PSG983014 QBZ983014:QCC983014 QLV983014:QLY983014 QVR983014:QVU983014 RFN983014:RFQ983014 RPJ983014:RPM983014 RZF983014:RZI983014 SJB983014:SJE983014 SSX983014:STA983014 TCT983014:TCW983014 TMP983014:TMS983014 TWL983014:TWO983014 UGH983014:UGK983014 UQD983014:UQG983014 UZZ983014:VAC983014 VJV983014:VJY983014 VTR983014:VTU983014 WDN983014:WDQ983014 WNJ983014:WNM983014 WXF983014:WXI983014 LCY983018:LDD983052 LMU983018:LMZ983052 KY65510:LA65510 UU65510:UW65510 AEQ65510:AES65510 AOM65510:AOO65510 AYI65510:AYK65510 BIE65510:BIG65510 BSA65510:BSC65510 CBW65510:CBY65510 CLS65510:CLU65510 CVO65510:CVQ65510 DFK65510:DFM65510 DPG65510:DPI65510 DZC65510:DZE65510 EIY65510:EJA65510 ESU65510:ESW65510 FCQ65510:FCS65510 FMM65510:FMO65510 FWI65510:FWK65510 GGE65510:GGG65510 GQA65510:GQC65510 GZW65510:GZY65510 HJS65510:HJU65510 HTO65510:HTQ65510 IDK65510:IDM65510 ING65510:INI65510 IXC65510:IXE65510 JGY65510:JHA65510 JQU65510:JQW65510 KAQ65510:KAS65510 KKM65510:KKO65510 KUI65510:KUK65510 LEE65510:LEG65510 LOA65510:LOC65510 LXW65510:LXY65510 MHS65510:MHU65510 MRO65510:MRQ65510 NBK65510:NBM65510 NLG65510:NLI65510 NVC65510:NVE65510 OEY65510:OFA65510 OOU65510:OOW65510 OYQ65510:OYS65510 PIM65510:PIO65510 PSI65510:PSK65510 QCE65510:QCG65510 QMA65510:QMC65510 QVW65510:QVY65510 RFS65510:RFU65510 RPO65510:RPQ65510 RZK65510:RZM65510 SJG65510:SJI65510 STC65510:STE65510 TCY65510:TDA65510 TMU65510:TMW65510 TWQ65510:TWS65510 UGM65510:UGO65510 UQI65510:UQK65510 VAE65510:VAG65510 VKA65510:VKC65510 VTW65510:VTY65510 WDS65510:WDU65510 WNO65510:WNQ65510 WXK65510:WXM65510 LWQ983018:LWV983052 KY131046:LA131046 UU131046:UW131046 AEQ131046:AES131046 AOM131046:AOO131046 AYI131046:AYK131046 BIE131046:BIG131046 BSA131046:BSC131046 CBW131046:CBY131046 CLS131046:CLU131046 CVO131046:CVQ131046 DFK131046:DFM131046 DPG131046:DPI131046 DZC131046:DZE131046 EIY131046:EJA131046 ESU131046:ESW131046 FCQ131046:FCS131046 FMM131046:FMO131046 FWI131046:FWK131046 GGE131046:GGG131046 GQA131046:GQC131046 GZW131046:GZY131046 HJS131046:HJU131046 HTO131046:HTQ131046 IDK131046:IDM131046 ING131046:INI131046 IXC131046:IXE131046 JGY131046:JHA131046 JQU131046:JQW131046 KAQ131046:KAS131046 KKM131046:KKO131046 KUI131046:KUK131046 LEE131046:LEG131046 LOA131046:LOC131046 LXW131046:LXY131046 MHS131046:MHU131046 MRO131046:MRQ131046 NBK131046:NBM131046 NLG131046:NLI131046 NVC131046:NVE131046 OEY131046:OFA131046 OOU131046:OOW131046 OYQ131046:OYS131046 PIM131046:PIO131046 PSI131046:PSK131046 QCE131046:QCG131046 QMA131046:QMC131046 QVW131046:QVY131046 RFS131046:RFU131046 RPO131046:RPQ131046 RZK131046:RZM131046 SJG131046:SJI131046 STC131046:STE131046 TCY131046:TDA131046 TMU131046:TMW131046 TWQ131046:TWS131046 UGM131046:UGO131046 UQI131046:UQK131046 VAE131046:VAG131046 VKA131046:VKC131046 VTW131046:VTY131046 WDS131046:WDU131046 WNO131046:WNQ131046 WXK131046:WXM131046 MGM983018:MGR983052 KY196582:LA196582 UU196582:UW196582 AEQ196582:AES196582 AOM196582:AOO196582 AYI196582:AYK196582 BIE196582:BIG196582 BSA196582:BSC196582 CBW196582:CBY196582 CLS196582:CLU196582 CVO196582:CVQ196582 DFK196582:DFM196582 DPG196582:DPI196582 DZC196582:DZE196582 EIY196582:EJA196582 ESU196582:ESW196582 FCQ196582:FCS196582 FMM196582:FMO196582 FWI196582:FWK196582 GGE196582:GGG196582 GQA196582:GQC196582 GZW196582:GZY196582 HJS196582:HJU196582 HTO196582:HTQ196582 IDK196582:IDM196582 ING196582:INI196582 IXC196582:IXE196582 JGY196582:JHA196582 JQU196582:JQW196582 KAQ196582:KAS196582 KKM196582:KKO196582 KUI196582:KUK196582 LEE196582:LEG196582 LOA196582:LOC196582 LXW196582:LXY196582 MHS196582:MHU196582 MRO196582:MRQ196582 NBK196582:NBM196582 NLG196582:NLI196582 NVC196582:NVE196582 OEY196582:OFA196582 OOU196582:OOW196582 OYQ196582:OYS196582 PIM196582:PIO196582 PSI196582:PSK196582 QCE196582:QCG196582 QMA196582:QMC196582 QVW196582:QVY196582 RFS196582:RFU196582 RPO196582:RPQ196582 RZK196582:RZM196582 SJG196582:SJI196582 STC196582:STE196582 TCY196582:TDA196582 TMU196582:TMW196582 TWQ196582:TWS196582 UGM196582:UGO196582 UQI196582:UQK196582 VAE196582:VAG196582 VKA196582:VKC196582 VTW196582:VTY196582 WDS196582:WDU196582 WNO196582:WNQ196582 WXK196582:WXM196582 MQI983018:MQN983052 KY262118:LA262118 UU262118:UW262118 AEQ262118:AES262118 AOM262118:AOO262118 AYI262118:AYK262118 BIE262118:BIG262118 BSA262118:BSC262118 CBW262118:CBY262118 CLS262118:CLU262118 CVO262118:CVQ262118 DFK262118:DFM262118 DPG262118:DPI262118 DZC262118:DZE262118 EIY262118:EJA262118 ESU262118:ESW262118 FCQ262118:FCS262118 FMM262118:FMO262118 FWI262118:FWK262118 GGE262118:GGG262118 GQA262118:GQC262118 GZW262118:GZY262118 HJS262118:HJU262118 HTO262118:HTQ262118 IDK262118:IDM262118 ING262118:INI262118 IXC262118:IXE262118 JGY262118:JHA262118 JQU262118:JQW262118 KAQ262118:KAS262118 KKM262118:KKO262118 KUI262118:KUK262118 LEE262118:LEG262118 LOA262118:LOC262118 LXW262118:LXY262118 MHS262118:MHU262118 MRO262118:MRQ262118 NBK262118:NBM262118 NLG262118:NLI262118 NVC262118:NVE262118 OEY262118:OFA262118 OOU262118:OOW262118 OYQ262118:OYS262118 PIM262118:PIO262118 PSI262118:PSK262118 QCE262118:QCG262118 QMA262118:QMC262118 QVW262118:QVY262118 RFS262118:RFU262118 RPO262118:RPQ262118 RZK262118:RZM262118 SJG262118:SJI262118 STC262118:STE262118 TCY262118:TDA262118 TMU262118:TMW262118 TWQ262118:TWS262118 UGM262118:UGO262118 UQI262118:UQK262118 VAE262118:VAG262118 VKA262118:VKC262118 VTW262118:VTY262118 WDS262118:WDU262118 WNO262118:WNQ262118 WXK262118:WXM262118 NAE983018:NAJ983052 KY327654:LA327654 UU327654:UW327654 AEQ327654:AES327654 AOM327654:AOO327654 AYI327654:AYK327654 BIE327654:BIG327654 BSA327654:BSC327654 CBW327654:CBY327654 CLS327654:CLU327654 CVO327654:CVQ327654 DFK327654:DFM327654 DPG327654:DPI327654 DZC327654:DZE327654 EIY327654:EJA327654 ESU327654:ESW327654 FCQ327654:FCS327654 FMM327654:FMO327654 FWI327654:FWK327654 GGE327654:GGG327654 GQA327654:GQC327654 GZW327654:GZY327654 HJS327654:HJU327654 HTO327654:HTQ327654 IDK327654:IDM327654 ING327654:INI327654 IXC327654:IXE327654 JGY327654:JHA327654 JQU327654:JQW327654 KAQ327654:KAS327654 KKM327654:KKO327654 KUI327654:KUK327654 LEE327654:LEG327654 LOA327654:LOC327654 LXW327654:LXY327654 MHS327654:MHU327654 MRO327654:MRQ327654 NBK327654:NBM327654 NLG327654:NLI327654 NVC327654:NVE327654 OEY327654:OFA327654 OOU327654:OOW327654 OYQ327654:OYS327654 PIM327654:PIO327654 PSI327654:PSK327654 QCE327654:QCG327654 QMA327654:QMC327654 QVW327654:QVY327654 RFS327654:RFU327654 RPO327654:RPQ327654 RZK327654:RZM327654 SJG327654:SJI327654 STC327654:STE327654 TCY327654:TDA327654 TMU327654:TMW327654 TWQ327654:TWS327654 UGM327654:UGO327654 UQI327654:UQK327654 VAE327654:VAG327654 VKA327654:VKC327654 VTW327654:VTY327654 WDS327654:WDU327654 WNO327654:WNQ327654 WXK327654:WXM327654 NKA983018:NKF983052 KY393190:LA393190 UU393190:UW393190 AEQ393190:AES393190 AOM393190:AOO393190 AYI393190:AYK393190 BIE393190:BIG393190 BSA393190:BSC393190 CBW393190:CBY393190 CLS393190:CLU393190 CVO393190:CVQ393190 DFK393190:DFM393190 DPG393190:DPI393190 DZC393190:DZE393190 EIY393190:EJA393190 ESU393190:ESW393190 FCQ393190:FCS393190 FMM393190:FMO393190 FWI393190:FWK393190 GGE393190:GGG393190 GQA393190:GQC393190 GZW393190:GZY393190 HJS393190:HJU393190 HTO393190:HTQ393190 IDK393190:IDM393190 ING393190:INI393190 IXC393190:IXE393190 JGY393190:JHA393190 JQU393190:JQW393190 KAQ393190:KAS393190 KKM393190:KKO393190 KUI393190:KUK393190 LEE393190:LEG393190 LOA393190:LOC393190 LXW393190:LXY393190 MHS393190:MHU393190 MRO393190:MRQ393190 NBK393190:NBM393190 NLG393190:NLI393190 NVC393190:NVE393190 OEY393190:OFA393190 OOU393190:OOW393190 OYQ393190:OYS393190 PIM393190:PIO393190 PSI393190:PSK393190 QCE393190:QCG393190 QMA393190:QMC393190 QVW393190:QVY393190 RFS393190:RFU393190 RPO393190:RPQ393190 RZK393190:RZM393190 SJG393190:SJI393190 STC393190:STE393190 TCY393190:TDA393190 TMU393190:TMW393190 TWQ393190:TWS393190 UGM393190:UGO393190 UQI393190:UQK393190 VAE393190:VAG393190 VKA393190:VKC393190 VTW393190:VTY393190 WDS393190:WDU393190 WNO393190:WNQ393190 WXK393190:WXM393190 NTW983018:NUB983052 KY458726:LA458726 UU458726:UW458726 AEQ458726:AES458726 AOM458726:AOO458726 AYI458726:AYK458726 BIE458726:BIG458726 BSA458726:BSC458726 CBW458726:CBY458726 CLS458726:CLU458726 CVO458726:CVQ458726 DFK458726:DFM458726 DPG458726:DPI458726 DZC458726:DZE458726 EIY458726:EJA458726 ESU458726:ESW458726 FCQ458726:FCS458726 FMM458726:FMO458726 FWI458726:FWK458726 GGE458726:GGG458726 GQA458726:GQC458726 GZW458726:GZY458726 HJS458726:HJU458726 HTO458726:HTQ458726 IDK458726:IDM458726 ING458726:INI458726 IXC458726:IXE458726 JGY458726:JHA458726 JQU458726:JQW458726 KAQ458726:KAS458726 KKM458726:KKO458726 KUI458726:KUK458726 LEE458726:LEG458726 LOA458726:LOC458726 LXW458726:LXY458726 MHS458726:MHU458726 MRO458726:MRQ458726 NBK458726:NBM458726 NLG458726:NLI458726 NVC458726:NVE458726 OEY458726:OFA458726 OOU458726:OOW458726 OYQ458726:OYS458726 PIM458726:PIO458726 PSI458726:PSK458726 QCE458726:QCG458726 QMA458726:QMC458726 QVW458726:QVY458726 RFS458726:RFU458726 RPO458726:RPQ458726 RZK458726:RZM458726 SJG458726:SJI458726 STC458726:STE458726 TCY458726:TDA458726 TMU458726:TMW458726 TWQ458726:TWS458726 UGM458726:UGO458726 UQI458726:UQK458726 VAE458726:VAG458726 VKA458726:VKC458726 VTW458726:VTY458726 WDS458726:WDU458726 WNO458726:WNQ458726 WXK458726:WXM458726 ODS983018:ODX983052 KY524262:LA524262 UU524262:UW524262 AEQ524262:AES524262 AOM524262:AOO524262 AYI524262:AYK524262 BIE524262:BIG524262 BSA524262:BSC524262 CBW524262:CBY524262 CLS524262:CLU524262 CVO524262:CVQ524262 DFK524262:DFM524262 DPG524262:DPI524262 DZC524262:DZE524262 EIY524262:EJA524262 ESU524262:ESW524262 FCQ524262:FCS524262 FMM524262:FMO524262 FWI524262:FWK524262 GGE524262:GGG524262 GQA524262:GQC524262 GZW524262:GZY524262 HJS524262:HJU524262 HTO524262:HTQ524262 IDK524262:IDM524262 ING524262:INI524262 IXC524262:IXE524262 JGY524262:JHA524262 JQU524262:JQW524262 KAQ524262:KAS524262 KKM524262:KKO524262 KUI524262:KUK524262 LEE524262:LEG524262 LOA524262:LOC524262 LXW524262:LXY524262 MHS524262:MHU524262 MRO524262:MRQ524262 NBK524262:NBM524262 NLG524262:NLI524262 NVC524262:NVE524262 OEY524262:OFA524262 OOU524262:OOW524262 OYQ524262:OYS524262 PIM524262:PIO524262 PSI524262:PSK524262 QCE524262:QCG524262 QMA524262:QMC524262 QVW524262:QVY524262 RFS524262:RFU524262 RPO524262:RPQ524262 RZK524262:RZM524262 SJG524262:SJI524262 STC524262:STE524262 TCY524262:TDA524262 TMU524262:TMW524262 TWQ524262:TWS524262 UGM524262:UGO524262 UQI524262:UQK524262 VAE524262:VAG524262 VKA524262:VKC524262 VTW524262:VTY524262 WDS524262:WDU524262 WNO524262:WNQ524262 WXK524262:WXM524262 ONO983018:ONT983052 KY589798:LA589798 UU589798:UW589798 AEQ589798:AES589798 AOM589798:AOO589798 AYI589798:AYK589798 BIE589798:BIG589798 BSA589798:BSC589798 CBW589798:CBY589798 CLS589798:CLU589798 CVO589798:CVQ589798 DFK589798:DFM589798 DPG589798:DPI589798 DZC589798:DZE589798 EIY589798:EJA589798 ESU589798:ESW589798 FCQ589798:FCS589798 FMM589798:FMO589798 FWI589798:FWK589798 GGE589798:GGG589798 GQA589798:GQC589798 GZW589798:GZY589798 HJS589798:HJU589798 HTO589798:HTQ589798 IDK589798:IDM589798 ING589798:INI589798 IXC589798:IXE589798 JGY589798:JHA589798 JQU589798:JQW589798 KAQ589798:KAS589798 KKM589798:KKO589798 KUI589798:KUK589798 LEE589798:LEG589798 LOA589798:LOC589798 LXW589798:LXY589798 MHS589798:MHU589798 MRO589798:MRQ589798 NBK589798:NBM589798 NLG589798:NLI589798 NVC589798:NVE589798 OEY589798:OFA589798 OOU589798:OOW589798 OYQ589798:OYS589798 PIM589798:PIO589798 PSI589798:PSK589798 QCE589798:QCG589798 QMA589798:QMC589798 QVW589798:QVY589798 RFS589798:RFU589798 RPO589798:RPQ589798 RZK589798:RZM589798 SJG589798:SJI589798 STC589798:STE589798 TCY589798:TDA589798 TMU589798:TMW589798 TWQ589798:TWS589798 UGM589798:UGO589798 UQI589798:UQK589798 VAE589798:VAG589798 VKA589798:VKC589798 VTW589798:VTY589798 WDS589798:WDU589798 WNO589798:WNQ589798 WXK589798:WXM589798 OXK983018:OXP983052 KY655334:LA655334 UU655334:UW655334 AEQ655334:AES655334 AOM655334:AOO655334 AYI655334:AYK655334 BIE655334:BIG655334 BSA655334:BSC655334 CBW655334:CBY655334 CLS655334:CLU655334 CVO655334:CVQ655334 DFK655334:DFM655334 DPG655334:DPI655334 DZC655334:DZE655334 EIY655334:EJA655334 ESU655334:ESW655334 FCQ655334:FCS655334 FMM655334:FMO655334 FWI655334:FWK655334 GGE655334:GGG655334 GQA655334:GQC655334 GZW655334:GZY655334 HJS655334:HJU655334 HTO655334:HTQ655334 IDK655334:IDM655334 ING655334:INI655334 IXC655334:IXE655334 JGY655334:JHA655334 JQU655334:JQW655334 KAQ655334:KAS655334 KKM655334:KKO655334 KUI655334:KUK655334 LEE655334:LEG655334 LOA655334:LOC655334 LXW655334:LXY655334 MHS655334:MHU655334 MRO655334:MRQ655334 NBK655334:NBM655334 NLG655334:NLI655334 NVC655334:NVE655334 OEY655334:OFA655334 OOU655334:OOW655334 OYQ655334:OYS655334 PIM655334:PIO655334 PSI655334:PSK655334 QCE655334:QCG655334 QMA655334:QMC655334 QVW655334:QVY655334 RFS655334:RFU655334 RPO655334:RPQ655334 RZK655334:RZM655334 SJG655334:SJI655334 STC655334:STE655334 TCY655334:TDA655334 TMU655334:TMW655334 TWQ655334:TWS655334 UGM655334:UGO655334 UQI655334:UQK655334 VAE655334:VAG655334 VKA655334:VKC655334 VTW655334:VTY655334 WDS655334:WDU655334 WNO655334:WNQ655334 WXK655334:WXM655334 PHG983018:PHL983052 KY720870:LA720870 UU720870:UW720870 AEQ720870:AES720870 AOM720870:AOO720870 AYI720870:AYK720870 BIE720870:BIG720870 BSA720870:BSC720870 CBW720870:CBY720870 CLS720870:CLU720870 CVO720870:CVQ720870 DFK720870:DFM720870 DPG720870:DPI720870 DZC720870:DZE720870 EIY720870:EJA720870 ESU720870:ESW720870 FCQ720870:FCS720870 FMM720870:FMO720870 FWI720870:FWK720870 GGE720870:GGG720870 GQA720870:GQC720870 GZW720870:GZY720870 HJS720870:HJU720870 HTO720870:HTQ720870 IDK720870:IDM720870 ING720870:INI720870 IXC720870:IXE720870 JGY720870:JHA720870 JQU720870:JQW720870 KAQ720870:KAS720870 KKM720870:KKO720870 KUI720870:KUK720870 LEE720870:LEG720870 LOA720870:LOC720870 LXW720870:LXY720870 MHS720870:MHU720870 MRO720870:MRQ720870 NBK720870:NBM720870 NLG720870:NLI720870 NVC720870:NVE720870 OEY720870:OFA720870 OOU720870:OOW720870 OYQ720870:OYS720870 PIM720870:PIO720870 PSI720870:PSK720870 QCE720870:QCG720870 QMA720870:QMC720870 QVW720870:QVY720870 RFS720870:RFU720870 RPO720870:RPQ720870 RZK720870:RZM720870 SJG720870:SJI720870 STC720870:STE720870 TCY720870:TDA720870 TMU720870:TMW720870 TWQ720870:TWS720870 UGM720870:UGO720870 UQI720870:UQK720870 VAE720870:VAG720870 VKA720870:VKC720870 VTW720870:VTY720870 WDS720870:WDU720870 WNO720870:WNQ720870 WXK720870:WXM720870 PRC983018:PRH983052 KY786406:LA786406 UU786406:UW786406 AEQ786406:AES786406 AOM786406:AOO786406 AYI786406:AYK786406 BIE786406:BIG786406 BSA786406:BSC786406 CBW786406:CBY786406 CLS786406:CLU786406 CVO786406:CVQ786406 DFK786406:DFM786406 DPG786406:DPI786406 DZC786406:DZE786406 EIY786406:EJA786406 ESU786406:ESW786406 FCQ786406:FCS786406 FMM786406:FMO786406 FWI786406:FWK786406 GGE786406:GGG786406 GQA786406:GQC786406 GZW786406:GZY786406 HJS786406:HJU786406 HTO786406:HTQ786406 IDK786406:IDM786406 ING786406:INI786406 IXC786406:IXE786406 JGY786406:JHA786406 JQU786406:JQW786406 KAQ786406:KAS786406 KKM786406:KKO786406 KUI786406:KUK786406 LEE786406:LEG786406 LOA786406:LOC786406 LXW786406:LXY786406 MHS786406:MHU786406 MRO786406:MRQ786406 NBK786406:NBM786406 NLG786406:NLI786406 NVC786406:NVE786406 OEY786406:OFA786406 OOU786406:OOW786406 OYQ786406:OYS786406 PIM786406:PIO786406 PSI786406:PSK786406 QCE786406:QCG786406 QMA786406:QMC786406 QVW786406:QVY786406 RFS786406:RFU786406 RPO786406:RPQ786406 RZK786406:RZM786406 SJG786406:SJI786406 STC786406:STE786406 TCY786406:TDA786406 TMU786406:TMW786406 TWQ786406:TWS786406 UGM786406:UGO786406 UQI786406:UQK786406 VAE786406:VAG786406 VKA786406:VKC786406 VTW786406:VTY786406 WDS786406:WDU786406 WNO786406:WNQ786406 WXK786406:WXM786406 QAY983018:QBD983052 KY851942:LA851942 UU851942:UW851942 AEQ851942:AES851942 AOM851942:AOO851942 AYI851942:AYK851942 BIE851942:BIG851942 BSA851942:BSC851942 CBW851942:CBY851942 CLS851942:CLU851942 CVO851942:CVQ851942 DFK851942:DFM851942 DPG851942:DPI851942 DZC851942:DZE851942 EIY851942:EJA851942 ESU851942:ESW851942 FCQ851942:FCS851942 FMM851942:FMO851942 FWI851942:FWK851942 GGE851942:GGG851942 GQA851942:GQC851942 GZW851942:GZY851942 HJS851942:HJU851942 HTO851942:HTQ851942 IDK851942:IDM851942 ING851942:INI851942 IXC851942:IXE851942 JGY851942:JHA851942 JQU851942:JQW851942 KAQ851942:KAS851942 KKM851942:KKO851942 KUI851942:KUK851942 LEE851942:LEG851942 LOA851942:LOC851942 LXW851942:LXY851942 MHS851942:MHU851942 MRO851942:MRQ851942 NBK851942:NBM851942 NLG851942:NLI851942 NVC851942:NVE851942 OEY851942:OFA851942 OOU851942:OOW851942 OYQ851942:OYS851942 PIM851942:PIO851942 PSI851942:PSK851942 QCE851942:QCG851942 QMA851942:QMC851942 QVW851942:QVY851942 RFS851942:RFU851942 RPO851942:RPQ851942 RZK851942:RZM851942 SJG851942:SJI851942 STC851942:STE851942 TCY851942:TDA851942 TMU851942:TMW851942 TWQ851942:TWS851942 UGM851942:UGO851942 UQI851942:UQK851942 VAE851942:VAG851942 VKA851942:VKC851942 VTW851942:VTY851942 WDS851942:WDU851942 WNO851942:WNQ851942 WXK851942:WXM851942 QKU983018:QKZ983052 KY917478:LA917478 UU917478:UW917478 AEQ917478:AES917478 AOM917478:AOO917478 AYI917478:AYK917478 BIE917478:BIG917478 BSA917478:BSC917478 CBW917478:CBY917478 CLS917478:CLU917478 CVO917478:CVQ917478 DFK917478:DFM917478 DPG917478:DPI917478 DZC917478:DZE917478 EIY917478:EJA917478 ESU917478:ESW917478 FCQ917478:FCS917478 FMM917478:FMO917478 FWI917478:FWK917478 GGE917478:GGG917478 GQA917478:GQC917478 GZW917478:GZY917478 HJS917478:HJU917478 HTO917478:HTQ917478 IDK917478:IDM917478 ING917478:INI917478 IXC917478:IXE917478 JGY917478:JHA917478 JQU917478:JQW917478 KAQ917478:KAS917478 KKM917478:KKO917478 KUI917478:KUK917478 LEE917478:LEG917478 LOA917478:LOC917478 LXW917478:LXY917478 MHS917478:MHU917478 MRO917478:MRQ917478 NBK917478:NBM917478 NLG917478:NLI917478 NVC917478:NVE917478 OEY917478:OFA917478 OOU917478:OOW917478 OYQ917478:OYS917478 PIM917478:PIO917478 PSI917478:PSK917478 QCE917478:QCG917478 QMA917478:QMC917478 QVW917478:QVY917478 RFS917478:RFU917478 RPO917478:RPQ917478 RZK917478:RZM917478 SJG917478:SJI917478 STC917478:STE917478 TCY917478:TDA917478 TMU917478:TMW917478 TWQ917478:TWS917478 UGM917478:UGO917478 UQI917478:UQK917478 VAE917478:VAG917478 VKA917478:VKC917478 VTW917478:VTY917478 WDS917478:WDU917478 WNO917478:WNQ917478 WXK917478:WXM917478 QUQ983018:QUV983052 KY983014:LA983014 UU983014:UW983014 AEQ983014:AES983014 AOM983014:AOO983014 AYI983014:AYK983014 BIE983014:BIG983014 BSA983014:BSC983014 CBW983014:CBY983014 CLS983014:CLU983014 CVO983014:CVQ983014 DFK983014:DFM983014 DPG983014:DPI983014 DZC983014:DZE983014 EIY983014:EJA983014 ESU983014:ESW983014 FCQ983014:FCS983014 FMM983014:FMO983014 FWI983014:FWK983014 GGE983014:GGG983014 GQA983014:GQC983014 GZW983014:GZY983014 HJS983014:HJU983014 HTO983014:HTQ983014 IDK983014:IDM983014 ING983014:INI983014 IXC983014:IXE983014 JGY983014:JHA983014 JQU983014:JQW983014 KAQ983014:KAS983014 KKM983014:KKO983014 KUI983014:KUK983014 LEE983014:LEG983014 LOA983014:LOC983014 LXW983014:LXY983014 MHS983014:MHU983014 MRO983014:MRQ983014 NBK983014:NBM983014 NLG983014:NLI983014 NVC983014:NVE983014 OEY983014:OFA983014 OOU983014:OOW983014 OYQ983014:OYS983014 PIM983014:PIO983014 PSI983014:PSK983014 QCE983014:QCG983014 QMA983014:QMC983014 QVW983014:QVY983014 RFS983014:RFU983014 RPO983014:RPQ983014 RZK983014:RZM983014 SJG983014:SJI983014 STC983014:STE983014 TCY983014:TDA983014 TMU983014:TMW983014 TWQ983014:TWS983014 UGM983014:UGO983014 UQI983014:UQK983014 VAE983014:VAG983014 VKA983014:VKC983014 VTW983014:VTY983014 WDS983014:WDU983014 WNO983014:WNQ983014 WXK983014:WXM983014 REM983018:RER983052 X851946:AC851980 ROI983018:RON983052 JS65514:JX65548 TO65514:TT65548 ADK65514:ADP65548 ANG65514:ANL65548 AXC65514:AXH65548 BGY65514:BHD65548 BQU65514:BQZ65548 CAQ65514:CAV65548 CKM65514:CKR65548 CUI65514:CUN65548 DEE65514:DEJ65548 DOA65514:DOF65548 DXW65514:DYB65548 EHS65514:EHX65548 ERO65514:ERT65548 FBK65514:FBP65548 FLG65514:FLL65548 FVC65514:FVH65548 GEY65514:GFD65548 GOU65514:GOZ65548 GYQ65514:GYV65548 HIM65514:HIR65548 HSI65514:HSN65548 ICE65514:ICJ65548 IMA65514:IMF65548 IVW65514:IWB65548 JFS65514:JFX65548 JPO65514:JPT65548 JZK65514:JZP65548 KJG65514:KJL65548 KTC65514:KTH65548 LCY65514:LDD65548 LMU65514:LMZ65548 LWQ65514:LWV65548 MGM65514:MGR65548 MQI65514:MQN65548 NAE65514:NAJ65548 NKA65514:NKF65548 NTW65514:NUB65548 ODS65514:ODX65548 ONO65514:ONT65548 OXK65514:OXP65548 PHG65514:PHL65548 PRC65514:PRH65548 QAY65514:QBD65548 QKU65514:QKZ65548 QUQ65514:QUV65548 REM65514:RER65548 ROI65514:RON65548 RYE65514:RYJ65548 SIA65514:SIF65548 SRW65514:SSB65548 TBS65514:TBX65548 TLO65514:TLT65548 TVK65514:TVP65548 UFG65514:UFL65548 UPC65514:UPH65548 UYY65514:UZD65548 VIU65514:VIZ65548 VSQ65514:VSV65548 WCM65514:WCR65548 WMI65514:WMN65548 WWE65514:WWJ65548 RYE983018:RYJ983052 JS131050:JX131084 TO131050:TT131084 ADK131050:ADP131084 ANG131050:ANL131084 AXC131050:AXH131084 BGY131050:BHD131084 BQU131050:BQZ131084 CAQ131050:CAV131084 CKM131050:CKR131084 CUI131050:CUN131084 DEE131050:DEJ131084 DOA131050:DOF131084 DXW131050:DYB131084 EHS131050:EHX131084 ERO131050:ERT131084 FBK131050:FBP131084 FLG131050:FLL131084 FVC131050:FVH131084 GEY131050:GFD131084 GOU131050:GOZ131084 GYQ131050:GYV131084 HIM131050:HIR131084 HSI131050:HSN131084 ICE131050:ICJ131084 IMA131050:IMF131084 IVW131050:IWB131084 JFS131050:JFX131084 JPO131050:JPT131084 JZK131050:JZP131084 KJG131050:KJL131084 KTC131050:KTH131084 LCY131050:LDD131084 LMU131050:LMZ131084 LWQ131050:LWV131084 MGM131050:MGR131084 MQI131050:MQN131084 NAE131050:NAJ131084 NKA131050:NKF131084 NTW131050:NUB131084 ODS131050:ODX131084 ONO131050:ONT131084 OXK131050:OXP131084 PHG131050:PHL131084 PRC131050:PRH131084 QAY131050:QBD131084 QKU131050:QKZ131084 QUQ131050:QUV131084 REM131050:RER131084 ROI131050:RON131084 RYE131050:RYJ131084 SIA131050:SIF131084 SRW131050:SSB131084 TBS131050:TBX131084 TLO131050:TLT131084 TVK131050:TVP131084 UFG131050:UFL131084 UPC131050:UPH131084 UYY131050:UZD131084 VIU131050:VIZ131084 VSQ131050:VSV131084 WCM131050:WCR131084 WMI131050:WMN131084 WWE131050:WWJ131084 SIA983018:SIF983052 JS196586:JX196620 TO196586:TT196620 ADK196586:ADP196620 ANG196586:ANL196620 AXC196586:AXH196620 BGY196586:BHD196620 BQU196586:BQZ196620 CAQ196586:CAV196620 CKM196586:CKR196620 CUI196586:CUN196620 DEE196586:DEJ196620 DOA196586:DOF196620 DXW196586:DYB196620 EHS196586:EHX196620 ERO196586:ERT196620 FBK196586:FBP196620 FLG196586:FLL196620 FVC196586:FVH196620 GEY196586:GFD196620 GOU196586:GOZ196620 GYQ196586:GYV196620 HIM196586:HIR196620 HSI196586:HSN196620 ICE196586:ICJ196620 IMA196586:IMF196620 IVW196586:IWB196620 JFS196586:JFX196620 JPO196586:JPT196620 JZK196586:JZP196620 KJG196586:KJL196620 KTC196586:KTH196620 LCY196586:LDD196620 LMU196586:LMZ196620 LWQ196586:LWV196620 MGM196586:MGR196620 MQI196586:MQN196620 NAE196586:NAJ196620 NKA196586:NKF196620 NTW196586:NUB196620 ODS196586:ODX196620 ONO196586:ONT196620 OXK196586:OXP196620 PHG196586:PHL196620 PRC196586:PRH196620 QAY196586:QBD196620 QKU196586:QKZ196620 QUQ196586:QUV196620 REM196586:RER196620 ROI196586:RON196620 RYE196586:RYJ196620 SIA196586:SIF196620 SRW196586:SSB196620 TBS196586:TBX196620 TLO196586:TLT196620 TVK196586:TVP196620 UFG196586:UFL196620 UPC196586:UPH196620 UYY196586:UZD196620 VIU196586:VIZ196620 VSQ196586:VSV196620 WCM196586:WCR196620 WMI196586:WMN196620 WWE196586:WWJ196620 SRW983018:SSB983052 JS262122:JX262156 TO262122:TT262156 ADK262122:ADP262156 ANG262122:ANL262156 AXC262122:AXH262156 BGY262122:BHD262156 BQU262122:BQZ262156 CAQ262122:CAV262156 CKM262122:CKR262156 CUI262122:CUN262156 DEE262122:DEJ262156 DOA262122:DOF262156 DXW262122:DYB262156 EHS262122:EHX262156 ERO262122:ERT262156 FBK262122:FBP262156 FLG262122:FLL262156 FVC262122:FVH262156 GEY262122:GFD262156 GOU262122:GOZ262156 GYQ262122:GYV262156 HIM262122:HIR262156 HSI262122:HSN262156 ICE262122:ICJ262156 IMA262122:IMF262156 IVW262122:IWB262156 JFS262122:JFX262156 JPO262122:JPT262156 JZK262122:JZP262156 KJG262122:KJL262156 KTC262122:KTH262156 LCY262122:LDD262156 LMU262122:LMZ262156 LWQ262122:LWV262156 MGM262122:MGR262156 MQI262122:MQN262156 NAE262122:NAJ262156 NKA262122:NKF262156 NTW262122:NUB262156 ODS262122:ODX262156 ONO262122:ONT262156 OXK262122:OXP262156 PHG262122:PHL262156 PRC262122:PRH262156 QAY262122:QBD262156 QKU262122:QKZ262156 QUQ262122:QUV262156 REM262122:RER262156 ROI262122:RON262156 RYE262122:RYJ262156 SIA262122:SIF262156 SRW262122:SSB262156 TBS262122:TBX262156 TLO262122:TLT262156 TVK262122:TVP262156 UFG262122:UFL262156 UPC262122:UPH262156 UYY262122:UZD262156 VIU262122:VIZ262156 VSQ262122:VSV262156 WCM262122:WCR262156 WMI262122:WMN262156 WWE262122:WWJ262156 TBS983018:TBX983052 JS327658:JX327692 TO327658:TT327692 ADK327658:ADP327692 ANG327658:ANL327692 AXC327658:AXH327692 BGY327658:BHD327692 BQU327658:BQZ327692 CAQ327658:CAV327692 CKM327658:CKR327692 CUI327658:CUN327692 DEE327658:DEJ327692 DOA327658:DOF327692 DXW327658:DYB327692 EHS327658:EHX327692 ERO327658:ERT327692 FBK327658:FBP327692 FLG327658:FLL327692 FVC327658:FVH327692 GEY327658:GFD327692 GOU327658:GOZ327692 GYQ327658:GYV327692 HIM327658:HIR327692 HSI327658:HSN327692 ICE327658:ICJ327692 IMA327658:IMF327692 IVW327658:IWB327692 JFS327658:JFX327692 JPO327658:JPT327692 JZK327658:JZP327692 KJG327658:KJL327692 KTC327658:KTH327692 LCY327658:LDD327692 LMU327658:LMZ327692 LWQ327658:LWV327692 MGM327658:MGR327692 MQI327658:MQN327692 NAE327658:NAJ327692 NKA327658:NKF327692 NTW327658:NUB327692 ODS327658:ODX327692 ONO327658:ONT327692 OXK327658:OXP327692 PHG327658:PHL327692 PRC327658:PRH327692 QAY327658:QBD327692 QKU327658:QKZ327692 QUQ327658:QUV327692 REM327658:RER327692 ROI327658:RON327692 RYE327658:RYJ327692 SIA327658:SIF327692 SRW327658:SSB327692 TBS327658:TBX327692 TLO327658:TLT327692 TVK327658:TVP327692 UFG327658:UFL327692 UPC327658:UPH327692 UYY327658:UZD327692 VIU327658:VIZ327692 VSQ327658:VSV327692 WCM327658:WCR327692 WMI327658:WMN327692 WWE327658:WWJ327692 TLO983018:TLT983052 JS393194:JX393228 TO393194:TT393228 ADK393194:ADP393228 ANG393194:ANL393228 AXC393194:AXH393228 BGY393194:BHD393228 BQU393194:BQZ393228 CAQ393194:CAV393228 CKM393194:CKR393228 CUI393194:CUN393228 DEE393194:DEJ393228 DOA393194:DOF393228 DXW393194:DYB393228 EHS393194:EHX393228 ERO393194:ERT393228 FBK393194:FBP393228 FLG393194:FLL393228 FVC393194:FVH393228 GEY393194:GFD393228 GOU393194:GOZ393228 GYQ393194:GYV393228 HIM393194:HIR393228 HSI393194:HSN393228 ICE393194:ICJ393228 IMA393194:IMF393228 IVW393194:IWB393228 JFS393194:JFX393228 JPO393194:JPT393228 JZK393194:JZP393228 KJG393194:KJL393228 KTC393194:KTH393228 LCY393194:LDD393228 LMU393194:LMZ393228 LWQ393194:LWV393228 MGM393194:MGR393228 MQI393194:MQN393228 NAE393194:NAJ393228 NKA393194:NKF393228 NTW393194:NUB393228 ODS393194:ODX393228 ONO393194:ONT393228 OXK393194:OXP393228 PHG393194:PHL393228 PRC393194:PRH393228 QAY393194:QBD393228 QKU393194:QKZ393228 QUQ393194:QUV393228 REM393194:RER393228 ROI393194:RON393228 RYE393194:RYJ393228 SIA393194:SIF393228 SRW393194:SSB393228 TBS393194:TBX393228 TLO393194:TLT393228 TVK393194:TVP393228 UFG393194:UFL393228 UPC393194:UPH393228 UYY393194:UZD393228 VIU393194:VIZ393228 VSQ393194:VSV393228 WCM393194:WCR393228 WMI393194:WMN393228 WWE393194:WWJ393228 TVK983018:TVP983052 JS458730:JX458764 TO458730:TT458764 ADK458730:ADP458764 ANG458730:ANL458764 AXC458730:AXH458764 BGY458730:BHD458764 BQU458730:BQZ458764 CAQ458730:CAV458764 CKM458730:CKR458764 CUI458730:CUN458764 DEE458730:DEJ458764 DOA458730:DOF458764 DXW458730:DYB458764 EHS458730:EHX458764 ERO458730:ERT458764 FBK458730:FBP458764 FLG458730:FLL458764 FVC458730:FVH458764 GEY458730:GFD458764 GOU458730:GOZ458764 GYQ458730:GYV458764 HIM458730:HIR458764 HSI458730:HSN458764 ICE458730:ICJ458764 IMA458730:IMF458764 IVW458730:IWB458764 JFS458730:JFX458764 JPO458730:JPT458764 JZK458730:JZP458764 KJG458730:KJL458764 KTC458730:KTH458764 LCY458730:LDD458764 LMU458730:LMZ458764 LWQ458730:LWV458764 MGM458730:MGR458764 MQI458730:MQN458764 NAE458730:NAJ458764 NKA458730:NKF458764 NTW458730:NUB458764 ODS458730:ODX458764 ONO458730:ONT458764 OXK458730:OXP458764 PHG458730:PHL458764 PRC458730:PRH458764 QAY458730:QBD458764 QKU458730:QKZ458764 QUQ458730:QUV458764 REM458730:RER458764 ROI458730:RON458764 RYE458730:RYJ458764 SIA458730:SIF458764 SRW458730:SSB458764 TBS458730:TBX458764 TLO458730:TLT458764 TVK458730:TVP458764 UFG458730:UFL458764 UPC458730:UPH458764 UYY458730:UZD458764 VIU458730:VIZ458764 VSQ458730:VSV458764 WCM458730:WCR458764 WMI458730:WMN458764 WWE458730:WWJ458764 UFG983018:UFL983052 JS524266:JX524300 TO524266:TT524300 ADK524266:ADP524300 ANG524266:ANL524300 AXC524266:AXH524300 BGY524266:BHD524300 BQU524266:BQZ524300 CAQ524266:CAV524300 CKM524266:CKR524300 CUI524266:CUN524300 DEE524266:DEJ524300 DOA524266:DOF524300 DXW524266:DYB524300 EHS524266:EHX524300 ERO524266:ERT524300 FBK524266:FBP524300 FLG524266:FLL524300 FVC524266:FVH524300 GEY524266:GFD524300 GOU524266:GOZ524300 GYQ524266:GYV524300 HIM524266:HIR524300 HSI524266:HSN524300 ICE524266:ICJ524300 IMA524266:IMF524300 IVW524266:IWB524300 JFS524266:JFX524300 JPO524266:JPT524300 JZK524266:JZP524300 KJG524266:KJL524300 KTC524266:KTH524300 LCY524266:LDD524300 LMU524266:LMZ524300 LWQ524266:LWV524300 MGM524266:MGR524300 MQI524266:MQN524300 NAE524266:NAJ524300 NKA524266:NKF524300 NTW524266:NUB524300 ODS524266:ODX524300 ONO524266:ONT524300 OXK524266:OXP524300 PHG524266:PHL524300 PRC524266:PRH524300 QAY524266:QBD524300 QKU524266:QKZ524300 QUQ524266:QUV524300 REM524266:RER524300 ROI524266:RON524300 RYE524266:RYJ524300 SIA524266:SIF524300 SRW524266:SSB524300 TBS524266:TBX524300 TLO524266:TLT524300 TVK524266:TVP524300 UFG524266:UFL524300 UPC524266:UPH524300 UYY524266:UZD524300 VIU524266:VIZ524300 VSQ524266:VSV524300 WCM524266:WCR524300 WMI524266:WMN524300 WWE524266:WWJ524300 UPC983018:UPH983052 JS589802:JX589836 TO589802:TT589836 ADK589802:ADP589836 ANG589802:ANL589836 AXC589802:AXH589836 BGY589802:BHD589836 BQU589802:BQZ589836 CAQ589802:CAV589836 CKM589802:CKR589836 CUI589802:CUN589836 DEE589802:DEJ589836 DOA589802:DOF589836 DXW589802:DYB589836 EHS589802:EHX589836 ERO589802:ERT589836 FBK589802:FBP589836 FLG589802:FLL589836 FVC589802:FVH589836 GEY589802:GFD589836 GOU589802:GOZ589836 GYQ589802:GYV589836 HIM589802:HIR589836 HSI589802:HSN589836 ICE589802:ICJ589836 IMA589802:IMF589836 IVW589802:IWB589836 JFS589802:JFX589836 JPO589802:JPT589836 JZK589802:JZP589836 KJG589802:KJL589836 KTC589802:KTH589836 LCY589802:LDD589836 LMU589802:LMZ589836 LWQ589802:LWV589836 MGM589802:MGR589836 MQI589802:MQN589836 NAE589802:NAJ589836 NKA589802:NKF589836 NTW589802:NUB589836 ODS589802:ODX589836 ONO589802:ONT589836 OXK589802:OXP589836 PHG589802:PHL589836 PRC589802:PRH589836 QAY589802:QBD589836 QKU589802:QKZ589836 QUQ589802:QUV589836 REM589802:RER589836 ROI589802:RON589836 RYE589802:RYJ589836 SIA589802:SIF589836 SRW589802:SSB589836 TBS589802:TBX589836 TLO589802:TLT589836 TVK589802:TVP589836 UFG589802:UFL589836 UPC589802:UPH589836 UYY589802:UZD589836 VIU589802:VIZ589836 VSQ589802:VSV589836 WCM589802:WCR589836 WMI589802:WMN589836 WWE589802:WWJ589836 UYY983018:UZD983052 JS655338:JX655372 TO655338:TT655372 ADK655338:ADP655372 ANG655338:ANL655372 AXC655338:AXH655372 BGY655338:BHD655372 BQU655338:BQZ655372 CAQ655338:CAV655372 CKM655338:CKR655372 CUI655338:CUN655372 DEE655338:DEJ655372 DOA655338:DOF655372 DXW655338:DYB655372 EHS655338:EHX655372 ERO655338:ERT655372 FBK655338:FBP655372 FLG655338:FLL655372 FVC655338:FVH655372 GEY655338:GFD655372 GOU655338:GOZ655372 GYQ655338:GYV655372 HIM655338:HIR655372 HSI655338:HSN655372 ICE655338:ICJ655372 IMA655338:IMF655372 IVW655338:IWB655372 JFS655338:JFX655372 JPO655338:JPT655372 JZK655338:JZP655372 KJG655338:KJL655372 KTC655338:KTH655372 LCY655338:LDD655372 LMU655338:LMZ655372 LWQ655338:LWV655372 MGM655338:MGR655372 MQI655338:MQN655372 NAE655338:NAJ655372 NKA655338:NKF655372 NTW655338:NUB655372 ODS655338:ODX655372 ONO655338:ONT655372 OXK655338:OXP655372 PHG655338:PHL655372 PRC655338:PRH655372 QAY655338:QBD655372 QKU655338:QKZ655372 QUQ655338:QUV655372 REM655338:RER655372 ROI655338:RON655372 RYE655338:RYJ655372 SIA655338:SIF655372 SRW655338:SSB655372 TBS655338:TBX655372 TLO655338:TLT655372 TVK655338:TVP655372 UFG655338:UFL655372 UPC655338:UPH655372 UYY655338:UZD655372 VIU655338:VIZ655372 VSQ655338:VSV655372 WCM655338:WCR655372 WMI655338:WMN655372 WWE655338:WWJ655372 VIU983018:VIZ983052 JS720874:JX720908 TO720874:TT720908 ADK720874:ADP720908 ANG720874:ANL720908 AXC720874:AXH720908 BGY720874:BHD720908 BQU720874:BQZ720908 CAQ720874:CAV720908 CKM720874:CKR720908 CUI720874:CUN720908 DEE720874:DEJ720908 DOA720874:DOF720908 DXW720874:DYB720908 EHS720874:EHX720908 ERO720874:ERT720908 FBK720874:FBP720908 FLG720874:FLL720908 FVC720874:FVH720908 GEY720874:GFD720908 GOU720874:GOZ720908 GYQ720874:GYV720908 HIM720874:HIR720908 HSI720874:HSN720908 ICE720874:ICJ720908 IMA720874:IMF720908 IVW720874:IWB720908 JFS720874:JFX720908 JPO720874:JPT720908 JZK720874:JZP720908 KJG720874:KJL720908 KTC720874:KTH720908 LCY720874:LDD720908 LMU720874:LMZ720908 LWQ720874:LWV720908 MGM720874:MGR720908 MQI720874:MQN720908 NAE720874:NAJ720908 NKA720874:NKF720908 NTW720874:NUB720908 ODS720874:ODX720908 ONO720874:ONT720908 OXK720874:OXP720908 PHG720874:PHL720908 PRC720874:PRH720908 QAY720874:QBD720908 QKU720874:QKZ720908 QUQ720874:QUV720908 REM720874:RER720908 ROI720874:RON720908 RYE720874:RYJ720908 SIA720874:SIF720908 SRW720874:SSB720908 TBS720874:TBX720908 TLO720874:TLT720908 TVK720874:TVP720908 UFG720874:UFL720908 UPC720874:UPH720908 UYY720874:UZD720908 VIU720874:VIZ720908 VSQ720874:VSV720908 WCM720874:WCR720908 WMI720874:WMN720908 WWE720874:WWJ720908 VSQ983018:VSV983052 JS786410:JX786444 TO786410:TT786444 ADK786410:ADP786444 ANG786410:ANL786444 AXC786410:AXH786444 BGY786410:BHD786444 BQU786410:BQZ786444 CAQ786410:CAV786444 CKM786410:CKR786444 CUI786410:CUN786444 DEE786410:DEJ786444 DOA786410:DOF786444 DXW786410:DYB786444 EHS786410:EHX786444 ERO786410:ERT786444 FBK786410:FBP786444 FLG786410:FLL786444 FVC786410:FVH786444 GEY786410:GFD786444 GOU786410:GOZ786444 GYQ786410:GYV786444 HIM786410:HIR786444 HSI786410:HSN786444 ICE786410:ICJ786444 IMA786410:IMF786444 IVW786410:IWB786444 JFS786410:JFX786444 JPO786410:JPT786444 JZK786410:JZP786444 KJG786410:KJL786444 KTC786410:KTH786444 LCY786410:LDD786444 LMU786410:LMZ786444 LWQ786410:LWV786444 MGM786410:MGR786444 MQI786410:MQN786444 NAE786410:NAJ786444 NKA786410:NKF786444 NTW786410:NUB786444 ODS786410:ODX786444 ONO786410:ONT786444 OXK786410:OXP786444 PHG786410:PHL786444 PRC786410:PRH786444 QAY786410:QBD786444 QKU786410:QKZ786444 QUQ786410:QUV786444 REM786410:RER786444 ROI786410:RON786444 RYE786410:RYJ786444 SIA786410:SIF786444 SRW786410:SSB786444 TBS786410:TBX786444 TLO786410:TLT786444 TVK786410:TVP786444 UFG786410:UFL786444 UPC786410:UPH786444 UYY786410:UZD786444 VIU786410:VIZ786444 VSQ786410:VSV786444 WCM786410:WCR786444 WMI786410:WMN786444 WWE786410:WWJ786444 WCM983018:WCR983052 JS851946:JX851980 TO851946:TT851980 ADK851946:ADP851980 ANG851946:ANL851980 AXC851946:AXH851980 BGY851946:BHD851980 BQU851946:BQZ851980 CAQ851946:CAV851980 CKM851946:CKR851980 CUI851946:CUN851980 DEE851946:DEJ851980 DOA851946:DOF851980 DXW851946:DYB851980 EHS851946:EHX851980 ERO851946:ERT851980 FBK851946:FBP851980 FLG851946:FLL851980 FVC851946:FVH851980 GEY851946:GFD851980 GOU851946:GOZ851980 GYQ851946:GYV851980 HIM851946:HIR851980 HSI851946:HSN851980 ICE851946:ICJ851980 IMA851946:IMF851980 IVW851946:IWB851980 JFS851946:JFX851980 JPO851946:JPT851980 JZK851946:JZP851980 KJG851946:KJL851980 KTC851946:KTH851980 LCY851946:LDD851980 LMU851946:LMZ851980 LWQ851946:LWV851980 MGM851946:MGR851980 MQI851946:MQN851980 NAE851946:NAJ851980 NKA851946:NKF851980 NTW851946:NUB851980 ODS851946:ODX851980 ONO851946:ONT851980 OXK851946:OXP851980 PHG851946:PHL851980 PRC851946:PRH851980 QAY851946:QBD851980 QKU851946:QKZ851980 QUQ851946:QUV851980 REM851946:RER851980 ROI851946:RON851980 RYE851946:RYJ851980 SIA851946:SIF851980 SRW851946:SSB851980 TBS851946:TBX851980 TLO851946:TLT851980 TVK851946:TVP851980 UFG851946:UFL851980 UPC851946:UPH851980 UYY851946:UZD851980 VIU851946:VIZ851980 VSQ851946:VSV851980 WCM851946:WCR851980 WMI851946:WMN851980 WWE851946:WWJ851980 WMI983018:WMN983052 JS917482:JX917516 TO917482:TT917516 ADK917482:ADP917516 ANG917482:ANL917516 AXC917482:AXH917516 BGY917482:BHD917516 BQU917482:BQZ917516 CAQ917482:CAV917516 CKM917482:CKR917516 CUI917482:CUN917516 DEE917482:DEJ917516 DOA917482:DOF917516 DXW917482:DYB917516 EHS917482:EHX917516 ERO917482:ERT917516 BH65510:BJ65510 BH131046:BJ131046 BH196582:BJ196582 BH262118:BJ262118 BH327654:BJ327654 BH393190:BJ393190 BH458726:BJ458726 BH524262:BJ524262 BH589798:BJ589798 BH655334:BJ655334 BH720870:BJ720870 BH786406:BJ786406 BH851942:BJ851942 BH917478:BJ917478 BH983014:BJ983014 X917482:AC917516 BE65514:BJ65548 BE131050:BJ131084 BE196586:BJ196620 BE262122:BJ262156 BE327658:BJ327692 BE393194:BJ393228 BE458730:BJ458764 BE524266:BJ524300 BE589802:BJ589836 BE655338:BJ655372 BE720874:BJ720908 BE786410:BJ786444 BE851946:BJ851980 BE917482:BJ917516 BE983018:BJ983052 AM65510:AO65510 AM131046:AO131046 AM196582:AO196582 AM262118:AO262118 AM327654:AO327654 AM393190:AO393190 AM458726:AO458726 AM524262:AO524262 AM589798:AO589798 AM655334:AO655334 AM720870:AO720870 AM786406:AO786406 AM851942:AO851942 AM917478:AO917478 AM983014:AO983014 AQ65510:AT65510 AQ131046:AT131046 AQ196582:AT196582 AQ262118:AT262118 AQ327654:AT327654 AQ393190:AT393190 AQ458726:AT458726 AQ524262:AT524262 AQ589798:AT589798 AQ655334:AT655334 AQ720870:AT720870 AQ786406:AT786406 AQ851942:AT851942 AQ917478:AT917478 AQ983014:AT983014 AY65510:BB65510 AY131046:BB131046 AY196582:BB196582 AY262118:BB262118 AY327654:BB327654 AY393190:BB393190 AY458726:BB458726 AY524262:BB524262 AY589798:BB589798 AY655334:BB655334 AY720870:BB720870 AY786406:BB786406 AY851942:BB851942 AY917478:BB917478 AY983014:BB983014 BD65510:BF65510 BD131046:BF131046 BD196582:BF196582 BD262118:BF262118 BD327654:BF327654 BD393190:BF393190 BD458726:BF458726 BD524262:BF524262 BD589798:BF589798 BD655334:BF655334 BD720870:BF720870 BD786406:BF786406 BD851942:BF851942 BD917478:BF917478 BD983014:BF983014 X983018:AC983052 X65514:AC65548 X131050:AC131084 X196586:AC196620 X262122:AC262156 X327658:AC327692 X393194:AC393228 X458730:AC458764 X524266:AC524300 X589802:AC589836 X655338:AC655372 X720874:AC720908 X786410:AC786444 UV6:VA41 AER6:AEW41 AON6:AOS41 AYJ6:AYO41 BIF6:BIK41 BSB6:BSG41 CBX6:CCC41 CLT6:CLY41 CVP6:CVU41 DFL6:DFQ41 DPH6:DPM41 DZD6:DZI41 EIZ6:EJE41 ESV6:ETA41 FCR6:FCW41 FMN6:FMS41 FWJ6:FWO41 GGF6:GGK41 GQB6:GQG41 GZX6:HAC41 HJT6:HJY41 HTP6:HTU41 IDL6:IDQ41 INH6:INM41 IXD6:IXI41 JGZ6:JHE41 JQV6:JRA41 KAR6:KAW41 KKN6:KKS41 KUJ6:KUO41 LEF6:LEK41 LOB6:LOG41 LXX6:LYC41 MHT6:MHY41 MRP6:MRU41 NBL6:NBQ41 NLH6:NLM41 NVD6:NVI41 OEZ6:OFE41 OOV6:OPA41 OYR6:OYW41 PIN6:PIS41 PSJ6:PSO41 QCF6:QCK41 QMB6:QMG41 QVX6:QWC41 RFT6:RFY41 RPP6:RPU41 RZL6:RZQ41 SJH6:SJM41 STD6:STI41 TCZ6:TDE41 TMV6:TNA41 TWR6:TWW41 UGN6:UGS41 UQJ6:UQO41 VAF6:VAK41 VKB6:VKG41 VTX6:VUC41 WDT6:WDY41 WNP6:WNU41 WXL6:WXQ41 JS6:JX41 TO6:TT41 ADK6:ADP41 ANG6:ANL41 AXC6:AXH41 BGY6:BHD41 BQU6:BQZ41 CAQ6:CAV41 CKM6:CKR41 CUI6:CUN41 DEE6:DEJ41 DOA6:DOF41 DXW6:DYB41 EHS6:EHX41 ERO6:ERT41 FBK6:FBP41 FLG6:FLL41 FVC6:FVH41 GEY6:GFD41 GOU6:GOZ41 GYQ6:GYV41 HIM6:HIR41 HSI6:HSN41 ICE6:ICJ41 IMA6:IMF41 IVW6:IWB41 JFS6:JFX41 JPO6:JPT41 JZK6:JZP41 KJG6:KJL41 KTC6:KTH41 LCY6:LDD41 LMU6:LMZ41 LWQ6:LWV41 MGM6:MGR41 MQI6:MQN41 NAE6:NAJ41 NKA6:NKF41 NTW6:NUB41 ODS6:ODX41 ONO6:ONT41 OXK6:OXP41 PHG6:PHL41 PRC6:PRH41 QAY6:QBD41 QKU6:QKZ41 QUQ6:QUV41 REM6:RER41 ROI6:RON41 RYE6:RYJ41 SIA6:SIF41 SRW6:SSB41 TBS6:TBX41 TLO6:TLT41 TVK6:TVP41 UFG6:UFL41 UPC6:UPH41 UYY6:UZD41 VIU6:VIZ41 VSQ6:VSV41 WCM6:WCR41 WMI6:WMN41 WWE6:WWJ41 KZ6:LE41 UV47:VA82 AER47:AEW82 AON47:AOS82 AYJ47:AYO82 BIF47:BIK82 BSB47:BSG82 CBX47:CCC82 CLT47:CLY82 CVP47:CVU82 DFL47:DFQ82 DPH47:DPM82 DZD47:DZI82 EIZ47:EJE82 ESV47:ETA82 FCR47:FCW82 FMN47:FMS82 FWJ47:FWO82 GGF47:GGK82 GQB47:GQG82 GZX47:HAC82 HJT47:HJY82 HTP47:HTU82 IDL47:IDQ82 INH47:INM82 IXD47:IXI82 JGZ47:JHE82 JQV47:JRA82 KAR47:KAW82 KKN47:KKS82 KUJ47:KUO82 LEF47:LEK82 LOB47:LOG82 LXX47:LYC82 MHT47:MHY82 MRP47:MRU82 NBL47:NBQ82 NLH47:NLM82 NVD47:NVI82 OEZ47:OFE82 OOV47:OPA82 OYR47:OYW82 PIN47:PIS82 PSJ47:PSO82 QCF47:QCK82 QMB47:QMG82 QVX47:QWC82 RFT47:RFY82 RPP47:RPU82 RZL47:RZQ82 SJH47:SJM82 STD47:STI82 TCZ47:TDE82 TMV47:TNA82 TWR47:TWW82 UGN47:UGS82 UQJ47:UQO82 VAF47:VAK82 VKB47:VKG82 VTX47:VUC82 WDT47:WDY82 WNP47:WNU82 WXL47:WXQ82 JS47:JX82 TO47:TT82 ADK47:ADP82 ANG47:ANL82 AXC47:AXH82 BGY47:BHD82 BQU47:BQZ82 CAQ47:CAV82 CKM47:CKR82 CUI47:CUN82 DEE47:DEJ82 DOA47:DOF82 DXW47:DYB82 EHS47:EHX82 ERO47:ERT82 FBK47:FBP82 FLG47:FLL82 FVC47:FVH82 GEY47:GFD82 GOU47:GOZ82 GYQ47:GYV82 HIM47:HIR82 HSI47:HSN82 ICE47:ICJ82 IMA47:IMF82 IVW47:IWB82 JFS47:JFX82 JPO47:JPT82 JZK47:JZP82 KJG47:KJL82 KTC47:KTH82 LCY47:LDD82 LMU47:LMZ82 LWQ47:LWV82 MGM47:MGR82 MQI47:MQN82 NAE47:NAJ82 NKA47:NKF82 NTW47:NUB82 ODS47:ODX82 ONO47:ONT82 OXK47:OXP82 PHG47:PHL82 PRC47:PRH82 QAY47:QBD82 QKU47:QKZ82 QUQ47:QUV82 REM47:RER82 ROI47:RON82 RYE47:RYJ82 SIA47:SIF82 SRW47:SSB82 TBS47:TBX82 TLO47:TLT82 TVK47:TVP82 UFG47:UFL82 UPC47:UPH82 UYY47:UZD82 VIU47:VIZ82 VSQ47:VSV82 WCM47:WCR82 WMI47:WMN82 WWE47:WWJ82 KZ47:LE82 UV88:VA123 AER88:AEW123 AON88:AOS123 AYJ88:AYO123 BIF88:BIK123 BSB88:BSG123 CBX88:CCC123 CLT88:CLY123 CVP88:CVU123 DFL88:DFQ123 DPH88:DPM123 DZD88:DZI123 EIZ88:EJE123 ESV88:ETA123 FCR88:FCW123 FMN88:FMS123 FWJ88:FWO123 GGF88:GGK123 GQB88:GQG123 GZX88:HAC123 HJT88:HJY123 HTP88:HTU123 IDL88:IDQ123 INH88:INM123 IXD88:IXI123 JGZ88:JHE123 JQV88:JRA123 KAR88:KAW123 KKN88:KKS123 KUJ88:KUO123 LEF88:LEK123 LOB88:LOG123 LXX88:LYC123 MHT88:MHY123 MRP88:MRU123 NBL88:NBQ123 NLH88:NLM123 NVD88:NVI123 OEZ88:OFE123 OOV88:OPA123 OYR88:OYW123 PIN88:PIS123 PSJ88:PSO123 QCF88:QCK123 QMB88:QMG123 QVX88:QWC123 RFT88:RFY123 RPP88:RPU123 RZL88:RZQ123 SJH88:SJM123 STD88:STI123 TCZ88:TDE123 TMV88:TNA123 TWR88:TWW123 UGN88:UGS123 UQJ88:UQO123 VAF88:VAK123 VKB88:VKG123 VTX88:VUC123 WDT88:WDY123 WNP88:WNU123 WXL88:WXQ123 JS88:JX123 TO88:TT123 ADK88:ADP123 ANG88:ANL123 AXC88:AXH123 BGY88:BHD123 BQU88:BQZ123 CAQ88:CAV123 CKM88:CKR123 CUI88:CUN123 DEE88:DEJ123 DOA88:DOF123 DXW88:DYB123 EHS88:EHX123 ERO88:ERT123 FBK88:FBP123 FLG88:FLL123 FVC88:FVH123 GEY88:GFD123 GOU88:GOZ123 GYQ88:GYV123 HIM88:HIR123 HSI88:HSN123 ICE88:ICJ123 IMA88:IMF123 IVW88:IWB123 JFS88:JFX123 JPO88:JPT123 JZK88:JZP123 KJG88:KJL123 KTC88:KTH123 LCY88:LDD123 LMU88:LMZ123 LWQ88:LWV123 MGM88:MGR123 MQI88:MQN123 NAE88:NAJ123 NKA88:NKF123 NTW88:NUB123 ODS88:ODX123 ONO88:ONT123 OXK88:OXP123 PHG88:PHL123 PRC88:PRH123 QAY88:QBD123 QKU88:QKZ123 QUQ88:QUV123 REM88:RER123 ROI88:RON123 RYE88:RYJ123 SIA88:SIF123 SRW88:SSB123 TBS88:TBX123 TLO88:TLT123 TVK88:TVP123 UFG88:UFL123 UPC88:UPH123 UYY88:UZD123 VIU88:VIZ123 VSQ88:VSV123 WCM88:WCR123 WMI88:WMN123 WWE88:WWJ123 KZ88:LE123 UV129:VA164 AER129:AEW164 AON129:AOS164 AYJ129:AYO164 BIF129:BIK164 BSB129:BSG164 CBX129:CCC164 CLT129:CLY164 CVP129:CVU164 DFL129:DFQ164 DPH129:DPM164 DZD129:DZI164 EIZ129:EJE164 ESV129:ETA164 FCR129:FCW164 FMN129:FMS164 FWJ129:FWO164 GGF129:GGK164 GQB129:GQG164 GZX129:HAC164 HJT129:HJY164 HTP129:HTU164 IDL129:IDQ164 INH129:INM164 IXD129:IXI164 JGZ129:JHE164 JQV129:JRA164 KAR129:KAW164 KKN129:KKS164 KUJ129:KUO164 LEF129:LEK164 LOB129:LOG164 LXX129:LYC164 MHT129:MHY164 MRP129:MRU164 NBL129:NBQ164 NLH129:NLM164 NVD129:NVI164 OEZ129:OFE164 OOV129:OPA164 OYR129:OYW164 PIN129:PIS164 PSJ129:PSO164 QCF129:QCK164 QMB129:QMG164 QVX129:QWC164 RFT129:RFY164 RPP129:RPU164 RZL129:RZQ164 SJH129:SJM164 STD129:STI164 TCZ129:TDE164 TMV129:TNA164 TWR129:TWW164 UGN129:UGS164 UQJ129:UQO164 VAF129:VAK164 VKB129:VKG164 VTX129:VUC164 WDT129:WDY164 WNP129:WNU164 WXL129:WXQ164 JS129:JX164 TO129:TT164 ADK129:ADP164 ANG129:ANL164 AXC129:AXH164 BGY129:BHD164 BQU129:BQZ164 CAQ129:CAV164 CKM129:CKR164 CUI129:CUN164 DEE129:DEJ164 DOA129:DOF164 DXW129:DYB164 EHS129:EHX164 ERO129:ERT164 FBK129:FBP164 FLG129:FLL164 FVC129:FVH164 GEY129:GFD164 GOU129:GOZ164 GYQ129:GYV164 HIM129:HIR164 HSI129:HSN164 ICE129:ICJ164 IMA129:IMF164 IVW129:IWB164 JFS129:JFX164 JPO129:JPT164 JZK129:JZP164 KJG129:KJL164 KTC129:KTH164 LCY129:LDD164 LMU129:LMZ164 LWQ129:LWV164 MGM129:MGR164 MQI129:MQN164 NAE129:NAJ164 NKA129:NKF164 NTW129:NUB164 ODS129:ODX164 ONO129:ONT164 OXK129:OXP164 PHG129:PHL164 PRC129:PRH164 QAY129:QBD164 QKU129:QKZ164 QUQ129:QUV164 REM129:RER164 ROI129:RON164 RYE129:RYJ164 SIA129:SIF164 SRW129:SSB164 TBS129:TBX164 TLO129:TLT164 TVK129:TVP164 UFG129:UFL164 UPC129:UPH164 UYY129:UZD164 VIU129:VIZ164 VSQ129:VSV164 WCM129:WCR164 WMI129:WMN164 WWE129:WWJ164 KZ129:LE164" xr:uid="{00000000-0002-0000-0800-000001000000}"/>
    <dataValidation type="list" allowBlank="1" showInputMessage="1" showErrorMessage="1" sqref="REI983011:REL983013 ROE983011:ROH983013 JO65507:JR65509 TK65507:TN65509 ADG65507:ADJ65509 ANC65507:ANF65509 AWY65507:AXB65509 BGU65507:BGX65509 BQQ65507:BQT65509 CAM65507:CAP65509 CKI65507:CKL65509 CUE65507:CUH65509 DEA65507:DED65509 DNW65507:DNZ65509 DXS65507:DXV65509 EHO65507:EHR65509 ERK65507:ERN65509 FBG65507:FBJ65509 FLC65507:FLF65509 FUY65507:FVB65509 GEU65507:GEX65509 GOQ65507:GOT65509 GYM65507:GYP65509 HII65507:HIL65509 HSE65507:HSH65509 ICA65507:ICD65509 ILW65507:ILZ65509 IVS65507:IVV65509 JFO65507:JFR65509 JPK65507:JPN65509 JZG65507:JZJ65509 KJC65507:KJF65509 KSY65507:KTB65509 LCU65507:LCX65509 LMQ65507:LMT65509 LWM65507:LWP65509 MGI65507:MGL65509 MQE65507:MQH65509 NAA65507:NAD65509 NJW65507:NJZ65509 NTS65507:NTV65509 ODO65507:ODR65509 ONK65507:ONN65509 OXG65507:OXJ65509 PHC65507:PHF65509 PQY65507:PRB65509 QAU65507:QAX65509 QKQ65507:QKT65509 QUM65507:QUP65509 REI65507:REL65509 ROE65507:ROH65509 RYA65507:RYD65509 SHW65507:SHZ65509 SRS65507:SRV65509 TBO65507:TBR65509 TLK65507:TLN65509 TVG65507:TVJ65509 UFC65507:UFF65509 UOY65507:UPB65509 UYU65507:UYX65509 VIQ65507:VIT65509 VSM65507:VSP65509 WCI65507:WCL65509 WME65507:WMH65509 WWA65507:WWD65509 RYA983011:RYD983013 JO131043:JR131045 TK131043:TN131045 ADG131043:ADJ131045 ANC131043:ANF131045 AWY131043:AXB131045 BGU131043:BGX131045 BQQ131043:BQT131045 CAM131043:CAP131045 CKI131043:CKL131045 CUE131043:CUH131045 DEA131043:DED131045 DNW131043:DNZ131045 DXS131043:DXV131045 EHO131043:EHR131045 ERK131043:ERN131045 FBG131043:FBJ131045 FLC131043:FLF131045 FUY131043:FVB131045 GEU131043:GEX131045 GOQ131043:GOT131045 GYM131043:GYP131045 HII131043:HIL131045 HSE131043:HSH131045 ICA131043:ICD131045 ILW131043:ILZ131045 IVS131043:IVV131045 JFO131043:JFR131045 JPK131043:JPN131045 JZG131043:JZJ131045 KJC131043:KJF131045 KSY131043:KTB131045 LCU131043:LCX131045 LMQ131043:LMT131045 LWM131043:LWP131045 MGI131043:MGL131045 MQE131043:MQH131045 NAA131043:NAD131045 NJW131043:NJZ131045 NTS131043:NTV131045 ODO131043:ODR131045 ONK131043:ONN131045 OXG131043:OXJ131045 PHC131043:PHF131045 PQY131043:PRB131045 QAU131043:QAX131045 QKQ131043:QKT131045 QUM131043:QUP131045 REI131043:REL131045 ROE131043:ROH131045 RYA131043:RYD131045 SHW131043:SHZ131045 SRS131043:SRV131045 TBO131043:TBR131045 TLK131043:TLN131045 TVG131043:TVJ131045 UFC131043:UFF131045 UOY131043:UPB131045 UYU131043:UYX131045 VIQ131043:VIT131045 VSM131043:VSP131045 WCI131043:WCL131045 WME131043:WMH131045 WWA131043:WWD131045 SHW983011:SHZ983013 JO196579:JR196581 TK196579:TN196581 ADG196579:ADJ196581 ANC196579:ANF196581 AWY196579:AXB196581 BGU196579:BGX196581 BQQ196579:BQT196581 CAM196579:CAP196581 CKI196579:CKL196581 CUE196579:CUH196581 DEA196579:DED196581 DNW196579:DNZ196581 DXS196579:DXV196581 EHO196579:EHR196581 ERK196579:ERN196581 FBG196579:FBJ196581 FLC196579:FLF196581 FUY196579:FVB196581 GEU196579:GEX196581 GOQ196579:GOT196581 GYM196579:GYP196581 HII196579:HIL196581 HSE196579:HSH196581 ICA196579:ICD196581 ILW196579:ILZ196581 IVS196579:IVV196581 JFO196579:JFR196581 JPK196579:JPN196581 JZG196579:JZJ196581 KJC196579:KJF196581 KSY196579:KTB196581 LCU196579:LCX196581 LMQ196579:LMT196581 LWM196579:LWP196581 MGI196579:MGL196581 MQE196579:MQH196581 NAA196579:NAD196581 NJW196579:NJZ196581 NTS196579:NTV196581 ODO196579:ODR196581 ONK196579:ONN196581 OXG196579:OXJ196581 PHC196579:PHF196581 PQY196579:PRB196581 QAU196579:QAX196581 QKQ196579:QKT196581 QUM196579:QUP196581 REI196579:REL196581 ROE196579:ROH196581 RYA196579:RYD196581 SHW196579:SHZ196581 SRS196579:SRV196581 TBO196579:TBR196581 TLK196579:TLN196581 TVG196579:TVJ196581 UFC196579:UFF196581 UOY196579:UPB196581 UYU196579:UYX196581 VIQ196579:VIT196581 VSM196579:VSP196581 WCI196579:WCL196581 WME196579:WMH196581 WWA196579:WWD196581 SRS983011:SRV983013 JO262115:JR262117 TK262115:TN262117 ADG262115:ADJ262117 ANC262115:ANF262117 AWY262115:AXB262117 BGU262115:BGX262117 BQQ262115:BQT262117 CAM262115:CAP262117 CKI262115:CKL262117 CUE262115:CUH262117 DEA262115:DED262117 DNW262115:DNZ262117 DXS262115:DXV262117 EHO262115:EHR262117 ERK262115:ERN262117 FBG262115:FBJ262117 FLC262115:FLF262117 FUY262115:FVB262117 GEU262115:GEX262117 GOQ262115:GOT262117 GYM262115:GYP262117 HII262115:HIL262117 HSE262115:HSH262117 ICA262115:ICD262117 ILW262115:ILZ262117 IVS262115:IVV262117 JFO262115:JFR262117 JPK262115:JPN262117 JZG262115:JZJ262117 KJC262115:KJF262117 KSY262115:KTB262117 LCU262115:LCX262117 LMQ262115:LMT262117 LWM262115:LWP262117 MGI262115:MGL262117 MQE262115:MQH262117 NAA262115:NAD262117 NJW262115:NJZ262117 NTS262115:NTV262117 ODO262115:ODR262117 ONK262115:ONN262117 OXG262115:OXJ262117 PHC262115:PHF262117 PQY262115:PRB262117 QAU262115:QAX262117 QKQ262115:QKT262117 QUM262115:QUP262117 REI262115:REL262117 ROE262115:ROH262117 RYA262115:RYD262117 SHW262115:SHZ262117 SRS262115:SRV262117 TBO262115:TBR262117 TLK262115:TLN262117 TVG262115:TVJ262117 UFC262115:UFF262117 UOY262115:UPB262117 UYU262115:UYX262117 VIQ262115:VIT262117 VSM262115:VSP262117 WCI262115:WCL262117 WME262115:WMH262117 WWA262115:WWD262117 TBO983011:TBR983013 JO327651:JR327653 TK327651:TN327653 ADG327651:ADJ327653 ANC327651:ANF327653 AWY327651:AXB327653 BGU327651:BGX327653 BQQ327651:BQT327653 CAM327651:CAP327653 CKI327651:CKL327653 CUE327651:CUH327653 DEA327651:DED327653 DNW327651:DNZ327653 DXS327651:DXV327653 EHO327651:EHR327653 ERK327651:ERN327653 FBG327651:FBJ327653 FLC327651:FLF327653 FUY327651:FVB327653 GEU327651:GEX327653 GOQ327651:GOT327653 GYM327651:GYP327653 HII327651:HIL327653 HSE327651:HSH327653 ICA327651:ICD327653 ILW327651:ILZ327653 IVS327651:IVV327653 JFO327651:JFR327653 JPK327651:JPN327653 JZG327651:JZJ327653 KJC327651:KJF327653 KSY327651:KTB327653 LCU327651:LCX327653 LMQ327651:LMT327653 LWM327651:LWP327653 MGI327651:MGL327653 MQE327651:MQH327653 NAA327651:NAD327653 NJW327651:NJZ327653 NTS327651:NTV327653 ODO327651:ODR327653 ONK327651:ONN327653 OXG327651:OXJ327653 PHC327651:PHF327653 PQY327651:PRB327653 QAU327651:QAX327653 QKQ327651:QKT327653 QUM327651:QUP327653 REI327651:REL327653 ROE327651:ROH327653 RYA327651:RYD327653 SHW327651:SHZ327653 SRS327651:SRV327653 TBO327651:TBR327653 TLK327651:TLN327653 TVG327651:TVJ327653 UFC327651:UFF327653 UOY327651:UPB327653 UYU327651:UYX327653 VIQ327651:VIT327653 VSM327651:VSP327653 WCI327651:WCL327653 WME327651:WMH327653 WWA327651:WWD327653 TLK983011:TLN983013 JO393187:JR393189 TK393187:TN393189 ADG393187:ADJ393189 ANC393187:ANF393189 AWY393187:AXB393189 BGU393187:BGX393189 BQQ393187:BQT393189 CAM393187:CAP393189 CKI393187:CKL393189 CUE393187:CUH393189 DEA393187:DED393189 DNW393187:DNZ393189 DXS393187:DXV393189 EHO393187:EHR393189 ERK393187:ERN393189 FBG393187:FBJ393189 FLC393187:FLF393189 FUY393187:FVB393189 GEU393187:GEX393189 GOQ393187:GOT393189 GYM393187:GYP393189 HII393187:HIL393189 HSE393187:HSH393189 ICA393187:ICD393189 ILW393187:ILZ393189 IVS393187:IVV393189 JFO393187:JFR393189 JPK393187:JPN393189 JZG393187:JZJ393189 KJC393187:KJF393189 KSY393187:KTB393189 LCU393187:LCX393189 LMQ393187:LMT393189 LWM393187:LWP393189 MGI393187:MGL393189 MQE393187:MQH393189 NAA393187:NAD393189 NJW393187:NJZ393189 NTS393187:NTV393189 ODO393187:ODR393189 ONK393187:ONN393189 OXG393187:OXJ393189 PHC393187:PHF393189 PQY393187:PRB393189 QAU393187:QAX393189 QKQ393187:QKT393189 QUM393187:QUP393189 REI393187:REL393189 ROE393187:ROH393189 RYA393187:RYD393189 SHW393187:SHZ393189 SRS393187:SRV393189 TBO393187:TBR393189 TLK393187:TLN393189 TVG393187:TVJ393189 UFC393187:UFF393189 UOY393187:UPB393189 UYU393187:UYX393189 VIQ393187:VIT393189 VSM393187:VSP393189 WCI393187:WCL393189 WME393187:WMH393189 WWA393187:WWD393189 TVG983011:TVJ983013 JO458723:JR458725 TK458723:TN458725 ADG458723:ADJ458725 ANC458723:ANF458725 AWY458723:AXB458725 BGU458723:BGX458725 BQQ458723:BQT458725 CAM458723:CAP458725 CKI458723:CKL458725 CUE458723:CUH458725 DEA458723:DED458725 DNW458723:DNZ458725 DXS458723:DXV458725 EHO458723:EHR458725 ERK458723:ERN458725 FBG458723:FBJ458725 FLC458723:FLF458725 FUY458723:FVB458725 GEU458723:GEX458725 GOQ458723:GOT458725 GYM458723:GYP458725 HII458723:HIL458725 HSE458723:HSH458725 ICA458723:ICD458725 ILW458723:ILZ458725 IVS458723:IVV458725 JFO458723:JFR458725 JPK458723:JPN458725 JZG458723:JZJ458725 KJC458723:KJF458725 KSY458723:KTB458725 LCU458723:LCX458725 LMQ458723:LMT458725 LWM458723:LWP458725 MGI458723:MGL458725 MQE458723:MQH458725 NAA458723:NAD458725 NJW458723:NJZ458725 NTS458723:NTV458725 ODO458723:ODR458725 ONK458723:ONN458725 OXG458723:OXJ458725 PHC458723:PHF458725 PQY458723:PRB458725 QAU458723:QAX458725 QKQ458723:QKT458725 QUM458723:QUP458725 REI458723:REL458725 ROE458723:ROH458725 RYA458723:RYD458725 SHW458723:SHZ458725 SRS458723:SRV458725 TBO458723:TBR458725 TLK458723:TLN458725 TVG458723:TVJ458725 UFC458723:UFF458725 UOY458723:UPB458725 UYU458723:UYX458725 VIQ458723:VIT458725 VSM458723:VSP458725 WCI458723:WCL458725 WME458723:WMH458725 WWA458723:WWD458725 UFC983011:UFF983013 JO524259:JR524261 TK524259:TN524261 ADG524259:ADJ524261 ANC524259:ANF524261 AWY524259:AXB524261 BGU524259:BGX524261 BQQ524259:BQT524261 CAM524259:CAP524261 CKI524259:CKL524261 CUE524259:CUH524261 DEA524259:DED524261 DNW524259:DNZ524261 DXS524259:DXV524261 EHO524259:EHR524261 ERK524259:ERN524261 FBG524259:FBJ524261 FLC524259:FLF524261 FUY524259:FVB524261 GEU524259:GEX524261 GOQ524259:GOT524261 GYM524259:GYP524261 HII524259:HIL524261 HSE524259:HSH524261 ICA524259:ICD524261 ILW524259:ILZ524261 IVS524259:IVV524261 JFO524259:JFR524261 JPK524259:JPN524261 JZG524259:JZJ524261 KJC524259:KJF524261 KSY524259:KTB524261 LCU524259:LCX524261 LMQ524259:LMT524261 LWM524259:LWP524261 MGI524259:MGL524261 MQE524259:MQH524261 NAA524259:NAD524261 NJW524259:NJZ524261 NTS524259:NTV524261 ODO524259:ODR524261 ONK524259:ONN524261 OXG524259:OXJ524261 PHC524259:PHF524261 PQY524259:PRB524261 QAU524259:QAX524261 QKQ524259:QKT524261 QUM524259:QUP524261 REI524259:REL524261 ROE524259:ROH524261 RYA524259:RYD524261 SHW524259:SHZ524261 SRS524259:SRV524261 TBO524259:TBR524261 TLK524259:TLN524261 TVG524259:TVJ524261 UFC524259:UFF524261 UOY524259:UPB524261 UYU524259:UYX524261 VIQ524259:VIT524261 VSM524259:VSP524261 WCI524259:WCL524261 WME524259:WMH524261 WWA524259:WWD524261 UOY983011:UPB983013 JO589795:JR589797 TK589795:TN589797 ADG589795:ADJ589797 ANC589795:ANF589797 AWY589795:AXB589797 BGU589795:BGX589797 BQQ589795:BQT589797 CAM589795:CAP589797 CKI589795:CKL589797 CUE589795:CUH589797 DEA589795:DED589797 DNW589795:DNZ589797 DXS589795:DXV589797 EHO589795:EHR589797 ERK589795:ERN589797 FBG589795:FBJ589797 FLC589795:FLF589797 FUY589795:FVB589797 GEU589795:GEX589797 GOQ589795:GOT589797 GYM589795:GYP589797 HII589795:HIL589797 HSE589795:HSH589797 ICA589795:ICD589797 ILW589795:ILZ589797 IVS589795:IVV589797 JFO589795:JFR589797 JPK589795:JPN589797 JZG589795:JZJ589797 KJC589795:KJF589797 KSY589795:KTB589797 LCU589795:LCX589797 LMQ589795:LMT589797 LWM589795:LWP589797 MGI589795:MGL589797 MQE589795:MQH589797 NAA589795:NAD589797 NJW589795:NJZ589797 NTS589795:NTV589797 ODO589795:ODR589797 ONK589795:ONN589797 OXG589795:OXJ589797 PHC589795:PHF589797 PQY589795:PRB589797 QAU589795:QAX589797 QKQ589795:QKT589797 QUM589795:QUP589797 REI589795:REL589797 ROE589795:ROH589797 RYA589795:RYD589797 SHW589795:SHZ589797 SRS589795:SRV589797 TBO589795:TBR589797 TLK589795:TLN589797 TVG589795:TVJ589797 UFC589795:UFF589797 UOY589795:UPB589797 UYU589795:UYX589797 VIQ589795:VIT589797 VSM589795:VSP589797 WCI589795:WCL589797 WME589795:WMH589797 WWA589795:WWD589797 UYU983011:UYX983013 JO655331:JR655333 TK655331:TN655333 ADG655331:ADJ655333 ANC655331:ANF655333 AWY655331:AXB655333 BGU655331:BGX655333 BQQ655331:BQT655333 CAM655331:CAP655333 CKI655331:CKL655333 CUE655331:CUH655333 DEA655331:DED655333 DNW655331:DNZ655333 DXS655331:DXV655333 EHO655331:EHR655333 ERK655331:ERN655333 FBG655331:FBJ655333 FLC655331:FLF655333 FUY655331:FVB655333 GEU655331:GEX655333 GOQ655331:GOT655333 GYM655331:GYP655333 HII655331:HIL655333 HSE655331:HSH655333 ICA655331:ICD655333 ILW655331:ILZ655333 IVS655331:IVV655333 JFO655331:JFR655333 JPK655331:JPN655333 JZG655331:JZJ655333 KJC655331:KJF655333 KSY655331:KTB655333 LCU655331:LCX655333 LMQ655331:LMT655333 LWM655331:LWP655333 MGI655331:MGL655333 MQE655331:MQH655333 NAA655331:NAD655333 NJW655331:NJZ655333 NTS655331:NTV655333 ODO655331:ODR655333 ONK655331:ONN655333 OXG655331:OXJ655333 PHC655331:PHF655333 PQY655331:PRB655333 QAU655331:QAX655333 QKQ655331:QKT655333 QUM655331:QUP655333 REI655331:REL655333 ROE655331:ROH655333 RYA655331:RYD655333 SHW655331:SHZ655333 SRS655331:SRV655333 TBO655331:TBR655333 TLK655331:TLN655333 TVG655331:TVJ655333 UFC655331:UFF655333 UOY655331:UPB655333 UYU655331:UYX655333 VIQ655331:VIT655333 VSM655331:VSP655333 WCI655331:WCL655333 WME655331:WMH655333 WWA655331:WWD655333 VIQ983011:VIT983013 JO720867:JR720869 TK720867:TN720869 ADG720867:ADJ720869 ANC720867:ANF720869 AWY720867:AXB720869 BGU720867:BGX720869 BQQ720867:BQT720869 CAM720867:CAP720869 CKI720867:CKL720869 CUE720867:CUH720869 DEA720867:DED720869 DNW720867:DNZ720869 DXS720867:DXV720869 EHO720867:EHR720869 ERK720867:ERN720869 FBG720867:FBJ720869 FLC720867:FLF720869 FUY720867:FVB720869 GEU720867:GEX720869 GOQ720867:GOT720869 GYM720867:GYP720869 HII720867:HIL720869 HSE720867:HSH720869 ICA720867:ICD720869 ILW720867:ILZ720869 IVS720867:IVV720869 JFO720867:JFR720869 JPK720867:JPN720869 JZG720867:JZJ720869 KJC720867:KJF720869 KSY720867:KTB720869 LCU720867:LCX720869 LMQ720867:LMT720869 LWM720867:LWP720869 MGI720867:MGL720869 MQE720867:MQH720869 NAA720867:NAD720869 NJW720867:NJZ720869 NTS720867:NTV720869 ODO720867:ODR720869 ONK720867:ONN720869 OXG720867:OXJ720869 PHC720867:PHF720869 PQY720867:PRB720869 QAU720867:QAX720869 QKQ720867:QKT720869 QUM720867:QUP720869 REI720867:REL720869 ROE720867:ROH720869 RYA720867:RYD720869 SHW720867:SHZ720869 SRS720867:SRV720869 TBO720867:TBR720869 TLK720867:TLN720869 TVG720867:TVJ720869 UFC720867:UFF720869 UOY720867:UPB720869 UYU720867:UYX720869 VIQ720867:VIT720869 VSM720867:VSP720869 WCI720867:WCL720869 WME720867:WMH720869 WWA720867:WWD720869 VSM983011:VSP983013 JO786403:JR786405 TK786403:TN786405 ADG786403:ADJ786405 ANC786403:ANF786405 AWY786403:AXB786405 BGU786403:BGX786405 BQQ786403:BQT786405 CAM786403:CAP786405 CKI786403:CKL786405 CUE786403:CUH786405 DEA786403:DED786405 DNW786403:DNZ786405 DXS786403:DXV786405 EHO786403:EHR786405 ERK786403:ERN786405 FBG786403:FBJ786405 FLC786403:FLF786405 FUY786403:FVB786405 GEU786403:GEX786405 GOQ786403:GOT786405 GYM786403:GYP786405 HII786403:HIL786405 HSE786403:HSH786405 ICA786403:ICD786405 ILW786403:ILZ786405 IVS786403:IVV786405 JFO786403:JFR786405 JPK786403:JPN786405 JZG786403:JZJ786405 KJC786403:KJF786405 KSY786403:KTB786405 LCU786403:LCX786405 LMQ786403:LMT786405 LWM786403:LWP786405 MGI786403:MGL786405 MQE786403:MQH786405 NAA786403:NAD786405 NJW786403:NJZ786405 NTS786403:NTV786405 ODO786403:ODR786405 ONK786403:ONN786405 OXG786403:OXJ786405 PHC786403:PHF786405 PQY786403:PRB786405 QAU786403:QAX786405 QKQ786403:QKT786405 QUM786403:QUP786405 REI786403:REL786405 ROE786403:ROH786405 RYA786403:RYD786405 SHW786403:SHZ786405 SRS786403:SRV786405 TBO786403:TBR786405 TLK786403:TLN786405 TVG786403:TVJ786405 UFC786403:UFF786405 UOY786403:UPB786405 UYU786403:UYX786405 VIQ786403:VIT786405 VSM786403:VSP786405 WCI786403:WCL786405 WME786403:WMH786405 WWA786403:WWD786405 WCI983011:WCL983013 JO851939:JR851941 TK851939:TN851941 ADG851939:ADJ851941 ANC851939:ANF851941 AWY851939:AXB851941 BGU851939:BGX851941 BQQ851939:BQT851941 CAM851939:CAP851941 CKI851939:CKL851941 CUE851939:CUH851941 DEA851939:DED851941 DNW851939:DNZ851941 DXS851939:DXV851941 EHO851939:EHR851941 ERK851939:ERN851941 FBG851939:FBJ851941 FLC851939:FLF851941 FUY851939:FVB851941 GEU851939:GEX851941 GOQ851939:GOT851941 GYM851939:GYP851941 HII851939:HIL851941 HSE851939:HSH851941 ICA851939:ICD851941 ILW851939:ILZ851941 IVS851939:IVV851941 JFO851939:JFR851941 JPK851939:JPN851941 JZG851939:JZJ851941 KJC851939:KJF851941 KSY851939:KTB851941 LCU851939:LCX851941 LMQ851939:LMT851941 LWM851939:LWP851941 MGI851939:MGL851941 MQE851939:MQH851941 NAA851939:NAD851941 NJW851939:NJZ851941 NTS851939:NTV851941 ODO851939:ODR851941 ONK851939:ONN851941 OXG851939:OXJ851941 PHC851939:PHF851941 PQY851939:PRB851941 QAU851939:QAX851941 QKQ851939:QKT851941 QUM851939:QUP851941 REI851939:REL851941 ROE851939:ROH851941 RYA851939:RYD851941 SHW851939:SHZ851941 SRS851939:SRV851941 TBO851939:TBR851941 TLK851939:TLN851941 TVG851939:TVJ851941 UFC851939:UFF851941 UOY851939:UPB851941 UYU851939:UYX851941 VIQ851939:VIT851941 VSM851939:VSP851941 WCI851939:WCL851941 WME851939:WMH851941 WWA851939:WWD851941 WME983011:WMH983013 JO917475:JR917477 TK917475:TN917477 ADG917475:ADJ917477 ANC917475:ANF917477 AWY917475:AXB917477 BGU917475:BGX917477 BQQ917475:BQT917477 CAM917475:CAP917477 CKI917475:CKL917477 CUE917475:CUH917477 DEA917475:DED917477 DNW917475:DNZ917477 DXS917475:DXV917477 EHO917475:EHR917477 ERK917475:ERN917477 FBG917475:FBJ917477 FLC917475:FLF917477 FUY917475:FVB917477 GEU917475:GEX917477 GOQ917475:GOT917477 GYM917475:GYP917477 HII917475:HIL917477 HSE917475:HSH917477 ICA917475:ICD917477 ILW917475:ILZ917477 IVS917475:IVV917477 JFO917475:JFR917477 JPK917475:JPN917477 JZG917475:JZJ917477 KJC917475:KJF917477 KSY917475:KTB917477 LCU917475:LCX917477 LMQ917475:LMT917477 LWM917475:LWP917477 MGI917475:MGL917477 MQE917475:MQH917477 NAA917475:NAD917477 NJW917475:NJZ917477 NTS917475:NTV917477 ODO917475:ODR917477 ONK917475:ONN917477 OXG917475:OXJ917477 PHC917475:PHF917477 PQY917475:PRB917477 QAU917475:QAX917477 QKQ917475:QKT917477 QUM917475:QUP917477 REI917475:REL917477 ROE917475:ROH917477 RYA917475:RYD917477 SHW917475:SHZ917477 SRS917475:SRV917477 TBO917475:TBR917477 TLK917475:TLN917477 TVG917475:TVJ917477 UFC917475:UFF917477 UOY917475:UPB917477 UYU917475:UYX917477 VIQ917475:VIT917477 VSM917475:VSP917477 WCI917475:WCL917477 WME917475:WMH917477 WWA917475:WWD917477 WWA983011:WWD983013 JO983011:JR983013 TK983011:TN983013 ADG983011:ADJ983013 ANC983011:ANF983013 AWY983011:AXB983013 BGU983011:BGX983013 BQQ983011:BQT983013 CAM983011:CAP983013 CKI983011:CKL983013 CUE983011:CUH983013 DEA983011:DED983013 DNW983011:DNZ983013 DXS983011:DXV983013 EHO983011:EHR983013 ERK983011:ERN983013 FBG983011:FBJ983013 FLC983011:FLF983013 FUY983011:FVB983013 GEU983011:GEX983013 GOQ983011:GOT983013 GYM983011:GYP983013 HII983011:HIL983013 HSE983011:HSH983013 ICA983011:ICD983013 ILW983011:ILZ983013 IVS983011:IVV983013 JFO983011:JFR983013 JPK983011:JPN983013 JZG983011:JZJ983013 KJC983011:KJF983013 KSY983011:KTB983013 LCU983011:LCX983013 LMQ983011:LMT983013 LWM983011:LWP983013 MGI983011:MGL983013 MQE983011:MQH983013 NAA983011:NAD983013 NJW983011:NJZ983013 NTS983011:NTV983013 ODO983011:ODR983013 ONK983011:ONN983013 OXG983011:OXJ983013 PHC983011:PHF983013 PQY983011:PRB983013 QAU983011:QAX983013 QKQ983011:QKT983013 QUM983011:QUP983013 U983011:W983013 U65507:W65509 U131043:W131045 U196579:W196581 U262115:W262117 U327651:W327653 U393187:W393189 U458723:W458725 U524259:W524261 U589795:W589797 U655331:W655333 U720867:W720869 U786403:W786405 U851939:W851941 U917475:W917477" xr:uid="{00000000-0002-0000-0800-000002000000}">
      <formula1>"Ａ-G,Ａ-U15,Ｂ,Ｃ,Ｄ"</formula1>
    </dataValidation>
    <dataValidation type="list" allowBlank="1" showInputMessage="1" showErrorMessage="1" sqref="REI983014:REL983016 ROE983014:ROH983016 JO65510:JR65512 TK65510:TN65512 ADG65510:ADJ65512 ANC65510:ANF65512 AWY65510:AXB65512 BGU65510:BGX65512 BQQ65510:BQT65512 CAM65510:CAP65512 CKI65510:CKL65512 CUE65510:CUH65512 DEA65510:DED65512 DNW65510:DNZ65512 DXS65510:DXV65512 EHO65510:EHR65512 ERK65510:ERN65512 FBG65510:FBJ65512 FLC65510:FLF65512 FUY65510:FVB65512 GEU65510:GEX65512 GOQ65510:GOT65512 GYM65510:GYP65512 HII65510:HIL65512 HSE65510:HSH65512 ICA65510:ICD65512 ILW65510:ILZ65512 IVS65510:IVV65512 JFO65510:JFR65512 JPK65510:JPN65512 JZG65510:JZJ65512 KJC65510:KJF65512 KSY65510:KTB65512 LCU65510:LCX65512 LMQ65510:LMT65512 LWM65510:LWP65512 MGI65510:MGL65512 MQE65510:MQH65512 NAA65510:NAD65512 NJW65510:NJZ65512 NTS65510:NTV65512 ODO65510:ODR65512 ONK65510:ONN65512 OXG65510:OXJ65512 PHC65510:PHF65512 PQY65510:PRB65512 QAU65510:QAX65512 QKQ65510:QKT65512 QUM65510:QUP65512 REI65510:REL65512 ROE65510:ROH65512 RYA65510:RYD65512 SHW65510:SHZ65512 SRS65510:SRV65512 TBO65510:TBR65512 TLK65510:TLN65512 TVG65510:TVJ65512 UFC65510:UFF65512 UOY65510:UPB65512 UYU65510:UYX65512 VIQ65510:VIT65512 VSM65510:VSP65512 WCI65510:WCL65512 WME65510:WMH65512 WWA65510:WWD65512 RYA983014:RYD983016 JO131046:JR131048 TK131046:TN131048 ADG131046:ADJ131048 ANC131046:ANF131048 AWY131046:AXB131048 BGU131046:BGX131048 BQQ131046:BQT131048 CAM131046:CAP131048 CKI131046:CKL131048 CUE131046:CUH131048 DEA131046:DED131048 DNW131046:DNZ131048 DXS131046:DXV131048 EHO131046:EHR131048 ERK131046:ERN131048 FBG131046:FBJ131048 FLC131046:FLF131048 FUY131046:FVB131048 GEU131046:GEX131048 GOQ131046:GOT131048 GYM131046:GYP131048 HII131046:HIL131048 HSE131046:HSH131048 ICA131046:ICD131048 ILW131046:ILZ131048 IVS131046:IVV131048 JFO131046:JFR131048 JPK131046:JPN131048 JZG131046:JZJ131048 KJC131046:KJF131048 KSY131046:KTB131048 LCU131046:LCX131048 LMQ131046:LMT131048 LWM131046:LWP131048 MGI131046:MGL131048 MQE131046:MQH131048 NAA131046:NAD131048 NJW131046:NJZ131048 NTS131046:NTV131048 ODO131046:ODR131048 ONK131046:ONN131048 OXG131046:OXJ131048 PHC131046:PHF131048 PQY131046:PRB131048 QAU131046:QAX131048 QKQ131046:QKT131048 QUM131046:QUP131048 REI131046:REL131048 ROE131046:ROH131048 RYA131046:RYD131048 SHW131046:SHZ131048 SRS131046:SRV131048 TBO131046:TBR131048 TLK131046:TLN131048 TVG131046:TVJ131048 UFC131046:UFF131048 UOY131046:UPB131048 UYU131046:UYX131048 VIQ131046:VIT131048 VSM131046:VSP131048 WCI131046:WCL131048 WME131046:WMH131048 WWA131046:WWD131048 SHW983014:SHZ983016 JO196582:JR196584 TK196582:TN196584 ADG196582:ADJ196584 ANC196582:ANF196584 AWY196582:AXB196584 BGU196582:BGX196584 BQQ196582:BQT196584 CAM196582:CAP196584 CKI196582:CKL196584 CUE196582:CUH196584 DEA196582:DED196584 DNW196582:DNZ196584 DXS196582:DXV196584 EHO196582:EHR196584 ERK196582:ERN196584 FBG196582:FBJ196584 FLC196582:FLF196584 FUY196582:FVB196584 GEU196582:GEX196584 GOQ196582:GOT196584 GYM196582:GYP196584 HII196582:HIL196584 HSE196582:HSH196584 ICA196582:ICD196584 ILW196582:ILZ196584 IVS196582:IVV196584 JFO196582:JFR196584 JPK196582:JPN196584 JZG196582:JZJ196584 KJC196582:KJF196584 KSY196582:KTB196584 LCU196582:LCX196584 LMQ196582:LMT196584 LWM196582:LWP196584 MGI196582:MGL196584 MQE196582:MQH196584 NAA196582:NAD196584 NJW196582:NJZ196584 NTS196582:NTV196584 ODO196582:ODR196584 ONK196582:ONN196584 OXG196582:OXJ196584 PHC196582:PHF196584 PQY196582:PRB196584 QAU196582:QAX196584 QKQ196582:QKT196584 QUM196582:QUP196584 REI196582:REL196584 ROE196582:ROH196584 RYA196582:RYD196584 SHW196582:SHZ196584 SRS196582:SRV196584 TBO196582:TBR196584 TLK196582:TLN196584 TVG196582:TVJ196584 UFC196582:UFF196584 UOY196582:UPB196584 UYU196582:UYX196584 VIQ196582:VIT196584 VSM196582:VSP196584 WCI196582:WCL196584 WME196582:WMH196584 WWA196582:WWD196584 SRS983014:SRV983016 JO262118:JR262120 TK262118:TN262120 ADG262118:ADJ262120 ANC262118:ANF262120 AWY262118:AXB262120 BGU262118:BGX262120 BQQ262118:BQT262120 CAM262118:CAP262120 CKI262118:CKL262120 CUE262118:CUH262120 DEA262118:DED262120 DNW262118:DNZ262120 DXS262118:DXV262120 EHO262118:EHR262120 ERK262118:ERN262120 FBG262118:FBJ262120 FLC262118:FLF262120 FUY262118:FVB262120 GEU262118:GEX262120 GOQ262118:GOT262120 GYM262118:GYP262120 HII262118:HIL262120 HSE262118:HSH262120 ICA262118:ICD262120 ILW262118:ILZ262120 IVS262118:IVV262120 JFO262118:JFR262120 JPK262118:JPN262120 JZG262118:JZJ262120 KJC262118:KJF262120 KSY262118:KTB262120 LCU262118:LCX262120 LMQ262118:LMT262120 LWM262118:LWP262120 MGI262118:MGL262120 MQE262118:MQH262120 NAA262118:NAD262120 NJW262118:NJZ262120 NTS262118:NTV262120 ODO262118:ODR262120 ONK262118:ONN262120 OXG262118:OXJ262120 PHC262118:PHF262120 PQY262118:PRB262120 QAU262118:QAX262120 QKQ262118:QKT262120 QUM262118:QUP262120 REI262118:REL262120 ROE262118:ROH262120 RYA262118:RYD262120 SHW262118:SHZ262120 SRS262118:SRV262120 TBO262118:TBR262120 TLK262118:TLN262120 TVG262118:TVJ262120 UFC262118:UFF262120 UOY262118:UPB262120 UYU262118:UYX262120 VIQ262118:VIT262120 VSM262118:VSP262120 WCI262118:WCL262120 WME262118:WMH262120 WWA262118:WWD262120 TBO983014:TBR983016 JO327654:JR327656 TK327654:TN327656 ADG327654:ADJ327656 ANC327654:ANF327656 AWY327654:AXB327656 BGU327654:BGX327656 BQQ327654:BQT327656 CAM327654:CAP327656 CKI327654:CKL327656 CUE327654:CUH327656 DEA327654:DED327656 DNW327654:DNZ327656 DXS327654:DXV327656 EHO327654:EHR327656 ERK327654:ERN327656 FBG327654:FBJ327656 FLC327654:FLF327656 FUY327654:FVB327656 GEU327654:GEX327656 GOQ327654:GOT327656 GYM327654:GYP327656 HII327654:HIL327656 HSE327654:HSH327656 ICA327654:ICD327656 ILW327654:ILZ327656 IVS327654:IVV327656 JFO327654:JFR327656 JPK327654:JPN327656 JZG327654:JZJ327656 KJC327654:KJF327656 KSY327654:KTB327656 LCU327654:LCX327656 LMQ327654:LMT327656 LWM327654:LWP327656 MGI327654:MGL327656 MQE327654:MQH327656 NAA327654:NAD327656 NJW327654:NJZ327656 NTS327654:NTV327656 ODO327654:ODR327656 ONK327654:ONN327656 OXG327654:OXJ327656 PHC327654:PHF327656 PQY327654:PRB327656 QAU327654:QAX327656 QKQ327654:QKT327656 QUM327654:QUP327656 REI327654:REL327656 ROE327654:ROH327656 RYA327654:RYD327656 SHW327654:SHZ327656 SRS327654:SRV327656 TBO327654:TBR327656 TLK327654:TLN327656 TVG327654:TVJ327656 UFC327654:UFF327656 UOY327654:UPB327656 UYU327654:UYX327656 VIQ327654:VIT327656 VSM327654:VSP327656 WCI327654:WCL327656 WME327654:WMH327656 WWA327654:WWD327656 TLK983014:TLN983016 JO393190:JR393192 TK393190:TN393192 ADG393190:ADJ393192 ANC393190:ANF393192 AWY393190:AXB393192 BGU393190:BGX393192 BQQ393190:BQT393192 CAM393190:CAP393192 CKI393190:CKL393192 CUE393190:CUH393192 DEA393190:DED393192 DNW393190:DNZ393192 DXS393190:DXV393192 EHO393190:EHR393192 ERK393190:ERN393192 FBG393190:FBJ393192 FLC393190:FLF393192 FUY393190:FVB393192 GEU393190:GEX393192 GOQ393190:GOT393192 GYM393190:GYP393192 HII393190:HIL393192 HSE393190:HSH393192 ICA393190:ICD393192 ILW393190:ILZ393192 IVS393190:IVV393192 JFO393190:JFR393192 JPK393190:JPN393192 JZG393190:JZJ393192 KJC393190:KJF393192 KSY393190:KTB393192 LCU393190:LCX393192 LMQ393190:LMT393192 LWM393190:LWP393192 MGI393190:MGL393192 MQE393190:MQH393192 NAA393190:NAD393192 NJW393190:NJZ393192 NTS393190:NTV393192 ODO393190:ODR393192 ONK393190:ONN393192 OXG393190:OXJ393192 PHC393190:PHF393192 PQY393190:PRB393192 QAU393190:QAX393192 QKQ393190:QKT393192 QUM393190:QUP393192 REI393190:REL393192 ROE393190:ROH393192 RYA393190:RYD393192 SHW393190:SHZ393192 SRS393190:SRV393192 TBO393190:TBR393192 TLK393190:TLN393192 TVG393190:TVJ393192 UFC393190:UFF393192 UOY393190:UPB393192 UYU393190:UYX393192 VIQ393190:VIT393192 VSM393190:VSP393192 WCI393190:WCL393192 WME393190:WMH393192 WWA393190:WWD393192 TVG983014:TVJ983016 JO458726:JR458728 TK458726:TN458728 ADG458726:ADJ458728 ANC458726:ANF458728 AWY458726:AXB458728 BGU458726:BGX458728 BQQ458726:BQT458728 CAM458726:CAP458728 CKI458726:CKL458728 CUE458726:CUH458728 DEA458726:DED458728 DNW458726:DNZ458728 DXS458726:DXV458728 EHO458726:EHR458728 ERK458726:ERN458728 FBG458726:FBJ458728 FLC458726:FLF458728 FUY458726:FVB458728 GEU458726:GEX458728 GOQ458726:GOT458728 GYM458726:GYP458728 HII458726:HIL458728 HSE458726:HSH458728 ICA458726:ICD458728 ILW458726:ILZ458728 IVS458726:IVV458728 JFO458726:JFR458728 JPK458726:JPN458728 JZG458726:JZJ458728 KJC458726:KJF458728 KSY458726:KTB458728 LCU458726:LCX458728 LMQ458726:LMT458728 LWM458726:LWP458728 MGI458726:MGL458728 MQE458726:MQH458728 NAA458726:NAD458728 NJW458726:NJZ458728 NTS458726:NTV458728 ODO458726:ODR458728 ONK458726:ONN458728 OXG458726:OXJ458728 PHC458726:PHF458728 PQY458726:PRB458728 QAU458726:QAX458728 QKQ458726:QKT458728 QUM458726:QUP458728 REI458726:REL458728 ROE458726:ROH458728 RYA458726:RYD458728 SHW458726:SHZ458728 SRS458726:SRV458728 TBO458726:TBR458728 TLK458726:TLN458728 TVG458726:TVJ458728 UFC458726:UFF458728 UOY458726:UPB458728 UYU458726:UYX458728 VIQ458726:VIT458728 VSM458726:VSP458728 WCI458726:WCL458728 WME458726:WMH458728 WWA458726:WWD458728 UFC983014:UFF983016 JO524262:JR524264 TK524262:TN524264 ADG524262:ADJ524264 ANC524262:ANF524264 AWY524262:AXB524264 BGU524262:BGX524264 BQQ524262:BQT524264 CAM524262:CAP524264 CKI524262:CKL524264 CUE524262:CUH524264 DEA524262:DED524264 DNW524262:DNZ524264 DXS524262:DXV524264 EHO524262:EHR524264 ERK524262:ERN524264 FBG524262:FBJ524264 FLC524262:FLF524264 FUY524262:FVB524264 GEU524262:GEX524264 GOQ524262:GOT524264 GYM524262:GYP524264 HII524262:HIL524264 HSE524262:HSH524264 ICA524262:ICD524264 ILW524262:ILZ524264 IVS524262:IVV524264 JFO524262:JFR524264 JPK524262:JPN524264 JZG524262:JZJ524264 KJC524262:KJF524264 KSY524262:KTB524264 LCU524262:LCX524264 LMQ524262:LMT524264 LWM524262:LWP524264 MGI524262:MGL524264 MQE524262:MQH524264 NAA524262:NAD524264 NJW524262:NJZ524264 NTS524262:NTV524264 ODO524262:ODR524264 ONK524262:ONN524264 OXG524262:OXJ524264 PHC524262:PHF524264 PQY524262:PRB524264 QAU524262:QAX524264 QKQ524262:QKT524264 QUM524262:QUP524264 REI524262:REL524264 ROE524262:ROH524264 RYA524262:RYD524264 SHW524262:SHZ524264 SRS524262:SRV524264 TBO524262:TBR524264 TLK524262:TLN524264 TVG524262:TVJ524264 UFC524262:UFF524264 UOY524262:UPB524264 UYU524262:UYX524264 VIQ524262:VIT524264 VSM524262:VSP524264 WCI524262:WCL524264 WME524262:WMH524264 WWA524262:WWD524264 UOY983014:UPB983016 JO589798:JR589800 TK589798:TN589800 ADG589798:ADJ589800 ANC589798:ANF589800 AWY589798:AXB589800 BGU589798:BGX589800 BQQ589798:BQT589800 CAM589798:CAP589800 CKI589798:CKL589800 CUE589798:CUH589800 DEA589798:DED589800 DNW589798:DNZ589800 DXS589798:DXV589800 EHO589798:EHR589800 ERK589798:ERN589800 FBG589798:FBJ589800 FLC589798:FLF589800 FUY589798:FVB589800 GEU589798:GEX589800 GOQ589798:GOT589800 GYM589798:GYP589800 HII589798:HIL589800 HSE589798:HSH589800 ICA589798:ICD589800 ILW589798:ILZ589800 IVS589798:IVV589800 JFO589798:JFR589800 JPK589798:JPN589800 JZG589798:JZJ589800 KJC589798:KJF589800 KSY589798:KTB589800 LCU589798:LCX589800 LMQ589798:LMT589800 LWM589798:LWP589800 MGI589798:MGL589800 MQE589798:MQH589800 NAA589798:NAD589800 NJW589798:NJZ589800 NTS589798:NTV589800 ODO589798:ODR589800 ONK589798:ONN589800 OXG589798:OXJ589800 PHC589798:PHF589800 PQY589798:PRB589800 QAU589798:QAX589800 QKQ589798:QKT589800 QUM589798:QUP589800 REI589798:REL589800 ROE589798:ROH589800 RYA589798:RYD589800 SHW589798:SHZ589800 SRS589798:SRV589800 TBO589798:TBR589800 TLK589798:TLN589800 TVG589798:TVJ589800 UFC589798:UFF589800 UOY589798:UPB589800 UYU589798:UYX589800 VIQ589798:VIT589800 VSM589798:VSP589800 WCI589798:WCL589800 WME589798:WMH589800 WWA589798:WWD589800 UYU983014:UYX983016 JO655334:JR655336 TK655334:TN655336 ADG655334:ADJ655336 ANC655334:ANF655336 AWY655334:AXB655336 BGU655334:BGX655336 BQQ655334:BQT655336 CAM655334:CAP655336 CKI655334:CKL655336 CUE655334:CUH655336 DEA655334:DED655336 DNW655334:DNZ655336 DXS655334:DXV655336 EHO655334:EHR655336 ERK655334:ERN655336 FBG655334:FBJ655336 FLC655334:FLF655336 FUY655334:FVB655336 GEU655334:GEX655336 GOQ655334:GOT655336 GYM655334:GYP655336 HII655334:HIL655336 HSE655334:HSH655336 ICA655334:ICD655336 ILW655334:ILZ655336 IVS655334:IVV655336 JFO655334:JFR655336 JPK655334:JPN655336 JZG655334:JZJ655336 KJC655334:KJF655336 KSY655334:KTB655336 LCU655334:LCX655336 LMQ655334:LMT655336 LWM655334:LWP655336 MGI655334:MGL655336 MQE655334:MQH655336 NAA655334:NAD655336 NJW655334:NJZ655336 NTS655334:NTV655336 ODO655334:ODR655336 ONK655334:ONN655336 OXG655334:OXJ655336 PHC655334:PHF655336 PQY655334:PRB655336 QAU655334:QAX655336 QKQ655334:QKT655336 QUM655334:QUP655336 REI655334:REL655336 ROE655334:ROH655336 RYA655334:RYD655336 SHW655334:SHZ655336 SRS655334:SRV655336 TBO655334:TBR655336 TLK655334:TLN655336 TVG655334:TVJ655336 UFC655334:UFF655336 UOY655334:UPB655336 UYU655334:UYX655336 VIQ655334:VIT655336 VSM655334:VSP655336 WCI655334:WCL655336 WME655334:WMH655336 WWA655334:WWD655336 VIQ983014:VIT983016 JO720870:JR720872 TK720870:TN720872 ADG720870:ADJ720872 ANC720870:ANF720872 AWY720870:AXB720872 BGU720870:BGX720872 BQQ720870:BQT720872 CAM720870:CAP720872 CKI720870:CKL720872 CUE720870:CUH720872 DEA720870:DED720872 DNW720870:DNZ720872 DXS720870:DXV720872 EHO720870:EHR720872 ERK720870:ERN720872 FBG720870:FBJ720872 FLC720870:FLF720872 FUY720870:FVB720872 GEU720870:GEX720872 GOQ720870:GOT720872 GYM720870:GYP720872 HII720870:HIL720872 HSE720870:HSH720872 ICA720870:ICD720872 ILW720870:ILZ720872 IVS720870:IVV720872 JFO720870:JFR720872 JPK720870:JPN720872 JZG720870:JZJ720872 KJC720870:KJF720872 KSY720870:KTB720872 LCU720870:LCX720872 LMQ720870:LMT720872 LWM720870:LWP720872 MGI720870:MGL720872 MQE720870:MQH720872 NAA720870:NAD720872 NJW720870:NJZ720872 NTS720870:NTV720872 ODO720870:ODR720872 ONK720870:ONN720872 OXG720870:OXJ720872 PHC720870:PHF720872 PQY720870:PRB720872 QAU720870:QAX720872 QKQ720870:QKT720872 QUM720870:QUP720872 REI720870:REL720872 ROE720870:ROH720872 RYA720870:RYD720872 SHW720870:SHZ720872 SRS720870:SRV720872 TBO720870:TBR720872 TLK720870:TLN720872 TVG720870:TVJ720872 UFC720870:UFF720872 UOY720870:UPB720872 UYU720870:UYX720872 VIQ720870:VIT720872 VSM720870:VSP720872 WCI720870:WCL720872 WME720870:WMH720872 WWA720870:WWD720872 VSM983014:VSP983016 JO786406:JR786408 TK786406:TN786408 ADG786406:ADJ786408 ANC786406:ANF786408 AWY786406:AXB786408 BGU786406:BGX786408 BQQ786406:BQT786408 CAM786406:CAP786408 CKI786406:CKL786408 CUE786406:CUH786408 DEA786406:DED786408 DNW786406:DNZ786408 DXS786406:DXV786408 EHO786406:EHR786408 ERK786406:ERN786408 FBG786406:FBJ786408 FLC786406:FLF786408 FUY786406:FVB786408 GEU786406:GEX786408 GOQ786406:GOT786408 GYM786406:GYP786408 HII786406:HIL786408 HSE786406:HSH786408 ICA786406:ICD786408 ILW786406:ILZ786408 IVS786406:IVV786408 JFO786406:JFR786408 JPK786406:JPN786408 JZG786406:JZJ786408 KJC786406:KJF786408 KSY786406:KTB786408 LCU786406:LCX786408 LMQ786406:LMT786408 LWM786406:LWP786408 MGI786406:MGL786408 MQE786406:MQH786408 NAA786406:NAD786408 NJW786406:NJZ786408 NTS786406:NTV786408 ODO786406:ODR786408 ONK786406:ONN786408 OXG786406:OXJ786408 PHC786406:PHF786408 PQY786406:PRB786408 QAU786406:QAX786408 QKQ786406:QKT786408 QUM786406:QUP786408 REI786406:REL786408 ROE786406:ROH786408 RYA786406:RYD786408 SHW786406:SHZ786408 SRS786406:SRV786408 TBO786406:TBR786408 TLK786406:TLN786408 TVG786406:TVJ786408 UFC786406:UFF786408 UOY786406:UPB786408 UYU786406:UYX786408 VIQ786406:VIT786408 VSM786406:VSP786408 WCI786406:WCL786408 WME786406:WMH786408 WWA786406:WWD786408 WCI983014:WCL983016 JO851942:JR851944 TK851942:TN851944 ADG851942:ADJ851944 ANC851942:ANF851944 AWY851942:AXB851944 BGU851942:BGX851944 BQQ851942:BQT851944 CAM851942:CAP851944 CKI851942:CKL851944 CUE851942:CUH851944 DEA851942:DED851944 DNW851942:DNZ851944 DXS851942:DXV851944 EHO851942:EHR851944 ERK851942:ERN851944 FBG851942:FBJ851944 FLC851942:FLF851944 FUY851942:FVB851944 GEU851942:GEX851944 GOQ851942:GOT851944 GYM851942:GYP851944 HII851942:HIL851944 HSE851942:HSH851944 ICA851942:ICD851944 ILW851942:ILZ851944 IVS851942:IVV851944 JFO851942:JFR851944 JPK851942:JPN851944 JZG851942:JZJ851944 KJC851942:KJF851944 KSY851942:KTB851944 LCU851942:LCX851944 LMQ851942:LMT851944 LWM851942:LWP851944 MGI851942:MGL851944 MQE851942:MQH851944 NAA851942:NAD851944 NJW851942:NJZ851944 NTS851942:NTV851944 ODO851942:ODR851944 ONK851942:ONN851944 OXG851942:OXJ851944 PHC851942:PHF851944 PQY851942:PRB851944 QAU851942:QAX851944 QKQ851942:QKT851944 QUM851942:QUP851944 REI851942:REL851944 ROE851942:ROH851944 RYA851942:RYD851944 SHW851942:SHZ851944 SRS851942:SRV851944 TBO851942:TBR851944 TLK851942:TLN851944 TVG851942:TVJ851944 UFC851942:UFF851944 UOY851942:UPB851944 UYU851942:UYX851944 VIQ851942:VIT851944 VSM851942:VSP851944 WCI851942:WCL851944 WME851942:WMH851944 WWA851942:WWD851944 WME983014:WMH983016 JO917478:JR917480 TK917478:TN917480 ADG917478:ADJ917480 ANC917478:ANF917480 AWY917478:AXB917480 BGU917478:BGX917480 BQQ917478:BQT917480 CAM917478:CAP917480 CKI917478:CKL917480 CUE917478:CUH917480 DEA917478:DED917480 DNW917478:DNZ917480 DXS917478:DXV917480 EHO917478:EHR917480 ERK917478:ERN917480 FBG917478:FBJ917480 FLC917478:FLF917480 FUY917478:FVB917480 GEU917478:GEX917480 GOQ917478:GOT917480 GYM917478:GYP917480 HII917478:HIL917480 HSE917478:HSH917480 ICA917478:ICD917480 ILW917478:ILZ917480 IVS917478:IVV917480 JFO917478:JFR917480 JPK917478:JPN917480 JZG917478:JZJ917480 KJC917478:KJF917480 KSY917478:KTB917480 LCU917478:LCX917480 LMQ917478:LMT917480 LWM917478:LWP917480 MGI917478:MGL917480 MQE917478:MQH917480 NAA917478:NAD917480 NJW917478:NJZ917480 NTS917478:NTV917480 ODO917478:ODR917480 ONK917478:ONN917480 OXG917478:OXJ917480 PHC917478:PHF917480 PQY917478:PRB917480 QAU917478:QAX917480 QKQ917478:QKT917480 QUM917478:QUP917480 REI917478:REL917480 ROE917478:ROH917480 RYA917478:RYD917480 SHW917478:SHZ917480 SRS917478:SRV917480 TBO917478:TBR917480 TLK917478:TLN917480 TVG917478:TVJ917480 UFC917478:UFF917480 UOY917478:UPB917480 UYU917478:UYX917480 VIQ917478:VIT917480 VSM917478:VSP917480 WCI917478:WCL917480 WME917478:WMH917480 WWA917478:WWD917480 WWA983014:WWD983016 JO983014:JR983016 TK983014:TN983016 ADG983014:ADJ983016 ANC983014:ANF983016 AWY983014:AXB983016 BGU983014:BGX983016 BQQ983014:BQT983016 CAM983014:CAP983016 CKI983014:CKL983016 CUE983014:CUH983016 DEA983014:DED983016 DNW983014:DNZ983016 DXS983014:DXV983016 EHO983014:EHR983016 ERK983014:ERN983016 FBG983014:FBJ983016 FLC983014:FLF983016 FUY983014:FVB983016 GEU983014:GEX983016 GOQ983014:GOT983016 GYM983014:GYP983016 HII983014:HIL983016 HSE983014:HSH983016 ICA983014:ICD983016 ILW983014:ILZ983016 IVS983014:IVV983016 JFO983014:JFR983016 JPK983014:JPN983016 JZG983014:JZJ983016 KJC983014:KJF983016 KSY983014:KTB983016 LCU983014:LCX983016 LMQ983014:LMT983016 LWM983014:LWP983016 MGI983014:MGL983016 MQE983014:MQH983016 NAA983014:NAD983016 NJW983014:NJZ983016 NTS983014:NTV983016 ODO983014:ODR983016 ONK983014:ONN983016 OXG983014:OXJ983016 PHC983014:PHF983016 PQY983014:PRB983016 QAU983014:QAX983016 QKQ983014:QKT983016 QUM983014:QUP983016 U983014:W983016 U65510:W65512 U131046:W131048 U196582:W196584 U262118:W262120 U327654:W327656 U393190:W393192 U458726:W458728 U524262:W524264 U589798:W589800 U655334:W655336 U720870:W720872 U786406:W786408 U851942:W851944 U917478:W917480" xr:uid="{00000000-0002-0000-0800-000003000000}">
      <formula1>"１,２,３,４"</formula1>
    </dataValidation>
    <dataValidation type="list" allowBlank="1" showInputMessage="1" showErrorMessage="1" sqref="LEB983018:LEE983052 LNX983018:LOA983052 JO65514:JR65548 TK65514:TN65548 ADG65514:ADJ65548 ANC65514:ANF65548 AWY65514:AXB65548 BGU65514:BGX65548 BQQ65514:BQT65548 CAM65514:CAP65548 CKI65514:CKL65548 CUE65514:CUH65548 DEA65514:DED65548 DNW65514:DNZ65548 DXS65514:DXV65548 EHO65514:EHR65548 ERK65514:ERN65548 FBG65514:FBJ65548 FLC65514:FLF65548 FUY65514:FVB65548 GEU65514:GEX65548 GOQ65514:GOT65548 GYM65514:GYP65548 HII65514:HIL65548 HSE65514:HSH65548 ICA65514:ICD65548 ILW65514:ILZ65548 IVS65514:IVV65548 JFO65514:JFR65548 JPK65514:JPN65548 JZG65514:JZJ65548 KJC65514:KJF65548 KSY65514:KTB65548 LCU65514:LCX65548 LMQ65514:LMT65548 LWM65514:LWP65548 MGI65514:MGL65548 MQE65514:MQH65548 NAA65514:NAD65548 NJW65514:NJZ65548 NTS65514:NTV65548 ODO65514:ODR65548 ONK65514:ONN65548 OXG65514:OXJ65548 PHC65514:PHF65548 PQY65514:PRB65548 QAU65514:QAX65548 QKQ65514:QKT65548 QUM65514:QUP65548 REI65514:REL65548 ROE65514:ROH65548 RYA65514:RYD65548 SHW65514:SHZ65548 SRS65514:SRV65548 TBO65514:TBR65548 TLK65514:TLN65548 TVG65514:TVJ65548 UFC65514:UFF65548 UOY65514:UPB65548 UYU65514:UYX65548 VIQ65514:VIT65548 VSM65514:VSP65548 WCI65514:WCL65548 WME65514:WMH65548 WWA65514:WWD65548 LXT983018:LXW983052 JO131050:JR131084 TK131050:TN131084 ADG131050:ADJ131084 ANC131050:ANF131084 AWY131050:AXB131084 BGU131050:BGX131084 BQQ131050:BQT131084 CAM131050:CAP131084 CKI131050:CKL131084 CUE131050:CUH131084 DEA131050:DED131084 DNW131050:DNZ131084 DXS131050:DXV131084 EHO131050:EHR131084 ERK131050:ERN131084 FBG131050:FBJ131084 FLC131050:FLF131084 FUY131050:FVB131084 GEU131050:GEX131084 GOQ131050:GOT131084 GYM131050:GYP131084 HII131050:HIL131084 HSE131050:HSH131084 ICA131050:ICD131084 ILW131050:ILZ131084 IVS131050:IVV131084 JFO131050:JFR131084 JPK131050:JPN131084 JZG131050:JZJ131084 KJC131050:KJF131084 KSY131050:KTB131084 LCU131050:LCX131084 LMQ131050:LMT131084 LWM131050:LWP131084 MGI131050:MGL131084 MQE131050:MQH131084 NAA131050:NAD131084 NJW131050:NJZ131084 NTS131050:NTV131084 ODO131050:ODR131084 ONK131050:ONN131084 OXG131050:OXJ131084 PHC131050:PHF131084 PQY131050:PRB131084 QAU131050:QAX131084 QKQ131050:QKT131084 QUM131050:QUP131084 REI131050:REL131084 ROE131050:ROH131084 RYA131050:RYD131084 SHW131050:SHZ131084 SRS131050:SRV131084 TBO131050:TBR131084 TLK131050:TLN131084 TVG131050:TVJ131084 UFC131050:UFF131084 UOY131050:UPB131084 UYU131050:UYX131084 VIQ131050:VIT131084 VSM131050:VSP131084 WCI131050:WCL131084 WME131050:WMH131084 WWA131050:WWD131084 MHP983018:MHS983052 JO196586:JR196620 TK196586:TN196620 ADG196586:ADJ196620 ANC196586:ANF196620 AWY196586:AXB196620 BGU196586:BGX196620 BQQ196586:BQT196620 CAM196586:CAP196620 CKI196586:CKL196620 CUE196586:CUH196620 DEA196586:DED196620 DNW196586:DNZ196620 DXS196586:DXV196620 EHO196586:EHR196620 ERK196586:ERN196620 FBG196586:FBJ196620 FLC196586:FLF196620 FUY196586:FVB196620 GEU196586:GEX196620 GOQ196586:GOT196620 GYM196586:GYP196620 HII196586:HIL196620 HSE196586:HSH196620 ICA196586:ICD196620 ILW196586:ILZ196620 IVS196586:IVV196620 JFO196586:JFR196620 JPK196586:JPN196620 JZG196586:JZJ196620 KJC196586:KJF196620 KSY196586:KTB196620 LCU196586:LCX196620 LMQ196586:LMT196620 LWM196586:LWP196620 MGI196586:MGL196620 MQE196586:MQH196620 NAA196586:NAD196620 NJW196586:NJZ196620 NTS196586:NTV196620 ODO196586:ODR196620 ONK196586:ONN196620 OXG196586:OXJ196620 PHC196586:PHF196620 PQY196586:PRB196620 QAU196586:QAX196620 QKQ196586:QKT196620 QUM196586:QUP196620 REI196586:REL196620 ROE196586:ROH196620 RYA196586:RYD196620 SHW196586:SHZ196620 SRS196586:SRV196620 TBO196586:TBR196620 TLK196586:TLN196620 TVG196586:TVJ196620 UFC196586:UFF196620 UOY196586:UPB196620 UYU196586:UYX196620 VIQ196586:VIT196620 VSM196586:VSP196620 WCI196586:WCL196620 WME196586:WMH196620 WWA196586:WWD196620 MRL983018:MRO983052 JO262122:JR262156 TK262122:TN262156 ADG262122:ADJ262156 ANC262122:ANF262156 AWY262122:AXB262156 BGU262122:BGX262156 BQQ262122:BQT262156 CAM262122:CAP262156 CKI262122:CKL262156 CUE262122:CUH262156 DEA262122:DED262156 DNW262122:DNZ262156 DXS262122:DXV262156 EHO262122:EHR262156 ERK262122:ERN262156 FBG262122:FBJ262156 FLC262122:FLF262156 FUY262122:FVB262156 GEU262122:GEX262156 GOQ262122:GOT262156 GYM262122:GYP262156 HII262122:HIL262156 HSE262122:HSH262156 ICA262122:ICD262156 ILW262122:ILZ262156 IVS262122:IVV262156 JFO262122:JFR262156 JPK262122:JPN262156 JZG262122:JZJ262156 KJC262122:KJF262156 KSY262122:KTB262156 LCU262122:LCX262156 LMQ262122:LMT262156 LWM262122:LWP262156 MGI262122:MGL262156 MQE262122:MQH262156 NAA262122:NAD262156 NJW262122:NJZ262156 NTS262122:NTV262156 ODO262122:ODR262156 ONK262122:ONN262156 OXG262122:OXJ262156 PHC262122:PHF262156 PQY262122:PRB262156 QAU262122:QAX262156 QKQ262122:QKT262156 QUM262122:QUP262156 REI262122:REL262156 ROE262122:ROH262156 RYA262122:RYD262156 SHW262122:SHZ262156 SRS262122:SRV262156 TBO262122:TBR262156 TLK262122:TLN262156 TVG262122:TVJ262156 UFC262122:UFF262156 UOY262122:UPB262156 UYU262122:UYX262156 VIQ262122:VIT262156 VSM262122:VSP262156 WCI262122:WCL262156 WME262122:WMH262156 WWA262122:WWD262156 NBH983018:NBK983052 JO327658:JR327692 TK327658:TN327692 ADG327658:ADJ327692 ANC327658:ANF327692 AWY327658:AXB327692 BGU327658:BGX327692 BQQ327658:BQT327692 CAM327658:CAP327692 CKI327658:CKL327692 CUE327658:CUH327692 DEA327658:DED327692 DNW327658:DNZ327692 DXS327658:DXV327692 EHO327658:EHR327692 ERK327658:ERN327692 FBG327658:FBJ327692 FLC327658:FLF327692 FUY327658:FVB327692 GEU327658:GEX327692 GOQ327658:GOT327692 GYM327658:GYP327692 HII327658:HIL327692 HSE327658:HSH327692 ICA327658:ICD327692 ILW327658:ILZ327692 IVS327658:IVV327692 JFO327658:JFR327692 JPK327658:JPN327692 JZG327658:JZJ327692 KJC327658:KJF327692 KSY327658:KTB327692 LCU327658:LCX327692 LMQ327658:LMT327692 LWM327658:LWP327692 MGI327658:MGL327692 MQE327658:MQH327692 NAA327658:NAD327692 NJW327658:NJZ327692 NTS327658:NTV327692 ODO327658:ODR327692 ONK327658:ONN327692 OXG327658:OXJ327692 PHC327658:PHF327692 PQY327658:PRB327692 QAU327658:QAX327692 QKQ327658:QKT327692 QUM327658:QUP327692 REI327658:REL327692 ROE327658:ROH327692 RYA327658:RYD327692 SHW327658:SHZ327692 SRS327658:SRV327692 TBO327658:TBR327692 TLK327658:TLN327692 TVG327658:TVJ327692 UFC327658:UFF327692 UOY327658:UPB327692 UYU327658:UYX327692 VIQ327658:VIT327692 VSM327658:VSP327692 WCI327658:WCL327692 WME327658:WMH327692 WWA327658:WWD327692 NLD983018:NLG983052 JO393194:JR393228 TK393194:TN393228 ADG393194:ADJ393228 ANC393194:ANF393228 AWY393194:AXB393228 BGU393194:BGX393228 BQQ393194:BQT393228 CAM393194:CAP393228 CKI393194:CKL393228 CUE393194:CUH393228 DEA393194:DED393228 DNW393194:DNZ393228 DXS393194:DXV393228 EHO393194:EHR393228 ERK393194:ERN393228 FBG393194:FBJ393228 FLC393194:FLF393228 FUY393194:FVB393228 GEU393194:GEX393228 GOQ393194:GOT393228 GYM393194:GYP393228 HII393194:HIL393228 HSE393194:HSH393228 ICA393194:ICD393228 ILW393194:ILZ393228 IVS393194:IVV393228 JFO393194:JFR393228 JPK393194:JPN393228 JZG393194:JZJ393228 KJC393194:KJF393228 KSY393194:KTB393228 LCU393194:LCX393228 LMQ393194:LMT393228 LWM393194:LWP393228 MGI393194:MGL393228 MQE393194:MQH393228 NAA393194:NAD393228 NJW393194:NJZ393228 NTS393194:NTV393228 ODO393194:ODR393228 ONK393194:ONN393228 OXG393194:OXJ393228 PHC393194:PHF393228 PQY393194:PRB393228 QAU393194:QAX393228 QKQ393194:QKT393228 QUM393194:QUP393228 REI393194:REL393228 ROE393194:ROH393228 RYA393194:RYD393228 SHW393194:SHZ393228 SRS393194:SRV393228 TBO393194:TBR393228 TLK393194:TLN393228 TVG393194:TVJ393228 UFC393194:UFF393228 UOY393194:UPB393228 UYU393194:UYX393228 VIQ393194:VIT393228 VSM393194:VSP393228 WCI393194:WCL393228 WME393194:WMH393228 WWA393194:WWD393228 NUZ983018:NVC983052 JO458730:JR458764 TK458730:TN458764 ADG458730:ADJ458764 ANC458730:ANF458764 AWY458730:AXB458764 BGU458730:BGX458764 BQQ458730:BQT458764 CAM458730:CAP458764 CKI458730:CKL458764 CUE458730:CUH458764 DEA458730:DED458764 DNW458730:DNZ458764 DXS458730:DXV458764 EHO458730:EHR458764 ERK458730:ERN458764 FBG458730:FBJ458764 FLC458730:FLF458764 FUY458730:FVB458764 GEU458730:GEX458764 GOQ458730:GOT458764 GYM458730:GYP458764 HII458730:HIL458764 HSE458730:HSH458764 ICA458730:ICD458764 ILW458730:ILZ458764 IVS458730:IVV458764 JFO458730:JFR458764 JPK458730:JPN458764 JZG458730:JZJ458764 KJC458730:KJF458764 KSY458730:KTB458764 LCU458730:LCX458764 LMQ458730:LMT458764 LWM458730:LWP458764 MGI458730:MGL458764 MQE458730:MQH458764 NAA458730:NAD458764 NJW458730:NJZ458764 NTS458730:NTV458764 ODO458730:ODR458764 ONK458730:ONN458764 OXG458730:OXJ458764 PHC458730:PHF458764 PQY458730:PRB458764 QAU458730:QAX458764 QKQ458730:QKT458764 QUM458730:QUP458764 REI458730:REL458764 ROE458730:ROH458764 RYA458730:RYD458764 SHW458730:SHZ458764 SRS458730:SRV458764 TBO458730:TBR458764 TLK458730:TLN458764 TVG458730:TVJ458764 UFC458730:UFF458764 UOY458730:UPB458764 UYU458730:UYX458764 VIQ458730:VIT458764 VSM458730:VSP458764 WCI458730:WCL458764 WME458730:WMH458764 WWA458730:WWD458764 OEV983018:OEY983052 JO524266:JR524300 TK524266:TN524300 ADG524266:ADJ524300 ANC524266:ANF524300 AWY524266:AXB524300 BGU524266:BGX524300 BQQ524266:BQT524300 CAM524266:CAP524300 CKI524266:CKL524300 CUE524266:CUH524300 DEA524266:DED524300 DNW524266:DNZ524300 DXS524266:DXV524300 EHO524266:EHR524300 ERK524266:ERN524300 FBG524266:FBJ524300 FLC524266:FLF524300 FUY524266:FVB524300 GEU524266:GEX524300 GOQ524266:GOT524300 GYM524266:GYP524300 HII524266:HIL524300 HSE524266:HSH524300 ICA524266:ICD524300 ILW524266:ILZ524300 IVS524266:IVV524300 JFO524266:JFR524300 JPK524266:JPN524300 JZG524266:JZJ524300 KJC524266:KJF524300 KSY524266:KTB524300 LCU524266:LCX524300 LMQ524266:LMT524300 LWM524266:LWP524300 MGI524266:MGL524300 MQE524266:MQH524300 NAA524266:NAD524300 NJW524266:NJZ524300 NTS524266:NTV524300 ODO524266:ODR524300 ONK524266:ONN524300 OXG524266:OXJ524300 PHC524266:PHF524300 PQY524266:PRB524300 QAU524266:QAX524300 QKQ524266:QKT524300 QUM524266:QUP524300 REI524266:REL524300 ROE524266:ROH524300 RYA524266:RYD524300 SHW524266:SHZ524300 SRS524266:SRV524300 TBO524266:TBR524300 TLK524266:TLN524300 TVG524266:TVJ524300 UFC524266:UFF524300 UOY524266:UPB524300 UYU524266:UYX524300 VIQ524266:VIT524300 VSM524266:VSP524300 WCI524266:WCL524300 WME524266:WMH524300 WWA524266:WWD524300 OOR983018:OOU983052 JO589802:JR589836 TK589802:TN589836 ADG589802:ADJ589836 ANC589802:ANF589836 AWY589802:AXB589836 BGU589802:BGX589836 BQQ589802:BQT589836 CAM589802:CAP589836 CKI589802:CKL589836 CUE589802:CUH589836 DEA589802:DED589836 DNW589802:DNZ589836 DXS589802:DXV589836 EHO589802:EHR589836 ERK589802:ERN589836 FBG589802:FBJ589836 FLC589802:FLF589836 FUY589802:FVB589836 GEU589802:GEX589836 GOQ589802:GOT589836 GYM589802:GYP589836 HII589802:HIL589836 HSE589802:HSH589836 ICA589802:ICD589836 ILW589802:ILZ589836 IVS589802:IVV589836 JFO589802:JFR589836 JPK589802:JPN589836 JZG589802:JZJ589836 KJC589802:KJF589836 KSY589802:KTB589836 LCU589802:LCX589836 LMQ589802:LMT589836 LWM589802:LWP589836 MGI589802:MGL589836 MQE589802:MQH589836 NAA589802:NAD589836 NJW589802:NJZ589836 NTS589802:NTV589836 ODO589802:ODR589836 ONK589802:ONN589836 OXG589802:OXJ589836 PHC589802:PHF589836 PQY589802:PRB589836 QAU589802:QAX589836 QKQ589802:QKT589836 QUM589802:QUP589836 REI589802:REL589836 ROE589802:ROH589836 RYA589802:RYD589836 SHW589802:SHZ589836 SRS589802:SRV589836 TBO589802:TBR589836 TLK589802:TLN589836 TVG589802:TVJ589836 UFC589802:UFF589836 UOY589802:UPB589836 UYU589802:UYX589836 VIQ589802:VIT589836 VSM589802:VSP589836 WCI589802:WCL589836 WME589802:WMH589836 WWA589802:WWD589836 OYN983018:OYQ983052 JO655338:JR655372 TK655338:TN655372 ADG655338:ADJ655372 ANC655338:ANF655372 AWY655338:AXB655372 BGU655338:BGX655372 BQQ655338:BQT655372 CAM655338:CAP655372 CKI655338:CKL655372 CUE655338:CUH655372 DEA655338:DED655372 DNW655338:DNZ655372 DXS655338:DXV655372 EHO655338:EHR655372 ERK655338:ERN655372 FBG655338:FBJ655372 FLC655338:FLF655372 FUY655338:FVB655372 GEU655338:GEX655372 GOQ655338:GOT655372 GYM655338:GYP655372 HII655338:HIL655372 HSE655338:HSH655372 ICA655338:ICD655372 ILW655338:ILZ655372 IVS655338:IVV655372 JFO655338:JFR655372 JPK655338:JPN655372 JZG655338:JZJ655372 KJC655338:KJF655372 KSY655338:KTB655372 LCU655338:LCX655372 LMQ655338:LMT655372 LWM655338:LWP655372 MGI655338:MGL655372 MQE655338:MQH655372 NAA655338:NAD655372 NJW655338:NJZ655372 NTS655338:NTV655372 ODO655338:ODR655372 ONK655338:ONN655372 OXG655338:OXJ655372 PHC655338:PHF655372 PQY655338:PRB655372 QAU655338:QAX655372 QKQ655338:QKT655372 QUM655338:QUP655372 REI655338:REL655372 ROE655338:ROH655372 RYA655338:RYD655372 SHW655338:SHZ655372 SRS655338:SRV655372 TBO655338:TBR655372 TLK655338:TLN655372 TVG655338:TVJ655372 UFC655338:UFF655372 UOY655338:UPB655372 UYU655338:UYX655372 VIQ655338:VIT655372 VSM655338:VSP655372 WCI655338:WCL655372 WME655338:WMH655372 WWA655338:WWD655372 PIJ983018:PIM983052 JO720874:JR720908 TK720874:TN720908 ADG720874:ADJ720908 ANC720874:ANF720908 AWY720874:AXB720908 BGU720874:BGX720908 BQQ720874:BQT720908 CAM720874:CAP720908 CKI720874:CKL720908 CUE720874:CUH720908 DEA720874:DED720908 DNW720874:DNZ720908 DXS720874:DXV720908 EHO720874:EHR720908 ERK720874:ERN720908 FBG720874:FBJ720908 FLC720874:FLF720908 FUY720874:FVB720908 GEU720874:GEX720908 GOQ720874:GOT720908 GYM720874:GYP720908 HII720874:HIL720908 HSE720874:HSH720908 ICA720874:ICD720908 ILW720874:ILZ720908 IVS720874:IVV720908 JFO720874:JFR720908 JPK720874:JPN720908 JZG720874:JZJ720908 KJC720874:KJF720908 KSY720874:KTB720908 LCU720874:LCX720908 LMQ720874:LMT720908 LWM720874:LWP720908 MGI720874:MGL720908 MQE720874:MQH720908 NAA720874:NAD720908 NJW720874:NJZ720908 NTS720874:NTV720908 ODO720874:ODR720908 ONK720874:ONN720908 OXG720874:OXJ720908 PHC720874:PHF720908 PQY720874:PRB720908 QAU720874:QAX720908 QKQ720874:QKT720908 QUM720874:QUP720908 REI720874:REL720908 ROE720874:ROH720908 RYA720874:RYD720908 SHW720874:SHZ720908 SRS720874:SRV720908 TBO720874:TBR720908 TLK720874:TLN720908 TVG720874:TVJ720908 UFC720874:UFF720908 UOY720874:UPB720908 UYU720874:UYX720908 VIQ720874:VIT720908 VSM720874:VSP720908 WCI720874:WCL720908 WME720874:WMH720908 WWA720874:WWD720908 PSF983018:PSI983052 JO786410:JR786444 TK786410:TN786444 ADG786410:ADJ786444 ANC786410:ANF786444 AWY786410:AXB786444 BGU786410:BGX786444 BQQ786410:BQT786444 CAM786410:CAP786444 CKI786410:CKL786444 CUE786410:CUH786444 DEA786410:DED786444 DNW786410:DNZ786444 DXS786410:DXV786444 EHO786410:EHR786444 ERK786410:ERN786444 FBG786410:FBJ786444 FLC786410:FLF786444 FUY786410:FVB786444 GEU786410:GEX786444 GOQ786410:GOT786444 GYM786410:GYP786444 HII786410:HIL786444 HSE786410:HSH786444 ICA786410:ICD786444 ILW786410:ILZ786444 IVS786410:IVV786444 JFO786410:JFR786444 JPK786410:JPN786444 JZG786410:JZJ786444 KJC786410:KJF786444 KSY786410:KTB786444 LCU786410:LCX786444 LMQ786410:LMT786444 LWM786410:LWP786444 MGI786410:MGL786444 MQE786410:MQH786444 NAA786410:NAD786444 NJW786410:NJZ786444 NTS786410:NTV786444 ODO786410:ODR786444 ONK786410:ONN786444 OXG786410:OXJ786444 PHC786410:PHF786444 PQY786410:PRB786444 QAU786410:QAX786444 QKQ786410:QKT786444 QUM786410:QUP786444 REI786410:REL786444 ROE786410:ROH786444 RYA786410:RYD786444 SHW786410:SHZ786444 SRS786410:SRV786444 TBO786410:TBR786444 TLK786410:TLN786444 TVG786410:TVJ786444 UFC786410:UFF786444 UOY786410:UPB786444 UYU786410:UYX786444 VIQ786410:VIT786444 VSM786410:VSP786444 WCI786410:WCL786444 WME786410:WMH786444 WWA786410:WWD786444 QCB983018:QCE983052 JO851946:JR851980 TK851946:TN851980 ADG851946:ADJ851980 ANC851946:ANF851980 AWY851946:AXB851980 BGU851946:BGX851980 BQQ851946:BQT851980 CAM851946:CAP851980 CKI851946:CKL851980 CUE851946:CUH851980 DEA851946:DED851980 DNW851946:DNZ851980 DXS851946:DXV851980 EHO851946:EHR851980 ERK851946:ERN851980 FBG851946:FBJ851980 FLC851946:FLF851980 FUY851946:FVB851980 GEU851946:GEX851980 GOQ851946:GOT851980 GYM851946:GYP851980 HII851946:HIL851980 HSE851946:HSH851980 ICA851946:ICD851980 ILW851946:ILZ851980 IVS851946:IVV851980 JFO851946:JFR851980 JPK851946:JPN851980 JZG851946:JZJ851980 KJC851946:KJF851980 KSY851946:KTB851980 LCU851946:LCX851980 LMQ851946:LMT851980 LWM851946:LWP851980 MGI851946:MGL851980 MQE851946:MQH851980 NAA851946:NAD851980 NJW851946:NJZ851980 NTS851946:NTV851980 ODO851946:ODR851980 ONK851946:ONN851980 OXG851946:OXJ851980 PHC851946:PHF851980 PQY851946:PRB851980 QAU851946:QAX851980 QKQ851946:QKT851980 QUM851946:QUP851980 REI851946:REL851980 ROE851946:ROH851980 RYA851946:RYD851980 SHW851946:SHZ851980 SRS851946:SRV851980 TBO851946:TBR851980 TLK851946:TLN851980 TVG851946:TVJ851980 UFC851946:UFF851980 UOY851946:UPB851980 UYU851946:UYX851980 VIQ851946:VIT851980 VSM851946:VSP851980 WCI851946:WCL851980 WME851946:WMH851980 WWA851946:WWD851980 QLX983018:QMA983052 JO917482:JR917516 TK917482:TN917516 ADG917482:ADJ917516 ANC917482:ANF917516 AWY917482:AXB917516 BGU917482:BGX917516 BQQ917482:BQT917516 CAM917482:CAP917516 CKI917482:CKL917516 CUE917482:CUH917516 DEA917482:DED917516 DNW917482:DNZ917516 DXS917482:DXV917516 EHO917482:EHR917516 ERK917482:ERN917516 FBG917482:FBJ917516 FLC917482:FLF917516 FUY917482:FVB917516 GEU917482:GEX917516 GOQ917482:GOT917516 GYM917482:GYP917516 HII917482:HIL917516 HSE917482:HSH917516 ICA917482:ICD917516 ILW917482:ILZ917516 IVS917482:IVV917516 JFO917482:JFR917516 JPK917482:JPN917516 JZG917482:JZJ917516 KJC917482:KJF917516 KSY917482:KTB917516 LCU917482:LCX917516 LMQ917482:LMT917516 LWM917482:LWP917516 MGI917482:MGL917516 MQE917482:MQH917516 NAA917482:NAD917516 NJW917482:NJZ917516 NTS917482:NTV917516 ODO917482:ODR917516 ONK917482:ONN917516 OXG917482:OXJ917516 PHC917482:PHF917516 PQY917482:PRB917516 QAU917482:QAX917516 QKQ917482:QKT917516 QUM917482:QUP917516 REI917482:REL917516 ROE917482:ROH917516 RYA917482:RYD917516 SHW917482:SHZ917516 SRS917482:SRV917516 TBO917482:TBR917516 TLK917482:TLN917516 TVG917482:TVJ917516 UFC917482:UFF917516 UOY917482:UPB917516 UYU917482:UYX917516 VIQ917482:VIT917516 VSM917482:VSP917516 WCI917482:WCL917516 WME917482:WMH917516 WWA917482:WWD917516 QVT983018:QVW983052 JO983018:JR983052 TK983018:TN983052 ADG983018:ADJ983052 ANC983018:ANF983052 AWY983018:AXB983052 BGU983018:BGX983052 BQQ983018:BQT983052 CAM983018:CAP983052 CKI983018:CKL983052 CUE983018:CUH983052 DEA983018:DED983052 DNW983018:DNZ983052 DXS983018:DXV983052 EHO983018:EHR983052 ERK983018:ERN983052 FBG983018:FBJ983052 FLC983018:FLF983052 FUY983018:FVB983052 GEU983018:GEX983052 GOQ983018:GOT983052 GYM983018:GYP983052 HII983018:HIL983052 HSE983018:HSH983052 ICA983018:ICD983052 ILW983018:ILZ983052 IVS983018:IVV983052 JFO983018:JFR983052 JPK983018:JPN983052 JZG983018:JZJ983052 KJC983018:KJF983052 KSY983018:KTB983052 LCU983018:LCX983052 LMQ983018:LMT983052 LWM983018:LWP983052 MGI983018:MGL983052 MQE983018:MQH983052 NAA983018:NAD983052 NJW983018:NJZ983052 NTS983018:NTV983052 ODO983018:ODR983052 ONK983018:ONN983052 OXG983018:OXJ983052 PHC983018:PHF983052 PQY983018:PRB983052 QAU983018:QAX983052 QKQ983018:QKT983052 QUM983018:QUP983052 REI983018:REL983052 ROE983018:ROH983052 RYA983018:RYD983052 SHW983018:SHZ983052 SRS983018:SRV983052 TBO983018:TBR983052 TLK983018:TLN983052 TVG983018:TVJ983052 UFC983018:UFF983052 UOY983018:UPB983052 UYU983018:UYX983052 VIQ983018:VIT983052 VSM983018:VSP983052 WCI983018:WCL983052 WME983018:WMH983052 WWA983018:WWD983052 RFP983018:RFS983052 U983018:W983052 RPL983018:RPO983052 KV65514:KY65548 UR65514:UU65548 AEN65514:AEQ65548 AOJ65514:AOM65548 AYF65514:AYI65548 BIB65514:BIE65548 BRX65514:BSA65548 CBT65514:CBW65548 CLP65514:CLS65548 CVL65514:CVO65548 DFH65514:DFK65548 DPD65514:DPG65548 DYZ65514:DZC65548 EIV65514:EIY65548 ESR65514:ESU65548 FCN65514:FCQ65548 FMJ65514:FMM65548 FWF65514:FWI65548 GGB65514:GGE65548 GPX65514:GQA65548 GZT65514:GZW65548 HJP65514:HJS65548 HTL65514:HTO65548 IDH65514:IDK65548 IND65514:ING65548 IWZ65514:IXC65548 JGV65514:JGY65548 JQR65514:JQU65548 KAN65514:KAQ65548 KKJ65514:KKM65548 KUF65514:KUI65548 LEB65514:LEE65548 LNX65514:LOA65548 LXT65514:LXW65548 MHP65514:MHS65548 MRL65514:MRO65548 NBH65514:NBK65548 NLD65514:NLG65548 NUZ65514:NVC65548 OEV65514:OEY65548 OOR65514:OOU65548 OYN65514:OYQ65548 PIJ65514:PIM65548 PSF65514:PSI65548 QCB65514:QCE65548 QLX65514:QMA65548 QVT65514:QVW65548 RFP65514:RFS65548 RPL65514:RPO65548 RZH65514:RZK65548 SJD65514:SJG65548 SSZ65514:STC65548 TCV65514:TCY65548 TMR65514:TMU65548 TWN65514:TWQ65548 UGJ65514:UGM65548 UQF65514:UQI65548 VAB65514:VAE65548 VJX65514:VKA65548 VTT65514:VTW65548 WDP65514:WDS65548 WNL65514:WNO65548 WXH65514:WXK65548 RZH983018:RZK983052 KV131050:KY131084 UR131050:UU131084 AEN131050:AEQ131084 AOJ131050:AOM131084 AYF131050:AYI131084 BIB131050:BIE131084 BRX131050:BSA131084 CBT131050:CBW131084 CLP131050:CLS131084 CVL131050:CVO131084 DFH131050:DFK131084 DPD131050:DPG131084 DYZ131050:DZC131084 EIV131050:EIY131084 ESR131050:ESU131084 FCN131050:FCQ131084 FMJ131050:FMM131084 FWF131050:FWI131084 GGB131050:GGE131084 GPX131050:GQA131084 GZT131050:GZW131084 HJP131050:HJS131084 HTL131050:HTO131084 IDH131050:IDK131084 IND131050:ING131084 IWZ131050:IXC131084 JGV131050:JGY131084 JQR131050:JQU131084 KAN131050:KAQ131084 KKJ131050:KKM131084 KUF131050:KUI131084 LEB131050:LEE131084 LNX131050:LOA131084 LXT131050:LXW131084 MHP131050:MHS131084 MRL131050:MRO131084 NBH131050:NBK131084 NLD131050:NLG131084 NUZ131050:NVC131084 OEV131050:OEY131084 OOR131050:OOU131084 OYN131050:OYQ131084 PIJ131050:PIM131084 PSF131050:PSI131084 QCB131050:QCE131084 QLX131050:QMA131084 QVT131050:QVW131084 RFP131050:RFS131084 RPL131050:RPO131084 RZH131050:RZK131084 SJD131050:SJG131084 SSZ131050:STC131084 TCV131050:TCY131084 TMR131050:TMU131084 TWN131050:TWQ131084 UGJ131050:UGM131084 UQF131050:UQI131084 VAB131050:VAE131084 VJX131050:VKA131084 VTT131050:VTW131084 WDP131050:WDS131084 WNL131050:WNO131084 WXH131050:WXK131084 SJD983018:SJG983052 KV196586:KY196620 UR196586:UU196620 AEN196586:AEQ196620 AOJ196586:AOM196620 AYF196586:AYI196620 BIB196586:BIE196620 BRX196586:BSA196620 CBT196586:CBW196620 CLP196586:CLS196620 CVL196586:CVO196620 DFH196586:DFK196620 DPD196586:DPG196620 DYZ196586:DZC196620 EIV196586:EIY196620 ESR196586:ESU196620 FCN196586:FCQ196620 FMJ196586:FMM196620 FWF196586:FWI196620 GGB196586:GGE196620 GPX196586:GQA196620 GZT196586:GZW196620 HJP196586:HJS196620 HTL196586:HTO196620 IDH196586:IDK196620 IND196586:ING196620 IWZ196586:IXC196620 JGV196586:JGY196620 JQR196586:JQU196620 KAN196586:KAQ196620 KKJ196586:KKM196620 KUF196586:KUI196620 LEB196586:LEE196620 LNX196586:LOA196620 LXT196586:LXW196620 MHP196586:MHS196620 MRL196586:MRO196620 NBH196586:NBK196620 NLD196586:NLG196620 NUZ196586:NVC196620 OEV196586:OEY196620 OOR196586:OOU196620 OYN196586:OYQ196620 PIJ196586:PIM196620 PSF196586:PSI196620 QCB196586:QCE196620 QLX196586:QMA196620 QVT196586:QVW196620 RFP196586:RFS196620 RPL196586:RPO196620 RZH196586:RZK196620 SJD196586:SJG196620 SSZ196586:STC196620 TCV196586:TCY196620 TMR196586:TMU196620 TWN196586:TWQ196620 UGJ196586:UGM196620 UQF196586:UQI196620 VAB196586:VAE196620 VJX196586:VKA196620 VTT196586:VTW196620 WDP196586:WDS196620 WNL196586:WNO196620 WXH196586:WXK196620 SSZ983018:STC983052 KV262122:KY262156 UR262122:UU262156 AEN262122:AEQ262156 AOJ262122:AOM262156 AYF262122:AYI262156 BIB262122:BIE262156 BRX262122:BSA262156 CBT262122:CBW262156 CLP262122:CLS262156 CVL262122:CVO262156 DFH262122:DFK262156 DPD262122:DPG262156 DYZ262122:DZC262156 EIV262122:EIY262156 ESR262122:ESU262156 FCN262122:FCQ262156 FMJ262122:FMM262156 FWF262122:FWI262156 GGB262122:GGE262156 GPX262122:GQA262156 GZT262122:GZW262156 HJP262122:HJS262156 HTL262122:HTO262156 IDH262122:IDK262156 IND262122:ING262156 IWZ262122:IXC262156 JGV262122:JGY262156 JQR262122:JQU262156 KAN262122:KAQ262156 KKJ262122:KKM262156 KUF262122:KUI262156 LEB262122:LEE262156 LNX262122:LOA262156 LXT262122:LXW262156 MHP262122:MHS262156 MRL262122:MRO262156 NBH262122:NBK262156 NLD262122:NLG262156 NUZ262122:NVC262156 OEV262122:OEY262156 OOR262122:OOU262156 OYN262122:OYQ262156 PIJ262122:PIM262156 PSF262122:PSI262156 QCB262122:QCE262156 QLX262122:QMA262156 QVT262122:QVW262156 RFP262122:RFS262156 RPL262122:RPO262156 RZH262122:RZK262156 SJD262122:SJG262156 SSZ262122:STC262156 TCV262122:TCY262156 TMR262122:TMU262156 TWN262122:TWQ262156 UGJ262122:UGM262156 UQF262122:UQI262156 VAB262122:VAE262156 VJX262122:VKA262156 VTT262122:VTW262156 WDP262122:WDS262156 WNL262122:WNO262156 WXH262122:WXK262156 TCV983018:TCY983052 KV327658:KY327692 UR327658:UU327692 AEN327658:AEQ327692 AOJ327658:AOM327692 AYF327658:AYI327692 BIB327658:BIE327692 BRX327658:BSA327692 CBT327658:CBW327692 CLP327658:CLS327692 CVL327658:CVO327692 DFH327658:DFK327692 DPD327658:DPG327692 DYZ327658:DZC327692 EIV327658:EIY327692 ESR327658:ESU327692 FCN327658:FCQ327692 FMJ327658:FMM327692 FWF327658:FWI327692 GGB327658:GGE327692 GPX327658:GQA327692 GZT327658:GZW327692 HJP327658:HJS327692 HTL327658:HTO327692 IDH327658:IDK327692 IND327658:ING327692 IWZ327658:IXC327692 JGV327658:JGY327692 JQR327658:JQU327692 KAN327658:KAQ327692 KKJ327658:KKM327692 KUF327658:KUI327692 LEB327658:LEE327692 LNX327658:LOA327692 LXT327658:LXW327692 MHP327658:MHS327692 MRL327658:MRO327692 NBH327658:NBK327692 NLD327658:NLG327692 NUZ327658:NVC327692 OEV327658:OEY327692 OOR327658:OOU327692 OYN327658:OYQ327692 PIJ327658:PIM327692 PSF327658:PSI327692 QCB327658:QCE327692 QLX327658:QMA327692 QVT327658:QVW327692 RFP327658:RFS327692 RPL327658:RPO327692 RZH327658:RZK327692 SJD327658:SJG327692 SSZ327658:STC327692 TCV327658:TCY327692 TMR327658:TMU327692 TWN327658:TWQ327692 UGJ327658:UGM327692 UQF327658:UQI327692 VAB327658:VAE327692 VJX327658:VKA327692 VTT327658:VTW327692 WDP327658:WDS327692 WNL327658:WNO327692 WXH327658:WXK327692 TMR983018:TMU983052 KV393194:KY393228 UR393194:UU393228 AEN393194:AEQ393228 AOJ393194:AOM393228 AYF393194:AYI393228 BIB393194:BIE393228 BRX393194:BSA393228 CBT393194:CBW393228 CLP393194:CLS393228 CVL393194:CVO393228 DFH393194:DFK393228 DPD393194:DPG393228 DYZ393194:DZC393228 EIV393194:EIY393228 ESR393194:ESU393228 FCN393194:FCQ393228 FMJ393194:FMM393228 FWF393194:FWI393228 GGB393194:GGE393228 GPX393194:GQA393228 GZT393194:GZW393228 HJP393194:HJS393228 HTL393194:HTO393228 IDH393194:IDK393228 IND393194:ING393228 IWZ393194:IXC393228 JGV393194:JGY393228 JQR393194:JQU393228 KAN393194:KAQ393228 KKJ393194:KKM393228 KUF393194:KUI393228 LEB393194:LEE393228 LNX393194:LOA393228 LXT393194:LXW393228 MHP393194:MHS393228 MRL393194:MRO393228 NBH393194:NBK393228 NLD393194:NLG393228 NUZ393194:NVC393228 OEV393194:OEY393228 OOR393194:OOU393228 OYN393194:OYQ393228 PIJ393194:PIM393228 PSF393194:PSI393228 QCB393194:QCE393228 QLX393194:QMA393228 QVT393194:QVW393228 RFP393194:RFS393228 RPL393194:RPO393228 RZH393194:RZK393228 SJD393194:SJG393228 SSZ393194:STC393228 TCV393194:TCY393228 TMR393194:TMU393228 TWN393194:TWQ393228 UGJ393194:UGM393228 UQF393194:UQI393228 VAB393194:VAE393228 VJX393194:VKA393228 VTT393194:VTW393228 WDP393194:WDS393228 WNL393194:WNO393228 WXH393194:WXK393228 TWN983018:TWQ983052 KV458730:KY458764 UR458730:UU458764 AEN458730:AEQ458764 AOJ458730:AOM458764 AYF458730:AYI458764 BIB458730:BIE458764 BRX458730:BSA458764 CBT458730:CBW458764 CLP458730:CLS458764 CVL458730:CVO458764 DFH458730:DFK458764 DPD458730:DPG458764 DYZ458730:DZC458764 EIV458730:EIY458764 ESR458730:ESU458764 FCN458730:FCQ458764 FMJ458730:FMM458764 FWF458730:FWI458764 GGB458730:GGE458764 GPX458730:GQA458764 GZT458730:GZW458764 HJP458730:HJS458764 HTL458730:HTO458764 IDH458730:IDK458764 IND458730:ING458764 IWZ458730:IXC458764 JGV458730:JGY458764 JQR458730:JQU458764 KAN458730:KAQ458764 KKJ458730:KKM458764 KUF458730:KUI458764 LEB458730:LEE458764 LNX458730:LOA458764 LXT458730:LXW458764 MHP458730:MHS458764 MRL458730:MRO458764 NBH458730:NBK458764 NLD458730:NLG458764 NUZ458730:NVC458764 OEV458730:OEY458764 OOR458730:OOU458764 OYN458730:OYQ458764 PIJ458730:PIM458764 PSF458730:PSI458764 QCB458730:QCE458764 QLX458730:QMA458764 QVT458730:QVW458764 RFP458730:RFS458764 RPL458730:RPO458764 RZH458730:RZK458764 SJD458730:SJG458764 SSZ458730:STC458764 TCV458730:TCY458764 TMR458730:TMU458764 TWN458730:TWQ458764 UGJ458730:UGM458764 UQF458730:UQI458764 VAB458730:VAE458764 VJX458730:VKA458764 VTT458730:VTW458764 WDP458730:WDS458764 WNL458730:WNO458764 WXH458730:WXK458764 UGJ983018:UGM983052 KV524266:KY524300 UR524266:UU524300 AEN524266:AEQ524300 AOJ524266:AOM524300 AYF524266:AYI524300 BIB524266:BIE524300 BRX524266:BSA524300 CBT524266:CBW524300 CLP524266:CLS524300 CVL524266:CVO524300 DFH524266:DFK524300 DPD524266:DPG524300 DYZ524266:DZC524300 EIV524266:EIY524300 ESR524266:ESU524300 FCN524266:FCQ524300 FMJ524266:FMM524300 FWF524266:FWI524300 GGB524266:GGE524300 GPX524266:GQA524300 GZT524266:GZW524300 HJP524266:HJS524300 HTL524266:HTO524300 IDH524266:IDK524300 IND524266:ING524300 IWZ524266:IXC524300 JGV524266:JGY524300 JQR524266:JQU524300 KAN524266:KAQ524300 KKJ524266:KKM524300 KUF524266:KUI524300 LEB524266:LEE524300 LNX524266:LOA524300 LXT524266:LXW524300 MHP524266:MHS524300 MRL524266:MRO524300 NBH524266:NBK524300 NLD524266:NLG524300 NUZ524266:NVC524300 OEV524266:OEY524300 OOR524266:OOU524300 OYN524266:OYQ524300 PIJ524266:PIM524300 PSF524266:PSI524300 QCB524266:QCE524300 QLX524266:QMA524300 QVT524266:QVW524300 RFP524266:RFS524300 RPL524266:RPO524300 RZH524266:RZK524300 SJD524266:SJG524300 SSZ524266:STC524300 TCV524266:TCY524300 TMR524266:TMU524300 TWN524266:TWQ524300 UGJ524266:UGM524300 UQF524266:UQI524300 VAB524266:VAE524300 VJX524266:VKA524300 VTT524266:VTW524300 WDP524266:WDS524300 WNL524266:WNO524300 WXH524266:WXK524300 UQF983018:UQI983052 KV589802:KY589836 UR589802:UU589836 AEN589802:AEQ589836 AOJ589802:AOM589836 AYF589802:AYI589836 BIB589802:BIE589836 BRX589802:BSA589836 CBT589802:CBW589836 CLP589802:CLS589836 CVL589802:CVO589836 DFH589802:DFK589836 DPD589802:DPG589836 DYZ589802:DZC589836 EIV589802:EIY589836 ESR589802:ESU589836 FCN589802:FCQ589836 FMJ589802:FMM589836 FWF589802:FWI589836 GGB589802:GGE589836 GPX589802:GQA589836 GZT589802:GZW589836 HJP589802:HJS589836 HTL589802:HTO589836 IDH589802:IDK589836 IND589802:ING589836 IWZ589802:IXC589836 JGV589802:JGY589836 JQR589802:JQU589836 KAN589802:KAQ589836 KKJ589802:KKM589836 KUF589802:KUI589836 LEB589802:LEE589836 LNX589802:LOA589836 LXT589802:LXW589836 MHP589802:MHS589836 MRL589802:MRO589836 NBH589802:NBK589836 NLD589802:NLG589836 NUZ589802:NVC589836 OEV589802:OEY589836 OOR589802:OOU589836 OYN589802:OYQ589836 PIJ589802:PIM589836 PSF589802:PSI589836 QCB589802:QCE589836 QLX589802:QMA589836 QVT589802:QVW589836 RFP589802:RFS589836 RPL589802:RPO589836 RZH589802:RZK589836 SJD589802:SJG589836 SSZ589802:STC589836 TCV589802:TCY589836 TMR589802:TMU589836 TWN589802:TWQ589836 UGJ589802:UGM589836 UQF589802:UQI589836 VAB589802:VAE589836 VJX589802:VKA589836 VTT589802:VTW589836 WDP589802:WDS589836 WNL589802:WNO589836 WXH589802:WXK589836 VAB983018:VAE983052 KV655338:KY655372 UR655338:UU655372 AEN655338:AEQ655372 AOJ655338:AOM655372 AYF655338:AYI655372 BIB655338:BIE655372 BRX655338:BSA655372 CBT655338:CBW655372 CLP655338:CLS655372 CVL655338:CVO655372 DFH655338:DFK655372 DPD655338:DPG655372 DYZ655338:DZC655372 EIV655338:EIY655372 ESR655338:ESU655372 FCN655338:FCQ655372 FMJ655338:FMM655372 FWF655338:FWI655372 GGB655338:GGE655372 GPX655338:GQA655372 GZT655338:GZW655372 HJP655338:HJS655372 HTL655338:HTO655372 IDH655338:IDK655372 IND655338:ING655372 IWZ655338:IXC655372 JGV655338:JGY655372 JQR655338:JQU655372 KAN655338:KAQ655372 KKJ655338:KKM655372 KUF655338:KUI655372 LEB655338:LEE655372 LNX655338:LOA655372 LXT655338:LXW655372 MHP655338:MHS655372 MRL655338:MRO655372 NBH655338:NBK655372 NLD655338:NLG655372 NUZ655338:NVC655372 OEV655338:OEY655372 OOR655338:OOU655372 OYN655338:OYQ655372 PIJ655338:PIM655372 PSF655338:PSI655372 QCB655338:QCE655372 QLX655338:QMA655372 QVT655338:QVW655372 RFP655338:RFS655372 RPL655338:RPO655372 RZH655338:RZK655372 SJD655338:SJG655372 SSZ655338:STC655372 TCV655338:TCY655372 TMR655338:TMU655372 TWN655338:TWQ655372 UGJ655338:UGM655372 UQF655338:UQI655372 VAB655338:VAE655372 VJX655338:VKA655372 VTT655338:VTW655372 WDP655338:WDS655372 WNL655338:WNO655372 WXH655338:WXK655372 VJX983018:VKA983052 KV720874:KY720908 UR720874:UU720908 AEN720874:AEQ720908 AOJ720874:AOM720908 AYF720874:AYI720908 BIB720874:BIE720908 BRX720874:BSA720908 CBT720874:CBW720908 CLP720874:CLS720908 CVL720874:CVO720908 DFH720874:DFK720908 DPD720874:DPG720908 DYZ720874:DZC720908 EIV720874:EIY720908 ESR720874:ESU720908 FCN720874:FCQ720908 FMJ720874:FMM720908 FWF720874:FWI720908 GGB720874:GGE720908 GPX720874:GQA720908 GZT720874:GZW720908 HJP720874:HJS720908 HTL720874:HTO720908 IDH720874:IDK720908 IND720874:ING720908 IWZ720874:IXC720908 JGV720874:JGY720908 JQR720874:JQU720908 KAN720874:KAQ720908 KKJ720874:KKM720908 KUF720874:KUI720908 LEB720874:LEE720908 LNX720874:LOA720908 LXT720874:LXW720908 MHP720874:MHS720908 MRL720874:MRO720908 NBH720874:NBK720908 NLD720874:NLG720908 NUZ720874:NVC720908 OEV720874:OEY720908 OOR720874:OOU720908 OYN720874:OYQ720908 PIJ720874:PIM720908 PSF720874:PSI720908 QCB720874:QCE720908 QLX720874:QMA720908 QVT720874:QVW720908 RFP720874:RFS720908 RPL720874:RPO720908 RZH720874:RZK720908 SJD720874:SJG720908 SSZ720874:STC720908 TCV720874:TCY720908 TMR720874:TMU720908 TWN720874:TWQ720908 UGJ720874:UGM720908 UQF720874:UQI720908 VAB720874:VAE720908 VJX720874:VKA720908 VTT720874:VTW720908 WDP720874:WDS720908 WNL720874:WNO720908 WXH720874:WXK720908 VTT983018:VTW983052 KV786410:KY786444 UR786410:UU786444 AEN786410:AEQ786444 AOJ786410:AOM786444 AYF786410:AYI786444 BIB786410:BIE786444 BRX786410:BSA786444 CBT786410:CBW786444 CLP786410:CLS786444 CVL786410:CVO786444 DFH786410:DFK786444 DPD786410:DPG786444 DYZ786410:DZC786444 EIV786410:EIY786444 ESR786410:ESU786444 FCN786410:FCQ786444 FMJ786410:FMM786444 FWF786410:FWI786444 GGB786410:GGE786444 GPX786410:GQA786444 GZT786410:GZW786444 HJP786410:HJS786444 HTL786410:HTO786444 IDH786410:IDK786444 IND786410:ING786444 IWZ786410:IXC786444 JGV786410:JGY786444 JQR786410:JQU786444 KAN786410:KAQ786444 KKJ786410:KKM786444 KUF786410:KUI786444 LEB786410:LEE786444 LNX786410:LOA786444 LXT786410:LXW786444 MHP786410:MHS786444 MRL786410:MRO786444 NBH786410:NBK786444 NLD786410:NLG786444 NUZ786410:NVC786444 OEV786410:OEY786444 OOR786410:OOU786444 OYN786410:OYQ786444 PIJ786410:PIM786444 PSF786410:PSI786444 QCB786410:QCE786444 QLX786410:QMA786444 QVT786410:QVW786444 RFP786410:RFS786444 RPL786410:RPO786444 RZH786410:RZK786444 SJD786410:SJG786444 SSZ786410:STC786444 TCV786410:TCY786444 TMR786410:TMU786444 TWN786410:TWQ786444 UGJ786410:UGM786444 UQF786410:UQI786444 VAB786410:VAE786444 VJX786410:VKA786444 VTT786410:VTW786444 WDP786410:WDS786444 WNL786410:WNO786444 WXH786410:WXK786444 WDP983018:WDS983052 KV851946:KY851980 UR851946:UU851980 AEN851946:AEQ851980 AOJ851946:AOM851980 AYF851946:AYI851980 BIB851946:BIE851980 BRX851946:BSA851980 CBT851946:CBW851980 CLP851946:CLS851980 CVL851946:CVO851980 DFH851946:DFK851980 DPD851946:DPG851980 DYZ851946:DZC851980 EIV851946:EIY851980 ESR851946:ESU851980 FCN851946:FCQ851980 FMJ851946:FMM851980 FWF851946:FWI851980 GGB851946:GGE851980 GPX851946:GQA851980 GZT851946:GZW851980 HJP851946:HJS851980 HTL851946:HTO851980 IDH851946:IDK851980 IND851946:ING851980 IWZ851946:IXC851980 JGV851946:JGY851980 JQR851946:JQU851980 KAN851946:KAQ851980 KKJ851946:KKM851980 KUF851946:KUI851980 LEB851946:LEE851980 LNX851946:LOA851980 LXT851946:LXW851980 MHP851946:MHS851980 MRL851946:MRO851980 NBH851946:NBK851980 NLD851946:NLG851980 NUZ851946:NVC851980 OEV851946:OEY851980 OOR851946:OOU851980 OYN851946:OYQ851980 PIJ851946:PIM851980 PSF851946:PSI851980 QCB851946:QCE851980 QLX851946:QMA851980 QVT851946:QVW851980 RFP851946:RFS851980 RPL851946:RPO851980 RZH851946:RZK851980 SJD851946:SJG851980 SSZ851946:STC851980 TCV851946:TCY851980 TMR851946:TMU851980 TWN851946:TWQ851980 UGJ851946:UGM851980 UQF851946:UQI851980 VAB851946:VAE851980 VJX851946:VKA851980 VTT851946:VTW851980 WDP851946:WDS851980 WNL851946:WNO851980 WXH851946:WXK851980 WNL983018:WNO983052 KV917482:KY917516 UR917482:UU917516 AEN917482:AEQ917516 AOJ917482:AOM917516 AYF917482:AYI917516 BIB917482:BIE917516 BRX917482:BSA917516 CBT917482:CBW917516 CLP917482:CLS917516 CVL917482:CVO917516 DFH917482:DFK917516 DPD917482:DPG917516 DYZ917482:DZC917516 EIV917482:EIY917516 ESR917482:ESU917516 FCN917482:FCQ917516 FMJ917482:FMM917516 FWF917482:FWI917516 GGB917482:GGE917516 GPX917482:GQA917516 GZT917482:GZW917516 HJP917482:HJS917516 HTL917482:HTO917516 IDH917482:IDK917516 IND917482:ING917516 IWZ917482:IXC917516 JGV917482:JGY917516 JQR917482:JQU917516 KAN917482:KAQ917516 KKJ917482:KKM917516 KUF917482:KUI917516 LEB917482:LEE917516 LNX917482:LOA917516 LXT917482:LXW917516 MHP917482:MHS917516 MRL917482:MRO917516 NBH917482:NBK917516 NLD917482:NLG917516 NUZ917482:NVC917516 OEV917482:OEY917516 OOR917482:OOU917516 OYN917482:OYQ917516 PIJ917482:PIM917516 PSF917482:PSI917516 QCB917482:QCE917516 QLX917482:QMA917516 QVT917482:QVW917516 RFP917482:RFS917516 RPL917482:RPO917516 RZH917482:RZK917516 SJD917482:SJG917516 SSZ917482:STC917516 TCV917482:TCY917516 TMR917482:TMU917516 TWN917482:TWQ917516 UGJ917482:UGM917516 UQF917482:UQI917516 VAB917482:VAE917516 VJX917482:VKA917516 VTT917482:VTW917516 WDP917482:WDS917516 WNL917482:WNO917516 WXH917482:WXK917516 WXH983018:WXK983052 KV983018:KY983052 UR983018:UU983052 AEN983018:AEQ983052 AOJ983018:AOM983052 AYF983018:AYI983052 BIB983018:BIE983052 BRX983018:BSA983052 CBT983018:CBW983052 CLP983018:CLS983052 CVL983018:CVO983052 DFH983018:DFK983052 DPD983018:DPG983052 DYZ983018:DZC983052 EIV983018:EIY983052 ESR983018:ESU983052 FCN983018:FCQ983052 FMJ983018:FMM983052 FWF983018:FWI983052 GGB983018:GGE983052 GPX983018:GQA983052 GZT983018:GZW983052 HJP983018:HJS983052 HTL983018:HTO983052 IDH983018:IDK983052 IND983018:ING983052 IWZ983018:IXC983052 JGV983018:JGY983052 JQR983018:JQU983052 KAN983018:KAQ983052 KKJ983018:KKM983052 KUF983018:KUI983052 BA917482:BD917516 BA983018:BD983052 BA65514:BD65548 BA131050:BD131084 BA196586:BD196620 BA262122:BD262156 BA327658:BD327692 BA393194:BD393228 BA458730:BD458764 BA524266:BD524300 BA589802:BD589836 BA655338:BD655372 BA720874:BD720908 BA786410:BD786444 BA851946:BD851980 U65514:W65548 U131050:W131084 U196586:W196620 U262122:W262156 U327658:W327692 U393194:W393228 U458730:W458764 U524266:W524300 U589802:W589836 U655338:W655372 U720874:W720908 U786410:W786444 U851946:W851980 U917482:W917516 TK6:TN41 ADG6:ADJ41 ANC6:ANF41 AWY6:AXB41 BGU6:BGX41 BQQ6:BQT41 CAM6:CAP41 CKI6:CKL41 CUE6:CUH41 DEA6:DED41 DNW6:DNZ41 DXS6:DXV41 EHO6:EHR41 ERK6:ERN41 FBG6:FBJ41 FLC6:FLF41 FUY6:FVB41 GEU6:GEX41 GOQ6:GOT41 GYM6:GYP41 HII6:HIL41 HSE6:HSH41 ICA6:ICD41 ILW6:ILZ41 IVS6:IVV41 JFO6:JFR41 JPK6:JPN41 JZG6:JZJ41 KJC6:KJF41 KSY6:KTB41 LCU6:LCX41 LMQ6:LMT41 LWM6:LWP41 MGI6:MGL41 MQE6:MQH41 NAA6:NAD41 NJW6:NJZ41 NTS6:NTV41 ODO6:ODR41 ONK6:ONN41 OXG6:OXJ41 PHC6:PHF41 PQY6:PRB41 QAU6:QAX41 QKQ6:QKT41 QUM6:QUP41 REI6:REL41 ROE6:ROH41 RYA6:RYD41 SHW6:SHZ41 SRS6:SRV41 TBO6:TBR41 TLK6:TLN41 TVG6:TVJ41 UFC6:UFF41 UOY6:UPB41 UYU6:UYX41 VIQ6:VIT41 VSM6:VSP41 WCI6:WCL41 WME6:WMH41 WWA6:WWD41 KV6:KY41 UR6:UU41 AEN6:AEQ41 AOJ6:AOM41 AYF6:AYI41 BIB6:BIE41 BRX6:BSA41 CBT6:CBW41 CLP6:CLS41 CVL6:CVO41 DFH6:DFK41 DPD6:DPG41 DYZ6:DZC41 EIV6:EIY41 ESR6:ESU41 FCN6:FCQ41 FMJ6:FMM41 FWF6:FWI41 GGB6:GGE41 GPX6:GQA41 GZT6:GZW41 HJP6:HJS41 HTL6:HTO41 IDH6:IDK41 IND6:ING41 IWZ6:IXC41 JGV6:JGY41 JQR6:JQU41 KAN6:KAQ41 KKJ6:KKM41 KUF6:KUI41 LEB6:LEE41 LNX6:LOA41 LXT6:LXW41 MHP6:MHS41 MRL6:MRO41 NBH6:NBK41 NLD6:NLG41 NUZ6:NVC41 OEV6:OEY41 OOR6:OOU41 OYN6:OYQ41 PIJ6:PIM41 PSF6:PSI41 QCB6:QCE41 QLX6:QMA41 QVT6:QVW41 RFP6:RFS41 RPL6:RPO41 RZH6:RZK41 SJD6:SJG41 SSZ6:STC41 TCV6:TCY41 TMR6:TMU41 TWN6:TWQ41 UGJ6:UGM41 UQF6:UQI41 VAB6:VAE41 VJX6:VKA41 VTT6:VTW41 WDP6:WDS41 WNL6:WNO41 WXH6:WXK41 JO6:JR41 TK47:TN82 ADG47:ADJ82 ANC47:ANF82 AWY47:AXB82 BGU47:BGX82 BQQ47:BQT82 CAM47:CAP82 CKI47:CKL82 CUE47:CUH82 DEA47:DED82 DNW47:DNZ82 DXS47:DXV82 EHO47:EHR82 ERK47:ERN82 FBG47:FBJ82 FLC47:FLF82 FUY47:FVB82 GEU47:GEX82 GOQ47:GOT82 GYM47:GYP82 HII47:HIL82 HSE47:HSH82 ICA47:ICD82 ILW47:ILZ82 IVS47:IVV82 JFO47:JFR82 JPK47:JPN82 JZG47:JZJ82 KJC47:KJF82 KSY47:KTB82 LCU47:LCX82 LMQ47:LMT82 LWM47:LWP82 MGI47:MGL82 MQE47:MQH82 NAA47:NAD82 NJW47:NJZ82 NTS47:NTV82 ODO47:ODR82 ONK47:ONN82 OXG47:OXJ82 PHC47:PHF82 PQY47:PRB82 QAU47:QAX82 QKQ47:QKT82 QUM47:QUP82 REI47:REL82 ROE47:ROH82 RYA47:RYD82 SHW47:SHZ82 SRS47:SRV82 TBO47:TBR82 TLK47:TLN82 TVG47:TVJ82 UFC47:UFF82 UOY47:UPB82 UYU47:UYX82 VIQ47:VIT82 VSM47:VSP82 WCI47:WCL82 WME47:WMH82 WWA47:WWD82 KV47:KY82 UR47:UU82 AEN47:AEQ82 AOJ47:AOM82 AYF47:AYI82 BIB47:BIE82 BRX47:BSA82 CBT47:CBW82 CLP47:CLS82 CVL47:CVO82 DFH47:DFK82 DPD47:DPG82 DYZ47:DZC82 EIV47:EIY82 ESR47:ESU82 FCN47:FCQ82 FMJ47:FMM82 FWF47:FWI82 GGB47:GGE82 GPX47:GQA82 GZT47:GZW82 HJP47:HJS82 HTL47:HTO82 IDH47:IDK82 IND47:ING82 IWZ47:IXC82 JGV47:JGY82 JQR47:JQU82 KAN47:KAQ82 KKJ47:KKM82 KUF47:KUI82 LEB47:LEE82 LNX47:LOA82 LXT47:LXW82 MHP47:MHS82 MRL47:MRO82 NBH47:NBK82 NLD47:NLG82 NUZ47:NVC82 OEV47:OEY82 OOR47:OOU82 OYN47:OYQ82 PIJ47:PIM82 PSF47:PSI82 QCB47:QCE82 QLX47:QMA82 QVT47:QVW82 RFP47:RFS82 RPL47:RPO82 RZH47:RZK82 SJD47:SJG82 SSZ47:STC82 TCV47:TCY82 TMR47:TMU82 TWN47:TWQ82 UGJ47:UGM82 UQF47:UQI82 VAB47:VAE82 VJX47:VKA82 VTT47:VTW82 WDP47:WDS82 WNL47:WNO82 WXH47:WXK82 JO47:JR82 TK88:TN123 ADG88:ADJ123 ANC88:ANF123 AWY88:AXB123 BGU88:BGX123 BQQ88:BQT123 CAM88:CAP123 CKI88:CKL123 CUE88:CUH123 DEA88:DED123 DNW88:DNZ123 DXS88:DXV123 EHO88:EHR123 ERK88:ERN123 FBG88:FBJ123 FLC88:FLF123 FUY88:FVB123 GEU88:GEX123 GOQ88:GOT123 GYM88:GYP123 HII88:HIL123 HSE88:HSH123 ICA88:ICD123 ILW88:ILZ123 IVS88:IVV123 JFO88:JFR123 JPK88:JPN123 JZG88:JZJ123 KJC88:KJF123 KSY88:KTB123 LCU88:LCX123 LMQ88:LMT123 LWM88:LWP123 MGI88:MGL123 MQE88:MQH123 NAA88:NAD123 NJW88:NJZ123 NTS88:NTV123 ODO88:ODR123 ONK88:ONN123 OXG88:OXJ123 PHC88:PHF123 PQY88:PRB123 QAU88:QAX123 QKQ88:QKT123 QUM88:QUP123 REI88:REL123 ROE88:ROH123 RYA88:RYD123 SHW88:SHZ123 SRS88:SRV123 TBO88:TBR123 TLK88:TLN123 TVG88:TVJ123 UFC88:UFF123 UOY88:UPB123 UYU88:UYX123 VIQ88:VIT123 VSM88:VSP123 WCI88:WCL123 WME88:WMH123 WWA88:WWD123 KV88:KY123 UR88:UU123 AEN88:AEQ123 AOJ88:AOM123 AYF88:AYI123 BIB88:BIE123 BRX88:BSA123 CBT88:CBW123 CLP88:CLS123 CVL88:CVO123 DFH88:DFK123 DPD88:DPG123 DYZ88:DZC123 EIV88:EIY123 ESR88:ESU123 FCN88:FCQ123 FMJ88:FMM123 FWF88:FWI123 GGB88:GGE123 GPX88:GQA123 GZT88:GZW123 HJP88:HJS123 HTL88:HTO123 IDH88:IDK123 IND88:ING123 IWZ88:IXC123 JGV88:JGY123 JQR88:JQU123 KAN88:KAQ123 KKJ88:KKM123 KUF88:KUI123 LEB88:LEE123 LNX88:LOA123 LXT88:LXW123 MHP88:MHS123 MRL88:MRO123 NBH88:NBK123 NLD88:NLG123 NUZ88:NVC123 OEV88:OEY123 OOR88:OOU123 OYN88:OYQ123 PIJ88:PIM123 PSF88:PSI123 QCB88:QCE123 QLX88:QMA123 QVT88:QVW123 RFP88:RFS123 RPL88:RPO123 RZH88:RZK123 SJD88:SJG123 SSZ88:STC123 TCV88:TCY123 TMR88:TMU123 TWN88:TWQ123 UGJ88:UGM123 UQF88:UQI123 VAB88:VAE123 VJX88:VKA123 VTT88:VTW123 WDP88:WDS123 WNL88:WNO123 WXH88:WXK123 JO88:JR123 TK129:TN164 ADG129:ADJ164 ANC129:ANF164 AWY129:AXB164 BGU129:BGX164 BQQ129:BQT164 CAM129:CAP164 CKI129:CKL164 CUE129:CUH164 DEA129:DED164 DNW129:DNZ164 DXS129:DXV164 EHO129:EHR164 ERK129:ERN164 FBG129:FBJ164 FLC129:FLF164 FUY129:FVB164 GEU129:GEX164 GOQ129:GOT164 GYM129:GYP164 HII129:HIL164 HSE129:HSH164 ICA129:ICD164 ILW129:ILZ164 IVS129:IVV164 JFO129:JFR164 JPK129:JPN164 JZG129:JZJ164 KJC129:KJF164 KSY129:KTB164 LCU129:LCX164 LMQ129:LMT164 LWM129:LWP164 MGI129:MGL164 MQE129:MQH164 NAA129:NAD164 NJW129:NJZ164 NTS129:NTV164 ODO129:ODR164 ONK129:ONN164 OXG129:OXJ164 PHC129:PHF164 PQY129:PRB164 QAU129:QAX164 QKQ129:QKT164 QUM129:QUP164 REI129:REL164 ROE129:ROH164 RYA129:RYD164 SHW129:SHZ164 SRS129:SRV164 TBO129:TBR164 TLK129:TLN164 TVG129:TVJ164 UFC129:UFF164 UOY129:UPB164 UYU129:UYX164 VIQ129:VIT164 VSM129:VSP164 WCI129:WCL164 WME129:WMH164 WWA129:WWD164 KV129:KY164 UR129:UU164 AEN129:AEQ164 AOJ129:AOM164 AYF129:AYI164 BIB129:BIE164 BRX129:BSA164 CBT129:CBW164 CLP129:CLS164 CVL129:CVO164 DFH129:DFK164 DPD129:DPG164 DYZ129:DZC164 EIV129:EIY164 ESR129:ESU164 FCN129:FCQ164 FMJ129:FMM164 FWF129:FWI164 GGB129:GGE164 GPX129:GQA164 GZT129:GZW164 HJP129:HJS164 HTL129:HTO164 IDH129:IDK164 IND129:ING164 IWZ129:IXC164 JGV129:JGY164 JQR129:JQU164 KAN129:KAQ164 KKJ129:KKM164 KUF129:KUI164 LEB129:LEE164 LNX129:LOA164 LXT129:LXW164 MHP129:MHS164 MRL129:MRO164 NBH129:NBK164 NLD129:NLG164 NUZ129:NVC164 OEV129:OEY164 OOR129:OOU164 OYN129:OYQ164 PIJ129:PIM164 PSF129:PSI164 QCB129:QCE164 QLX129:QMA164 QVT129:QVW164 RFP129:RFS164 RPL129:RPO164 RZH129:RZK164 SJD129:SJG164 SSZ129:STC164 TCV129:TCY164 TMR129:TMU164 TWN129:TWQ164 UGJ129:UGM164 UQF129:UQI164 VAB129:VAE164 VJX129:VKA164 VTT129:VTW164 WDP129:WDS164 WNL129:WNO164 WXH129:WXK164 JO129:JR164" xr:uid="{00000000-0002-0000-0800-000004000000}">
      <formula1>"３,２,１"</formula1>
    </dataValidation>
    <dataValidation type="list" allowBlank="1" showInputMessage="1" showErrorMessage="1" sqref="D6:E40" xr:uid="{00000000-0002-0000-0800-000005000000}">
      <formula1>"○"</formula1>
    </dataValidation>
  </dataValidations>
  <pageMargins left="0.39370078740157483" right="0.39370078740157483" top="0.59055118110236227" bottom="0.39370078740157483" header="0.31496062992125984" footer="0.31496062992125984"/>
  <pageSetup paperSize="9" orientation="portrait" r:id="rId1"/>
  <rowBreaks count="3" manualBreakCount="3">
    <brk id="41" min="3" max="35" man="1"/>
    <brk id="82" min="3" max="35" man="1"/>
    <brk id="123" min="3" max="35" man="1"/>
  </rowBreaks>
  <ignoredErrors>
    <ignoredError sqref="D48:E48 E47" unlockedFormula="1"/>
  </ignoredError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AX48"/>
  <sheetViews>
    <sheetView view="pageBreakPreview" zoomScaleNormal="100" zoomScaleSheetLayoutView="100" workbookViewId="0">
      <selection activeCell="C1" sqref="C1:AV1"/>
    </sheetView>
  </sheetViews>
  <sheetFormatPr defaultColWidth="3.125" defaultRowHeight="13.5"/>
  <cols>
    <col min="1" max="1" width="3.5" style="239" bestFit="1" customWidth="1"/>
    <col min="2" max="2" width="0.625" style="158" customWidth="1"/>
    <col min="3" max="5" width="2.375" style="158" customWidth="1"/>
    <col min="6" max="6" width="2.5" style="158" customWidth="1"/>
    <col min="7" max="9" width="1.25" style="158" customWidth="1"/>
    <col min="10" max="10" width="2.5" style="158" customWidth="1"/>
    <col min="11" max="14" width="1.25" style="158" customWidth="1"/>
    <col min="15" max="15" width="2.5" style="158" customWidth="1"/>
    <col min="16" max="16" width="1.25" style="158" customWidth="1"/>
    <col min="17" max="18" width="0.625" style="158" customWidth="1"/>
    <col min="19" max="19" width="1.25" style="158" customWidth="1"/>
    <col min="20" max="20" width="2.5" style="158" customWidth="1"/>
    <col min="21" max="24" width="1.25" style="158" customWidth="1"/>
    <col min="25" max="25" width="2.5" style="158" customWidth="1"/>
    <col min="26" max="28" width="1.25" style="158" customWidth="1"/>
    <col min="29" max="29" width="2.5" style="158" customWidth="1"/>
    <col min="30" max="30" width="0.625" style="158" customWidth="1"/>
    <col min="31" max="33" width="2.625" style="158" customWidth="1"/>
    <col min="34" max="34" width="1.875" style="158" customWidth="1"/>
    <col min="35" max="35" width="2.5" style="158" customWidth="1"/>
    <col min="36" max="36" width="2.625" style="158" customWidth="1"/>
    <col min="37" max="37" width="2.125" style="158" customWidth="1"/>
    <col min="38" max="38" width="2.625" style="158" customWidth="1"/>
    <col min="39" max="39" width="2.5" style="158" customWidth="1"/>
    <col min="40" max="40" width="2.125" style="210" customWidth="1"/>
    <col min="41" max="42" width="2.625" style="158" customWidth="1"/>
    <col min="43" max="43" width="2.125" style="158" customWidth="1"/>
    <col min="44" max="45" width="2.625" style="158" customWidth="1"/>
    <col min="46" max="46" width="2.125" style="158" customWidth="1"/>
    <col min="47" max="47" width="2.375" style="158" customWidth="1"/>
    <col min="48" max="48" width="2.25" style="158" customWidth="1"/>
    <col min="49" max="258" width="3.125" style="158"/>
    <col min="259" max="259" width="2.625" style="158" customWidth="1"/>
    <col min="260" max="261" width="2.75" style="158" customWidth="1"/>
    <col min="262" max="262" width="2.5" style="158" customWidth="1"/>
    <col min="263" max="265" width="1.25" style="158" customWidth="1"/>
    <col min="266" max="266" width="2.5" style="158" customWidth="1"/>
    <col min="267" max="270" width="1.25" style="158" customWidth="1"/>
    <col min="271" max="271" width="2.5" style="158" customWidth="1"/>
    <col min="272" max="272" width="1.25" style="158" customWidth="1"/>
    <col min="273" max="274" width="0.625" style="158" customWidth="1"/>
    <col min="275" max="275" width="1.25" style="158" customWidth="1"/>
    <col min="276" max="276" width="2.5" style="158" customWidth="1"/>
    <col min="277" max="280" width="1.25" style="158" customWidth="1"/>
    <col min="281" max="281" width="2.5" style="158" customWidth="1"/>
    <col min="282" max="284" width="1.25" style="158" customWidth="1"/>
    <col min="285" max="285" width="2.5" style="158" customWidth="1"/>
    <col min="286" max="286" width="1.875" style="158" customWidth="1"/>
    <col min="287" max="289" width="3.125" style="158" customWidth="1"/>
    <col min="290" max="290" width="2.125" style="158" customWidth="1"/>
    <col min="291" max="292" width="2.625" style="158" customWidth="1"/>
    <col min="293" max="293" width="2.125" style="158" customWidth="1"/>
    <col min="294" max="295" width="2.625" style="158" customWidth="1"/>
    <col min="296" max="296" width="2.125" style="158" customWidth="1"/>
    <col min="297" max="298" width="2.625" style="158" customWidth="1"/>
    <col min="299" max="299" width="2.125" style="158" customWidth="1"/>
    <col min="300" max="301" width="2.625" style="158" customWidth="1"/>
    <col min="302" max="302" width="2.125" style="158" customWidth="1"/>
    <col min="303" max="304" width="2.625" style="158" customWidth="1"/>
    <col min="305" max="514" width="3.125" style="158"/>
    <col min="515" max="515" width="2.625" style="158" customWidth="1"/>
    <col min="516" max="517" width="2.75" style="158" customWidth="1"/>
    <col min="518" max="518" width="2.5" style="158" customWidth="1"/>
    <col min="519" max="521" width="1.25" style="158" customWidth="1"/>
    <col min="522" max="522" width="2.5" style="158" customWidth="1"/>
    <col min="523" max="526" width="1.25" style="158" customWidth="1"/>
    <col min="527" max="527" width="2.5" style="158" customWidth="1"/>
    <col min="528" max="528" width="1.25" style="158" customWidth="1"/>
    <col min="529" max="530" width="0.625" style="158" customWidth="1"/>
    <col min="531" max="531" width="1.25" style="158" customWidth="1"/>
    <col min="532" max="532" width="2.5" style="158" customWidth="1"/>
    <col min="533" max="536" width="1.25" style="158" customWidth="1"/>
    <col min="537" max="537" width="2.5" style="158" customWidth="1"/>
    <col min="538" max="540" width="1.25" style="158" customWidth="1"/>
    <col min="541" max="541" width="2.5" style="158" customWidth="1"/>
    <col min="542" max="542" width="1.875" style="158" customWidth="1"/>
    <col min="543" max="545" width="3.125" style="158" customWidth="1"/>
    <col min="546" max="546" width="2.125" style="158" customWidth="1"/>
    <col min="547" max="548" width="2.625" style="158" customWidth="1"/>
    <col min="549" max="549" width="2.125" style="158" customWidth="1"/>
    <col min="550" max="551" width="2.625" style="158" customWidth="1"/>
    <col min="552" max="552" width="2.125" style="158" customWidth="1"/>
    <col min="553" max="554" width="2.625" style="158" customWidth="1"/>
    <col min="555" max="555" width="2.125" style="158" customWidth="1"/>
    <col min="556" max="557" width="2.625" style="158" customWidth="1"/>
    <col min="558" max="558" width="2.125" style="158" customWidth="1"/>
    <col min="559" max="560" width="2.625" style="158" customWidth="1"/>
    <col min="561" max="770" width="3.125" style="158"/>
    <col min="771" max="771" width="2.625" style="158" customWidth="1"/>
    <col min="772" max="773" width="2.75" style="158" customWidth="1"/>
    <col min="774" max="774" width="2.5" style="158" customWidth="1"/>
    <col min="775" max="777" width="1.25" style="158" customWidth="1"/>
    <col min="778" max="778" width="2.5" style="158" customWidth="1"/>
    <col min="779" max="782" width="1.25" style="158" customWidth="1"/>
    <col min="783" max="783" width="2.5" style="158" customWidth="1"/>
    <col min="784" max="784" width="1.25" style="158" customWidth="1"/>
    <col min="785" max="786" width="0.625" style="158" customWidth="1"/>
    <col min="787" max="787" width="1.25" style="158" customWidth="1"/>
    <col min="788" max="788" width="2.5" style="158" customWidth="1"/>
    <col min="789" max="792" width="1.25" style="158" customWidth="1"/>
    <col min="793" max="793" width="2.5" style="158" customWidth="1"/>
    <col min="794" max="796" width="1.25" style="158" customWidth="1"/>
    <col min="797" max="797" width="2.5" style="158" customWidth="1"/>
    <col min="798" max="798" width="1.875" style="158" customWidth="1"/>
    <col min="799" max="801" width="3.125" style="158" customWidth="1"/>
    <col min="802" max="802" width="2.125" style="158" customWidth="1"/>
    <col min="803" max="804" width="2.625" style="158" customWidth="1"/>
    <col min="805" max="805" width="2.125" style="158" customWidth="1"/>
    <col min="806" max="807" width="2.625" style="158" customWidth="1"/>
    <col min="808" max="808" width="2.125" style="158" customWidth="1"/>
    <col min="809" max="810" width="2.625" style="158" customWidth="1"/>
    <col min="811" max="811" width="2.125" style="158" customWidth="1"/>
    <col min="812" max="813" width="2.625" style="158" customWidth="1"/>
    <col min="814" max="814" width="2.125" style="158" customWidth="1"/>
    <col min="815" max="816" width="2.625" style="158" customWidth="1"/>
    <col min="817" max="1026" width="3.125" style="158"/>
    <col min="1027" max="1027" width="2.625" style="158" customWidth="1"/>
    <col min="1028" max="1029" width="2.75" style="158" customWidth="1"/>
    <col min="1030" max="1030" width="2.5" style="158" customWidth="1"/>
    <col min="1031" max="1033" width="1.25" style="158" customWidth="1"/>
    <col min="1034" max="1034" width="2.5" style="158" customWidth="1"/>
    <col min="1035" max="1038" width="1.25" style="158" customWidth="1"/>
    <col min="1039" max="1039" width="2.5" style="158" customWidth="1"/>
    <col min="1040" max="1040" width="1.25" style="158" customWidth="1"/>
    <col min="1041" max="1042" width="0.625" style="158" customWidth="1"/>
    <col min="1043" max="1043" width="1.25" style="158" customWidth="1"/>
    <col min="1044" max="1044" width="2.5" style="158" customWidth="1"/>
    <col min="1045" max="1048" width="1.25" style="158" customWidth="1"/>
    <col min="1049" max="1049" width="2.5" style="158" customWidth="1"/>
    <col min="1050" max="1052" width="1.25" style="158" customWidth="1"/>
    <col min="1053" max="1053" width="2.5" style="158" customWidth="1"/>
    <col min="1054" max="1054" width="1.875" style="158" customWidth="1"/>
    <col min="1055" max="1057" width="3.125" style="158" customWidth="1"/>
    <col min="1058" max="1058" width="2.125" style="158" customWidth="1"/>
    <col min="1059" max="1060" width="2.625" style="158" customWidth="1"/>
    <col min="1061" max="1061" width="2.125" style="158" customWidth="1"/>
    <col min="1062" max="1063" width="2.625" style="158" customWidth="1"/>
    <col min="1064" max="1064" width="2.125" style="158" customWidth="1"/>
    <col min="1065" max="1066" width="2.625" style="158" customWidth="1"/>
    <col min="1067" max="1067" width="2.125" style="158" customWidth="1"/>
    <col min="1068" max="1069" width="2.625" style="158" customWidth="1"/>
    <col min="1070" max="1070" width="2.125" style="158" customWidth="1"/>
    <col min="1071" max="1072" width="2.625" style="158" customWidth="1"/>
    <col min="1073" max="1282" width="3.125" style="158"/>
    <col min="1283" max="1283" width="2.625" style="158" customWidth="1"/>
    <col min="1284" max="1285" width="2.75" style="158" customWidth="1"/>
    <col min="1286" max="1286" width="2.5" style="158" customWidth="1"/>
    <col min="1287" max="1289" width="1.25" style="158" customWidth="1"/>
    <col min="1290" max="1290" width="2.5" style="158" customWidth="1"/>
    <col min="1291" max="1294" width="1.25" style="158" customWidth="1"/>
    <col min="1295" max="1295" width="2.5" style="158" customWidth="1"/>
    <col min="1296" max="1296" width="1.25" style="158" customWidth="1"/>
    <col min="1297" max="1298" width="0.625" style="158" customWidth="1"/>
    <col min="1299" max="1299" width="1.25" style="158" customWidth="1"/>
    <col min="1300" max="1300" width="2.5" style="158" customWidth="1"/>
    <col min="1301" max="1304" width="1.25" style="158" customWidth="1"/>
    <col min="1305" max="1305" width="2.5" style="158" customWidth="1"/>
    <col min="1306" max="1308" width="1.25" style="158" customWidth="1"/>
    <col min="1309" max="1309" width="2.5" style="158" customWidth="1"/>
    <col min="1310" max="1310" width="1.875" style="158" customWidth="1"/>
    <col min="1311" max="1313" width="3.125" style="158" customWidth="1"/>
    <col min="1314" max="1314" width="2.125" style="158" customWidth="1"/>
    <col min="1315" max="1316" width="2.625" style="158" customWidth="1"/>
    <col min="1317" max="1317" width="2.125" style="158" customWidth="1"/>
    <col min="1318" max="1319" width="2.625" style="158" customWidth="1"/>
    <col min="1320" max="1320" width="2.125" style="158" customWidth="1"/>
    <col min="1321" max="1322" width="2.625" style="158" customWidth="1"/>
    <col min="1323" max="1323" width="2.125" style="158" customWidth="1"/>
    <col min="1324" max="1325" width="2.625" style="158" customWidth="1"/>
    <col min="1326" max="1326" width="2.125" style="158" customWidth="1"/>
    <col min="1327" max="1328" width="2.625" style="158" customWidth="1"/>
    <col min="1329" max="1538" width="3.125" style="158"/>
    <col min="1539" max="1539" width="2.625" style="158" customWidth="1"/>
    <col min="1540" max="1541" width="2.75" style="158" customWidth="1"/>
    <col min="1542" max="1542" width="2.5" style="158" customWidth="1"/>
    <col min="1543" max="1545" width="1.25" style="158" customWidth="1"/>
    <col min="1546" max="1546" width="2.5" style="158" customWidth="1"/>
    <col min="1547" max="1550" width="1.25" style="158" customWidth="1"/>
    <col min="1551" max="1551" width="2.5" style="158" customWidth="1"/>
    <col min="1552" max="1552" width="1.25" style="158" customWidth="1"/>
    <col min="1553" max="1554" width="0.625" style="158" customWidth="1"/>
    <col min="1555" max="1555" width="1.25" style="158" customWidth="1"/>
    <col min="1556" max="1556" width="2.5" style="158" customWidth="1"/>
    <col min="1557" max="1560" width="1.25" style="158" customWidth="1"/>
    <col min="1561" max="1561" width="2.5" style="158" customWidth="1"/>
    <col min="1562" max="1564" width="1.25" style="158" customWidth="1"/>
    <col min="1565" max="1565" width="2.5" style="158" customWidth="1"/>
    <col min="1566" max="1566" width="1.875" style="158" customWidth="1"/>
    <col min="1567" max="1569" width="3.125" style="158" customWidth="1"/>
    <col min="1570" max="1570" width="2.125" style="158" customWidth="1"/>
    <col min="1571" max="1572" width="2.625" style="158" customWidth="1"/>
    <col min="1573" max="1573" width="2.125" style="158" customWidth="1"/>
    <col min="1574" max="1575" width="2.625" style="158" customWidth="1"/>
    <col min="1576" max="1576" width="2.125" style="158" customWidth="1"/>
    <col min="1577" max="1578" width="2.625" style="158" customWidth="1"/>
    <col min="1579" max="1579" width="2.125" style="158" customWidth="1"/>
    <col min="1580" max="1581" width="2.625" style="158" customWidth="1"/>
    <col min="1582" max="1582" width="2.125" style="158" customWidth="1"/>
    <col min="1583" max="1584" width="2.625" style="158" customWidth="1"/>
    <col min="1585" max="1794" width="3.125" style="158"/>
    <col min="1795" max="1795" width="2.625" style="158" customWidth="1"/>
    <col min="1796" max="1797" width="2.75" style="158" customWidth="1"/>
    <col min="1798" max="1798" width="2.5" style="158" customWidth="1"/>
    <col min="1799" max="1801" width="1.25" style="158" customWidth="1"/>
    <col min="1802" max="1802" width="2.5" style="158" customWidth="1"/>
    <col min="1803" max="1806" width="1.25" style="158" customWidth="1"/>
    <col min="1807" max="1807" width="2.5" style="158" customWidth="1"/>
    <col min="1808" max="1808" width="1.25" style="158" customWidth="1"/>
    <col min="1809" max="1810" width="0.625" style="158" customWidth="1"/>
    <col min="1811" max="1811" width="1.25" style="158" customWidth="1"/>
    <col min="1812" max="1812" width="2.5" style="158" customWidth="1"/>
    <col min="1813" max="1816" width="1.25" style="158" customWidth="1"/>
    <col min="1817" max="1817" width="2.5" style="158" customWidth="1"/>
    <col min="1818" max="1820" width="1.25" style="158" customWidth="1"/>
    <col min="1821" max="1821" width="2.5" style="158" customWidth="1"/>
    <col min="1822" max="1822" width="1.875" style="158" customWidth="1"/>
    <col min="1823" max="1825" width="3.125" style="158" customWidth="1"/>
    <col min="1826" max="1826" width="2.125" style="158" customWidth="1"/>
    <col min="1827" max="1828" width="2.625" style="158" customWidth="1"/>
    <col min="1829" max="1829" width="2.125" style="158" customWidth="1"/>
    <col min="1830" max="1831" width="2.625" style="158" customWidth="1"/>
    <col min="1832" max="1832" width="2.125" style="158" customWidth="1"/>
    <col min="1833" max="1834" width="2.625" style="158" customWidth="1"/>
    <col min="1835" max="1835" width="2.125" style="158" customWidth="1"/>
    <col min="1836" max="1837" width="2.625" style="158" customWidth="1"/>
    <col min="1838" max="1838" width="2.125" style="158" customWidth="1"/>
    <col min="1839" max="1840" width="2.625" style="158" customWidth="1"/>
    <col min="1841" max="2050" width="3.125" style="158"/>
    <col min="2051" max="2051" width="2.625" style="158" customWidth="1"/>
    <col min="2052" max="2053" width="2.75" style="158" customWidth="1"/>
    <col min="2054" max="2054" width="2.5" style="158" customWidth="1"/>
    <col min="2055" max="2057" width="1.25" style="158" customWidth="1"/>
    <col min="2058" max="2058" width="2.5" style="158" customWidth="1"/>
    <col min="2059" max="2062" width="1.25" style="158" customWidth="1"/>
    <col min="2063" max="2063" width="2.5" style="158" customWidth="1"/>
    <col min="2064" max="2064" width="1.25" style="158" customWidth="1"/>
    <col min="2065" max="2066" width="0.625" style="158" customWidth="1"/>
    <col min="2067" max="2067" width="1.25" style="158" customWidth="1"/>
    <col min="2068" max="2068" width="2.5" style="158" customWidth="1"/>
    <col min="2069" max="2072" width="1.25" style="158" customWidth="1"/>
    <col min="2073" max="2073" width="2.5" style="158" customWidth="1"/>
    <col min="2074" max="2076" width="1.25" style="158" customWidth="1"/>
    <col min="2077" max="2077" width="2.5" style="158" customWidth="1"/>
    <col min="2078" max="2078" width="1.875" style="158" customWidth="1"/>
    <col min="2079" max="2081" width="3.125" style="158" customWidth="1"/>
    <col min="2082" max="2082" width="2.125" style="158" customWidth="1"/>
    <col min="2083" max="2084" width="2.625" style="158" customWidth="1"/>
    <col min="2085" max="2085" width="2.125" style="158" customWidth="1"/>
    <col min="2086" max="2087" width="2.625" style="158" customWidth="1"/>
    <col min="2088" max="2088" width="2.125" style="158" customWidth="1"/>
    <col min="2089" max="2090" width="2.625" style="158" customWidth="1"/>
    <col min="2091" max="2091" width="2.125" style="158" customWidth="1"/>
    <col min="2092" max="2093" width="2.625" style="158" customWidth="1"/>
    <col min="2094" max="2094" width="2.125" style="158" customWidth="1"/>
    <col min="2095" max="2096" width="2.625" style="158" customWidth="1"/>
    <col min="2097" max="2306" width="3.125" style="158"/>
    <col min="2307" max="2307" width="2.625" style="158" customWidth="1"/>
    <col min="2308" max="2309" width="2.75" style="158" customWidth="1"/>
    <col min="2310" max="2310" width="2.5" style="158" customWidth="1"/>
    <col min="2311" max="2313" width="1.25" style="158" customWidth="1"/>
    <col min="2314" max="2314" width="2.5" style="158" customWidth="1"/>
    <col min="2315" max="2318" width="1.25" style="158" customWidth="1"/>
    <col min="2319" max="2319" width="2.5" style="158" customWidth="1"/>
    <col min="2320" max="2320" width="1.25" style="158" customWidth="1"/>
    <col min="2321" max="2322" width="0.625" style="158" customWidth="1"/>
    <col min="2323" max="2323" width="1.25" style="158" customWidth="1"/>
    <col min="2324" max="2324" width="2.5" style="158" customWidth="1"/>
    <col min="2325" max="2328" width="1.25" style="158" customWidth="1"/>
    <col min="2329" max="2329" width="2.5" style="158" customWidth="1"/>
    <col min="2330" max="2332" width="1.25" style="158" customWidth="1"/>
    <col min="2333" max="2333" width="2.5" style="158" customWidth="1"/>
    <col min="2334" max="2334" width="1.875" style="158" customWidth="1"/>
    <col min="2335" max="2337" width="3.125" style="158" customWidth="1"/>
    <col min="2338" max="2338" width="2.125" style="158" customWidth="1"/>
    <col min="2339" max="2340" width="2.625" style="158" customWidth="1"/>
    <col min="2341" max="2341" width="2.125" style="158" customWidth="1"/>
    <col min="2342" max="2343" width="2.625" style="158" customWidth="1"/>
    <col min="2344" max="2344" width="2.125" style="158" customWidth="1"/>
    <col min="2345" max="2346" width="2.625" style="158" customWidth="1"/>
    <col min="2347" max="2347" width="2.125" style="158" customWidth="1"/>
    <col min="2348" max="2349" width="2.625" style="158" customWidth="1"/>
    <col min="2350" max="2350" width="2.125" style="158" customWidth="1"/>
    <col min="2351" max="2352" width="2.625" style="158" customWidth="1"/>
    <col min="2353" max="2562" width="3.125" style="158"/>
    <col min="2563" max="2563" width="2.625" style="158" customWidth="1"/>
    <col min="2564" max="2565" width="2.75" style="158" customWidth="1"/>
    <col min="2566" max="2566" width="2.5" style="158" customWidth="1"/>
    <col min="2567" max="2569" width="1.25" style="158" customWidth="1"/>
    <col min="2570" max="2570" width="2.5" style="158" customWidth="1"/>
    <col min="2571" max="2574" width="1.25" style="158" customWidth="1"/>
    <col min="2575" max="2575" width="2.5" style="158" customWidth="1"/>
    <col min="2576" max="2576" width="1.25" style="158" customWidth="1"/>
    <col min="2577" max="2578" width="0.625" style="158" customWidth="1"/>
    <col min="2579" max="2579" width="1.25" style="158" customWidth="1"/>
    <col min="2580" max="2580" width="2.5" style="158" customWidth="1"/>
    <col min="2581" max="2584" width="1.25" style="158" customWidth="1"/>
    <col min="2585" max="2585" width="2.5" style="158" customWidth="1"/>
    <col min="2586" max="2588" width="1.25" style="158" customWidth="1"/>
    <col min="2589" max="2589" width="2.5" style="158" customWidth="1"/>
    <col min="2590" max="2590" width="1.875" style="158" customWidth="1"/>
    <col min="2591" max="2593" width="3.125" style="158" customWidth="1"/>
    <col min="2594" max="2594" width="2.125" style="158" customWidth="1"/>
    <col min="2595" max="2596" width="2.625" style="158" customWidth="1"/>
    <col min="2597" max="2597" width="2.125" style="158" customWidth="1"/>
    <col min="2598" max="2599" width="2.625" style="158" customWidth="1"/>
    <col min="2600" max="2600" width="2.125" style="158" customWidth="1"/>
    <col min="2601" max="2602" width="2.625" style="158" customWidth="1"/>
    <col min="2603" max="2603" width="2.125" style="158" customWidth="1"/>
    <col min="2604" max="2605" width="2.625" style="158" customWidth="1"/>
    <col min="2606" max="2606" width="2.125" style="158" customWidth="1"/>
    <col min="2607" max="2608" width="2.625" style="158" customWidth="1"/>
    <col min="2609" max="2818" width="3.125" style="158"/>
    <col min="2819" max="2819" width="2.625" style="158" customWidth="1"/>
    <col min="2820" max="2821" width="2.75" style="158" customWidth="1"/>
    <col min="2822" max="2822" width="2.5" style="158" customWidth="1"/>
    <col min="2823" max="2825" width="1.25" style="158" customWidth="1"/>
    <col min="2826" max="2826" width="2.5" style="158" customWidth="1"/>
    <col min="2827" max="2830" width="1.25" style="158" customWidth="1"/>
    <col min="2831" max="2831" width="2.5" style="158" customWidth="1"/>
    <col min="2832" max="2832" width="1.25" style="158" customWidth="1"/>
    <col min="2833" max="2834" width="0.625" style="158" customWidth="1"/>
    <col min="2835" max="2835" width="1.25" style="158" customWidth="1"/>
    <col min="2836" max="2836" width="2.5" style="158" customWidth="1"/>
    <col min="2837" max="2840" width="1.25" style="158" customWidth="1"/>
    <col min="2841" max="2841" width="2.5" style="158" customWidth="1"/>
    <col min="2842" max="2844" width="1.25" style="158" customWidth="1"/>
    <col min="2845" max="2845" width="2.5" style="158" customWidth="1"/>
    <col min="2846" max="2846" width="1.875" style="158" customWidth="1"/>
    <col min="2847" max="2849" width="3.125" style="158" customWidth="1"/>
    <col min="2850" max="2850" width="2.125" style="158" customWidth="1"/>
    <col min="2851" max="2852" width="2.625" style="158" customWidth="1"/>
    <col min="2853" max="2853" width="2.125" style="158" customWidth="1"/>
    <col min="2854" max="2855" width="2.625" style="158" customWidth="1"/>
    <col min="2856" max="2856" width="2.125" style="158" customWidth="1"/>
    <col min="2857" max="2858" width="2.625" style="158" customWidth="1"/>
    <col min="2859" max="2859" width="2.125" style="158" customWidth="1"/>
    <col min="2860" max="2861" width="2.625" style="158" customWidth="1"/>
    <col min="2862" max="2862" width="2.125" style="158" customWidth="1"/>
    <col min="2863" max="2864" width="2.625" style="158" customWidth="1"/>
    <col min="2865" max="3074" width="3.125" style="158"/>
    <col min="3075" max="3075" width="2.625" style="158" customWidth="1"/>
    <col min="3076" max="3077" width="2.75" style="158" customWidth="1"/>
    <col min="3078" max="3078" width="2.5" style="158" customWidth="1"/>
    <col min="3079" max="3081" width="1.25" style="158" customWidth="1"/>
    <col min="3082" max="3082" width="2.5" style="158" customWidth="1"/>
    <col min="3083" max="3086" width="1.25" style="158" customWidth="1"/>
    <col min="3087" max="3087" width="2.5" style="158" customWidth="1"/>
    <col min="3088" max="3088" width="1.25" style="158" customWidth="1"/>
    <col min="3089" max="3090" width="0.625" style="158" customWidth="1"/>
    <col min="3091" max="3091" width="1.25" style="158" customWidth="1"/>
    <col min="3092" max="3092" width="2.5" style="158" customWidth="1"/>
    <col min="3093" max="3096" width="1.25" style="158" customWidth="1"/>
    <col min="3097" max="3097" width="2.5" style="158" customWidth="1"/>
    <col min="3098" max="3100" width="1.25" style="158" customWidth="1"/>
    <col min="3101" max="3101" width="2.5" style="158" customWidth="1"/>
    <col min="3102" max="3102" width="1.875" style="158" customWidth="1"/>
    <col min="3103" max="3105" width="3.125" style="158" customWidth="1"/>
    <col min="3106" max="3106" width="2.125" style="158" customWidth="1"/>
    <col min="3107" max="3108" width="2.625" style="158" customWidth="1"/>
    <col min="3109" max="3109" width="2.125" style="158" customWidth="1"/>
    <col min="3110" max="3111" width="2.625" style="158" customWidth="1"/>
    <col min="3112" max="3112" width="2.125" style="158" customWidth="1"/>
    <col min="3113" max="3114" width="2.625" style="158" customWidth="1"/>
    <col min="3115" max="3115" width="2.125" style="158" customWidth="1"/>
    <col min="3116" max="3117" width="2.625" style="158" customWidth="1"/>
    <col min="3118" max="3118" width="2.125" style="158" customWidth="1"/>
    <col min="3119" max="3120" width="2.625" style="158" customWidth="1"/>
    <col min="3121" max="3330" width="3.125" style="158"/>
    <col min="3331" max="3331" width="2.625" style="158" customWidth="1"/>
    <col min="3332" max="3333" width="2.75" style="158" customWidth="1"/>
    <col min="3334" max="3334" width="2.5" style="158" customWidth="1"/>
    <col min="3335" max="3337" width="1.25" style="158" customWidth="1"/>
    <col min="3338" max="3338" width="2.5" style="158" customWidth="1"/>
    <col min="3339" max="3342" width="1.25" style="158" customWidth="1"/>
    <col min="3343" max="3343" width="2.5" style="158" customWidth="1"/>
    <col min="3344" max="3344" width="1.25" style="158" customWidth="1"/>
    <col min="3345" max="3346" width="0.625" style="158" customWidth="1"/>
    <col min="3347" max="3347" width="1.25" style="158" customWidth="1"/>
    <col min="3348" max="3348" width="2.5" style="158" customWidth="1"/>
    <col min="3349" max="3352" width="1.25" style="158" customWidth="1"/>
    <col min="3353" max="3353" width="2.5" style="158" customWidth="1"/>
    <col min="3354" max="3356" width="1.25" style="158" customWidth="1"/>
    <col min="3357" max="3357" width="2.5" style="158" customWidth="1"/>
    <col min="3358" max="3358" width="1.875" style="158" customWidth="1"/>
    <col min="3359" max="3361" width="3.125" style="158" customWidth="1"/>
    <col min="3362" max="3362" width="2.125" style="158" customWidth="1"/>
    <col min="3363" max="3364" width="2.625" style="158" customWidth="1"/>
    <col min="3365" max="3365" width="2.125" style="158" customWidth="1"/>
    <col min="3366" max="3367" width="2.625" style="158" customWidth="1"/>
    <col min="3368" max="3368" width="2.125" style="158" customWidth="1"/>
    <col min="3369" max="3370" width="2.625" style="158" customWidth="1"/>
    <col min="3371" max="3371" width="2.125" style="158" customWidth="1"/>
    <col min="3372" max="3373" width="2.625" style="158" customWidth="1"/>
    <col min="3374" max="3374" width="2.125" style="158" customWidth="1"/>
    <col min="3375" max="3376" width="2.625" style="158" customWidth="1"/>
    <col min="3377" max="3586" width="3.125" style="158"/>
    <col min="3587" max="3587" width="2.625" style="158" customWidth="1"/>
    <col min="3588" max="3589" width="2.75" style="158" customWidth="1"/>
    <col min="3590" max="3590" width="2.5" style="158" customWidth="1"/>
    <col min="3591" max="3593" width="1.25" style="158" customWidth="1"/>
    <col min="3594" max="3594" width="2.5" style="158" customWidth="1"/>
    <col min="3595" max="3598" width="1.25" style="158" customWidth="1"/>
    <col min="3599" max="3599" width="2.5" style="158" customWidth="1"/>
    <col min="3600" max="3600" width="1.25" style="158" customWidth="1"/>
    <col min="3601" max="3602" width="0.625" style="158" customWidth="1"/>
    <col min="3603" max="3603" width="1.25" style="158" customWidth="1"/>
    <col min="3604" max="3604" width="2.5" style="158" customWidth="1"/>
    <col min="3605" max="3608" width="1.25" style="158" customWidth="1"/>
    <col min="3609" max="3609" width="2.5" style="158" customWidth="1"/>
    <col min="3610" max="3612" width="1.25" style="158" customWidth="1"/>
    <col min="3613" max="3613" width="2.5" style="158" customWidth="1"/>
    <col min="3614" max="3614" width="1.875" style="158" customWidth="1"/>
    <col min="3615" max="3617" width="3.125" style="158" customWidth="1"/>
    <col min="3618" max="3618" width="2.125" style="158" customWidth="1"/>
    <col min="3619" max="3620" width="2.625" style="158" customWidth="1"/>
    <col min="3621" max="3621" width="2.125" style="158" customWidth="1"/>
    <col min="3622" max="3623" width="2.625" style="158" customWidth="1"/>
    <col min="3624" max="3624" width="2.125" style="158" customWidth="1"/>
    <col min="3625" max="3626" width="2.625" style="158" customWidth="1"/>
    <col min="3627" max="3627" width="2.125" style="158" customWidth="1"/>
    <col min="3628" max="3629" width="2.625" style="158" customWidth="1"/>
    <col min="3630" max="3630" width="2.125" style="158" customWidth="1"/>
    <col min="3631" max="3632" width="2.625" style="158" customWidth="1"/>
    <col min="3633" max="3842" width="3.125" style="158"/>
    <col min="3843" max="3843" width="2.625" style="158" customWidth="1"/>
    <col min="3844" max="3845" width="2.75" style="158" customWidth="1"/>
    <col min="3846" max="3846" width="2.5" style="158" customWidth="1"/>
    <col min="3847" max="3849" width="1.25" style="158" customWidth="1"/>
    <col min="3850" max="3850" width="2.5" style="158" customWidth="1"/>
    <col min="3851" max="3854" width="1.25" style="158" customWidth="1"/>
    <col min="3855" max="3855" width="2.5" style="158" customWidth="1"/>
    <col min="3856" max="3856" width="1.25" style="158" customWidth="1"/>
    <col min="3857" max="3858" width="0.625" style="158" customWidth="1"/>
    <col min="3859" max="3859" width="1.25" style="158" customWidth="1"/>
    <col min="3860" max="3860" width="2.5" style="158" customWidth="1"/>
    <col min="3861" max="3864" width="1.25" style="158" customWidth="1"/>
    <col min="3865" max="3865" width="2.5" style="158" customWidth="1"/>
    <col min="3866" max="3868" width="1.25" style="158" customWidth="1"/>
    <col min="3869" max="3869" width="2.5" style="158" customWidth="1"/>
    <col min="3870" max="3870" width="1.875" style="158" customWidth="1"/>
    <col min="3871" max="3873" width="3.125" style="158" customWidth="1"/>
    <col min="3874" max="3874" width="2.125" style="158" customWidth="1"/>
    <col min="3875" max="3876" width="2.625" style="158" customWidth="1"/>
    <col min="3877" max="3877" width="2.125" style="158" customWidth="1"/>
    <col min="3878" max="3879" width="2.625" style="158" customWidth="1"/>
    <col min="3880" max="3880" width="2.125" style="158" customWidth="1"/>
    <col min="3881" max="3882" width="2.625" style="158" customWidth="1"/>
    <col min="3883" max="3883" width="2.125" style="158" customWidth="1"/>
    <col min="3884" max="3885" width="2.625" style="158" customWidth="1"/>
    <col min="3886" max="3886" width="2.125" style="158" customWidth="1"/>
    <col min="3887" max="3888" width="2.625" style="158" customWidth="1"/>
    <col min="3889" max="4098" width="3.125" style="158"/>
    <col min="4099" max="4099" width="2.625" style="158" customWidth="1"/>
    <col min="4100" max="4101" width="2.75" style="158" customWidth="1"/>
    <col min="4102" max="4102" width="2.5" style="158" customWidth="1"/>
    <col min="4103" max="4105" width="1.25" style="158" customWidth="1"/>
    <col min="4106" max="4106" width="2.5" style="158" customWidth="1"/>
    <col min="4107" max="4110" width="1.25" style="158" customWidth="1"/>
    <col min="4111" max="4111" width="2.5" style="158" customWidth="1"/>
    <col min="4112" max="4112" width="1.25" style="158" customWidth="1"/>
    <col min="4113" max="4114" width="0.625" style="158" customWidth="1"/>
    <col min="4115" max="4115" width="1.25" style="158" customWidth="1"/>
    <col min="4116" max="4116" width="2.5" style="158" customWidth="1"/>
    <col min="4117" max="4120" width="1.25" style="158" customWidth="1"/>
    <col min="4121" max="4121" width="2.5" style="158" customWidth="1"/>
    <col min="4122" max="4124" width="1.25" style="158" customWidth="1"/>
    <col min="4125" max="4125" width="2.5" style="158" customWidth="1"/>
    <col min="4126" max="4126" width="1.875" style="158" customWidth="1"/>
    <col min="4127" max="4129" width="3.125" style="158" customWidth="1"/>
    <col min="4130" max="4130" width="2.125" style="158" customWidth="1"/>
    <col min="4131" max="4132" width="2.625" style="158" customWidth="1"/>
    <col min="4133" max="4133" width="2.125" style="158" customWidth="1"/>
    <col min="4134" max="4135" width="2.625" style="158" customWidth="1"/>
    <col min="4136" max="4136" width="2.125" style="158" customWidth="1"/>
    <col min="4137" max="4138" width="2.625" style="158" customWidth="1"/>
    <col min="4139" max="4139" width="2.125" style="158" customWidth="1"/>
    <col min="4140" max="4141" width="2.625" style="158" customWidth="1"/>
    <col min="4142" max="4142" width="2.125" style="158" customWidth="1"/>
    <col min="4143" max="4144" width="2.625" style="158" customWidth="1"/>
    <col min="4145" max="4354" width="3.125" style="158"/>
    <col min="4355" max="4355" width="2.625" style="158" customWidth="1"/>
    <col min="4356" max="4357" width="2.75" style="158" customWidth="1"/>
    <col min="4358" max="4358" width="2.5" style="158" customWidth="1"/>
    <col min="4359" max="4361" width="1.25" style="158" customWidth="1"/>
    <col min="4362" max="4362" width="2.5" style="158" customWidth="1"/>
    <col min="4363" max="4366" width="1.25" style="158" customWidth="1"/>
    <col min="4367" max="4367" width="2.5" style="158" customWidth="1"/>
    <col min="4368" max="4368" width="1.25" style="158" customWidth="1"/>
    <col min="4369" max="4370" width="0.625" style="158" customWidth="1"/>
    <col min="4371" max="4371" width="1.25" style="158" customWidth="1"/>
    <col min="4372" max="4372" width="2.5" style="158" customWidth="1"/>
    <col min="4373" max="4376" width="1.25" style="158" customWidth="1"/>
    <col min="4377" max="4377" width="2.5" style="158" customWidth="1"/>
    <col min="4378" max="4380" width="1.25" style="158" customWidth="1"/>
    <col min="4381" max="4381" width="2.5" style="158" customWidth="1"/>
    <col min="4382" max="4382" width="1.875" style="158" customWidth="1"/>
    <col min="4383" max="4385" width="3.125" style="158" customWidth="1"/>
    <col min="4386" max="4386" width="2.125" style="158" customWidth="1"/>
    <col min="4387" max="4388" width="2.625" style="158" customWidth="1"/>
    <col min="4389" max="4389" width="2.125" style="158" customWidth="1"/>
    <col min="4390" max="4391" width="2.625" style="158" customWidth="1"/>
    <col min="4392" max="4392" width="2.125" style="158" customWidth="1"/>
    <col min="4393" max="4394" width="2.625" style="158" customWidth="1"/>
    <col min="4395" max="4395" width="2.125" style="158" customWidth="1"/>
    <col min="4396" max="4397" width="2.625" style="158" customWidth="1"/>
    <col min="4398" max="4398" width="2.125" style="158" customWidth="1"/>
    <col min="4399" max="4400" width="2.625" style="158" customWidth="1"/>
    <col min="4401" max="4610" width="3.125" style="158"/>
    <col min="4611" max="4611" width="2.625" style="158" customWidth="1"/>
    <col min="4612" max="4613" width="2.75" style="158" customWidth="1"/>
    <col min="4614" max="4614" width="2.5" style="158" customWidth="1"/>
    <col min="4615" max="4617" width="1.25" style="158" customWidth="1"/>
    <col min="4618" max="4618" width="2.5" style="158" customWidth="1"/>
    <col min="4619" max="4622" width="1.25" style="158" customWidth="1"/>
    <col min="4623" max="4623" width="2.5" style="158" customWidth="1"/>
    <col min="4624" max="4624" width="1.25" style="158" customWidth="1"/>
    <col min="4625" max="4626" width="0.625" style="158" customWidth="1"/>
    <col min="4627" max="4627" width="1.25" style="158" customWidth="1"/>
    <col min="4628" max="4628" width="2.5" style="158" customWidth="1"/>
    <col min="4629" max="4632" width="1.25" style="158" customWidth="1"/>
    <col min="4633" max="4633" width="2.5" style="158" customWidth="1"/>
    <col min="4634" max="4636" width="1.25" style="158" customWidth="1"/>
    <col min="4637" max="4637" width="2.5" style="158" customWidth="1"/>
    <col min="4638" max="4638" width="1.875" style="158" customWidth="1"/>
    <col min="4639" max="4641" width="3.125" style="158" customWidth="1"/>
    <col min="4642" max="4642" width="2.125" style="158" customWidth="1"/>
    <col min="4643" max="4644" width="2.625" style="158" customWidth="1"/>
    <col min="4645" max="4645" width="2.125" style="158" customWidth="1"/>
    <col min="4646" max="4647" width="2.625" style="158" customWidth="1"/>
    <col min="4648" max="4648" width="2.125" style="158" customWidth="1"/>
    <col min="4649" max="4650" width="2.625" style="158" customWidth="1"/>
    <col min="4651" max="4651" width="2.125" style="158" customWidth="1"/>
    <col min="4652" max="4653" width="2.625" style="158" customWidth="1"/>
    <col min="4654" max="4654" width="2.125" style="158" customWidth="1"/>
    <col min="4655" max="4656" width="2.625" style="158" customWidth="1"/>
    <col min="4657" max="4866" width="3.125" style="158"/>
    <col min="4867" max="4867" width="2.625" style="158" customWidth="1"/>
    <col min="4868" max="4869" width="2.75" style="158" customWidth="1"/>
    <col min="4870" max="4870" width="2.5" style="158" customWidth="1"/>
    <col min="4871" max="4873" width="1.25" style="158" customWidth="1"/>
    <col min="4874" max="4874" width="2.5" style="158" customWidth="1"/>
    <col min="4875" max="4878" width="1.25" style="158" customWidth="1"/>
    <col min="4879" max="4879" width="2.5" style="158" customWidth="1"/>
    <col min="4880" max="4880" width="1.25" style="158" customWidth="1"/>
    <col min="4881" max="4882" width="0.625" style="158" customWidth="1"/>
    <col min="4883" max="4883" width="1.25" style="158" customWidth="1"/>
    <col min="4884" max="4884" width="2.5" style="158" customWidth="1"/>
    <col min="4885" max="4888" width="1.25" style="158" customWidth="1"/>
    <col min="4889" max="4889" width="2.5" style="158" customWidth="1"/>
    <col min="4890" max="4892" width="1.25" style="158" customWidth="1"/>
    <col min="4893" max="4893" width="2.5" style="158" customWidth="1"/>
    <col min="4894" max="4894" width="1.875" style="158" customWidth="1"/>
    <col min="4895" max="4897" width="3.125" style="158" customWidth="1"/>
    <col min="4898" max="4898" width="2.125" style="158" customWidth="1"/>
    <col min="4899" max="4900" width="2.625" style="158" customWidth="1"/>
    <col min="4901" max="4901" width="2.125" style="158" customWidth="1"/>
    <col min="4902" max="4903" width="2.625" style="158" customWidth="1"/>
    <col min="4904" max="4904" width="2.125" style="158" customWidth="1"/>
    <col min="4905" max="4906" width="2.625" style="158" customWidth="1"/>
    <col min="4907" max="4907" width="2.125" style="158" customWidth="1"/>
    <col min="4908" max="4909" width="2.625" style="158" customWidth="1"/>
    <col min="4910" max="4910" width="2.125" style="158" customWidth="1"/>
    <col min="4911" max="4912" width="2.625" style="158" customWidth="1"/>
    <col min="4913" max="5122" width="3.125" style="158"/>
    <col min="5123" max="5123" width="2.625" style="158" customWidth="1"/>
    <col min="5124" max="5125" width="2.75" style="158" customWidth="1"/>
    <col min="5126" max="5126" width="2.5" style="158" customWidth="1"/>
    <col min="5127" max="5129" width="1.25" style="158" customWidth="1"/>
    <col min="5130" max="5130" width="2.5" style="158" customWidth="1"/>
    <col min="5131" max="5134" width="1.25" style="158" customWidth="1"/>
    <col min="5135" max="5135" width="2.5" style="158" customWidth="1"/>
    <col min="5136" max="5136" width="1.25" style="158" customWidth="1"/>
    <col min="5137" max="5138" width="0.625" style="158" customWidth="1"/>
    <col min="5139" max="5139" width="1.25" style="158" customWidth="1"/>
    <col min="5140" max="5140" width="2.5" style="158" customWidth="1"/>
    <col min="5141" max="5144" width="1.25" style="158" customWidth="1"/>
    <col min="5145" max="5145" width="2.5" style="158" customWidth="1"/>
    <col min="5146" max="5148" width="1.25" style="158" customWidth="1"/>
    <col min="5149" max="5149" width="2.5" style="158" customWidth="1"/>
    <col min="5150" max="5150" width="1.875" style="158" customWidth="1"/>
    <col min="5151" max="5153" width="3.125" style="158" customWidth="1"/>
    <col min="5154" max="5154" width="2.125" style="158" customWidth="1"/>
    <col min="5155" max="5156" width="2.625" style="158" customWidth="1"/>
    <col min="5157" max="5157" width="2.125" style="158" customWidth="1"/>
    <col min="5158" max="5159" width="2.625" style="158" customWidth="1"/>
    <col min="5160" max="5160" width="2.125" style="158" customWidth="1"/>
    <col min="5161" max="5162" width="2.625" style="158" customWidth="1"/>
    <col min="5163" max="5163" width="2.125" style="158" customWidth="1"/>
    <col min="5164" max="5165" width="2.625" style="158" customWidth="1"/>
    <col min="5166" max="5166" width="2.125" style="158" customWidth="1"/>
    <col min="5167" max="5168" width="2.625" style="158" customWidth="1"/>
    <col min="5169" max="5378" width="3.125" style="158"/>
    <col min="5379" max="5379" width="2.625" style="158" customWidth="1"/>
    <col min="5380" max="5381" width="2.75" style="158" customWidth="1"/>
    <col min="5382" max="5382" width="2.5" style="158" customWidth="1"/>
    <col min="5383" max="5385" width="1.25" style="158" customWidth="1"/>
    <col min="5386" max="5386" width="2.5" style="158" customWidth="1"/>
    <col min="5387" max="5390" width="1.25" style="158" customWidth="1"/>
    <col min="5391" max="5391" width="2.5" style="158" customWidth="1"/>
    <col min="5392" max="5392" width="1.25" style="158" customWidth="1"/>
    <col min="5393" max="5394" width="0.625" style="158" customWidth="1"/>
    <col min="5395" max="5395" width="1.25" style="158" customWidth="1"/>
    <col min="5396" max="5396" width="2.5" style="158" customWidth="1"/>
    <col min="5397" max="5400" width="1.25" style="158" customWidth="1"/>
    <col min="5401" max="5401" width="2.5" style="158" customWidth="1"/>
    <col min="5402" max="5404" width="1.25" style="158" customWidth="1"/>
    <col min="5405" max="5405" width="2.5" style="158" customWidth="1"/>
    <col min="5406" max="5406" width="1.875" style="158" customWidth="1"/>
    <col min="5407" max="5409" width="3.125" style="158" customWidth="1"/>
    <col min="5410" max="5410" width="2.125" style="158" customWidth="1"/>
    <col min="5411" max="5412" width="2.625" style="158" customWidth="1"/>
    <col min="5413" max="5413" width="2.125" style="158" customWidth="1"/>
    <col min="5414" max="5415" width="2.625" style="158" customWidth="1"/>
    <col min="5416" max="5416" width="2.125" style="158" customWidth="1"/>
    <col min="5417" max="5418" width="2.625" style="158" customWidth="1"/>
    <col min="5419" max="5419" width="2.125" style="158" customWidth="1"/>
    <col min="5420" max="5421" width="2.625" style="158" customWidth="1"/>
    <col min="5422" max="5422" width="2.125" style="158" customWidth="1"/>
    <col min="5423" max="5424" width="2.625" style="158" customWidth="1"/>
    <col min="5425" max="5634" width="3.125" style="158"/>
    <col min="5635" max="5635" width="2.625" style="158" customWidth="1"/>
    <col min="5636" max="5637" width="2.75" style="158" customWidth="1"/>
    <col min="5638" max="5638" width="2.5" style="158" customWidth="1"/>
    <col min="5639" max="5641" width="1.25" style="158" customWidth="1"/>
    <col min="5642" max="5642" width="2.5" style="158" customWidth="1"/>
    <col min="5643" max="5646" width="1.25" style="158" customWidth="1"/>
    <col min="5647" max="5647" width="2.5" style="158" customWidth="1"/>
    <col min="5648" max="5648" width="1.25" style="158" customWidth="1"/>
    <col min="5649" max="5650" width="0.625" style="158" customWidth="1"/>
    <col min="5651" max="5651" width="1.25" style="158" customWidth="1"/>
    <col min="5652" max="5652" width="2.5" style="158" customWidth="1"/>
    <col min="5653" max="5656" width="1.25" style="158" customWidth="1"/>
    <col min="5657" max="5657" width="2.5" style="158" customWidth="1"/>
    <col min="5658" max="5660" width="1.25" style="158" customWidth="1"/>
    <col min="5661" max="5661" width="2.5" style="158" customWidth="1"/>
    <col min="5662" max="5662" width="1.875" style="158" customWidth="1"/>
    <col min="5663" max="5665" width="3.125" style="158" customWidth="1"/>
    <col min="5666" max="5666" width="2.125" style="158" customWidth="1"/>
    <col min="5667" max="5668" width="2.625" style="158" customWidth="1"/>
    <col min="5669" max="5669" width="2.125" style="158" customWidth="1"/>
    <col min="5670" max="5671" width="2.625" style="158" customWidth="1"/>
    <col min="5672" max="5672" width="2.125" style="158" customWidth="1"/>
    <col min="5673" max="5674" width="2.625" style="158" customWidth="1"/>
    <col min="5675" max="5675" width="2.125" style="158" customWidth="1"/>
    <col min="5676" max="5677" width="2.625" style="158" customWidth="1"/>
    <col min="5678" max="5678" width="2.125" style="158" customWidth="1"/>
    <col min="5679" max="5680" width="2.625" style="158" customWidth="1"/>
    <col min="5681" max="5890" width="3.125" style="158"/>
    <col min="5891" max="5891" width="2.625" style="158" customWidth="1"/>
    <col min="5892" max="5893" width="2.75" style="158" customWidth="1"/>
    <col min="5894" max="5894" width="2.5" style="158" customWidth="1"/>
    <col min="5895" max="5897" width="1.25" style="158" customWidth="1"/>
    <col min="5898" max="5898" width="2.5" style="158" customWidth="1"/>
    <col min="5899" max="5902" width="1.25" style="158" customWidth="1"/>
    <col min="5903" max="5903" width="2.5" style="158" customWidth="1"/>
    <col min="5904" max="5904" width="1.25" style="158" customWidth="1"/>
    <col min="5905" max="5906" width="0.625" style="158" customWidth="1"/>
    <col min="5907" max="5907" width="1.25" style="158" customWidth="1"/>
    <col min="5908" max="5908" width="2.5" style="158" customWidth="1"/>
    <col min="5909" max="5912" width="1.25" style="158" customWidth="1"/>
    <col min="5913" max="5913" width="2.5" style="158" customWidth="1"/>
    <col min="5914" max="5916" width="1.25" style="158" customWidth="1"/>
    <col min="5917" max="5917" width="2.5" style="158" customWidth="1"/>
    <col min="5918" max="5918" width="1.875" style="158" customWidth="1"/>
    <col min="5919" max="5921" width="3.125" style="158" customWidth="1"/>
    <col min="5922" max="5922" width="2.125" style="158" customWidth="1"/>
    <col min="5923" max="5924" width="2.625" style="158" customWidth="1"/>
    <col min="5925" max="5925" width="2.125" style="158" customWidth="1"/>
    <col min="5926" max="5927" width="2.625" style="158" customWidth="1"/>
    <col min="5928" max="5928" width="2.125" style="158" customWidth="1"/>
    <col min="5929" max="5930" width="2.625" style="158" customWidth="1"/>
    <col min="5931" max="5931" width="2.125" style="158" customWidth="1"/>
    <col min="5932" max="5933" width="2.625" style="158" customWidth="1"/>
    <col min="5934" max="5934" width="2.125" style="158" customWidth="1"/>
    <col min="5935" max="5936" width="2.625" style="158" customWidth="1"/>
    <col min="5937" max="6146" width="3.125" style="158"/>
    <col min="6147" max="6147" width="2.625" style="158" customWidth="1"/>
    <col min="6148" max="6149" width="2.75" style="158" customWidth="1"/>
    <col min="6150" max="6150" width="2.5" style="158" customWidth="1"/>
    <col min="6151" max="6153" width="1.25" style="158" customWidth="1"/>
    <col min="6154" max="6154" width="2.5" style="158" customWidth="1"/>
    <col min="6155" max="6158" width="1.25" style="158" customWidth="1"/>
    <col min="6159" max="6159" width="2.5" style="158" customWidth="1"/>
    <col min="6160" max="6160" width="1.25" style="158" customWidth="1"/>
    <col min="6161" max="6162" width="0.625" style="158" customWidth="1"/>
    <col min="6163" max="6163" width="1.25" style="158" customWidth="1"/>
    <col min="6164" max="6164" width="2.5" style="158" customWidth="1"/>
    <col min="6165" max="6168" width="1.25" style="158" customWidth="1"/>
    <col min="6169" max="6169" width="2.5" style="158" customWidth="1"/>
    <col min="6170" max="6172" width="1.25" style="158" customWidth="1"/>
    <col min="6173" max="6173" width="2.5" style="158" customWidth="1"/>
    <col min="6174" max="6174" width="1.875" style="158" customWidth="1"/>
    <col min="6175" max="6177" width="3.125" style="158" customWidth="1"/>
    <col min="6178" max="6178" width="2.125" style="158" customWidth="1"/>
    <col min="6179" max="6180" width="2.625" style="158" customWidth="1"/>
    <col min="6181" max="6181" width="2.125" style="158" customWidth="1"/>
    <col min="6182" max="6183" width="2.625" style="158" customWidth="1"/>
    <col min="6184" max="6184" width="2.125" style="158" customWidth="1"/>
    <col min="6185" max="6186" width="2.625" style="158" customWidth="1"/>
    <col min="6187" max="6187" width="2.125" style="158" customWidth="1"/>
    <col min="6188" max="6189" width="2.625" style="158" customWidth="1"/>
    <col min="6190" max="6190" width="2.125" style="158" customWidth="1"/>
    <col min="6191" max="6192" width="2.625" style="158" customWidth="1"/>
    <col min="6193" max="6402" width="3.125" style="158"/>
    <col min="6403" max="6403" width="2.625" style="158" customWidth="1"/>
    <col min="6404" max="6405" width="2.75" style="158" customWidth="1"/>
    <col min="6406" max="6406" width="2.5" style="158" customWidth="1"/>
    <col min="6407" max="6409" width="1.25" style="158" customWidth="1"/>
    <col min="6410" max="6410" width="2.5" style="158" customWidth="1"/>
    <col min="6411" max="6414" width="1.25" style="158" customWidth="1"/>
    <col min="6415" max="6415" width="2.5" style="158" customWidth="1"/>
    <col min="6416" max="6416" width="1.25" style="158" customWidth="1"/>
    <col min="6417" max="6418" width="0.625" style="158" customWidth="1"/>
    <col min="6419" max="6419" width="1.25" style="158" customWidth="1"/>
    <col min="6420" max="6420" width="2.5" style="158" customWidth="1"/>
    <col min="6421" max="6424" width="1.25" style="158" customWidth="1"/>
    <col min="6425" max="6425" width="2.5" style="158" customWidth="1"/>
    <col min="6426" max="6428" width="1.25" style="158" customWidth="1"/>
    <col min="6429" max="6429" width="2.5" style="158" customWidth="1"/>
    <col min="6430" max="6430" width="1.875" style="158" customWidth="1"/>
    <col min="6431" max="6433" width="3.125" style="158" customWidth="1"/>
    <col min="6434" max="6434" width="2.125" style="158" customWidth="1"/>
    <col min="6435" max="6436" width="2.625" style="158" customWidth="1"/>
    <col min="6437" max="6437" width="2.125" style="158" customWidth="1"/>
    <col min="6438" max="6439" width="2.625" style="158" customWidth="1"/>
    <col min="6440" max="6440" width="2.125" style="158" customWidth="1"/>
    <col min="6441" max="6442" width="2.625" style="158" customWidth="1"/>
    <col min="6443" max="6443" width="2.125" style="158" customWidth="1"/>
    <col min="6444" max="6445" width="2.625" style="158" customWidth="1"/>
    <col min="6446" max="6446" width="2.125" style="158" customWidth="1"/>
    <col min="6447" max="6448" width="2.625" style="158" customWidth="1"/>
    <col min="6449" max="6658" width="3.125" style="158"/>
    <col min="6659" max="6659" width="2.625" style="158" customWidth="1"/>
    <col min="6660" max="6661" width="2.75" style="158" customWidth="1"/>
    <col min="6662" max="6662" width="2.5" style="158" customWidth="1"/>
    <col min="6663" max="6665" width="1.25" style="158" customWidth="1"/>
    <col min="6666" max="6666" width="2.5" style="158" customWidth="1"/>
    <col min="6667" max="6670" width="1.25" style="158" customWidth="1"/>
    <col min="6671" max="6671" width="2.5" style="158" customWidth="1"/>
    <col min="6672" max="6672" width="1.25" style="158" customWidth="1"/>
    <col min="6673" max="6674" width="0.625" style="158" customWidth="1"/>
    <col min="6675" max="6675" width="1.25" style="158" customWidth="1"/>
    <col min="6676" max="6676" width="2.5" style="158" customWidth="1"/>
    <col min="6677" max="6680" width="1.25" style="158" customWidth="1"/>
    <col min="6681" max="6681" width="2.5" style="158" customWidth="1"/>
    <col min="6682" max="6684" width="1.25" style="158" customWidth="1"/>
    <col min="6685" max="6685" width="2.5" style="158" customWidth="1"/>
    <col min="6686" max="6686" width="1.875" style="158" customWidth="1"/>
    <col min="6687" max="6689" width="3.125" style="158" customWidth="1"/>
    <col min="6690" max="6690" width="2.125" style="158" customWidth="1"/>
    <col min="6691" max="6692" width="2.625" style="158" customWidth="1"/>
    <col min="6693" max="6693" width="2.125" style="158" customWidth="1"/>
    <col min="6694" max="6695" width="2.625" style="158" customWidth="1"/>
    <col min="6696" max="6696" width="2.125" style="158" customWidth="1"/>
    <col min="6697" max="6698" width="2.625" style="158" customWidth="1"/>
    <col min="6699" max="6699" width="2.125" style="158" customWidth="1"/>
    <col min="6700" max="6701" width="2.625" style="158" customWidth="1"/>
    <col min="6702" max="6702" width="2.125" style="158" customWidth="1"/>
    <col min="6703" max="6704" width="2.625" style="158" customWidth="1"/>
    <col min="6705" max="6914" width="3.125" style="158"/>
    <col min="6915" max="6915" width="2.625" style="158" customWidth="1"/>
    <col min="6916" max="6917" width="2.75" style="158" customWidth="1"/>
    <col min="6918" max="6918" width="2.5" style="158" customWidth="1"/>
    <col min="6919" max="6921" width="1.25" style="158" customWidth="1"/>
    <col min="6922" max="6922" width="2.5" style="158" customWidth="1"/>
    <col min="6923" max="6926" width="1.25" style="158" customWidth="1"/>
    <col min="6927" max="6927" width="2.5" style="158" customWidth="1"/>
    <col min="6928" max="6928" width="1.25" style="158" customWidth="1"/>
    <col min="6929" max="6930" width="0.625" style="158" customWidth="1"/>
    <col min="6931" max="6931" width="1.25" style="158" customWidth="1"/>
    <col min="6932" max="6932" width="2.5" style="158" customWidth="1"/>
    <col min="6933" max="6936" width="1.25" style="158" customWidth="1"/>
    <col min="6937" max="6937" width="2.5" style="158" customWidth="1"/>
    <col min="6938" max="6940" width="1.25" style="158" customWidth="1"/>
    <col min="6941" max="6941" width="2.5" style="158" customWidth="1"/>
    <col min="6942" max="6942" width="1.875" style="158" customWidth="1"/>
    <col min="6943" max="6945" width="3.125" style="158" customWidth="1"/>
    <col min="6946" max="6946" width="2.125" style="158" customWidth="1"/>
    <col min="6947" max="6948" width="2.625" style="158" customWidth="1"/>
    <col min="6949" max="6949" width="2.125" style="158" customWidth="1"/>
    <col min="6950" max="6951" width="2.625" style="158" customWidth="1"/>
    <col min="6952" max="6952" width="2.125" style="158" customWidth="1"/>
    <col min="6953" max="6954" width="2.625" style="158" customWidth="1"/>
    <col min="6955" max="6955" width="2.125" style="158" customWidth="1"/>
    <col min="6956" max="6957" width="2.625" style="158" customWidth="1"/>
    <col min="6958" max="6958" width="2.125" style="158" customWidth="1"/>
    <col min="6959" max="6960" width="2.625" style="158" customWidth="1"/>
    <col min="6961" max="7170" width="3.125" style="158"/>
    <col min="7171" max="7171" width="2.625" style="158" customWidth="1"/>
    <col min="7172" max="7173" width="2.75" style="158" customWidth="1"/>
    <col min="7174" max="7174" width="2.5" style="158" customWidth="1"/>
    <col min="7175" max="7177" width="1.25" style="158" customWidth="1"/>
    <col min="7178" max="7178" width="2.5" style="158" customWidth="1"/>
    <col min="7179" max="7182" width="1.25" style="158" customWidth="1"/>
    <col min="7183" max="7183" width="2.5" style="158" customWidth="1"/>
    <col min="7184" max="7184" width="1.25" style="158" customWidth="1"/>
    <col min="7185" max="7186" width="0.625" style="158" customWidth="1"/>
    <col min="7187" max="7187" width="1.25" style="158" customWidth="1"/>
    <col min="7188" max="7188" width="2.5" style="158" customWidth="1"/>
    <col min="7189" max="7192" width="1.25" style="158" customWidth="1"/>
    <col min="7193" max="7193" width="2.5" style="158" customWidth="1"/>
    <col min="7194" max="7196" width="1.25" style="158" customWidth="1"/>
    <col min="7197" max="7197" width="2.5" style="158" customWidth="1"/>
    <col min="7198" max="7198" width="1.875" style="158" customWidth="1"/>
    <col min="7199" max="7201" width="3.125" style="158" customWidth="1"/>
    <col min="7202" max="7202" width="2.125" style="158" customWidth="1"/>
    <col min="7203" max="7204" width="2.625" style="158" customWidth="1"/>
    <col min="7205" max="7205" width="2.125" style="158" customWidth="1"/>
    <col min="7206" max="7207" width="2.625" style="158" customWidth="1"/>
    <col min="7208" max="7208" width="2.125" style="158" customWidth="1"/>
    <col min="7209" max="7210" width="2.625" style="158" customWidth="1"/>
    <col min="7211" max="7211" width="2.125" style="158" customWidth="1"/>
    <col min="7212" max="7213" width="2.625" style="158" customWidth="1"/>
    <col min="7214" max="7214" width="2.125" style="158" customWidth="1"/>
    <col min="7215" max="7216" width="2.625" style="158" customWidth="1"/>
    <col min="7217" max="7426" width="3.125" style="158"/>
    <col min="7427" max="7427" width="2.625" style="158" customWidth="1"/>
    <col min="7428" max="7429" width="2.75" style="158" customWidth="1"/>
    <col min="7430" max="7430" width="2.5" style="158" customWidth="1"/>
    <col min="7431" max="7433" width="1.25" style="158" customWidth="1"/>
    <col min="7434" max="7434" width="2.5" style="158" customWidth="1"/>
    <col min="7435" max="7438" width="1.25" style="158" customWidth="1"/>
    <col min="7439" max="7439" width="2.5" style="158" customWidth="1"/>
    <col min="7440" max="7440" width="1.25" style="158" customWidth="1"/>
    <col min="7441" max="7442" width="0.625" style="158" customWidth="1"/>
    <col min="7443" max="7443" width="1.25" style="158" customWidth="1"/>
    <col min="7444" max="7444" width="2.5" style="158" customWidth="1"/>
    <col min="7445" max="7448" width="1.25" style="158" customWidth="1"/>
    <col min="7449" max="7449" width="2.5" style="158" customWidth="1"/>
    <col min="7450" max="7452" width="1.25" style="158" customWidth="1"/>
    <col min="7453" max="7453" width="2.5" style="158" customWidth="1"/>
    <col min="7454" max="7454" width="1.875" style="158" customWidth="1"/>
    <col min="7455" max="7457" width="3.125" style="158" customWidth="1"/>
    <col min="7458" max="7458" width="2.125" style="158" customWidth="1"/>
    <col min="7459" max="7460" width="2.625" style="158" customWidth="1"/>
    <col min="7461" max="7461" width="2.125" style="158" customWidth="1"/>
    <col min="7462" max="7463" width="2.625" style="158" customWidth="1"/>
    <col min="7464" max="7464" width="2.125" style="158" customWidth="1"/>
    <col min="7465" max="7466" width="2.625" style="158" customWidth="1"/>
    <col min="7467" max="7467" width="2.125" style="158" customWidth="1"/>
    <col min="7468" max="7469" width="2.625" style="158" customWidth="1"/>
    <col min="7470" max="7470" width="2.125" style="158" customWidth="1"/>
    <col min="7471" max="7472" width="2.625" style="158" customWidth="1"/>
    <col min="7473" max="7682" width="3.125" style="158"/>
    <col min="7683" max="7683" width="2.625" style="158" customWidth="1"/>
    <col min="7684" max="7685" width="2.75" style="158" customWidth="1"/>
    <col min="7686" max="7686" width="2.5" style="158" customWidth="1"/>
    <col min="7687" max="7689" width="1.25" style="158" customWidth="1"/>
    <col min="7690" max="7690" width="2.5" style="158" customWidth="1"/>
    <col min="7691" max="7694" width="1.25" style="158" customWidth="1"/>
    <col min="7695" max="7695" width="2.5" style="158" customWidth="1"/>
    <col min="7696" max="7696" width="1.25" style="158" customWidth="1"/>
    <col min="7697" max="7698" width="0.625" style="158" customWidth="1"/>
    <col min="7699" max="7699" width="1.25" style="158" customWidth="1"/>
    <col min="7700" max="7700" width="2.5" style="158" customWidth="1"/>
    <col min="7701" max="7704" width="1.25" style="158" customWidth="1"/>
    <col min="7705" max="7705" width="2.5" style="158" customWidth="1"/>
    <col min="7706" max="7708" width="1.25" style="158" customWidth="1"/>
    <col min="7709" max="7709" width="2.5" style="158" customWidth="1"/>
    <col min="7710" max="7710" width="1.875" style="158" customWidth="1"/>
    <col min="7711" max="7713" width="3.125" style="158" customWidth="1"/>
    <col min="7714" max="7714" width="2.125" style="158" customWidth="1"/>
    <col min="7715" max="7716" width="2.625" style="158" customWidth="1"/>
    <col min="7717" max="7717" width="2.125" style="158" customWidth="1"/>
    <col min="7718" max="7719" width="2.625" style="158" customWidth="1"/>
    <col min="7720" max="7720" width="2.125" style="158" customWidth="1"/>
    <col min="7721" max="7722" width="2.625" style="158" customWidth="1"/>
    <col min="7723" max="7723" width="2.125" style="158" customWidth="1"/>
    <col min="7724" max="7725" width="2.625" style="158" customWidth="1"/>
    <col min="7726" max="7726" width="2.125" style="158" customWidth="1"/>
    <col min="7727" max="7728" width="2.625" style="158" customWidth="1"/>
    <col min="7729" max="7938" width="3.125" style="158"/>
    <col min="7939" max="7939" width="2.625" style="158" customWidth="1"/>
    <col min="7940" max="7941" width="2.75" style="158" customWidth="1"/>
    <col min="7942" max="7942" width="2.5" style="158" customWidth="1"/>
    <col min="7943" max="7945" width="1.25" style="158" customWidth="1"/>
    <col min="7946" max="7946" width="2.5" style="158" customWidth="1"/>
    <col min="7947" max="7950" width="1.25" style="158" customWidth="1"/>
    <col min="7951" max="7951" width="2.5" style="158" customWidth="1"/>
    <col min="7952" max="7952" width="1.25" style="158" customWidth="1"/>
    <col min="7953" max="7954" width="0.625" style="158" customWidth="1"/>
    <col min="7955" max="7955" width="1.25" style="158" customWidth="1"/>
    <col min="7956" max="7956" width="2.5" style="158" customWidth="1"/>
    <col min="7957" max="7960" width="1.25" style="158" customWidth="1"/>
    <col min="7961" max="7961" width="2.5" style="158" customWidth="1"/>
    <col min="7962" max="7964" width="1.25" style="158" customWidth="1"/>
    <col min="7965" max="7965" width="2.5" style="158" customWidth="1"/>
    <col min="7966" max="7966" width="1.875" style="158" customWidth="1"/>
    <col min="7967" max="7969" width="3.125" style="158" customWidth="1"/>
    <col min="7970" max="7970" width="2.125" style="158" customWidth="1"/>
    <col min="7971" max="7972" width="2.625" style="158" customWidth="1"/>
    <col min="7973" max="7973" width="2.125" style="158" customWidth="1"/>
    <col min="7974" max="7975" width="2.625" style="158" customWidth="1"/>
    <col min="7976" max="7976" width="2.125" style="158" customWidth="1"/>
    <col min="7977" max="7978" width="2.625" style="158" customWidth="1"/>
    <col min="7979" max="7979" width="2.125" style="158" customWidth="1"/>
    <col min="7980" max="7981" width="2.625" style="158" customWidth="1"/>
    <col min="7982" max="7982" width="2.125" style="158" customWidth="1"/>
    <col min="7983" max="7984" width="2.625" style="158" customWidth="1"/>
    <col min="7985" max="8194" width="3.125" style="158"/>
    <col min="8195" max="8195" width="2.625" style="158" customWidth="1"/>
    <col min="8196" max="8197" width="2.75" style="158" customWidth="1"/>
    <col min="8198" max="8198" width="2.5" style="158" customWidth="1"/>
    <col min="8199" max="8201" width="1.25" style="158" customWidth="1"/>
    <col min="8202" max="8202" width="2.5" style="158" customWidth="1"/>
    <col min="8203" max="8206" width="1.25" style="158" customWidth="1"/>
    <col min="8207" max="8207" width="2.5" style="158" customWidth="1"/>
    <col min="8208" max="8208" width="1.25" style="158" customWidth="1"/>
    <col min="8209" max="8210" width="0.625" style="158" customWidth="1"/>
    <col min="8211" max="8211" width="1.25" style="158" customWidth="1"/>
    <col min="8212" max="8212" width="2.5" style="158" customWidth="1"/>
    <col min="8213" max="8216" width="1.25" style="158" customWidth="1"/>
    <col min="8217" max="8217" width="2.5" style="158" customWidth="1"/>
    <col min="8218" max="8220" width="1.25" style="158" customWidth="1"/>
    <col min="8221" max="8221" width="2.5" style="158" customWidth="1"/>
    <col min="8222" max="8222" width="1.875" style="158" customWidth="1"/>
    <col min="8223" max="8225" width="3.125" style="158" customWidth="1"/>
    <col min="8226" max="8226" width="2.125" style="158" customWidth="1"/>
    <col min="8227" max="8228" width="2.625" style="158" customWidth="1"/>
    <col min="8229" max="8229" width="2.125" style="158" customWidth="1"/>
    <col min="8230" max="8231" width="2.625" style="158" customWidth="1"/>
    <col min="8232" max="8232" width="2.125" style="158" customWidth="1"/>
    <col min="8233" max="8234" width="2.625" style="158" customWidth="1"/>
    <col min="8235" max="8235" width="2.125" style="158" customWidth="1"/>
    <col min="8236" max="8237" width="2.625" style="158" customWidth="1"/>
    <col min="8238" max="8238" width="2.125" style="158" customWidth="1"/>
    <col min="8239" max="8240" width="2.625" style="158" customWidth="1"/>
    <col min="8241" max="8450" width="3.125" style="158"/>
    <col min="8451" max="8451" width="2.625" style="158" customWidth="1"/>
    <col min="8452" max="8453" width="2.75" style="158" customWidth="1"/>
    <col min="8454" max="8454" width="2.5" style="158" customWidth="1"/>
    <col min="8455" max="8457" width="1.25" style="158" customWidth="1"/>
    <col min="8458" max="8458" width="2.5" style="158" customWidth="1"/>
    <col min="8459" max="8462" width="1.25" style="158" customWidth="1"/>
    <col min="8463" max="8463" width="2.5" style="158" customWidth="1"/>
    <col min="8464" max="8464" width="1.25" style="158" customWidth="1"/>
    <col min="8465" max="8466" width="0.625" style="158" customWidth="1"/>
    <col min="8467" max="8467" width="1.25" style="158" customWidth="1"/>
    <col min="8468" max="8468" width="2.5" style="158" customWidth="1"/>
    <col min="8469" max="8472" width="1.25" style="158" customWidth="1"/>
    <col min="8473" max="8473" width="2.5" style="158" customWidth="1"/>
    <col min="8474" max="8476" width="1.25" style="158" customWidth="1"/>
    <col min="8477" max="8477" width="2.5" style="158" customWidth="1"/>
    <col min="8478" max="8478" width="1.875" style="158" customWidth="1"/>
    <col min="8479" max="8481" width="3.125" style="158" customWidth="1"/>
    <col min="8482" max="8482" width="2.125" style="158" customWidth="1"/>
    <col min="8483" max="8484" width="2.625" style="158" customWidth="1"/>
    <col min="8485" max="8485" width="2.125" style="158" customWidth="1"/>
    <col min="8486" max="8487" width="2.625" style="158" customWidth="1"/>
    <col min="8488" max="8488" width="2.125" style="158" customWidth="1"/>
    <col min="8489" max="8490" width="2.625" style="158" customWidth="1"/>
    <col min="8491" max="8491" width="2.125" style="158" customWidth="1"/>
    <col min="8492" max="8493" width="2.625" style="158" customWidth="1"/>
    <col min="8494" max="8494" width="2.125" style="158" customWidth="1"/>
    <col min="8495" max="8496" width="2.625" style="158" customWidth="1"/>
    <col min="8497" max="8706" width="3.125" style="158"/>
    <col min="8707" max="8707" width="2.625" style="158" customWidth="1"/>
    <col min="8708" max="8709" width="2.75" style="158" customWidth="1"/>
    <col min="8710" max="8710" width="2.5" style="158" customWidth="1"/>
    <col min="8711" max="8713" width="1.25" style="158" customWidth="1"/>
    <col min="8714" max="8714" width="2.5" style="158" customWidth="1"/>
    <col min="8715" max="8718" width="1.25" style="158" customWidth="1"/>
    <col min="8719" max="8719" width="2.5" style="158" customWidth="1"/>
    <col min="8720" max="8720" width="1.25" style="158" customWidth="1"/>
    <col min="8721" max="8722" width="0.625" style="158" customWidth="1"/>
    <col min="8723" max="8723" width="1.25" style="158" customWidth="1"/>
    <col min="8724" max="8724" width="2.5" style="158" customWidth="1"/>
    <col min="8725" max="8728" width="1.25" style="158" customWidth="1"/>
    <col min="8729" max="8729" width="2.5" style="158" customWidth="1"/>
    <col min="8730" max="8732" width="1.25" style="158" customWidth="1"/>
    <col min="8733" max="8733" width="2.5" style="158" customWidth="1"/>
    <col min="8734" max="8734" width="1.875" style="158" customWidth="1"/>
    <col min="8735" max="8737" width="3.125" style="158" customWidth="1"/>
    <col min="8738" max="8738" width="2.125" style="158" customWidth="1"/>
    <col min="8739" max="8740" width="2.625" style="158" customWidth="1"/>
    <col min="8741" max="8741" width="2.125" style="158" customWidth="1"/>
    <col min="8742" max="8743" width="2.625" style="158" customWidth="1"/>
    <col min="8744" max="8744" width="2.125" style="158" customWidth="1"/>
    <col min="8745" max="8746" width="2.625" style="158" customWidth="1"/>
    <col min="8747" max="8747" width="2.125" style="158" customWidth="1"/>
    <col min="8748" max="8749" width="2.625" style="158" customWidth="1"/>
    <col min="8750" max="8750" width="2.125" style="158" customWidth="1"/>
    <col min="8751" max="8752" width="2.625" style="158" customWidth="1"/>
    <col min="8753" max="8962" width="3.125" style="158"/>
    <col min="8963" max="8963" width="2.625" style="158" customWidth="1"/>
    <col min="8964" max="8965" width="2.75" style="158" customWidth="1"/>
    <col min="8966" max="8966" width="2.5" style="158" customWidth="1"/>
    <col min="8967" max="8969" width="1.25" style="158" customWidth="1"/>
    <col min="8970" max="8970" width="2.5" style="158" customWidth="1"/>
    <col min="8971" max="8974" width="1.25" style="158" customWidth="1"/>
    <col min="8975" max="8975" width="2.5" style="158" customWidth="1"/>
    <col min="8976" max="8976" width="1.25" style="158" customWidth="1"/>
    <col min="8977" max="8978" width="0.625" style="158" customWidth="1"/>
    <col min="8979" max="8979" width="1.25" style="158" customWidth="1"/>
    <col min="8980" max="8980" width="2.5" style="158" customWidth="1"/>
    <col min="8981" max="8984" width="1.25" style="158" customWidth="1"/>
    <col min="8985" max="8985" width="2.5" style="158" customWidth="1"/>
    <col min="8986" max="8988" width="1.25" style="158" customWidth="1"/>
    <col min="8989" max="8989" width="2.5" style="158" customWidth="1"/>
    <col min="8990" max="8990" width="1.875" style="158" customWidth="1"/>
    <col min="8991" max="8993" width="3.125" style="158" customWidth="1"/>
    <col min="8994" max="8994" width="2.125" style="158" customWidth="1"/>
    <col min="8995" max="8996" width="2.625" style="158" customWidth="1"/>
    <col min="8997" max="8997" width="2.125" style="158" customWidth="1"/>
    <col min="8998" max="8999" width="2.625" style="158" customWidth="1"/>
    <col min="9000" max="9000" width="2.125" style="158" customWidth="1"/>
    <col min="9001" max="9002" width="2.625" style="158" customWidth="1"/>
    <col min="9003" max="9003" width="2.125" style="158" customWidth="1"/>
    <col min="9004" max="9005" width="2.625" style="158" customWidth="1"/>
    <col min="9006" max="9006" width="2.125" style="158" customWidth="1"/>
    <col min="9007" max="9008" width="2.625" style="158" customWidth="1"/>
    <col min="9009" max="9218" width="3.125" style="158"/>
    <col min="9219" max="9219" width="2.625" style="158" customWidth="1"/>
    <col min="9220" max="9221" width="2.75" style="158" customWidth="1"/>
    <col min="9222" max="9222" width="2.5" style="158" customWidth="1"/>
    <col min="9223" max="9225" width="1.25" style="158" customWidth="1"/>
    <col min="9226" max="9226" width="2.5" style="158" customWidth="1"/>
    <col min="9227" max="9230" width="1.25" style="158" customWidth="1"/>
    <col min="9231" max="9231" width="2.5" style="158" customWidth="1"/>
    <col min="9232" max="9232" width="1.25" style="158" customWidth="1"/>
    <col min="9233" max="9234" width="0.625" style="158" customWidth="1"/>
    <col min="9235" max="9235" width="1.25" style="158" customWidth="1"/>
    <col min="9236" max="9236" width="2.5" style="158" customWidth="1"/>
    <col min="9237" max="9240" width="1.25" style="158" customWidth="1"/>
    <col min="9241" max="9241" width="2.5" style="158" customWidth="1"/>
    <col min="9242" max="9244" width="1.25" style="158" customWidth="1"/>
    <col min="9245" max="9245" width="2.5" style="158" customWidth="1"/>
    <col min="9246" max="9246" width="1.875" style="158" customWidth="1"/>
    <col min="9247" max="9249" width="3.125" style="158" customWidth="1"/>
    <col min="9250" max="9250" width="2.125" style="158" customWidth="1"/>
    <col min="9251" max="9252" width="2.625" style="158" customWidth="1"/>
    <col min="9253" max="9253" width="2.125" style="158" customWidth="1"/>
    <col min="9254" max="9255" width="2.625" style="158" customWidth="1"/>
    <col min="9256" max="9256" width="2.125" style="158" customWidth="1"/>
    <col min="9257" max="9258" width="2.625" style="158" customWidth="1"/>
    <col min="9259" max="9259" width="2.125" style="158" customWidth="1"/>
    <col min="9260" max="9261" width="2.625" style="158" customWidth="1"/>
    <col min="9262" max="9262" width="2.125" style="158" customWidth="1"/>
    <col min="9263" max="9264" width="2.625" style="158" customWidth="1"/>
    <col min="9265" max="9474" width="3.125" style="158"/>
    <col min="9475" max="9475" width="2.625" style="158" customWidth="1"/>
    <col min="9476" max="9477" width="2.75" style="158" customWidth="1"/>
    <col min="9478" max="9478" width="2.5" style="158" customWidth="1"/>
    <col min="9479" max="9481" width="1.25" style="158" customWidth="1"/>
    <col min="9482" max="9482" width="2.5" style="158" customWidth="1"/>
    <col min="9483" max="9486" width="1.25" style="158" customWidth="1"/>
    <col min="9487" max="9487" width="2.5" style="158" customWidth="1"/>
    <col min="9488" max="9488" width="1.25" style="158" customWidth="1"/>
    <col min="9489" max="9490" width="0.625" style="158" customWidth="1"/>
    <col min="9491" max="9491" width="1.25" style="158" customWidth="1"/>
    <col min="9492" max="9492" width="2.5" style="158" customWidth="1"/>
    <col min="9493" max="9496" width="1.25" style="158" customWidth="1"/>
    <col min="9497" max="9497" width="2.5" style="158" customWidth="1"/>
    <col min="9498" max="9500" width="1.25" style="158" customWidth="1"/>
    <col min="9501" max="9501" width="2.5" style="158" customWidth="1"/>
    <col min="9502" max="9502" width="1.875" style="158" customWidth="1"/>
    <col min="9503" max="9505" width="3.125" style="158" customWidth="1"/>
    <col min="9506" max="9506" width="2.125" style="158" customWidth="1"/>
    <col min="9507" max="9508" width="2.625" style="158" customWidth="1"/>
    <col min="9509" max="9509" width="2.125" style="158" customWidth="1"/>
    <col min="9510" max="9511" width="2.625" style="158" customWidth="1"/>
    <col min="9512" max="9512" width="2.125" style="158" customWidth="1"/>
    <col min="9513" max="9514" width="2.625" style="158" customWidth="1"/>
    <col min="9515" max="9515" width="2.125" style="158" customWidth="1"/>
    <col min="9516" max="9517" width="2.625" style="158" customWidth="1"/>
    <col min="9518" max="9518" width="2.125" style="158" customWidth="1"/>
    <col min="9519" max="9520" width="2.625" style="158" customWidth="1"/>
    <col min="9521" max="9730" width="3.125" style="158"/>
    <col min="9731" max="9731" width="2.625" style="158" customWidth="1"/>
    <col min="9732" max="9733" width="2.75" style="158" customWidth="1"/>
    <col min="9734" max="9734" width="2.5" style="158" customWidth="1"/>
    <col min="9735" max="9737" width="1.25" style="158" customWidth="1"/>
    <col min="9738" max="9738" width="2.5" style="158" customWidth="1"/>
    <col min="9739" max="9742" width="1.25" style="158" customWidth="1"/>
    <col min="9743" max="9743" width="2.5" style="158" customWidth="1"/>
    <col min="9744" max="9744" width="1.25" style="158" customWidth="1"/>
    <col min="9745" max="9746" width="0.625" style="158" customWidth="1"/>
    <col min="9747" max="9747" width="1.25" style="158" customWidth="1"/>
    <col min="9748" max="9748" width="2.5" style="158" customWidth="1"/>
    <col min="9749" max="9752" width="1.25" style="158" customWidth="1"/>
    <col min="9753" max="9753" width="2.5" style="158" customWidth="1"/>
    <col min="9754" max="9756" width="1.25" style="158" customWidth="1"/>
    <col min="9757" max="9757" width="2.5" style="158" customWidth="1"/>
    <col min="9758" max="9758" width="1.875" style="158" customWidth="1"/>
    <col min="9759" max="9761" width="3.125" style="158" customWidth="1"/>
    <col min="9762" max="9762" width="2.125" style="158" customWidth="1"/>
    <col min="9763" max="9764" width="2.625" style="158" customWidth="1"/>
    <col min="9765" max="9765" width="2.125" style="158" customWidth="1"/>
    <col min="9766" max="9767" width="2.625" style="158" customWidth="1"/>
    <col min="9768" max="9768" width="2.125" style="158" customWidth="1"/>
    <col min="9769" max="9770" width="2.625" style="158" customWidth="1"/>
    <col min="9771" max="9771" width="2.125" style="158" customWidth="1"/>
    <col min="9772" max="9773" width="2.625" style="158" customWidth="1"/>
    <col min="9774" max="9774" width="2.125" style="158" customWidth="1"/>
    <col min="9775" max="9776" width="2.625" style="158" customWidth="1"/>
    <col min="9777" max="9986" width="3.125" style="158"/>
    <col min="9987" max="9987" width="2.625" style="158" customWidth="1"/>
    <col min="9988" max="9989" width="2.75" style="158" customWidth="1"/>
    <col min="9990" max="9990" width="2.5" style="158" customWidth="1"/>
    <col min="9991" max="9993" width="1.25" style="158" customWidth="1"/>
    <col min="9994" max="9994" width="2.5" style="158" customWidth="1"/>
    <col min="9995" max="9998" width="1.25" style="158" customWidth="1"/>
    <col min="9999" max="9999" width="2.5" style="158" customWidth="1"/>
    <col min="10000" max="10000" width="1.25" style="158" customWidth="1"/>
    <col min="10001" max="10002" width="0.625" style="158" customWidth="1"/>
    <col min="10003" max="10003" width="1.25" style="158" customWidth="1"/>
    <col min="10004" max="10004" width="2.5" style="158" customWidth="1"/>
    <col min="10005" max="10008" width="1.25" style="158" customWidth="1"/>
    <col min="10009" max="10009" width="2.5" style="158" customWidth="1"/>
    <col min="10010" max="10012" width="1.25" style="158" customWidth="1"/>
    <col min="10013" max="10013" width="2.5" style="158" customWidth="1"/>
    <col min="10014" max="10014" width="1.875" style="158" customWidth="1"/>
    <col min="10015" max="10017" width="3.125" style="158" customWidth="1"/>
    <col min="10018" max="10018" width="2.125" style="158" customWidth="1"/>
    <col min="10019" max="10020" width="2.625" style="158" customWidth="1"/>
    <col min="10021" max="10021" width="2.125" style="158" customWidth="1"/>
    <col min="10022" max="10023" width="2.625" style="158" customWidth="1"/>
    <col min="10024" max="10024" width="2.125" style="158" customWidth="1"/>
    <col min="10025" max="10026" width="2.625" style="158" customWidth="1"/>
    <col min="10027" max="10027" width="2.125" style="158" customWidth="1"/>
    <col min="10028" max="10029" width="2.625" style="158" customWidth="1"/>
    <col min="10030" max="10030" width="2.125" style="158" customWidth="1"/>
    <col min="10031" max="10032" width="2.625" style="158" customWidth="1"/>
    <col min="10033" max="10242" width="3.125" style="158"/>
    <col min="10243" max="10243" width="2.625" style="158" customWidth="1"/>
    <col min="10244" max="10245" width="2.75" style="158" customWidth="1"/>
    <col min="10246" max="10246" width="2.5" style="158" customWidth="1"/>
    <col min="10247" max="10249" width="1.25" style="158" customWidth="1"/>
    <col min="10250" max="10250" width="2.5" style="158" customWidth="1"/>
    <col min="10251" max="10254" width="1.25" style="158" customWidth="1"/>
    <col min="10255" max="10255" width="2.5" style="158" customWidth="1"/>
    <col min="10256" max="10256" width="1.25" style="158" customWidth="1"/>
    <col min="10257" max="10258" width="0.625" style="158" customWidth="1"/>
    <col min="10259" max="10259" width="1.25" style="158" customWidth="1"/>
    <col min="10260" max="10260" width="2.5" style="158" customWidth="1"/>
    <col min="10261" max="10264" width="1.25" style="158" customWidth="1"/>
    <col min="10265" max="10265" width="2.5" style="158" customWidth="1"/>
    <col min="10266" max="10268" width="1.25" style="158" customWidth="1"/>
    <col min="10269" max="10269" width="2.5" style="158" customWidth="1"/>
    <col min="10270" max="10270" width="1.875" style="158" customWidth="1"/>
    <col min="10271" max="10273" width="3.125" style="158" customWidth="1"/>
    <col min="10274" max="10274" width="2.125" style="158" customWidth="1"/>
    <col min="10275" max="10276" width="2.625" style="158" customWidth="1"/>
    <col min="10277" max="10277" width="2.125" style="158" customWidth="1"/>
    <col min="10278" max="10279" width="2.625" style="158" customWidth="1"/>
    <col min="10280" max="10280" width="2.125" style="158" customWidth="1"/>
    <col min="10281" max="10282" width="2.625" style="158" customWidth="1"/>
    <col min="10283" max="10283" width="2.125" style="158" customWidth="1"/>
    <col min="10284" max="10285" width="2.625" style="158" customWidth="1"/>
    <col min="10286" max="10286" width="2.125" style="158" customWidth="1"/>
    <col min="10287" max="10288" width="2.625" style="158" customWidth="1"/>
    <col min="10289" max="10498" width="3.125" style="158"/>
    <col min="10499" max="10499" width="2.625" style="158" customWidth="1"/>
    <col min="10500" max="10501" width="2.75" style="158" customWidth="1"/>
    <col min="10502" max="10502" width="2.5" style="158" customWidth="1"/>
    <col min="10503" max="10505" width="1.25" style="158" customWidth="1"/>
    <col min="10506" max="10506" width="2.5" style="158" customWidth="1"/>
    <col min="10507" max="10510" width="1.25" style="158" customWidth="1"/>
    <col min="10511" max="10511" width="2.5" style="158" customWidth="1"/>
    <col min="10512" max="10512" width="1.25" style="158" customWidth="1"/>
    <col min="10513" max="10514" width="0.625" style="158" customWidth="1"/>
    <col min="10515" max="10515" width="1.25" style="158" customWidth="1"/>
    <col min="10516" max="10516" width="2.5" style="158" customWidth="1"/>
    <col min="10517" max="10520" width="1.25" style="158" customWidth="1"/>
    <col min="10521" max="10521" width="2.5" style="158" customWidth="1"/>
    <col min="10522" max="10524" width="1.25" style="158" customWidth="1"/>
    <col min="10525" max="10525" width="2.5" style="158" customWidth="1"/>
    <col min="10526" max="10526" width="1.875" style="158" customWidth="1"/>
    <col min="10527" max="10529" width="3.125" style="158" customWidth="1"/>
    <col min="10530" max="10530" width="2.125" style="158" customWidth="1"/>
    <col min="10531" max="10532" width="2.625" style="158" customWidth="1"/>
    <col min="10533" max="10533" width="2.125" style="158" customWidth="1"/>
    <col min="10534" max="10535" width="2.625" style="158" customWidth="1"/>
    <col min="10536" max="10536" width="2.125" style="158" customWidth="1"/>
    <col min="10537" max="10538" width="2.625" style="158" customWidth="1"/>
    <col min="10539" max="10539" width="2.125" style="158" customWidth="1"/>
    <col min="10540" max="10541" width="2.625" style="158" customWidth="1"/>
    <col min="10542" max="10542" width="2.125" style="158" customWidth="1"/>
    <col min="10543" max="10544" width="2.625" style="158" customWidth="1"/>
    <col min="10545" max="10754" width="3.125" style="158"/>
    <col min="10755" max="10755" width="2.625" style="158" customWidth="1"/>
    <col min="10756" max="10757" width="2.75" style="158" customWidth="1"/>
    <col min="10758" max="10758" width="2.5" style="158" customWidth="1"/>
    <col min="10759" max="10761" width="1.25" style="158" customWidth="1"/>
    <col min="10762" max="10762" width="2.5" style="158" customWidth="1"/>
    <col min="10763" max="10766" width="1.25" style="158" customWidth="1"/>
    <col min="10767" max="10767" width="2.5" style="158" customWidth="1"/>
    <col min="10768" max="10768" width="1.25" style="158" customWidth="1"/>
    <col min="10769" max="10770" width="0.625" style="158" customWidth="1"/>
    <col min="10771" max="10771" width="1.25" style="158" customWidth="1"/>
    <col min="10772" max="10772" width="2.5" style="158" customWidth="1"/>
    <col min="10773" max="10776" width="1.25" style="158" customWidth="1"/>
    <col min="10777" max="10777" width="2.5" style="158" customWidth="1"/>
    <col min="10778" max="10780" width="1.25" style="158" customWidth="1"/>
    <col min="10781" max="10781" width="2.5" style="158" customWidth="1"/>
    <col min="10782" max="10782" width="1.875" style="158" customWidth="1"/>
    <col min="10783" max="10785" width="3.125" style="158" customWidth="1"/>
    <col min="10786" max="10786" width="2.125" style="158" customWidth="1"/>
    <col min="10787" max="10788" width="2.625" style="158" customWidth="1"/>
    <col min="10789" max="10789" width="2.125" style="158" customWidth="1"/>
    <col min="10790" max="10791" width="2.625" style="158" customWidth="1"/>
    <col min="10792" max="10792" width="2.125" style="158" customWidth="1"/>
    <col min="10793" max="10794" width="2.625" style="158" customWidth="1"/>
    <col min="10795" max="10795" width="2.125" style="158" customWidth="1"/>
    <col min="10796" max="10797" width="2.625" style="158" customWidth="1"/>
    <col min="10798" max="10798" width="2.125" style="158" customWidth="1"/>
    <col min="10799" max="10800" width="2.625" style="158" customWidth="1"/>
    <col min="10801" max="11010" width="3.125" style="158"/>
    <col min="11011" max="11011" width="2.625" style="158" customWidth="1"/>
    <col min="11012" max="11013" width="2.75" style="158" customWidth="1"/>
    <col min="11014" max="11014" width="2.5" style="158" customWidth="1"/>
    <col min="11015" max="11017" width="1.25" style="158" customWidth="1"/>
    <col min="11018" max="11018" width="2.5" style="158" customWidth="1"/>
    <col min="11019" max="11022" width="1.25" style="158" customWidth="1"/>
    <col min="11023" max="11023" width="2.5" style="158" customWidth="1"/>
    <col min="11024" max="11024" width="1.25" style="158" customWidth="1"/>
    <col min="11025" max="11026" width="0.625" style="158" customWidth="1"/>
    <col min="11027" max="11027" width="1.25" style="158" customWidth="1"/>
    <col min="11028" max="11028" width="2.5" style="158" customWidth="1"/>
    <col min="11029" max="11032" width="1.25" style="158" customWidth="1"/>
    <col min="11033" max="11033" width="2.5" style="158" customWidth="1"/>
    <col min="11034" max="11036" width="1.25" style="158" customWidth="1"/>
    <col min="11037" max="11037" width="2.5" style="158" customWidth="1"/>
    <col min="11038" max="11038" width="1.875" style="158" customWidth="1"/>
    <col min="11039" max="11041" width="3.125" style="158" customWidth="1"/>
    <col min="11042" max="11042" width="2.125" style="158" customWidth="1"/>
    <col min="11043" max="11044" width="2.625" style="158" customWidth="1"/>
    <col min="11045" max="11045" width="2.125" style="158" customWidth="1"/>
    <col min="11046" max="11047" width="2.625" style="158" customWidth="1"/>
    <col min="11048" max="11048" width="2.125" style="158" customWidth="1"/>
    <col min="11049" max="11050" width="2.625" style="158" customWidth="1"/>
    <col min="11051" max="11051" width="2.125" style="158" customWidth="1"/>
    <col min="11052" max="11053" width="2.625" style="158" customWidth="1"/>
    <col min="11054" max="11054" width="2.125" style="158" customWidth="1"/>
    <col min="11055" max="11056" width="2.625" style="158" customWidth="1"/>
    <col min="11057" max="11266" width="3.125" style="158"/>
    <col min="11267" max="11267" width="2.625" style="158" customWidth="1"/>
    <col min="11268" max="11269" width="2.75" style="158" customWidth="1"/>
    <col min="11270" max="11270" width="2.5" style="158" customWidth="1"/>
    <col min="11271" max="11273" width="1.25" style="158" customWidth="1"/>
    <col min="11274" max="11274" width="2.5" style="158" customWidth="1"/>
    <col min="11275" max="11278" width="1.25" style="158" customWidth="1"/>
    <col min="11279" max="11279" width="2.5" style="158" customWidth="1"/>
    <col min="11280" max="11280" width="1.25" style="158" customWidth="1"/>
    <col min="11281" max="11282" width="0.625" style="158" customWidth="1"/>
    <col min="11283" max="11283" width="1.25" style="158" customWidth="1"/>
    <col min="11284" max="11284" width="2.5" style="158" customWidth="1"/>
    <col min="11285" max="11288" width="1.25" style="158" customWidth="1"/>
    <col min="11289" max="11289" width="2.5" style="158" customWidth="1"/>
    <col min="11290" max="11292" width="1.25" style="158" customWidth="1"/>
    <col min="11293" max="11293" width="2.5" style="158" customWidth="1"/>
    <col min="11294" max="11294" width="1.875" style="158" customWidth="1"/>
    <col min="11295" max="11297" width="3.125" style="158" customWidth="1"/>
    <col min="11298" max="11298" width="2.125" style="158" customWidth="1"/>
    <col min="11299" max="11300" width="2.625" style="158" customWidth="1"/>
    <col min="11301" max="11301" width="2.125" style="158" customWidth="1"/>
    <col min="11302" max="11303" width="2.625" style="158" customWidth="1"/>
    <col min="11304" max="11304" width="2.125" style="158" customWidth="1"/>
    <col min="11305" max="11306" width="2.625" style="158" customWidth="1"/>
    <col min="11307" max="11307" width="2.125" style="158" customWidth="1"/>
    <col min="11308" max="11309" width="2.625" style="158" customWidth="1"/>
    <col min="11310" max="11310" width="2.125" style="158" customWidth="1"/>
    <col min="11311" max="11312" width="2.625" style="158" customWidth="1"/>
    <col min="11313" max="11522" width="3.125" style="158"/>
    <col min="11523" max="11523" width="2.625" style="158" customWidth="1"/>
    <col min="11524" max="11525" width="2.75" style="158" customWidth="1"/>
    <col min="11526" max="11526" width="2.5" style="158" customWidth="1"/>
    <col min="11527" max="11529" width="1.25" style="158" customWidth="1"/>
    <col min="11530" max="11530" width="2.5" style="158" customWidth="1"/>
    <col min="11531" max="11534" width="1.25" style="158" customWidth="1"/>
    <col min="11535" max="11535" width="2.5" style="158" customWidth="1"/>
    <col min="11536" max="11536" width="1.25" style="158" customWidth="1"/>
    <col min="11537" max="11538" width="0.625" style="158" customWidth="1"/>
    <col min="11539" max="11539" width="1.25" style="158" customWidth="1"/>
    <col min="11540" max="11540" width="2.5" style="158" customWidth="1"/>
    <col min="11541" max="11544" width="1.25" style="158" customWidth="1"/>
    <col min="11545" max="11545" width="2.5" style="158" customWidth="1"/>
    <col min="11546" max="11548" width="1.25" style="158" customWidth="1"/>
    <col min="11549" max="11549" width="2.5" style="158" customWidth="1"/>
    <col min="11550" max="11550" width="1.875" style="158" customWidth="1"/>
    <col min="11551" max="11553" width="3.125" style="158" customWidth="1"/>
    <col min="11554" max="11554" width="2.125" style="158" customWidth="1"/>
    <col min="11555" max="11556" width="2.625" style="158" customWidth="1"/>
    <col min="11557" max="11557" width="2.125" style="158" customWidth="1"/>
    <col min="11558" max="11559" width="2.625" style="158" customWidth="1"/>
    <col min="11560" max="11560" width="2.125" style="158" customWidth="1"/>
    <col min="11561" max="11562" width="2.625" style="158" customWidth="1"/>
    <col min="11563" max="11563" width="2.125" style="158" customWidth="1"/>
    <col min="11564" max="11565" width="2.625" style="158" customWidth="1"/>
    <col min="11566" max="11566" width="2.125" style="158" customWidth="1"/>
    <col min="11567" max="11568" width="2.625" style="158" customWidth="1"/>
    <col min="11569" max="11778" width="3.125" style="158"/>
    <col min="11779" max="11779" width="2.625" style="158" customWidth="1"/>
    <col min="11780" max="11781" width="2.75" style="158" customWidth="1"/>
    <col min="11782" max="11782" width="2.5" style="158" customWidth="1"/>
    <col min="11783" max="11785" width="1.25" style="158" customWidth="1"/>
    <col min="11786" max="11786" width="2.5" style="158" customWidth="1"/>
    <col min="11787" max="11790" width="1.25" style="158" customWidth="1"/>
    <col min="11791" max="11791" width="2.5" style="158" customWidth="1"/>
    <col min="11792" max="11792" width="1.25" style="158" customWidth="1"/>
    <col min="11793" max="11794" width="0.625" style="158" customWidth="1"/>
    <col min="11795" max="11795" width="1.25" style="158" customWidth="1"/>
    <col min="11796" max="11796" width="2.5" style="158" customWidth="1"/>
    <col min="11797" max="11800" width="1.25" style="158" customWidth="1"/>
    <col min="11801" max="11801" width="2.5" style="158" customWidth="1"/>
    <col min="11802" max="11804" width="1.25" style="158" customWidth="1"/>
    <col min="11805" max="11805" width="2.5" style="158" customWidth="1"/>
    <col min="11806" max="11806" width="1.875" style="158" customWidth="1"/>
    <col min="11807" max="11809" width="3.125" style="158" customWidth="1"/>
    <col min="11810" max="11810" width="2.125" style="158" customWidth="1"/>
    <col min="11811" max="11812" width="2.625" style="158" customWidth="1"/>
    <col min="11813" max="11813" width="2.125" style="158" customWidth="1"/>
    <col min="11814" max="11815" width="2.625" style="158" customWidth="1"/>
    <col min="11816" max="11816" width="2.125" style="158" customWidth="1"/>
    <col min="11817" max="11818" width="2.625" style="158" customWidth="1"/>
    <col min="11819" max="11819" width="2.125" style="158" customWidth="1"/>
    <col min="11820" max="11821" width="2.625" style="158" customWidth="1"/>
    <col min="11822" max="11822" width="2.125" style="158" customWidth="1"/>
    <col min="11823" max="11824" width="2.625" style="158" customWidth="1"/>
    <col min="11825" max="12034" width="3.125" style="158"/>
    <col min="12035" max="12035" width="2.625" style="158" customWidth="1"/>
    <col min="12036" max="12037" width="2.75" style="158" customWidth="1"/>
    <col min="12038" max="12038" width="2.5" style="158" customWidth="1"/>
    <col min="12039" max="12041" width="1.25" style="158" customWidth="1"/>
    <col min="12042" max="12042" width="2.5" style="158" customWidth="1"/>
    <col min="12043" max="12046" width="1.25" style="158" customWidth="1"/>
    <col min="12047" max="12047" width="2.5" style="158" customWidth="1"/>
    <col min="12048" max="12048" width="1.25" style="158" customWidth="1"/>
    <col min="12049" max="12050" width="0.625" style="158" customWidth="1"/>
    <col min="12051" max="12051" width="1.25" style="158" customWidth="1"/>
    <col min="12052" max="12052" width="2.5" style="158" customWidth="1"/>
    <col min="12053" max="12056" width="1.25" style="158" customWidth="1"/>
    <col min="12057" max="12057" width="2.5" style="158" customWidth="1"/>
    <col min="12058" max="12060" width="1.25" style="158" customWidth="1"/>
    <col min="12061" max="12061" width="2.5" style="158" customWidth="1"/>
    <col min="12062" max="12062" width="1.875" style="158" customWidth="1"/>
    <col min="12063" max="12065" width="3.125" style="158" customWidth="1"/>
    <col min="12066" max="12066" width="2.125" style="158" customWidth="1"/>
    <col min="12067" max="12068" width="2.625" style="158" customWidth="1"/>
    <col min="12069" max="12069" width="2.125" style="158" customWidth="1"/>
    <col min="12070" max="12071" width="2.625" style="158" customWidth="1"/>
    <col min="12072" max="12072" width="2.125" style="158" customWidth="1"/>
    <col min="12073" max="12074" width="2.625" style="158" customWidth="1"/>
    <col min="12075" max="12075" width="2.125" style="158" customWidth="1"/>
    <col min="12076" max="12077" width="2.625" style="158" customWidth="1"/>
    <col min="12078" max="12078" width="2.125" style="158" customWidth="1"/>
    <col min="12079" max="12080" width="2.625" style="158" customWidth="1"/>
    <col min="12081" max="12290" width="3.125" style="158"/>
    <col min="12291" max="12291" width="2.625" style="158" customWidth="1"/>
    <col min="12292" max="12293" width="2.75" style="158" customWidth="1"/>
    <col min="12294" max="12294" width="2.5" style="158" customWidth="1"/>
    <col min="12295" max="12297" width="1.25" style="158" customWidth="1"/>
    <col min="12298" max="12298" width="2.5" style="158" customWidth="1"/>
    <col min="12299" max="12302" width="1.25" style="158" customWidth="1"/>
    <col min="12303" max="12303" width="2.5" style="158" customWidth="1"/>
    <col min="12304" max="12304" width="1.25" style="158" customWidth="1"/>
    <col min="12305" max="12306" width="0.625" style="158" customWidth="1"/>
    <col min="12307" max="12307" width="1.25" style="158" customWidth="1"/>
    <col min="12308" max="12308" width="2.5" style="158" customWidth="1"/>
    <col min="12309" max="12312" width="1.25" style="158" customWidth="1"/>
    <col min="12313" max="12313" width="2.5" style="158" customWidth="1"/>
    <col min="12314" max="12316" width="1.25" style="158" customWidth="1"/>
    <col min="12317" max="12317" width="2.5" style="158" customWidth="1"/>
    <col min="12318" max="12318" width="1.875" style="158" customWidth="1"/>
    <col min="12319" max="12321" width="3.125" style="158" customWidth="1"/>
    <col min="12322" max="12322" width="2.125" style="158" customWidth="1"/>
    <col min="12323" max="12324" width="2.625" style="158" customWidth="1"/>
    <col min="12325" max="12325" width="2.125" style="158" customWidth="1"/>
    <col min="12326" max="12327" width="2.625" style="158" customWidth="1"/>
    <col min="12328" max="12328" width="2.125" style="158" customWidth="1"/>
    <col min="12329" max="12330" width="2.625" style="158" customWidth="1"/>
    <col min="12331" max="12331" width="2.125" style="158" customWidth="1"/>
    <col min="12332" max="12333" width="2.625" style="158" customWidth="1"/>
    <col min="12334" max="12334" width="2.125" style="158" customWidth="1"/>
    <col min="12335" max="12336" width="2.625" style="158" customWidth="1"/>
    <col min="12337" max="12546" width="3.125" style="158"/>
    <col min="12547" max="12547" width="2.625" style="158" customWidth="1"/>
    <col min="12548" max="12549" width="2.75" style="158" customWidth="1"/>
    <col min="12550" max="12550" width="2.5" style="158" customWidth="1"/>
    <col min="12551" max="12553" width="1.25" style="158" customWidth="1"/>
    <col min="12554" max="12554" width="2.5" style="158" customWidth="1"/>
    <col min="12555" max="12558" width="1.25" style="158" customWidth="1"/>
    <col min="12559" max="12559" width="2.5" style="158" customWidth="1"/>
    <col min="12560" max="12560" width="1.25" style="158" customWidth="1"/>
    <col min="12561" max="12562" width="0.625" style="158" customWidth="1"/>
    <col min="12563" max="12563" width="1.25" style="158" customWidth="1"/>
    <col min="12564" max="12564" width="2.5" style="158" customWidth="1"/>
    <col min="12565" max="12568" width="1.25" style="158" customWidth="1"/>
    <col min="12569" max="12569" width="2.5" style="158" customWidth="1"/>
    <col min="12570" max="12572" width="1.25" style="158" customWidth="1"/>
    <col min="12573" max="12573" width="2.5" style="158" customWidth="1"/>
    <col min="12574" max="12574" width="1.875" style="158" customWidth="1"/>
    <col min="12575" max="12577" width="3.125" style="158" customWidth="1"/>
    <col min="12578" max="12578" width="2.125" style="158" customWidth="1"/>
    <col min="12579" max="12580" width="2.625" style="158" customWidth="1"/>
    <col min="12581" max="12581" width="2.125" style="158" customWidth="1"/>
    <col min="12582" max="12583" width="2.625" style="158" customWidth="1"/>
    <col min="12584" max="12584" width="2.125" style="158" customWidth="1"/>
    <col min="12585" max="12586" width="2.625" style="158" customWidth="1"/>
    <col min="12587" max="12587" width="2.125" style="158" customWidth="1"/>
    <col min="12588" max="12589" width="2.625" style="158" customWidth="1"/>
    <col min="12590" max="12590" width="2.125" style="158" customWidth="1"/>
    <col min="12591" max="12592" width="2.625" style="158" customWidth="1"/>
    <col min="12593" max="12802" width="3.125" style="158"/>
    <col min="12803" max="12803" width="2.625" style="158" customWidth="1"/>
    <col min="12804" max="12805" width="2.75" style="158" customWidth="1"/>
    <col min="12806" max="12806" width="2.5" style="158" customWidth="1"/>
    <col min="12807" max="12809" width="1.25" style="158" customWidth="1"/>
    <col min="12810" max="12810" width="2.5" style="158" customWidth="1"/>
    <col min="12811" max="12814" width="1.25" style="158" customWidth="1"/>
    <col min="12815" max="12815" width="2.5" style="158" customWidth="1"/>
    <col min="12816" max="12816" width="1.25" style="158" customWidth="1"/>
    <col min="12817" max="12818" width="0.625" style="158" customWidth="1"/>
    <col min="12819" max="12819" width="1.25" style="158" customWidth="1"/>
    <col min="12820" max="12820" width="2.5" style="158" customWidth="1"/>
    <col min="12821" max="12824" width="1.25" style="158" customWidth="1"/>
    <col min="12825" max="12825" width="2.5" style="158" customWidth="1"/>
    <col min="12826" max="12828" width="1.25" style="158" customWidth="1"/>
    <col min="12829" max="12829" width="2.5" style="158" customWidth="1"/>
    <col min="12830" max="12830" width="1.875" style="158" customWidth="1"/>
    <col min="12831" max="12833" width="3.125" style="158" customWidth="1"/>
    <col min="12834" max="12834" width="2.125" style="158" customWidth="1"/>
    <col min="12835" max="12836" width="2.625" style="158" customWidth="1"/>
    <col min="12837" max="12837" width="2.125" style="158" customWidth="1"/>
    <col min="12838" max="12839" width="2.625" style="158" customWidth="1"/>
    <col min="12840" max="12840" width="2.125" style="158" customWidth="1"/>
    <col min="12841" max="12842" width="2.625" style="158" customWidth="1"/>
    <col min="12843" max="12843" width="2.125" style="158" customWidth="1"/>
    <col min="12844" max="12845" width="2.625" style="158" customWidth="1"/>
    <col min="12846" max="12846" width="2.125" style="158" customWidth="1"/>
    <col min="12847" max="12848" width="2.625" style="158" customWidth="1"/>
    <col min="12849" max="13058" width="3.125" style="158"/>
    <col min="13059" max="13059" width="2.625" style="158" customWidth="1"/>
    <col min="13060" max="13061" width="2.75" style="158" customWidth="1"/>
    <col min="13062" max="13062" width="2.5" style="158" customWidth="1"/>
    <col min="13063" max="13065" width="1.25" style="158" customWidth="1"/>
    <col min="13066" max="13066" width="2.5" style="158" customWidth="1"/>
    <col min="13067" max="13070" width="1.25" style="158" customWidth="1"/>
    <col min="13071" max="13071" width="2.5" style="158" customWidth="1"/>
    <col min="13072" max="13072" width="1.25" style="158" customWidth="1"/>
    <col min="13073" max="13074" width="0.625" style="158" customWidth="1"/>
    <col min="13075" max="13075" width="1.25" style="158" customWidth="1"/>
    <col min="13076" max="13076" width="2.5" style="158" customWidth="1"/>
    <col min="13077" max="13080" width="1.25" style="158" customWidth="1"/>
    <col min="13081" max="13081" width="2.5" style="158" customWidth="1"/>
    <col min="13082" max="13084" width="1.25" style="158" customWidth="1"/>
    <col min="13085" max="13085" width="2.5" style="158" customWidth="1"/>
    <col min="13086" max="13086" width="1.875" style="158" customWidth="1"/>
    <col min="13087" max="13089" width="3.125" style="158" customWidth="1"/>
    <col min="13090" max="13090" width="2.125" style="158" customWidth="1"/>
    <col min="13091" max="13092" width="2.625" style="158" customWidth="1"/>
    <col min="13093" max="13093" width="2.125" style="158" customWidth="1"/>
    <col min="13094" max="13095" width="2.625" style="158" customWidth="1"/>
    <col min="13096" max="13096" width="2.125" style="158" customWidth="1"/>
    <col min="13097" max="13098" width="2.625" style="158" customWidth="1"/>
    <col min="13099" max="13099" width="2.125" style="158" customWidth="1"/>
    <col min="13100" max="13101" width="2.625" style="158" customWidth="1"/>
    <col min="13102" max="13102" width="2.125" style="158" customWidth="1"/>
    <col min="13103" max="13104" width="2.625" style="158" customWidth="1"/>
    <col min="13105" max="13314" width="3.125" style="158"/>
    <col min="13315" max="13315" width="2.625" style="158" customWidth="1"/>
    <col min="13316" max="13317" width="2.75" style="158" customWidth="1"/>
    <col min="13318" max="13318" width="2.5" style="158" customWidth="1"/>
    <col min="13319" max="13321" width="1.25" style="158" customWidth="1"/>
    <col min="13322" max="13322" width="2.5" style="158" customWidth="1"/>
    <col min="13323" max="13326" width="1.25" style="158" customWidth="1"/>
    <col min="13327" max="13327" width="2.5" style="158" customWidth="1"/>
    <col min="13328" max="13328" width="1.25" style="158" customWidth="1"/>
    <col min="13329" max="13330" width="0.625" style="158" customWidth="1"/>
    <col min="13331" max="13331" width="1.25" style="158" customWidth="1"/>
    <col min="13332" max="13332" width="2.5" style="158" customWidth="1"/>
    <col min="13333" max="13336" width="1.25" style="158" customWidth="1"/>
    <col min="13337" max="13337" width="2.5" style="158" customWidth="1"/>
    <col min="13338" max="13340" width="1.25" style="158" customWidth="1"/>
    <col min="13341" max="13341" width="2.5" style="158" customWidth="1"/>
    <col min="13342" max="13342" width="1.875" style="158" customWidth="1"/>
    <col min="13343" max="13345" width="3.125" style="158" customWidth="1"/>
    <col min="13346" max="13346" width="2.125" style="158" customWidth="1"/>
    <col min="13347" max="13348" width="2.625" style="158" customWidth="1"/>
    <col min="13349" max="13349" width="2.125" style="158" customWidth="1"/>
    <col min="13350" max="13351" width="2.625" style="158" customWidth="1"/>
    <col min="13352" max="13352" width="2.125" style="158" customWidth="1"/>
    <col min="13353" max="13354" width="2.625" style="158" customWidth="1"/>
    <col min="13355" max="13355" width="2.125" style="158" customWidth="1"/>
    <col min="13356" max="13357" width="2.625" style="158" customWidth="1"/>
    <col min="13358" max="13358" width="2.125" style="158" customWidth="1"/>
    <col min="13359" max="13360" width="2.625" style="158" customWidth="1"/>
    <col min="13361" max="13570" width="3.125" style="158"/>
    <col min="13571" max="13571" width="2.625" style="158" customWidth="1"/>
    <col min="13572" max="13573" width="2.75" style="158" customWidth="1"/>
    <col min="13574" max="13574" width="2.5" style="158" customWidth="1"/>
    <col min="13575" max="13577" width="1.25" style="158" customWidth="1"/>
    <col min="13578" max="13578" width="2.5" style="158" customWidth="1"/>
    <col min="13579" max="13582" width="1.25" style="158" customWidth="1"/>
    <col min="13583" max="13583" width="2.5" style="158" customWidth="1"/>
    <col min="13584" max="13584" width="1.25" style="158" customWidth="1"/>
    <col min="13585" max="13586" width="0.625" style="158" customWidth="1"/>
    <col min="13587" max="13587" width="1.25" style="158" customWidth="1"/>
    <col min="13588" max="13588" width="2.5" style="158" customWidth="1"/>
    <col min="13589" max="13592" width="1.25" style="158" customWidth="1"/>
    <col min="13593" max="13593" width="2.5" style="158" customWidth="1"/>
    <col min="13594" max="13596" width="1.25" style="158" customWidth="1"/>
    <col min="13597" max="13597" width="2.5" style="158" customWidth="1"/>
    <col min="13598" max="13598" width="1.875" style="158" customWidth="1"/>
    <col min="13599" max="13601" width="3.125" style="158" customWidth="1"/>
    <col min="13602" max="13602" width="2.125" style="158" customWidth="1"/>
    <col min="13603" max="13604" width="2.625" style="158" customWidth="1"/>
    <col min="13605" max="13605" width="2.125" style="158" customWidth="1"/>
    <col min="13606" max="13607" width="2.625" style="158" customWidth="1"/>
    <col min="13608" max="13608" width="2.125" style="158" customWidth="1"/>
    <col min="13609" max="13610" width="2.625" style="158" customWidth="1"/>
    <col min="13611" max="13611" width="2.125" style="158" customWidth="1"/>
    <col min="13612" max="13613" width="2.625" style="158" customWidth="1"/>
    <col min="13614" max="13614" width="2.125" style="158" customWidth="1"/>
    <col min="13615" max="13616" width="2.625" style="158" customWidth="1"/>
    <col min="13617" max="13826" width="3.125" style="158"/>
    <col min="13827" max="13827" width="2.625" style="158" customWidth="1"/>
    <col min="13828" max="13829" width="2.75" style="158" customWidth="1"/>
    <col min="13830" max="13830" width="2.5" style="158" customWidth="1"/>
    <col min="13831" max="13833" width="1.25" style="158" customWidth="1"/>
    <col min="13834" max="13834" width="2.5" style="158" customWidth="1"/>
    <col min="13835" max="13838" width="1.25" style="158" customWidth="1"/>
    <col min="13839" max="13839" width="2.5" style="158" customWidth="1"/>
    <col min="13840" max="13840" width="1.25" style="158" customWidth="1"/>
    <col min="13841" max="13842" width="0.625" style="158" customWidth="1"/>
    <col min="13843" max="13843" width="1.25" style="158" customWidth="1"/>
    <col min="13844" max="13844" width="2.5" style="158" customWidth="1"/>
    <col min="13845" max="13848" width="1.25" style="158" customWidth="1"/>
    <col min="13849" max="13849" width="2.5" style="158" customWidth="1"/>
    <col min="13850" max="13852" width="1.25" style="158" customWidth="1"/>
    <col min="13853" max="13853" width="2.5" style="158" customWidth="1"/>
    <col min="13854" max="13854" width="1.875" style="158" customWidth="1"/>
    <col min="13855" max="13857" width="3.125" style="158" customWidth="1"/>
    <col min="13858" max="13858" width="2.125" style="158" customWidth="1"/>
    <col min="13859" max="13860" width="2.625" style="158" customWidth="1"/>
    <col min="13861" max="13861" width="2.125" style="158" customWidth="1"/>
    <col min="13862" max="13863" width="2.625" style="158" customWidth="1"/>
    <col min="13864" max="13864" width="2.125" style="158" customWidth="1"/>
    <col min="13865" max="13866" width="2.625" style="158" customWidth="1"/>
    <col min="13867" max="13867" width="2.125" style="158" customWidth="1"/>
    <col min="13868" max="13869" width="2.625" style="158" customWidth="1"/>
    <col min="13870" max="13870" width="2.125" style="158" customWidth="1"/>
    <col min="13871" max="13872" width="2.625" style="158" customWidth="1"/>
    <col min="13873" max="14082" width="3.125" style="158"/>
    <col min="14083" max="14083" width="2.625" style="158" customWidth="1"/>
    <col min="14084" max="14085" width="2.75" style="158" customWidth="1"/>
    <col min="14086" max="14086" width="2.5" style="158" customWidth="1"/>
    <col min="14087" max="14089" width="1.25" style="158" customWidth="1"/>
    <col min="14090" max="14090" width="2.5" style="158" customWidth="1"/>
    <col min="14091" max="14094" width="1.25" style="158" customWidth="1"/>
    <col min="14095" max="14095" width="2.5" style="158" customWidth="1"/>
    <col min="14096" max="14096" width="1.25" style="158" customWidth="1"/>
    <col min="14097" max="14098" width="0.625" style="158" customWidth="1"/>
    <col min="14099" max="14099" width="1.25" style="158" customWidth="1"/>
    <col min="14100" max="14100" width="2.5" style="158" customWidth="1"/>
    <col min="14101" max="14104" width="1.25" style="158" customWidth="1"/>
    <col min="14105" max="14105" width="2.5" style="158" customWidth="1"/>
    <col min="14106" max="14108" width="1.25" style="158" customWidth="1"/>
    <col min="14109" max="14109" width="2.5" style="158" customWidth="1"/>
    <col min="14110" max="14110" width="1.875" style="158" customWidth="1"/>
    <col min="14111" max="14113" width="3.125" style="158" customWidth="1"/>
    <col min="14114" max="14114" width="2.125" style="158" customWidth="1"/>
    <col min="14115" max="14116" width="2.625" style="158" customWidth="1"/>
    <col min="14117" max="14117" width="2.125" style="158" customWidth="1"/>
    <col min="14118" max="14119" width="2.625" style="158" customWidth="1"/>
    <col min="14120" max="14120" width="2.125" style="158" customWidth="1"/>
    <col min="14121" max="14122" width="2.625" style="158" customWidth="1"/>
    <col min="14123" max="14123" width="2.125" style="158" customWidth="1"/>
    <col min="14124" max="14125" width="2.625" style="158" customWidth="1"/>
    <col min="14126" max="14126" width="2.125" style="158" customWidth="1"/>
    <col min="14127" max="14128" width="2.625" style="158" customWidth="1"/>
    <col min="14129" max="14338" width="3.125" style="158"/>
    <col min="14339" max="14339" width="2.625" style="158" customWidth="1"/>
    <col min="14340" max="14341" width="2.75" style="158" customWidth="1"/>
    <col min="14342" max="14342" width="2.5" style="158" customWidth="1"/>
    <col min="14343" max="14345" width="1.25" style="158" customWidth="1"/>
    <col min="14346" max="14346" width="2.5" style="158" customWidth="1"/>
    <col min="14347" max="14350" width="1.25" style="158" customWidth="1"/>
    <col min="14351" max="14351" width="2.5" style="158" customWidth="1"/>
    <col min="14352" max="14352" width="1.25" style="158" customWidth="1"/>
    <col min="14353" max="14354" width="0.625" style="158" customWidth="1"/>
    <col min="14355" max="14355" width="1.25" style="158" customWidth="1"/>
    <col min="14356" max="14356" width="2.5" style="158" customWidth="1"/>
    <col min="14357" max="14360" width="1.25" style="158" customWidth="1"/>
    <col min="14361" max="14361" width="2.5" style="158" customWidth="1"/>
    <col min="14362" max="14364" width="1.25" style="158" customWidth="1"/>
    <col min="14365" max="14365" width="2.5" style="158" customWidth="1"/>
    <col min="14366" max="14366" width="1.875" style="158" customWidth="1"/>
    <col min="14367" max="14369" width="3.125" style="158" customWidth="1"/>
    <col min="14370" max="14370" width="2.125" style="158" customWidth="1"/>
    <col min="14371" max="14372" width="2.625" style="158" customWidth="1"/>
    <col min="14373" max="14373" width="2.125" style="158" customWidth="1"/>
    <col min="14374" max="14375" width="2.625" style="158" customWidth="1"/>
    <col min="14376" max="14376" width="2.125" style="158" customWidth="1"/>
    <col min="14377" max="14378" width="2.625" style="158" customWidth="1"/>
    <col min="14379" max="14379" width="2.125" style="158" customWidth="1"/>
    <col min="14380" max="14381" width="2.625" style="158" customWidth="1"/>
    <col min="14382" max="14382" width="2.125" style="158" customWidth="1"/>
    <col min="14383" max="14384" width="2.625" style="158" customWidth="1"/>
    <col min="14385" max="14594" width="3.125" style="158"/>
    <col min="14595" max="14595" width="2.625" style="158" customWidth="1"/>
    <col min="14596" max="14597" width="2.75" style="158" customWidth="1"/>
    <col min="14598" max="14598" width="2.5" style="158" customWidth="1"/>
    <col min="14599" max="14601" width="1.25" style="158" customWidth="1"/>
    <col min="14602" max="14602" width="2.5" style="158" customWidth="1"/>
    <col min="14603" max="14606" width="1.25" style="158" customWidth="1"/>
    <col min="14607" max="14607" width="2.5" style="158" customWidth="1"/>
    <col min="14608" max="14608" width="1.25" style="158" customWidth="1"/>
    <col min="14609" max="14610" width="0.625" style="158" customWidth="1"/>
    <col min="14611" max="14611" width="1.25" style="158" customWidth="1"/>
    <col min="14612" max="14612" width="2.5" style="158" customWidth="1"/>
    <col min="14613" max="14616" width="1.25" style="158" customWidth="1"/>
    <col min="14617" max="14617" width="2.5" style="158" customWidth="1"/>
    <col min="14618" max="14620" width="1.25" style="158" customWidth="1"/>
    <col min="14621" max="14621" width="2.5" style="158" customWidth="1"/>
    <col min="14622" max="14622" width="1.875" style="158" customWidth="1"/>
    <col min="14623" max="14625" width="3.125" style="158" customWidth="1"/>
    <col min="14626" max="14626" width="2.125" style="158" customWidth="1"/>
    <col min="14627" max="14628" width="2.625" style="158" customWidth="1"/>
    <col min="14629" max="14629" width="2.125" style="158" customWidth="1"/>
    <col min="14630" max="14631" width="2.625" style="158" customWidth="1"/>
    <col min="14632" max="14632" width="2.125" style="158" customWidth="1"/>
    <col min="14633" max="14634" width="2.625" style="158" customWidth="1"/>
    <col min="14635" max="14635" width="2.125" style="158" customWidth="1"/>
    <col min="14636" max="14637" width="2.625" style="158" customWidth="1"/>
    <col min="14638" max="14638" width="2.125" style="158" customWidth="1"/>
    <col min="14639" max="14640" width="2.625" style="158" customWidth="1"/>
    <col min="14641" max="14850" width="3.125" style="158"/>
    <col min="14851" max="14851" width="2.625" style="158" customWidth="1"/>
    <col min="14852" max="14853" width="2.75" style="158" customWidth="1"/>
    <col min="14854" max="14854" width="2.5" style="158" customWidth="1"/>
    <col min="14855" max="14857" width="1.25" style="158" customWidth="1"/>
    <col min="14858" max="14858" width="2.5" style="158" customWidth="1"/>
    <col min="14859" max="14862" width="1.25" style="158" customWidth="1"/>
    <col min="14863" max="14863" width="2.5" style="158" customWidth="1"/>
    <col min="14864" max="14864" width="1.25" style="158" customWidth="1"/>
    <col min="14865" max="14866" width="0.625" style="158" customWidth="1"/>
    <col min="14867" max="14867" width="1.25" style="158" customWidth="1"/>
    <col min="14868" max="14868" width="2.5" style="158" customWidth="1"/>
    <col min="14869" max="14872" width="1.25" style="158" customWidth="1"/>
    <col min="14873" max="14873" width="2.5" style="158" customWidth="1"/>
    <col min="14874" max="14876" width="1.25" style="158" customWidth="1"/>
    <col min="14877" max="14877" width="2.5" style="158" customWidth="1"/>
    <col min="14878" max="14878" width="1.875" style="158" customWidth="1"/>
    <col min="14879" max="14881" width="3.125" style="158" customWidth="1"/>
    <col min="14882" max="14882" width="2.125" style="158" customWidth="1"/>
    <col min="14883" max="14884" width="2.625" style="158" customWidth="1"/>
    <col min="14885" max="14885" width="2.125" style="158" customWidth="1"/>
    <col min="14886" max="14887" width="2.625" style="158" customWidth="1"/>
    <col min="14888" max="14888" width="2.125" style="158" customWidth="1"/>
    <col min="14889" max="14890" width="2.625" style="158" customWidth="1"/>
    <col min="14891" max="14891" width="2.125" style="158" customWidth="1"/>
    <col min="14892" max="14893" width="2.625" style="158" customWidth="1"/>
    <col min="14894" max="14894" width="2.125" style="158" customWidth="1"/>
    <col min="14895" max="14896" width="2.625" style="158" customWidth="1"/>
    <col min="14897" max="15106" width="3.125" style="158"/>
    <col min="15107" max="15107" width="2.625" style="158" customWidth="1"/>
    <col min="15108" max="15109" width="2.75" style="158" customWidth="1"/>
    <col min="15110" max="15110" width="2.5" style="158" customWidth="1"/>
    <col min="15111" max="15113" width="1.25" style="158" customWidth="1"/>
    <col min="15114" max="15114" width="2.5" style="158" customWidth="1"/>
    <col min="15115" max="15118" width="1.25" style="158" customWidth="1"/>
    <col min="15119" max="15119" width="2.5" style="158" customWidth="1"/>
    <col min="15120" max="15120" width="1.25" style="158" customWidth="1"/>
    <col min="15121" max="15122" width="0.625" style="158" customWidth="1"/>
    <col min="15123" max="15123" width="1.25" style="158" customWidth="1"/>
    <col min="15124" max="15124" width="2.5" style="158" customWidth="1"/>
    <col min="15125" max="15128" width="1.25" style="158" customWidth="1"/>
    <col min="15129" max="15129" width="2.5" style="158" customWidth="1"/>
    <col min="15130" max="15132" width="1.25" style="158" customWidth="1"/>
    <col min="15133" max="15133" width="2.5" style="158" customWidth="1"/>
    <col min="15134" max="15134" width="1.875" style="158" customWidth="1"/>
    <col min="15135" max="15137" width="3.125" style="158" customWidth="1"/>
    <col min="15138" max="15138" width="2.125" style="158" customWidth="1"/>
    <col min="15139" max="15140" width="2.625" style="158" customWidth="1"/>
    <col min="15141" max="15141" width="2.125" style="158" customWidth="1"/>
    <col min="15142" max="15143" width="2.625" style="158" customWidth="1"/>
    <col min="15144" max="15144" width="2.125" style="158" customWidth="1"/>
    <col min="15145" max="15146" width="2.625" style="158" customWidth="1"/>
    <col min="15147" max="15147" width="2.125" style="158" customWidth="1"/>
    <col min="15148" max="15149" width="2.625" style="158" customWidth="1"/>
    <col min="15150" max="15150" width="2.125" style="158" customWidth="1"/>
    <col min="15151" max="15152" width="2.625" style="158" customWidth="1"/>
    <col min="15153" max="15362" width="3.125" style="158"/>
    <col min="15363" max="15363" width="2.625" style="158" customWidth="1"/>
    <col min="15364" max="15365" width="2.75" style="158" customWidth="1"/>
    <col min="15366" max="15366" width="2.5" style="158" customWidth="1"/>
    <col min="15367" max="15369" width="1.25" style="158" customWidth="1"/>
    <col min="15370" max="15370" width="2.5" style="158" customWidth="1"/>
    <col min="15371" max="15374" width="1.25" style="158" customWidth="1"/>
    <col min="15375" max="15375" width="2.5" style="158" customWidth="1"/>
    <col min="15376" max="15376" width="1.25" style="158" customWidth="1"/>
    <col min="15377" max="15378" width="0.625" style="158" customWidth="1"/>
    <col min="15379" max="15379" width="1.25" style="158" customWidth="1"/>
    <col min="15380" max="15380" width="2.5" style="158" customWidth="1"/>
    <col min="15381" max="15384" width="1.25" style="158" customWidth="1"/>
    <col min="15385" max="15385" width="2.5" style="158" customWidth="1"/>
    <col min="15386" max="15388" width="1.25" style="158" customWidth="1"/>
    <col min="15389" max="15389" width="2.5" style="158" customWidth="1"/>
    <col min="15390" max="15390" width="1.875" style="158" customWidth="1"/>
    <col min="15391" max="15393" width="3.125" style="158" customWidth="1"/>
    <col min="15394" max="15394" width="2.125" style="158" customWidth="1"/>
    <col min="15395" max="15396" width="2.625" style="158" customWidth="1"/>
    <col min="15397" max="15397" width="2.125" style="158" customWidth="1"/>
    <col min="15398" max="15399" width="2.625" style="158" customWidth="1"/>
    <col min="15400" max="15400" width="2.125" style="158" customWidth="1"/>
    <col min="15401" max="15402" width="2.625" style="158" customWidth="1"/>
    <col min="15403" max="15403" width="2.125" style="158" customWidth="1"/>
    <col min="15404" max="15405" width="2.625" style="158" customWidth="1"/>
    <col min="15406" max="15406" width="2.125" style="158" customWidth="1"/>
    <col min="15407" max="15408" width="2.625" style="158" customWidth="1"/>
    <col min="15409" max="15618" width="3.125" style="158"/>
    <col min="15619" max="15619" width="2.625" style="158" customWidth="1"/>
    <col min="15620" max="15621" width="2.75" style="158" customWidth="1"/>
    <col min="15622" max="15622" width="2.5" style="158" customWidth="1"/>
    <col min="15623" max="15625" width="1.25" style="158" customWidth="1"/>
    <col min="15626" max="15626" width="2.5" style="158" customWidth="1"/>
    <col min="15627" max="15630" width="1.25" style="158" customWidth="1"/>
    <col min="15631" max="15631" width="2.5" style="158" customWidth="1"/>
    <col min="15632" max="15632" width="1.25" style="158" customWidth="1"/>
    <col min="15633" max="15634" width="0.625" style="158" customWidth="1"/>
    <col min="15635" max="15635" width="1.25" style="158" customWidth="1"/>
    <col min="15636" max="15636" width="2.5" style="158" customWidth="1"/>
    <col min="15637" max="15640" width="1.25" style="158" customWidth="1"/>
    <col min="15641" max="15641" width="2.5" style="158" customWidth="1"/>
    <col min="15642" max="15644" width="1.25" style="158" customWidth="1"/>
    <col min="15645" max="15645" width="2.5" style="158" customWidth="1"/>
    <col min="15646" max="15646" width="1.875" style="158" customWidth="1"/>
    <col min="15647" max="15649" width="3.125" style="158" customWidth="1"/>
    <col min="15650" max="15650" width="2.125" style="158" customWidth="1"/>
    <col min="15651" max="15652" width="2.625" style="158" customWidth="1"/>
    <col min="15653" max="15653" width="2.125" style="158" customWidth="1"/>
    <col min="15654" max="15655" width="2.625" style="158" customWidth="1"/>
    <col min="15656" max="15656" width="2.125" style="158" customWidth="1"/>
    <col min="15657" max="15658" width="2.625" style="158" customWidth="1"/>
    <col min="15659" max="15659" width="2.125" style="158" customWidth="1"/>
    <col min="15660" max="15661" width="2.625" style="158" customWidth="1"/>
    <col min="15662" max="15662" width="2.125" style="158" customWidth="1"/>
    <col min="15663" max="15664" width="2.625" style="158" customWidth="1"/>
    <col min="15665" max="15874" width="3.125" style="158"/>
    <col min="15875" max="15875" width="2.625" style="158" customWidth="1"/>
    <col min="15876" max="15877" width="2.75" style="158" customWidth="1"/>
    <col min="15878" max="15878" width="2.5" style="158" customWidth="1"/>
    <col min="15879" max="15881" width="1.25" style="158" customWidth="1"/>
    <col min="15882" max="15882" width="2.5" style="158" customWidth="1"/>
    <col min="15883" max="15886" width="1.25" style="158" customWidth="1"/>
    <col min="15887" max="15887" width="2.5" style="158" customWidth="1"/>
    <col min="15888" max="15888" width="1.25" style="158" customWidth="1"/>
    <col min="15889" max="15890" width="0.625" style="158" customWidth="1"/>
    <col min="15891" max="15891" width="1.25" style="158" customWidth="1"/>
    <col min="15892" max="15892" width="2.5" style="158" customWidth="1"/>
    <col min="15893" max="15896" width="1.25" style="158" customWidth="1"/>
    <col min="15897" max="15897" width="2.5" style="158" customWidth="1"/>
    <col min="15898" max="15900" width="1.25" style="158" customWidth="1"/>
    <col min="15901" max="15901" width="2.5" style="158" customWidth="1"/>
    <col min="15902" max="15902" width="1.875" style="158" customWidth="1"/>
    <col min="15903" max="15905" width="3.125" style="158" customWidth="1"/>
    <col min="15906" max="15906" width="2.125" style="158" customWidth="1"/>
    <col min="15907" max="15908" width="2.625" style="158" customWidth="1"/>
    <col min="15909" max="15909" width="2.125" style="158" customWidth="1"/>
    <col min="15910" max="15911" width="2.625" style="158" customWidth="1"/>
    <col min="15912" max="15912" width="2.125" style="158" customWidth="1"/>
    <col min="15913" max="15914" width="2.625" style="158" customWidth="1"/>
    <col min="15915" max="15915" width="2.125" style="158" customWidth="1"/>
    <col min="15916" max="15917" width="2.625" style="158" customWidth="1"/>
    <col min="15918" max="15918" width="2.125" style="158" customWidth="1"/>
    <col min="15919" max="15920" width="2.625" style="158" customWidth="1"/>
    <col min="15921" max="16130" width="3.125" style="158"/>
    <col min="16131" max="16131" width="2.625" style="158" customWidth="1"/>
    <col min="16132" max="16133" width="2.75" style="158" customWidth="1"/>
    <col min="16134" max="16134" width="2.5" style="158" customWidth="1"/>
    <col min="16135" max="16137" width="1.25" style="158" customWidth="1"/>
    <col min="16138" max="16138" width="2.5" style="158" customWidth="1"/>
    <col min="16139" max="16142" width="1.25" style="158" customWidth="1"/>
    <col min="16143" max="16143" width="2.5" style="158" customWidth="1"/>
    <col min="16144" max="16144" width="1.25" style="158" customWidth="1"/>
    <col min="16145" max="16146" width="0.625" style="158" customWidth="1"/>
    <col min="16147" max="16147" width="1.25" style="158" customWidth="1"/>
    <col min="16148" max="16148" width="2.5" style="158" customWidth="1"/>
    <col min="16149" max="16152" width="1.25" style="158" customWidth="1"/>
    <col min="16153" max="16153" width="2.5" style="158" customWidth="1"/>
    <col min="16154" max="16156" width="1.25" style="158" customWidth="1"/>
    <col min="16157" max="16157" width="2.5" style="158" customWidth="1"/>
    <col min="16158" max="16158" width="1.875" style="158" customWidth="1"/>
    <col min="16159" max="16161" width="3.125" style="158" customWidth="1"/>
    <col min="16162" max="16162" width="2.125" style="158" customWidth="1"/>
    <col min="16163" max="16164" width="2.625" style="158" customWidth="1"/>
    <col min="16165" max="16165" width="2.125" style="158" customWidth="1"/>
    <col min="16166" max="16167" width="2.625" style="158" customWidth="1"/>
    <col min="16168" max="16168" width="2.125" style="158" customWidth="1"/>
    <col min="16169" max="16170" width="2.625" style="158" customWidth="1"/>
    <col min="16171" max="16171" width="2.125" style="158" customWidth="1"/>
    <col min="16172" max="16173" width="2.625" style="158" customWidth="1"/>
    <col min="16174" max="16174" width="2.125" style="158" customWidth="1"/>
    <col min="16175" max="16176" width="2.625" style="158" customWidth="1"/>
    <col min="16177" max="16384" width="3.125" style="158"/>
  </cols>
  <sheetData>
    <row r="1" spans="1:50" s="238" customFormat="1" ht="16.5" customHeight="1">
      <c r="A1" s="237"/>
      <c r="C1" s="911" t="s">
        <v>327</v>
      </c>
      <c r="D1" s="911"/>
      <c r="E1" s="911"/>
      <c r="F1" s="911"/>
      <c r="G1" s="911"/>
      <c r="H1" s="911"/>
      <c r="I1" s="911"/>
      <c r="J1" s="911"/>
      <c r="K1" s="911"/>
      <c r="L1" s="911"/>
      <c r="M1" s="911"/>
      <c r="N1" s="911"/>
      <c r="O1" s="911"/>
      <c r="P1" s="911"/>
      <c r="Q1" s="911"/>
      <c r="R1" s="911"/>
      <c r="S1" s="911"/>
      <c r="T1" s="911"/>
      <c r="U1" s="911"/>
      <c r="V1" s="911"/>
      <c r="W1" s="911"/>
      <c r="X1" s="911"/>
      <c r="Y1" s="911"/>
      <c r="Z1" s="911"/>
      <c r="AA1" s="911"/>
      <c r="AB1" s="911"/>
      <c r="AC1" s="911"/>
      <c r="AD1" s="911"/>
      <c r="AE1" s="911"/>
      <c r="AF1" s="911"/>
      <c r="AG1" s="911"/>
      <c r="AH1" s="911"/>
      <c r="AI1" s="911"/>
      <c r="AJ1" s="911"/>
      <c r="AK1" s="911"/>
      <c r="AL1" s="911"/>
      <c r="AM1" s="911"/>
      <c r="AN1" s="911"/>
      <c r="AO1" s="911"/>
      <c r="AP1" s="911"/>
      <c r="AQ1" s="911"/>
      <c r="AR1" s="911"/>
      <c r="AS1" s="911"/>
      <c r="AT1" s="911"/>
      <c r="AU1" s="911"/>
      <c r="AV1" s="911"/>
    </row>
    <row r="2" spans="1:50" s="238" customFormat="1" ht="16.5" customHeight="1">
      <c r="A2" s="237"/>
      <c r="C2" s="911" t="s">
        <v>328</v>
      </c>
      <c r="D2" s="911"/>
      <c r="E2" s="911"/>
      <c r="F2" s="911"/>
      <c r="G2" s="911"/>
      <c r="H2" s="911"/>
      <c r="I2" s="911"/>
      <c r="J2" s="911"/>
      <c r="K2" s="911"/>
      <c r="L2" s="911"/>
      <c r="M2" s="911"/>
      <c r="N2" s="911"/>
      <c r="O2" s="911"/>
      <c r="P2" s="911"/>
      <c r="Q2" s="911"/>
      <c r="R2" s="911"/>
      <c r="S2" s="911"/>
      <c r="T2" s="911"/>
      <c r="U2" s="911"/>
      <c r="V2" s="911"/>
      <c r="W2" s="911"/>
      <c r="X2" s="911"/>
      <c r="Y2" s="911"/>
      <c r="Z2" s="911"/>
      <c r="AA2" s="911"/>
      <c r="AB2" s="911"/>
      <c r="AC2" s="911"/>
      <c r="AD2" s="911"/>
      <c r="AE2" s="911"/>
      <c r="AF2" s="911"/>
      <c r="AG2" s="911"/>
      <c r="AH2" s="911"/>
      <c r="AI2" s="911"/>
      <c r="AJ2" s="911"/>
      <c r="AK2" s="911"/>
      <c r="AL2" s="911"/>
      <c r="AM2" s="911"/>
      <c r="AN2" s="911"/>
      <c r="AO2" s="911"/>
      <c r="AP2" s="911"/>
      <c r="AQ2" s="911"/>
      <c r="AR2" s="911"/>
      <c r="AS2" s="911"/>
      <c r="AT2" s="911"/>
      <c r="AU2" s="911"/>
      <c r="AV2" s="911"/>
    </row>
    <row r="3" spans="1:50" ht="2.25" customHeight="1" thickBot="1"/>
    <row r="4" spans="1:50" ht="18.75" customHeight="1">
      <c r="C4" s="912" t="s">
        <v>42</v>
      </c>
      <c r="D4" s="913"/>
      <c r="E4" s="914"/>
      <c r="F4" s="918" t="str">
        <f>IF(基本情報!B3="","",基本情報!B3)</f>
        <v/>
      </c>
      <c r="G4" s="919"/>
      <c r="H4" s="919"/>
      <c r="I4" s="919"/>
      <c r="J4" s="919"/>
      <c r="K4" s="919"/>
      <c r="L4" s="919"/>
      <c r="M4" s="919"/>
      <c r="N4" s="919"/>
      <c r="O4" s="919"/>
      <c r="P4" s="919"/>
      <c r="Q4" s="919"/>
      <c r="R4" s="919"/>
      <c r="S4" s="919"/>
      <c r="T4" s="919"/>
      <c r="U4" s="919"/>
      <c r="V4" s="919"/>
      <c r="W4" s="919"/>
      <c r="X4" s="919"/>
      <c r="Y4" s="919"/>
      <c r="Z4" s="919"/>
      <c r="AA4" s="919"/>
      <c r="AB4" s="919"/>
      <c r="AC4" s="920"/>
      <c r="AE4" s="877" t="s">
        <v>43</v>
      </c>
      <c r="AF4" s="878"/>
      <c r="AG4" s="879"/>
      <c r="AH4" s="240"/>
      <c r="AI4" s="241"/>
      <c r="AJ4" s="875"/>
      <c r="AK4" s="875"/>
      <c r="AL4" s="875"/>
      <c r="AM4" s="875"/>
      <c r="AN4" s="875"/>
      <c r="AO4" s="875"/>
      <c r="AP4" s="242"/>
      <c r="AQ4" s="243"/>
      <c r="AR4" s="875" t="s">
        <v>44</v>
      </c>
      <c r="AS4" s="875"/>
      <c r="AT4" s="875"/>
      <c r="AU4" s="875" t="s">
        <v>45</v>
      </c>
      <c r="AV4" s="898" t="s">
        <v>46</v>
      </c>
    </row>
    <row r="5" spans="1:50" ht="7.5" customHeight="1">
      <c r="C5" s="915"/>
      <c r="D5" s="916"/>
      <c r="E5" s="917"/>
      <c r="F5" s="921"/>
      <c r="G5" s="922"/>
      <c r="H5" s="922"/>
      <c r="I5" s="922"/>
      <c r="J5" s="922"/>
      <c r="K5" s="922"/>
      <c r="L5" s="922"/>
      <c r="M5" s="922"/>
      <c r="N5" s="922"/>
      <c r="O5" s="922"/>
      <c r="P5" s="922"/>
      <c r="Q5" s="922"/>
      <c r="R5" s="922"/>
      <c r="S5" s="922"/>
      <c r="T5" s="922"/>
      <c r="U5" s="922"/>
      <c r="V5" s="922"/>
      <c r="W5" s="922"/>
      <c r="X5" s="922"/>
      <c r="Y5" s="922"/>
      <c r="Z5" s="922"/>
      <c r="AA5" s="922"/>
      <c r="AB5" s="922"/>
      <c r="AC5" s="923"/>
      <c r="AE5" s="880"/>
      <c r="AF5" s="881"/>
      <c r="AG5" s="882"/>
      <c r="AH5" s="244"/>
      <c r="AI5" s="245"/>
      <c r="AJ5" s="460"/>
      <c r="AK5" s="460"/>
      <c r="AL5" s="460"/>
      <c r="AM5" s="460"/>
      <c r="AN5" s="460"/>
      <c r="AO5" s="460"/>
      <c r="AP5" s="245"/>
      <c r="AQ5" s="245"/>
      <c r="AR5" s="876"/>
      <c r="AS5" s="876"/>
      <c r="AT5" s="876"/>
      <c r="AU5" s="876"/>
      <c r="AV5" s="899"/>
      <c r="AW5" s="199"/>
    </row>
    <row r="6" spans="1:50" ht="18.75" customHeight="1">
      <c r="C6" s="924" t="s">
        <v>47</v>
      </c>
      <c r="D6" s="925"/>
      <c r="E6" s="926"/>
      <c r="F6" s="246"/>
      <c r="G6" s="247"/>
      <c r="H6" s="247"/>
      <c r="I6" s="247"/>
      <c r="J6" s="892"/>
      <c r="K6" s="892"/>
      <c r="L6" s="892"/>
      <c r="M6" s="892"/>
      <c r="N6" s="892"/>
      <c r="O6" s="892"/>
      <c r="P6" s="892"/>
      <c r="Q6" s="892"/>
      <c r="R6" s="892"/>
      <c r="S6" s="892"/>
      <c r="T6" s="892"/>
      <c r="U6" s="892"/>
      <c r="V6" s="893"/>
      <c r="W6" s="893"/>
      <c r="X6" s="893"/>
      <c r="Y6" s="893"/>
      <c r="Z6" s="893"/>
      <c r="AA6" s="893"/>
      <c r="AB6" s="893"/>
      <c r="AC6" s="894"/>
      <c r="AE6" s="880"/>
      <c r="AF6" s="881"/>
      <c r="AG6" s="882"/>
      <c r="AH6" s="244"/>
      <c r="AI6" s="245"/>
      <c r="AJ6" s="876"/>
      <c r="AK6" s="876"/>
      <c r="AL6" s="876"/>
      <c r="AM6" s="876"/>
      <c r="AN6" s="876"/>
      <c r="AO6" s="876"/>
      <c r="AP6" s="248"/>
      <c r="AQ6" s="249"/>
      <c r="AR6" s="930" t="s">
        <v>44</v>
      </c>
      <c r="AS6" s="876"/>
      <c r="AT6" s="876"/>
      <c r="AU6" s="930" t="s">
        <v>45</v>
      </c>
      <c r="AV6" s="900" t="s">
        <v>46</v>
      </c>
    </row>
    <row r="7" spans="1:50" ht="7.5" customHeight="1">
      <c r="C7" s="927"/>
      <c r="D7" s="928"/>
      <c r="E7" s="929"/>
      <c r="F7" s="250"/>
      <c r="G7" s="251"/>
      <c r="H7" s="251"/>
      <c r="I7" s="251"/>
      <c r="J7" s="203"/>
      <c r="K7" s="203"/>
      <c r="L7" s="203"/>
      <c r="M7" s="203"/>
      <c r="N7" s="203"/>
      <c r="O7" s="203"/>
      <c r="P7" s="203"/>
      <c r="Q7" s="203"/>
      <c r="R7" s="203"/>
      <c r="S7" s="203"/>
      <c r="T7" s="203"/>
      <c r="U7" s="203"/>
      <c r="V7" s="475"/>
      <c r="W7" s="475"/>
      <c r="X7" s="475"/>
      <c r="Y7" s="475"/>
      <c r="Z7" s="475"/>
      <c r="AA7" s="475"/>
      <c r="AB7" s="475"/>
      <c r="AC7" s="476"/>
      <c r="AE7" s="880"/>
      <c r="AF7" s="881"/>
      <c r="AG7" s="882"/>
      <c r="AH7" s="244"/>
      <c r="AI7" s="245"/>
      <c r="AJ7" s="460"/>
      <c r="AK7" s="460"/>
      <c r="AL7" s="460"/>
      <c r="AM7" s="460"/>
      <c r="AN7" s="460"/>
      <c r="AO7" s="460"/>
      <c r="AP7" s="248"/>
      <c r="AQ7" s="249"/>
      <c r="AR7" s="931"/>
      <c r="AS7" s="876"/>
      <c r="AT7" s="876"/>
      <c r="AU7" s="931"/>
      <c r="AV7" s="932"/>
    </row>
    <row r="8" spans="1:50" ht="18.75" customHeight="1">
      <c r="C8" s="942" t="s">
        <v>48</v>
      </c>
      <c r="D8" s="943"/>
      <c r="E8" s="944"/>
      <c r="F8" s="246"/>
      <c r="G8" s="247"/>
      <c r="H8" s="247"/>
      <c r="I8" s="247"/>
      <c r="J8" s="892"/>
      <c r="K8" s="892"/>
      <c r="L8" s="892"/>
      <c r="M8" s="892"/>
      <c r="N8" s="892"/>
      <c r="O8" s="892"/>
      <c r="P8" s="892"/>
      <c r="Q8" s="892"/>
      <c r="R8" s="892"/>
      <c r="S8" s="892"/>
      <c r="T8" s="892"/>
      <c r="U8" s="892"/>
      <c r="V8" s="893"/>
      <c r="W8" s="893"/>
      <c r="X8" s="893"/>
      <c r="Y8" s="893"/>
      <c r="Z8" s="893"/>
      <c r="AA8" s="893"/>
      <c r="AB8" s="893"/>
      <c r="AC8" s="894"/>
      <c r="AE8" s="880"/>
      <c r="AF8" s="881"/>
      <c r="AG8" s="882"/>
      <c r="AH8" s="244"/>
      <c r="AI8" s="245"/>
      <c r="AJ8" s="876"/>
      <c r="AK8" s="876"/>
      <c r="AL8" s="876"/>
      <c r="AM8" s="876"/>
      <c r="AN8" s="876"/>
      <c r="AO8" s="876"/>
      <c r="AP8" s="211"/>
      <c r="AQ8" s="249"/>
      <c r="AR8" s="930" t="s">
        <v>49</v>
      </c>
      <c r="AS8" s="876"/>
      <c r="AT8" s="876"/>
      <c r="AU8" s="930" t="s">
        <v>45</v>
      </c>
      <c r="AV8" s="900" t="s">
        <v>46</v>
      </c>
    </row>
    <row r="9" spans="1:50" ht="7.5" customHeight="1">
      <c r="C9" s="945"/>
      <c r="D9" s="946"/>
      <c r="E9" s="947"/>
      <c r="F9" s="250"/>
      <c r="G9" s="251"/>
      <c r="H9" s="251"/>
      <c r="I9" s="251"/>
      <c r="J9" s="203"/>
      <c r="K9" s="203"/>
      <c r="L9" s="203"/>
      <c r="M9" s="203"/>
      <c r="N9" s="203"/>
      <c r="O9" s="203"/>
      <c r="P9" s="203"/>
      <c r="Q9" s="203"/>
      <c r="R9" s="203"/>
      <c r="S9" s="203"/>
      <c r="T9" s="203"/>
      <c r="U9" s="203"/>
      <c r="V9" s="475"/>
      <c r="W9" s="475"/>
      <c r="X9" s="475"/>
      <c r="Y9" s="475"/>
      <c r="Z9" s="475"/>
      <c r="AA9" s="475"/>
      <c r="AB9" s="475"/>
      <c r="AC9" s="476"/>
      <c r="AE9" s="883"/>
      <c r="AF9" s="884"/>
      <c r="AG9" s="885"/>
      <c r="AH9" s="250"/>
      <c r="AI9" s="251"/>
      <c r="AJ9" s="461"/>
      <c r="AK9" s="461"/>
      <c r="AL9" s="461"/>
      <c r="AM9" s="461"/>
      <c r="AN9" s="461"/>
      <c r="AO9" s="461"/>
      <c r="AP9" s="252"/>
      <c r="AQ9" s="253"/>
      <c r="AR9" s="941"/>
      <c r="AS9" s="948"/>
      <c r="AT9" s="948"/>
      <c r="AU9" s="941"/>
      <c r="AV9" s="901"/>
    </row>
    <row r="10" spans="1:50" ht="18.75" customHeight="1">
      <c r="C10" s="905" t="s">
        <v>50</v>
      </c>
      <c r="D10" s="906"/>
      <c r="E10" s="907"/>
      <c r="F10" s="246"/>
      <c r="G10" s="247"/>
      <c r="H10" s="247"/>
      <c r="I10" s="247"/>
      <c r="J10" s="247"/>
      <c r="K10" s="903"/>
      <c r="L10" s="903"/>
      <c r="M10" s="903"/>
      <c r="N10" s="903"/>
      <c r="O10" s="903"/>
      <c r="P10" s="903"/>
      <c r="Q10" s="903"/>
      <c r="R10" s="903"/>
      <c r="S10" s="903"/>
      <c r="T10" s="903"/>
      <c r="U10" s="903"/>
      <c r="V10" s="903"/>
      <c r="W10" s="903"/>
      <c r="X10" s="903"/>
      <c r="Y10" s="247"/>
      <c r="Z10" s="247"/>
      <c r="AA10" s="247"/>
      <c r="AB10" s="247"/>
      <c r="AC10" s="254"/>
      <c r="AE10" s="896" t="s">
        <v>51</v>
      </c>
      <c r="AF10" s="897"/>
      <c r="AG10" s="897"/>
      <c r="AH10" s="255" t="s">
        <v>52</v>
      </c>
      <c r="AI10" s="895"/>
      <c r="AJ10" s="895"/>
      <c r="AK10" s="255" t="s">
        <v>53</v>
      </c>
      <c r="AL10" s="895"/>
      <c r="AM10" s="895"/>
      <c r="AN10" s="255" t="s">
        <v>54</v>
      </c>
      <c r="AO10" s="895"/>
      <c r="AP10" s="895"/>
      <c r="AQ10" s="255" t="s">
        <v>53</v>
      </c>
      <c r="AR10" s="895"/>
      <c r="AS10" s="895"/>
      <c r="AT10" s="255" t="s">
        <v>53</v>
      </c>
      <c r="AU10" s="895"/>
      <c r="AV10" s="902"/>
    </row>
    <row r="11" spans="1:50" ht="18.75" customHeight="1">
      <c r="C11" s="908"/>
      <c r="D11" s="909"/>
      <c r="E11" s="910"/>
      <c r="F11" s="256"/>
      <c r="G11" s="257"/>
      <c r="H11" s="257"/>
      <c r="I11" s="257"/>
      <c r="J11" s="257"/>
      <c r="K11" s="904"/>
      <c r="L11" s="904"/>
      <c r="M11" s="904"/>
      <c r="N11" s="904"/>
      <c r="O11" s="904"/>
      <c r="P11" s="904"/>
      <c r="Q11" s="904"/>
      <c r="R11" s="904"/>
      <c r="S11" s="904"/>
      <c r="T11" s="904"/>
      <c r="U11" s="904"/>
      <c r="V11" s="904"/>
      <c r="W11" s="904"/>
      <c r="X11" s="904"/>
      <c r="Y11" s="257"/>
      <c r="Z11" s="257"/>
      <c r="AA11" s="257"/>
      <c r="AB11" s="257"/>
      <c r="AC11" s="258"/>
      <c r="AE11" s="933" t="s">
        <v>55</v>
      </c>
      <c r="AF11" s="934"/>
      <c r="AG11" s="934"/>
      <c r="AH11" s="930"/>
      <c r="AI11" s="930"/>
      <c r="AJ11" s="930"/>
      <c r="AK11" s="930"/>
      <c r="AL11" s="930"/>
      <c r="AM11" s="930"/>
      <c r="AN11" s="930"/>
      <c r="AO11" s="930"/>
      <c r="AP11" s="930"/>
      <c r="AQ11" s="930"/>
      <c r="AR11" s="930"/>
      <c r="AS11" s="930"/>
      <c r="AT11" s="930"/>
      <c r="AU11" s="930"/>
      <c r="AV11" s="900"/>
    </row>
    <row r="12" spans="1:50" ht="18.75" customHeight="1" thickBot="1">
      <c r="C12" s="935" t="s">
        <v>56</v>
      </c>
      <c r="D12" s="936"/>
      <c r="E12" s="937"/>
      <c r="F12" s="259"/>
      <c r="G12" s="260"/>
      <c r="H12" s="260"/>
      <c r="I12" s="260"/>
      <c r="J12" s="260"/>
      <c r="K12" s="831"/>
      <c r="L12" s="831"/>
      <c r="M12" s="831"/>
      <c r="N12" s="831"/>
      <c r="O12" s="831"/>
      <c r="P12" s="831"/>
      <c r="Q12" s="831"/>
      <c r="R12" s="831"/>
      <c r="S12" s="831"/>
      <c r="T12" s="831"/>
      <c r="U12" s="831"/>
      <c r="V12" s="831"/>
      <c r="W12" s="831"/>
      <c r="X12" s="831"/>
      <c r="Y12" s="260"/>
      <c r="Z12" s="260"/>
      <c r="AA12" s="260"/>
      <c r="AB12" s="260"/>
      <c r="AC12" s="261"/>
      <c r="AE12" s="938"/>
      <c r="AF12" s="939"/>
      <c r="AG12" s="939"/>
      <c r="AH12" s="939"/>
      <c r="AI12" s="939"/>
      <c r="AJ12" s="939"/>
      <c r="AK12" s="939"/>
      <c r="AL12" s="939"/>
      <c r="AM12" s="939"/>
      <c r="AN12" s="262"/>
      <c r="AO12" s="940"/>
      <c r="AP12" s="940"/>
      <c r="AQ12" s="940"/>
      <c r="AR12" s="940"/>
      <c r="AS12" s="940"/>
      <c r="AT12" s="940"/>
      <c r="AU12" s="940"/>
      <c r="AV12" s="263" t="s">
        <v>12</v>
      </c>
    </row>
    <row r="13" spans="1:50" ht="15.75" customHeight="1">
      <c r="C13" s="891" t="s">
        <v>13</v>
      </c>
      <c r="D13" s="887"/>
      <c r="E13" s="888"/>
      <c r="F13" s="886" t="s">
        <v>14</v>
      </c>
      <c r="G13" s="887"/>
      <c r="H13" s="887"/>
      <c r="I13" s="888"/>
      <c r="J13" s="250"/>
      <c r="K13" s="889" t="s">
        <v>57</v>
      </c>
      <c r="L13" s="889"/>
      <c r="M13" s="889"/>
      <c r="N13" s="889"/>
      <c r="O13" s="889"/>
      <c r="P13" s="889"/>
      <c r="Q13" s="889"/>
      <c r="R13" s="889"/>
      <c r="S13" s="889"/>
      <c r="T13" s="889"/>
      <c r="U13" s="889"/>
      <c r="V13" s="889"/>
      <c r="W13" s="889"/>
      <c r="X13" s="889"/>
      <c r="Y13" s="264"/>
      <c r="Z13" s="886" t="s">
        <v>16</v>
      </c>
      <c r="AA13" s="887"/>
      <c r="AB13" s="887"/>
      <c r="AC13" s="890"/>
      <c r="AE13" s="891" t="s">
        <v>17</v>
      </c>
      <c r="AF13" s="887"/>
      <c r="AG13" s="887"/>
      <c r="AH13" s="887"/>
      <c r="AI13" s="887"/>
      <c r="AJ13" s="890"/>
      <c r="AK13" s="891" t="s">
        <v>315</v>
      </c>
      <c r="AL13" s="887"/>
      <c r="AM13" s="890"/>
      <c r="AN13" s="891" t="s">
        <v>316</v>
      </c>
      <c r="AO13" s="887"/>
      <c r="AP13" s="887"/>
      <c r="AQ13" s="887"/>
      <c r="AR13" s="887"/>
      <c r="AS13" s="887"/>
      <c r="AT13" s="887"/>
      <c r="AU13" s="887"/>
      <c r="AV13" s="890"/>
    </row>
    <row r="14" spans="1:50" ht="18.75" customHeight="1">
      <c r="A14" s="265"/>
      <c r="C14" s="861">
        <v>1</v>
      </c>
      <c r="D14" s="862"/>
      <c r="E14" s="862"/>
      <c r="F14" s="863" t="str">
        <f>IF(A14="","",VLOOKUP(A14,基本情報!$B$6:$F$205,2,FALSE))</f>
        <v/>
      </c>
      <c r="G14" s="832"/>
      <c r="H14" s="832"/>
      <c r="I14" s="864"/>
      <c r="J14" s="266"/>
      <c r="K14" s="832" t="str">
        <f>IF(A14="","",VLOOKUP(A14,基本情報!$B$6:$F$205,3,FALSE))</f>
        <v/>
      </c>
      <c r="L14" s="832"/>
      <c r="M14" s="832"/>
      <c r="N14" s="832"/>
      <c r="O14" s="832"/>
      <c r="P14" s="832"/>
      <c r="Q14" s="832"/>
      <c r="R14" s="832"/>
      <c r="S14" s="832"/>
      <c r="T14" s="832"/>
      <c r="U14" s="832"/>
      <c r="V14" s="832"/>
      <c r="W14" s="832"/>
      <c r="X14" s="832"/>
      <c r="Y14" s="267"/>
      <c r="Z14" s="833" t="str">
        <f>IF(A14="","",VLOOKUP(A14,基本情報!$B$6:$F$205,4,FALSE))</f>
        <v/>
      </c>
      <c r="AA14" s="834"/>
      <c r="AB14" s="834"/>
      <c r="AC14" s="835"/>
      <c r="AD14" s="239"/>
      <c r="AE14" s="865" t="str">
        <f>IF(A14="","",VLOOKUP(A14,基本情報!$B$6:$F$205,5,FALSE))</f>
        <v/>
      </c>
      <c r="AF14" s="866"/>
      <c r="AG14" s="866"/>
      <c r="AH14" s="866"/>
      <c r="AI14" s="866"/>
      <c r="AJ14" s="867"/>
      <c r="AK14" s="818"/>
      <c r="AL14" s="819"/>
      <c r="AM14" s="820"/>
      <c r="AN14" s="821"/>
      <c r="AO14" s="822"/>
      <c r="AP14" s="822"/>
      <c r="AQ14" s="822"/>
      <c r="AR14" s="822"/>
      <c r="AS14" s="822"/>
      <c r="AT14" s="822"/>
      <c r="AU14" s="822"/>
      <c r="AV14" s="823"/>
    </row>
    <row r="15" spans="1:50" ht="18.75">
      <c r="A15" s="265"/>
      <c r="C15" s="861">
        <v>2</v>
      </c>
      <c r="D15" s="862"/>
      <c r="E15" s="862"/>
      <c r="F15" s="863" t="str">
        <f>IF(A15="","",VLOOKUP(A15,基本情報!$B$6:$F$205,2,FALSE))</f>
        <v/>
      </c>
      <c r="G15" s="832"/>
      <c r="H15" s="832"/>
      <c r="I15" s="864"/>
      <c r="J15" s="266"/>
      <c r="K15" s="832" t="str">
        <f>IF(A15="","",VLOOKUP(A15,基本情報!$B$6:$F$205,3,FALSE))</f>
        <v/>
      </c>
      <c r="L15" s="832"/>
      <c r="M15" s="832"/>
      <c r="N15" s="832"/>
      <c r="O15" s="832"/>
      <c r="P15" s="832"/>
      <c r="Q15" s="832"/>
      <c r="R15" s="832"/>
      <c r="S15" s="832"/>
      <c r="T15" s="832"/>
      <c r="U15" s="832"/>
      <c r="V15" s="832"/>
      <c r="W15" s="832"/>
      <c r="X15" s="832"/>
      <c r="Y15" s="267"/>
      <c r="Z15" s="833" t="str">
        <f>IF(A15="","",VLOOKUP(A15,基本情報!$B$6:$F$205,4,FALSE))</f>
        <v/>
      </c>
      <c r="AA15" s="834"/>
      <c r="AB15" s="834"/>
      <c r="AC15" s="835"/>
      <c r="AD15" s="239"/>
      <c r="AE15" s="865" t="str">
        <f>IF(A15="","",VLOOKUP(A15,基本情報!$B$6:$F$205,5,FALSE))</f>
        <v/>
      </c>
      <c r="AF15" s="866"/>
      <c r="AG15" s="866"/>
      <c r="AH15" s="866"/>
      <c r="AI15" s="866"/>
      <c r="AJ15" s="867"/>
      <c r="AK15" s="818"/>
      <c r="AL15" s="819"/>
      <c r="AM15" s="820"/>
      <c r="AN15" s="821"/>
      <c r="AO15" s="822"/>
      <c r="AP15" s="822"/>
      <c r="AQ15" s="822"/>
      <c r="AR15" s="822"/>
      <c r="AS15" s="822"/>
      <c r="AT15" s="822"/>
      <c r="AU15" s="822"/>
      <c r="AV15" s="823"/>
      <c r="AX15" s="199"/>
    </row>
    <row r="16" spans="1:50" ht="18.75">
      <c r="A16" s="265"/>
      <c r="C16" s="861">
        <v>3</v>
      </c>
      <c r="D16" s="862"/>
      <c r="E16" s="862"/>
      <c r="F16" s="863" t="str">
        <f>IF(A16="","",VLOOKUP(A16,基本情報!$B$6:$F$205,2,FALSE))</f>
        <v/>
      </c>
      <c r="G16" s="832"/>
      <c r="H16" s="832"/>
      <c r="I16" s="864"/>
      <c r="J16" s="266"/>
      <c r="K16" s="832" t="str">
        <f>IF(A16="","",VLOOKUP(A16,基本情報!$B$6:$F$205,3,FALSE))</f>
        <v/>
      </c>
      <c r="L16" s="832"/>
      <c r="M16" s="832"/>
      <c r="N16" s="832"/>
      <c r="O16" s="832"/>
      <c r="P16" s="832"/>
      <c r="Q16" s="832"/>
      <c r="R16" s="832"/>
      <c r="S16" s="832"/>
      <c r="T16" s="832"/>
      <c r="U16" s="832"/>
      <c r="V16" s="832"/>
      <c r="W16" s="832"/>
      <c r="X16" s="832"/>
      <c r="Y16" s="267"/>
      <c r="Z16" s="833" t="str">
        <f>IF(A16="","",VLOOKUP(A16,基本情報!$B$6:$F$205,4,FALSE))</f>
        <v/>
      </c>
      <c r="AA16" s="834"/>
      <c r="AB16" s="834"/>
      <c r="AC16" s="835"/>
      <c r="AD16" s="239"/>
      <c r="AE16" s="865" t="str">
        <f>IF(A16="","",VLOOKUP(A16,基本情報!$B$6:$F$205,5,FALSE))</f>
        <v/>
      </c>
      <c r="AF16" s="866"/>
      <c r="AG16" s="866"/>
      <c r="AH16" s="866"/>
      <c r="AI16" s="866"/>
      <c r="AJ16" s="867"/>
      <c r="AK16" s="818"/>
      <c r="AL16" s="819"/>
      <c r="AM16" s="820"/>
      <c r="AN16" s="821"/>
      <c r="AO16" s="822"/>
      <c r="AP16" s="822"/>
      <c r="AQ16" s="822"/>
      <c r="AR16" s="822"/>
      <c r="AS16" s="822"/>
      <c r="AT16" s="822"/>
      <c r="AU16" s="822"/>
      <c r="AV16" s="823"/>
    </row>
    <row r="17" spans="1:48" ht="18.75">
      <c r="A17" s="265"/>
      <c r="C17" s="861">
        <v>4</v>
      </c>
      <c r="D17" s="862"/>
      <c r="E17" s="862"/>
      <c r="F17" s="863" t="str">
        <f>IF(A17="","",VLOOKUP(A17,基本情報!$B$6:$F$205,2,FALSE))</f>
        <v/>
      </c>
      <c r="G17" s="832"/>
      <c r="H17" s="832"/>
      <c r="I17" s="864"/>
      <c r="J17" s="266"/>
      <c r="K17" s="832" t="str">
        <f>IF(A17="","",VLOOKUP(A17,基本情報!$B$6:$F$205,3,FALSE))</f>
        <v/>
      </c>
      <c r="L17" s="832"/>
      <c r="M17" s="832"/>
      <c r="N17" s="832"/>
      <c r="O17" s="832"/>
      <c r="P17" s="832"/>
      <c r="Q17" s="832"/>
      <c r="R17" s="832"/>
      <c r="S17" s="832"/>
      <c r="T17" s="832"/>
      <c r="U17" s="832"/>
      <c r="V17" s="832"/>
      <c r="W17" s="832"/>
      <c r="X17" s="832"/>
      <c r="Y17" s="267"/>
      <c r="Z17" s="833" t="str">
        <f>IF(A17="","",VLOOKUP(A17,基本情報!$B$6:$F$205,4,FALSE))</f>
        <v/>
      </c>
      <c r="AA17" s="834"/>
      <c r="AB17" s="834"/>
      <c r="AC17" s="835"/>
      <c r="AD17" s="239"/>
      <c r="AE17" s="865" t="str">
        <f>IF(A17="","",VLOOKUP(A17,基本情報!$B$6:$F$205,5,FALSE))</f>
        <v/>
      </c>
      <c r="AF17" s="866"/>
      <c r="AG17" s="866"/>
      <c r="AH17" s="866"/>
      <c r="AI17" s="866"/>
      <c r="AJ17" s="867"/>
      <c r="AK17" s="818"/>
      <c r="AL17" s="819"/>
      <c r="AM17" s="820"/>
      <c r="AN17" s="821"/>
      <c r="AO17" s="822"/>
      <c r="AP17" s="822"/>
      <c r="AQ17" s="822"/>
      <c r="AR17" s="822"/>
      <c r="AS17" s="822"/>
      <c r="AT17" s="822"/>
      <c r="AU17" s="822"/>
      <c r="AV17" s="823"/>
    </row>
    <row r="18" spans="1:48" ht="18.75">
      <c r="A18" s="265"/>
      <c r="C18" s="861">
        <v>5</v>
      </c>
      <c r="D18" s="862"/>
      <c r="E18" s="862"/>
      <c r="F18" s="863" t="str">
        <f>IF(A18="","",VLOOKUP(A18,基本情報!$B$6:$F$205,2,FALSE))</f>
        <v/>
      </c>
      <c r="G18" s="832"/>
      <c r="H18" s="832"/>
      <c r="I18" s="864"/>
      <c r="J18" s="266"/>
      <c r="K18" s="832" t="str">
        <f>IF(A18="","",VLOOKUP(A18,基本情報!$B$6:$F$205,3,FALSE))</f>
        <v/>
      </c>
      <c r="L18" s="832"/>
      <c r="M18" s="832"/>
      <c r="N18" s="832"/>
      <c r="O18" s="832"/>
      <c r="P18" s="832"/>
      <c r="Q18" s="832"/>
      <c r="R18" s="832"/>
      <c r="S18" s="832"/>
      <c r="T18" s="832"/>
      <c r="U18" s="832"/>
      <c r="V18" s="832"/>
      <c r="W18" s="832"/>
      <c r="X18" s="832"/>
      <c r="Y18" s="267"/>
      <c r="Z18" s="833" t="str">
        <f>IF(A18="","",VLOOKUP(A18,基本情報!$B$6:$F$205,4,FALSE))</f>
        <v/>
      </c>
      <c r="AA18" s="834"/>
      <c r="AB18" s="834"/>
      <c r="AC18" s="835"/>
      <c r="AD18" s="239"/>
      <c r="AE18" s="865" t="str">
        <f>IF(A18="","",VLOOKUP(A18,基本情報!$B$6:$F$205,5,FALSE))</f>
        <v/>
      </c>
      <c r="AF18" s="866"/>
      <c r="AG18" s="866"/>
      <c r="AH18" s="866"/>
      <c r="AI18" s="866"/>
      <c r="AJ18" s="867"/>
      <c r="AK18" s="818"/>
      <c r="AL18" s="819"/>
      <c r="AM18" s="820"/>
      <c r="AN18" s="821"/>
      <c r="AO18" s="822"/>
      <c r="AP18" s="822"/>
      <c r="AQ18" s="822"/>
      <c r="AR18" s="822"/>
      <c r="AS18" s="822"/>
      <c r="AT18" s="822"/>
      <c r="AU18" s="822"/>
      <c r="AV18" s="823"/>
    </row>
    <row r="19" spans="1:48" ht="18.75">
      <c r="A19" s="265"/>
      <c r="C19" s="861">
        <v>6</v>
      </c>
      <c r="D19" s="862"/>
      <c r="E19" s="862"/>
      <c r="F19" s="863" t="str">
        <f>IF(A19="","",VLOOKUP(A19,基本情報!$B$6:$F$205,2,FALSE))</f>
        <v/>
      </c>
      <c r="G19" s="832"/>
      <c r="H19" s="832"/>
      <c r="I19" s="864"/>
      <c r="J19" s="266"/>
      <c r="K19" s="832" t="str">
        <f>IF(A19="","",VLOOKUP(A19,基本情報!$B$6:$F$205,3,FALSE))</f>
        <v/>
      </c>
      <c r="L19" s="832"/>
      <c r="M19" s="832"/>
      <c r="N19" s="832"/>
      <c r="O19" s="832"/>
      <c r="P19" s="832"/>
      <c r="Q19" s="832"/>
      <c r="R19" s="832"/>
      <c r="S19" s="832"/>
      <c r="T19" s="832"/>
      <c r="U19" s="832"/>
      <c r="V19" s="832"/>
      <c r="W19" s="832"/>
      <c r="X19" s="832"/>
      <c r="Y19" s="267"/>
      <c r="Z19" s="833" t="str">
        <f>IF(A19="","",VLOOKUP(A19,基本情報!$B$6:$F$205,4,FALSE))</f>
        <v/>
      </c>
      <c r="AA19" s="834"/>
      <c r="AB19" s="834"/>
      <c r="AC19" s="835"/>
      <c r="AD19" s="239"/>
      <c r="AE19" s="865" t="str">
        <f>IF(A19="","",VLOOKUP(A19,基本情報!$B$6:$F$205,5,FALSE))</f>
        <v/>
      </c>
      <c r="AF19" s="866"/>
      <c r="AG19" s="866"/>
      <c r="AH19" s="866"/>
      <c r="AI19" s="866"/>
      <c r="AJ19" s="867"/>
      <c r="AK19" s="818"/>
      <c r="AL19" s="819"/>
      <c r="AM19" s="820"/>
      <c r="AN19" s="821"/>
      <c r="AO19" s="822"/>
      <c r="AP19" s="822"/>
      <c r="AQ19" s="822"/>
      <c r="AR19" s="822"/>
      <c r="AS19" s="822"/>
      <c r="AT19" s="822"/>
      <c r="AU19" s="822"/>
      <c r="AV19" s="823"/>
    </row>
    <row r="20" spans="1:48" ht="18.75">
      <c r="A20" s="265"/>
      <c r="C20" s="861">
        <v>7</v>
      </c>
      <c r="D20" s="862"/>
      <c r="E20" s="862"/>
      <c r="F20" s="863" t="str">
        <f>IF(A20="","",VLOOKUP(A20,基本情報!$B$6:$F$205,2,FALSE))</f>
        <v/>
      </c>
      <c r="G20" s="832"/>
      <c r="H20" s="832"/>
      <c r="I20" s="864"/>
      <c r="J20" s="266"/>
      <c r="K20" s="832" t="str">
        <f>IF(A20="","",VLOOKUP(A20,基本情報!$B$6:$F$205,3,FALSE))</f>
        <v/>
      </c>
      <c r="L20" s="832"/>
      <c r="M20" s="832"/>
      <c r="N20" s="832"/>
      <c r="O20" s="832"/>
      <c r="P20" s="832"/>
      <c r="Q20" s="832"/>
      <c r="R20" s="832"/>
      <c r="S20" s="832"/>
      <c r="T20" s="832"/>
      <c r="U20" s="832"/>
      <c r="V20" s="832"/>
      <c r="W20" s="832"/>
      <c r="X20" s="832"/>
      <c r="Y20" s="267"/>
      <c r="Z20" s="833" t="str">
        <f>IF(A20="","",VLOOKUP(A20,基本情報!$B$6:$F$205,4,FALSE))</f>
        <v/>
      </c>
      <c r="AA20" s="834"/>
      <c r="AB20" s="834"/>
      <c r="AC20" s="835"/>
      <c r="AD20" s="239"/>
      <c r="AE20" s="865" t="str">
        <f>IF(A20="","",VLOOKUP(A20,基本情報!$B$6:$F$205,5,FALSE))</f>
        <v/>
      </c>
      <c r="AF20" s="866"/>
      <c r="AG20" s="866"/>
      <c r="AH20" s="866"/>
      <c r="AI20" s="866"/>
      <c r="AJ20" s="867"/>
      <c r="AK20" s="818"/>
      <c r="AL20" s="819"/>
      <c r="AM20" s="820"/>
      <c r="AN20" s="821"/>
      <c r="AO20" s="822"/>
      <c r="AP20" s="822"/>
      <c r="AQ20" s="822"/>
      <c r="AR20" s="822"/>
      <c r="AS20" s="822"/>
      <c r="AT20" s="822"/>
      <c r="AU20" s="822"/>
      <c r="AV20" s="823"/>
    </row>
    <row r="21" spans="1:48" ht="18.75">
      <c r="A21" s="265"/>
      <c r="C21" s="861">
        <v>8</v>
      </c>
      <c r="D21" s="862"/>
      <c r="E21" s="862"/>
      <c r="F21" s="863" t="str">
        <f>IF(A21="","",VLOOKUP(A21,基本情報!$B$6:$F$205,2,FALSE))</f>
        <v/>
      </c>
      <c r="G21" s="832"/>
      <c r="H21" s="832"/>
      <c r="I21" s="864"/>
      <c r="J21" s="266"/>
      <c r="K21" s="832" t="str">
        <f>IF(A21="","",VLOOKUP(A21,基本情報!$B$6:$F$205,3,FALSE))</f>
        <v/>
      </c>
      <c r="L21" s="832"/>
      <c r="M21" s="832"/>
      <c r="N21" s="832"/>
      <c r="O21" s="832"/>
      <c r="P21" s="832"/>
      <c r="Q21" s="832"/>
      <c r="R21" s="832"/>
      <c r="S21" s="832"/>
      <c r="T21" s="832"/>
      <c r="U21" s="832"/>
      <c r="V21" s="832"/>
      <c r="W21" s="832"/>
      <c r="X21" s="832"/>
      <c r="Y21" s="267"/>
      <c r="Z21" s="833" t="str">
        <f>IF(A21="","",VLOOKUP(A21,基本情報!$B$6:$F$205,4,FALSE))</f>
        <v/>
      </c>
      <c r="AA21" s="834"/>
      <c r="AB21" s="834"/>
      <c r="AC21" s="835"/>
      <c r="AD21" s="239"/>
      <c r="AE21" s="865" t="str">
        <f>IF(A21="","",VLOOKUP(A21,基本情報!$B$6:$F$205,5,FALSE))</f>
        <v/>
      </c>
      <c r="AF21" s="866"/>
      <c r="AG21" s="866"/>
      <c r="AH21" s="866"/>
      <c r="AI21" s="866"/>
      <c r="AJ21" s="867"/>
      <c r="AK21" s="818"/>
      <c r="AL21" s="819"/>
      <c r="AM21" s="820"/>
      <c r="AN21" s="821"/>
      <c r="AO21" s="822"/>
      <c r="AP21" s="822"/>
      <c r="AQ21" s="822"/>
      <c r="AR21" s="822"/>
      <c r="AS21" s="822"/>
      <c r="AT21" s="822"/>
      <c r="AU21" s="822"/>
      <c r="AV21" s="823"/>
    </row>
    <row r="22" spans="1:48" ht="18.75">
      <c r="A22" s="265"/>
      <c r="C22" s="861">
        <v>9</v>
      </c>
      <c r="D22" s="862"/>
      <c r="E22" s="862"/>
      <c r="F22" s="863" t="str">
        <f>IF(A22="","",VLOOKUP(A22,基本情報!$B$6:$F$205,2,FALSE))</f>
        <v/>
      </c>
      <c r="G22" s="832"/>
      <c r="H22" s="832"/>
      <c r="I22" s="864"/>
      <c r="J22" s="266"/>
      <c r="K22" s="832" t="str">
        <f>IF(A22="","",VLOOKUP(A22,基本情報!$B$6:$F$205,3,FALSE))</f>
        <v/>
      </c>
      <c r="L22" s="832"/>
      <c r="M22" s="832"/>
      <c r="N22" s="832"/>
      <c r="O22" s="832"/>
      <c r="P22" s="832"/>
      <c r="Q22" s="832"/>
      <c r="R22" s="832"/>
      <c r="S22" s="832"/>
      <c r="T22" s="832"/>
      <c r="U22" s="832"/>
      <c r="V22" s="832"/>
      <c r="W22" s="832"/>
      <c r="X22" s="832"/>
      <c r="Y22" s="267"/>
      <c r="Z22" s="833" t="str">
        <f>IF(A22="","",VLOOKUP(A22,基本情報!$B$6:$F$205,4,FALSE))</f>
        <v/>
      </c>
      <c r="AA22" s="834"/>
      <c r="AB22" s="834"/>
      <c r="AC22" s="835"/>
      <c r="AD22" s="239"/>
      <c r="AE22" s="865" t="str">
        <f>IF(A22="","",VLOOKUP(A22,基本情報!$B$6:$F$205,5,FALSE))</f>
        <v/>
      </c>
      <c r="AF22" s="866"/>
      <c r="AG22" s="866"/>
      <c r="AH22" s="866"/>
      <c r="AI22" s="866"/>
      <c r="AJ22" s="867"/>
      <c r="AK22" s="818"/>
      <c r="AL22" s="819"/>
      <c r="AM22" s="820"/>
      <c r="AN22" s="821"/>
      <c r="AO22" s="822"/>
      <c r="AP22" s="822"/>
      <c r="AQ22" s="822"/>
      <c r="AR22" s="822"/>
      <c r="AS22" s="822"/>
      <c r="AT22" s="822"/>
      <c r="AU22" s="822"/>
      <c r="AV22" s="823"/>
    </row>
    <row r="23" spans="1:48" ht="18.75">
      <c r="A23" s="265"/>
      <c r="C23" s="861">
        <v>10</v>
      </c>
      <c r="D23" s="862"/>
      <c r="E23" s="862"/>
      <c r="F23" s="863" t="str">
        <f>IF(A23="","",VLOOKUP(A23,基本情報!$B$6:$F$205,2,FALSE))</f>
        <v/>
      </c>
      <c r="G23" s="832"/>
      <c r="H23" s="832"/>
      <c r="I23" s="864"/>
      <c r="J23" s="266"/>
      <c r="K23" s="832" t="str">
        <f>IF(A23="","",VLOOKUP(A23,基本情報!$B$6:$F$205,3,FALSE))</f>
        <v/>
      </c>
      <c r="L23" s="832"/>
      <c r="M23" s="832"/>
      <c r="N23" s="832"/>
      <c r="O23" s="832"/>
      <c r="P23" s="832"/>
      <c r="Q23" s="832"/>
      <c r="R23" s="832"/>
      <c r="S23" s="832"/>
      <c r="T23" s="832"/>
      <c r="U23" s="832"/>
      <c r="V23" s="832"/>
      <c r="W23" s="832"/>
      <c r="X23" s="832"/>
      <c r="Y23" s="267"/>
      <c r="Z23" s="833" t="str">
        <f>IF(A23="","",VLOOKUP(A23,基本情報!$B$6:$F$205,4,FALSE))</f>
        <v/>
      </c>
      <c r="AA23" s="834"/>
      <c r="AB23" s="834"/>
      <c r="AC23" s="835"/>
      <c r="AD23" s="239"/>
      <c r="AE23" s="865" t="str">
        <f>IF(A23="","",VLOOKUP(A23,基本情報!$B$6:$F$205,5,FALSE))</f>
        <v/>
      </c>
      <c r="AF23" s="866"/>
      <c r="AG23" s="866"/>
      <c r="AH23" s="866"/>
      <c r="AI23" s="866"/>
      <c r="AJ23" s="867"/>
      <c r="AK23" s="818"/>
      <c r="AL23" s="819"/>
      <c r="AM23" s="820"/>
      <c r="AN23" s="821"/>
      <c r="AO23" s="822"/>
      <c r="AP23" s="822"/>
      <c r="AQ23" s="822"/>
      <c r="AR23" s="822"/>
      <c r="AS23" s="822"/>
      <c r="AT23" s="822"/>
      <c r="AU23" s="822"/>
      <c r="AV23" s="823"/>
    </row>
    <row r="24" spans="1:48" ht="18.75">
      <c r="A24" s="265"/>
      <c r="C24" s="861">
        <v>11</v>
      </c>
      <c r="D24" s="862"/>
      <c r="E24" s="862"/>
      <c r="F24" s="863" t="str">
        <f>IF(A24="","",VLOOKUP(A24,基本情報!$B$6:$F$205,2,FALSE))</f>
        <v/>
      </c>
      <c r="G24" s="832"/>
      <c r="H24" s="832"/>
      <c r="I24" s="864"/>
      <c r="J24" s="266"/>
      <c r="K24" s="832" t="str">
        <f>IF(A24="","",VLOOKUP(A24,基本情報!$B$6:$F$205,3,FALSE))</f>
        <v/>
      </c>
      <c r="L24" s="832"/>
      <c r="M24" s="832"/>
      <c r="N24" s="832"/>
      <c r="O24" s="832"/>
      <c r="P24" s="832"/>
      <c r="Q24" s="832"/>
      <c r="R24" s="832"/>
      <c r="S24" s="832"/>
      <c r="T24" s="832"/>
      <c r="U24" s="832"/>
      <c r="V24" s="832"/>
      <c r="W24" s="832"/>
      <c r="X24" s="832"/>
      <c r="Y24" s="267"/>
      <c r="Z24" s="833" t="str">
        <f>IF(A24="","",VLOOKUP(A24,基本情報!$B$6:$F$205,4,FALSE))</f>
        <v/>
      </c>
      <c r="AA24" s="834"/>
      <c r="AB24" s="834"/>
      <c r="AC24" s="835"/>
      <c r="AD24" s="239"/>
      <c r="AE24" s="865" t="str">
        <f>IF(A24="","",VLOOKUP(A24,基本情報!$B$6:$F$205,5,FALSE))</f>
        <v/>
      </c>
      <c r="AF24" s="866"/>
      <c r="AG24" s="866"/>
      <c r="AH24" s="866"/>
      <c r="AI24" s="866"/>
      <c r="AJ24" s="867"/>
      <c r="AK24" s="818"/>
      <c r="AL24" s="819"/>
      <c r="AM24" s="820"/>
      <c r="AN24" s="821"/>
      <c r="AO24" s="822"/>
      <c r="AP24" s="822"/>
      <c r="AQ24" s="822"/>
      <c r="AR24" s="822"/>
      <c r="AS24" s="822"/>
      <c r="AT24" s="822"/>
      <c r="AU24" s="822"/>
      <c r="AV24" s="823"/>
    </row>
    <row r="25" spans="1:48" ht="18.75">
      <c r="A25" s="265"/>
      <c r="C25" s="861">
        <v>12</v>
      </c>
      <c r="D25" s="862"/>
      <c r="E25" s="862"/>
      <c r="F25" s="863" t="str">
        <f>IF(A25="","",VLOOKUP(A25,基本情報!$B$6:$F$205,2,FALSE))</f>
        <v/>
      </c>
      <c r="G25" s="832"/>
      <c r="H25" s="832"/>
      <c r="I25" s="864"/>
      <c r="J25" s="266"/>
      <c r="K25" s="832" t="str">
        <f>IF(A25="","",VLOOKUP(A25,基本情報!$B$6:$F$205,3,FALSE))</f>
        <v/>
      </c>
      <c r="L25" s="832"/>
      <c r="M25" s="832"/>
      <c r="N25" s="832"/>
      <c r="O25" s="832"/>
      <c r="P25" s="832"/>
      <c r="Q25" s="832"/>
      <c r="R25" s="832"/>
      <c r="S25" s="832"/>
      <c r="T25" s="832"/>
      <c r="U25" s="832"/>
      <c r="V25" s="832"/>
      <c r="W25" s="832"/>
      <c r="X25" s="832"/>
      <c r="Y25" s="267"/>
      <c r="Z25" s="833" t="str">
        <f>IF(A25="","",VLOOKUP(A25,基本情報!$B$6:$F$205,4,FALSE))</f>
        <v/>
      </c>
      <c r="AA25" s="834"/>
      <c r="AB25" s="834"/>
      <c r="AC25" s="835"/>
      <c r="AD25" s="239"/>
      <c r="AE25" s="865" t="str">
        <f>IF(A25="","",VLOOKUP(A25,基本情報!$B$6:$F$205,5,FALSE))</f>
        <v/>
      </c>
      <c r="AF25" s="866"/>
      <c r="AG25" s="866"/>
      <c r="AH25" s="866"/>
      <c r="AI25" s="866"/>
      <c r="AJ25" s="867"/>
      <c r="AK25" s="818"/>
      <c r="AL25" s="819"/>
      <c r="AM25" s="820"/>
      <c r="AN25" s="821"/>
      <c r="AO25" s="822"/>
      <c r="AP25" s="822"/>
      <c r="AQ25" s="822"/>
      <c r="AR25" s="822"/>
      <c r="AS25" s="822"/>
      <c r="AT25" s="822"/>
      <c r="AU25" s="822"/>
      <c r="AV25" s="823"/>
    </row>
    <row r="26" spans="1:48" ht="18.75">
      <c r="A26" s="265"/>
      <c r="C26" s="861">
        <v>13</v>
      </c>
      <c r="D26" s="862"/>
      <c r="E26" s="862"/>
      <c r="F26" s="863" t="str">
        <f>IF(A26="","",VLOOKUP(A26,基本情報!$B$6:$F$205,2,FALSE))</f>
        <v/>
      </c>
      <c r="G26" s="832"/>
      <c r="H26" s="832"/>
      <c r="I26" s="864"/>
      <c r="J26" s="266"/>
      <c r="K26" s="832" t="str">
        <f>IF(A26="","",VLOOKUP(A26,基本情報!$B$6:$F$205,3,FALSE))</f>
        <v/>
      </c>
      <c r="L26" s="832"/>
      <c r="M26" s="832"/>
      <c r="N26" s="832"/>
      <c r="O26" s="832"/>
      <c r="P26" s="832"/>
      <c r="Q26" s="832"/>
      <c r="R26" s="832"/>
      <c r="S26" s="832"/>
      <c r="T26" s="832"/>
      <c r="U26" s="832"/>
      <c r="V26" s="832"/>
      <c r="W26" s="832"/>
      <c r="X26" s="832"/>
      <c r="Y26" s="267"/>
      <c r="Z26" s="833" t="str">
        <f>IF(A26="","",VLOOKUP(A26,基本情報!$B$6:$F$205,4,FALSE))</f>
        <v/>
      </c>
      <c r="AA26" s="834"/>
      <c r="AB26" s="834"/>
      <c r="AC26" s="835"/>
      <c r="AD26" s="239"/>
      <c r="AE26" s="865" t="str">
        <f>IF(A26="","",VLOOKUP(A26,基本情報!$B$6:$F$205,5,FALSE))</f>
        <v/>
      </c>
      <c r="AF26" s="866"/>
      <c r="AG26" s="866"/>
      <c r="AH26" s="866"/>
      <c r="AI26" s="866"/>
      <c r="AJ26" s="867"/>
      <c r="AK26" s="818"/>
      <c r="AL26" s="819"/>
      <c r="AM26" s="820"/>
      <c r="AN26" s="821"/>
      <c r="AO26" s="822"/>
      <c r="AP26" s="822"/>
      <c r="AQ26" s="822"/>
      <c r="AR26" s="822"/>
      <c r="AS26" s="822"/>
      <c r="AT26" s="822"/>
      <c r="AU26" s="822"/>
      <c r="AV26" s="823"/>
    </row>
    <row r="27" spans="1:48" ht="18.75">
      <c r="A27" s="265"/>
      <c r="C27" s="861">
        <v>14</v>
      </c>
      <c r="D27" s="862"/>
      <c r="E27" s="862"/>
      <c r="F27" s="863" t="str">
        <f>IF(A27="","",VLOOKUP(A27,基本情報!$B$6:$F$205,2,FALSE))</f>
        <v/>
      </c>
      <c r="G27" s="832"/>
      <c r="H27" s="832"/>
      <c r="I27" s="864"/>
      <c r="J27" s="266"/>
      <c r="K27" s="832" t="str">
        <f>IF(A27="","",VLOOKUP(A27,基本情報!$B$6:$F$205,3,FALSE))</f>
        <v/>
      </c>
      <c r="L27" s="832"/>
      <c r="M27" s="832"/>
      <c r="N27" s="832"/>
      <c r="O27" s="832"/>
      <c r="P27" s="832"/>
      <c r="Q27" s="832"/>
      <c r="R27" s="832"/>
      <c r="S27" s="832"/>
      <c r="T27" s="832"/>
      <c r="U27" s="832"/>
      <c r="V27" s="832"/>
      <c r="W27" s="832"/>
      <c r="X27" s="832"/>
      <c r="Y27" s="267"/>
      <c r="Z27" s="833" t="str">
        <f>IF(A27="","",VLOOKUP(A27,基本情報!$B$6:$F$205,4,FALSE))</f>
        <v/>
      </c>
      <c r="AA27" s="834"/>
      <c r="AB27" s="834"/>
      <c r="AC27" s="835"/>
      <c r="AD27" s="239"/>
      <c r="AE27" s="865" t="str">
        <f>IF(A27="","",VLOOKUP(A27,基本情報!$B$6:$F$205,5,FALSE))</f>
        <v/>
      </c>
      <c r="AF27" s="866"/>
      <c r="AG27" s="866"/>
      <c r="AH27" s="866"/>
      <c r="AI27" s="866"/>
      <c r="AJ27" s="867"/>
      <c r="AK27" s="818"/>
      <c r="AL27" s="819"/>
      <c r="AM27" s="820"/>
      <c r="AN27" s="821"/>
      <c r="AO27" s="822"/>
      <c r="AP27" s="822"/>
      <c r="AQ27" s="822"/>
      <c r="AR27" s="822"/>
      <c r="AS27" s="822"/>
      <c r="AT27" s="822"/>
      <c r="AU27" s="822"/>
      <c r="AV27" s="823"/>
    </row>
    <row r="28" spans="1:48" ht="18.75">
      <c r="A28" s="265"/>
      <c r="C28" s="861">
        <v>15</v>
      </c>
      <c r="D28" s="862"/>
      <c r="E28" s="862"/>
      <c r="F28" s="863" t="str">
        <f>IF(A28="","",VLOOKUP(A28,基本情報!$B$6:$F$205,2,FALSE))</f>
        <v/>
      </c>
      <c r="G28" s="832"/>
      <c r="H28" s="832"/>
      <c r="I28" s="864"/>
      <c r="J28" s="266"/>
      <c r="K28" s="832" t="str">
        <f>IF(A28="","",VLOOKUP(A28,基本情報!$B$6:$F$205,3,FALSE))</f>
        <v/>
      </c>
      <c r="L28" s="832"/>
      <c r="M28" s="832"/>
      <c r="N28" s="832"/>
      <c r="O28" s="832"/>
      <c r="P28" s="832"/>
      <c r="Q28" s="832"/>
      <c r="R28" s="832"/>
      <c r="S28" s="832"/>
      <c r="T28" s="832"/>
      <c r="U28" s="832"/>
      <c r="V28" s="832"/>
      <c r="W28" s="832"/>
      <c r="X28" s="832"/>
      <c r="Y28" s="267"/>
      <c r="Z28" s="833" t="str">
        <f>IF(A28="","",VLOOKUP(A28,基本情報!$B$6:$F$205,4,FALSE))</f>
        <v/>
      </c>
      <c r="AA28" s="834"/>
      <c r="AB28" s="834"/>
      <c r="AC28" s="835"/>
      <c r="AD28" s="239"/>
      <c r="AE28" s="865" t="str">
        <f>IF(A28="","",VLOOKUP(A28,基本情報!$B$6:$F$205,5,FALSE))</f>
        <v/>
      </c>
      <c r="AF28" s="866"/>
      <c r="AG28" s="866"/>
      <c r="AH28" s="866"/>
      <c r="AI28" s="866"/>
      <c r="AJ28" s="867"/>
      <c r="AK28" s="818"/>
      <c r="AL28" s="819"/>
      <c r="AM28" s="820"/>
      <c r="AN28" s="821"/>
      <c r="AO28" s="822"/>
      <c r="AP28" s="822"/>
      <c r="AQ28" s="822"/>
      <c r="AR28" s="822"/>
      <c r="AS28" s="822"/>
      <c r="AT28" s="822"/>
      <c r="AU28" s="822"/>
      <c r="AV28" s="823"/>
    </row>
    <row r="29" spans="1:48" ht="18.75">
      <c r="A29" s="265"/>
      <c r="C29" s="861">
        <v>16</v>
      </c>
      <c r="D29" s="862"/>
      <c r="E29" s="862"/>
      <c r="F29" s="863" t="str">
        <f>IF(A29="","",VLOOKUP(A29,基本情報!$B$6:$F$205,2,FALSE))</f>
        <v/>
      </c>
      <c r="G29" s="832"/>
      <c r="H29" s="832"/>
      <c r="I29" s="864"/>
      <c r="J29" s="266"/>
      <c r="K29" s="832" t="str">
        <f>IF(A29="","",VLOOKUP(A29,基本情報!$B$6:$F$205,3,FALSE))</f>
        <v/>
      </c>
      <c r="L29" s="832"/>
      <c r="M29" s="832"/>
      <c r="N29" s="832"/>
      <c r="O29" s="832"/>
      <c r="P29" s="832"/>
      <c r="Q29" s="832"/>
      <c r="R29" s="832"/>
      <c r="S29" s="832"/>
      <c r="T29" s="832"/>
      <c r="U29" s="832"/>
      <c r="V29" s="832"/>
      <c r="W29" s="832"/>
      <c r="X29" s="832"/>
      <c r="Y29" s="267"/>
      <c r="Z29" s="833" t="str">
        <f>IF(A29="","",VLOOKUP(A29,基本情報!$B$6:$F$205,4,FALSE))</f>
        <v/>
      </c>
      <c r="AA29" s="834"/>
      <c r="AB29" s="834"/>
      <c r="AC29" s="835"/>
      <c r="AD29" s="239"/>
      <c r="AE29" s="865" t="str">
        <f>IF(A29="","",VLOOKUP(A29,基本情報!$B$6:$F$205,5,FALSE))</f>
        <v/>
      </c>
      <c r="AF29" s="866"/>
      <c r="AG29" s="866"/>
      <c r="AH29" s="866"/>
      <c r="AI29" s="866"/>
      <c r="AJ29" s="867"/>
      <c r="AK29" s="818"/>
      <c r="AL29" s="819"/>
      <c r="AM29" s="820"/>
      <c r="AN29" s="821"/>
      <c r="AO29" s="822"/>
      <c r="AP29" s="822"/>
      <c r="AQ29" s="822"/>
      <c r="AR29" s="822"/>
      <c r="AS29" s="822"/>
      <c r="AT29" s="822"/>
      <c r="AU29" s="822"/>
      <c r="AV29" s="823"/>
    </row>
    <row r="30" spans="1:48" ht="18.75">
      <c r="A30" s="265"/>
      <c r="C30" s="861">
        <v>17</v>
      </c>
      <c r="D30" s="862"/>
      <c r="E30" s="862"/>
      <c r="F30" s="863" t="str">
        <f>IF(A30="","",VLOOKUP(A30,基本情報!$B$6:$F$205,2,FALSE))</f>
        <v/>
      </c>
      <c r="G30" s="832"/>
      <c r="H30" s="832"/>
      <c r="I30" s="864"/>
      <c r="J30" s="266"/>
      <c r="K30" s="832" t="str">
        <f>IF(A30="","",VLOOKUP(A30,基本情報!$B$6:$F$205,3,FALSE))</f>
        <v/>
      </c>
      <c r="L30" s="832"/>
      <c r="M30" s="832"/>
      <c r="N30" s="832"/>
      <c r="O30" s="832"/>
      <c r="P30" s="832"/>
      <c r="Q30" s="832"/>
      <c r="R30" s="832"/>
      <c r="S30" s="832"/>
      <c r="T30" s="832"/>
      <c r="U30" s="832"/>
      <c r="V30" s="832"/>
      <c r="W30" s="832"/>
      <c r="X30" s="832"/>
      <c r="Y30" s="267"/>
      <c r="Z30" s="833" t="str">
        <f>IF(A30="","",VLOOKUP(A30,基本情報!$B$6:$F$205,4,FALSE))</f>
        <v/>
      </c>
      <c r="AA30" s="834"/>
      <c r="AB30" s="834"/>
      <c r="AC30" s="835"/>
      <c r="AD30" s="239"/>
      <c r="AE30" s="865" t="str">
        <f>IF(A30="","",VLOOKUP(A30,基本情報!$B$6:$F$205,5,FALSE))</f>
        <v/>
      </c>
      <c r="AF30" s="866"/>
      <c r="AG30" s="866"/>
      <c r="AH30" s="866"/>
      <c r="AI30" s="866"/>
      <c r="AJ30" s="867"/>
      <c r="AK30" s="818"/>
      <c r="AL30" s="819"/>
      <c r="AM30" s="820"/>
      <c r="AN30" s="821"/>
      <c r="AO30" s="822"/>
      <c r="AP30" s="822"/>
      <c r="AQ30" s="822"/>
      <c r="AR30" s="822"/>
      <c r="AS30" s="822"/>
      <c r="AT30" s="822"/>
      <c r="AU30" s="822"/>
      <c r="AV30" s="823"/>
    </row>
    <row r="31" spans="1:48" ht="18.75">
      <c r="A31" s="265"/>
      <c r="C31" s="861">
        <v>18</v>
      </c>
      <c r="D31" s="862"/>
      <c r="E31" s="862"/>
      <c r="F31" s="863" t="str">
        <f>IF(A31="","",VLOOKUP(A31,基本情報!$B$6:$F$205,2,FALSE))</f>
        <v/>
      </c>
      <c r="G31" s="832"/>
      <c r="H31" s="832"/>
      <c r="I31" s="864"/>
      <c r="J31" s="266"/>
      <c r="K31" s="832" t="str">
        <f>IF(A31="","",VLOOKUP(A31,基本情報!$B$6:$F$205,3,FALSE))</f>
        <v/>
      </c>
      <c r="L31" s="832"/>
      <c r="M31" s="832"/>
      <c r="N31" s="832"/>
      <c r="O31" s="832"/>
      <c r="P31" s="832"/>
      <c r="Q31" s="832"/>
      <c r="R31" s="832"/>
      <c r="S31" s="832"/>
      <c r="T31" s="832"/>
      <c r="U31" s="832"/>
      <c r="V31" s="832"/>
      <c r="W31" s="832"/>
      <c r="X31" s="832"/>
      <c r="Y31" s="267"/>
      <c r="Z31" s="833" t="str">
        <f>IF(A31="","",VLOOKUP(A31,基本情報!$B$6:$F$205,4,FALSE))</f>
        <v/>
      </c>
      <c r="AA31" s="834"/>
      <c r="AB31" s="834"/>
      <c r="AC31" s="835"/>
      <c r="AD31" s="239"/>
      <c r="AE31" s="865" t="str">
        <f>IF(A31="","",VLOOKUP(A31,基本情報!$B$6:$F$205,5,FALSE))</f>
        <v/>
      </c>
      <c r="AF31" s="866"/>
      <c r="AG31" s="866"/>
      <c r="AH31" s="866"/>
      <c r="AI31" s="866"/>
      <c r="AJ31" s="867"/>
      <c r="AK31" s="818"/>
      <c r="AL31" s="819"/>
      <c r="AM31" s="820"/>
      <c r="AN31" s="821"/>
      <c r="AO31" s="822"/>
      <c r="AP31" s="822"/>
      <c r="AQ31" s="822"/>
      <c r="AR31" s="822"/>
      <c r="AS31" s="822"/>
      <c r="AT31" s="822"/>
      <c r="AU31" s="822"/>
      <c r="AV31" s="823"/>
    </row>
    <row r="32" spans="1:48" ht="18.75">
      <c r="A32" s="265"/>
      <c r="C32" s="861">
        <v>19</v>
      </c>
      <c r="D32" s="862"/>
      <c r="E32" s="862"/>
      <c r="F32" s="863" t="str">
        <f>IF(A32="","",VLOOKUP(A32,基本情報!$B$6:$F$205,2,FALSE))</f>
        <v/>
      </c>
      <c r="G32" s="832"/>
      <c r="H32" s="832"/>
      <c r="I32" s="864"/>
      <c r="J32" s="266"/>
      <c r="K32" s="832" t="str">
        <f>IF(A32="","",VLOOKUP(A32,基本情報!$B$6:$F$205,3,FALSE))</f>
        <v/>
      </c>
      <c r="L32" s="832"/>
      <c r="M32" s="832"/>
      <c r="N32" s="832"/>
      <c r="O32" s="832"/>
      <c r="P32" s="832"/>
      <c r="Q32" s="832"/>
      <c r="R32" s="832"/>
      <c r="S32" s="832"/>
      <c r="T32" s="832"/>
      <c r="U32" s="832"/>
      <c r="V32" s="832"/>
      <c r="W32" s="832"/>
      <c r="X32" s="832"/>
      <c r="Y32" s="267"/>
      <c r="Z32" s="833" t="str">
        <f>IF(A32="","",VLOOKUP(A32,基本情報!$B$6:$F$205,4,FALSE))</f>
        <v/>
      </c>
      <c r="AA32" s="834"/>
      <c r="AB32" s="834"/>
      <c r="AC32" s="835"/>
      <c r="AD32" s="239"/>
      <c r="AE32" s="865" t="str">
        <f>IF(A32="","",VLOOKUP(A32,基本情報!$B$6:$F$205,5,FALSE))</f>
        <v/>
      </c>
      <c r="AF32" s="866"/>
      <c r="AG32" s="866"/>
      <c r="AH32" s="866"/>
      <c r="AI32" s="866"/>
      <c r="AJ32" s="867"/>
      <c r="AK32" s="818"/>
      <c r="AL32" s="819"/>
      <c r="AM32" s="820"/>
      <c r="AN32" s="821"/>
      <c r="AO32" s="822"/>
      <c r="AP32" s="822"/>
      <c r="AQ32" s="822"/>
      <c r="AR32" s="822"/>
      <c r="AS32" s="822"/>
      <c r="AT32" s="822"/>
      <c r="AU32" s="822"/>
      <c r="AV32" s="823"/>
    </row>
    <row r="33" spans="1:49" ht="18.75">
      <c r="A33" s="265"/>
      <c r="C33" s="861">
        <v>20</v>
      </c>
      <c r="D33" s="862"/>
      <c r="E33" s="862"/>
      <c r="F33" s="863" t="str">
        <f>IF(A33="","",VLOOKUP(A33,基本情報!$B$6:$F$205,2,FALSE))</f>
        <v/>
      </c>
      <c r="G33" s="832"/>
      <c r="H33" s="832"/>
      <c r="I33" s="864"/>
      <c r="J33" s="266"/>
      <c r="K33" s="832" t="str">
        <f>IF(A33="","",VLOOKUP(A33,基本情報!$B$6:$F$205,3,FALSE))</f>
        <v/>
      </c>
      <c r="L33" s="832"/>
      <c r="M33" s="832"/>
      <c r="N33" s="832"/>
      <c r="O33" s="832"/>
      <c r="P33" s="832"/>
      <c r="Q33" s="832"/>
      <c r="R33" s="832"/>
      <c r="S33" s="832"/>
      <c r="T33" s="832"/>
      <c r="U33" s="832"/>
      <c r="V33" s="832"/>
      <c r="W33" s="832"/>
      <c r="X33" s="832"/>
      <c r="Y33" s="267"/>
      <c r="Z33" s="833" t="str">
        <f>IF(A33="","",VLOOKUP(A33,基本情報!$B$6:$F$205,4,FALSE))</f>
        <v/>
      </c>
      <c r="AA33" s="834"/>
      <c r="AB33" s="834"/>
      <c r="AC33" s="835"/>
      <c r="AD33" s="239"/>
      <c r="AE33" s="865" t="str">
        <f>IF(A33="","",VLOOKUP(A33,基本情報!$B$6:$F$205,5,FALSE))</f>
        <v/>
      </c>
      <c r="AF33" s="866"/>
      <c r="AG33" s="866"/>
      <c r="AH33" s="866"/>
      <c r="AI33" s="866"/>
      <c r="AJ33" s="867"/>
      <c r="AK33" s="818"/>
      <c r="AL33" s="819"/>
      <c r="AM33" s="820"/>
      <c r="AN33" s="821"/>
      <c r="AO33" s="822"/>
      <c r="AP33" s="822"/>
      <c r="AQ33" s="822"/>
      <c r="AR33" s="822"/>
      <c r="AS33" s="822"/>
      <c r="AT33" s="822"/>
      <c r="AU33" s="822"/>
      <c r="AV33" s="823"/>
    </row>
    <row r="34" spans="1:49" ht="18.75">
      <c r="A34" s="265"/>
      <c r="C34" s="861">
        <v>21</v>
      </c>
      <c r="D34" s="862"/>
      <c r="E34" s="862"/>
      <c r="F34" s="863" t="str">
        <f>IF(A34="","",VLOOKUP(A34,基本情報!$B$6:$F$205,2,FALSE))</f>
        <v/>
      </c>
      <c r="G34" s="832"/>
      <c r="H34" s="832"/>
      <c r="I34" s="864"/>
      <c r="J34" s="266"/>
      <c r="K34" s="832" t="str">
        <f>IF(A34="","",VLOOKUP(A34,基本情報!$B$6:$F$205,3,FALSE))</f>
        <v/>
      </c>
      <c r="L34" s="832"/>
      <c r="M34" s="832"/>
      <c r="N34" s="832"/>
      <c r="O34" s="832"/>
      <c r="P34" s="832"/>
      <c r="Q34" s="832"/>
      <c r="R34" s="832"/>
      <c r="S34" s="832"/>
      <c r="T34" s="832"/>
      <c r="U34" s="832"/>
      <c r="V34" s="832"/>
      <c r="W34" s="832"/>
      <c r="X34" s="832"/>
      <c r="Y34" s="267"/>
      <c r="Z34" s="833" t="str">
        <f>IF(A34="","",VLOOKUP(A34,基本情報!$B$6:$F$205,4,FALSE))</f>
        <v/>
      </c>
      <c r="AA34" s="834"/>
      <c r="AB34" s="834"/>
      <c r="AC34" s="835"/>
      <c r="AD34" s="239"/>
      <c r="AE34" s="865" t="str">
        <f>IF(A34="","",VLOOKUP(A34,基本情報!$B$6:$F$205,5,FALSE))</f>
        <v/>
      </c>
      <c r="AF34" s="866"/>
      <c r="AG34" s="866"/>
      <c r="AH34" s="866"/>
      <c r="AI34" s="866"/>
      <c r="AJ34" s="867"/>
      <c r="AK34" s="818"/>
      <c r="AL34" s="819"/>
      <c r="AM34" s="820"/>
      <c r="AN34" s="821"/>
      <c r="AO34" s="822"/>
      <c r="AP34" s="822"/>
      <c r="AQ34" s="822"/>
      <c r="AR34" s="822"/>
      <c r="AS34" s="822"/>
      <c r="AT34" s="822"/>
      <c r="AU34" s="822"/>
      <c r="AV34" s="823"/>
    </row>
    <row r="35" spans="1:49" ht="18.75">
      <c r="A35" s="265"/>
      <c r="C35" s="861">
        <v>22</v>
      </c>
      <c r="D35" s="862"/>
      <c r="E35" s="862"/>
      <c r="F35" s="863" t="str">
        <f>IF(A35="","",VLOOKUP(A35,基本情報!$B$6:$F$205,2,FALSE))</f>
        <v/>
      </c>
      <c r="G35" s="832"/>
      <c r="H35" s="832"/>
      <c r="I35" s="864"/>
      <c r="J35" s="266"/>
      <c r="K35" s="832" t="str">
        <f>IF(A35="","",VLOOKUP(A35,基本情報!$B$6:$F$205,3,FALSE))</f>
        <v/>
      </c>
      <c r="L35" s="832"/>
      <c r="M35" s="832"/>
      <c r="N35" s="832"/>
      <c r="O35" s="832"/>
      <c r="P35" s="832"/>
      <c r="Q35" s="832"/>
      <c r="R35" s="832"/>
      <c r="S35" s="832"/>
      <c r="T35" s="832"/>
      <c r="U35" s="832"/>
      <c r="V35" s="832"/>
      <c r="W35" s="832"/>
      <c r="X35" s="832"/>
      <c r="Y35" s="267"/>
      <c r="Z35" s="833" t="str">
        <f>IF(A35="","",VLOOKUP(A35,基本情報!$B$6:$F$205,4,FALSE))</f>
        <v/>
      </c>
      <c r="AA35" s="834"/>
      <c r="AB35" s="834"/>
      <c r="AC35" s="835"/>
      <c r="AD35" s="239"/>
      <c r="AE35" s="865" t="str">
        <f>IF(A35="","",VLOOKUP(A35,基本情報!$B$6:$F$205,5,FALSE))</f>
        <v/>
      </c>
      <c r="AF35" s="866"/>
      <c r="AG35" s="866"/>
      <c r="AH35" s="866"/>
      <c r="AI35" s="866"/>
      <c r="AJ35" s="867"/>
      <c r="AK35" s="818"/>
      <c r="AL35" s="819"/>
      <c r="AM35" s="820"/>
      <c r="AN35" s="821"/>
      <c r="AO35" s="822"/>
      <c r="AP35" s="822"/>
      <c r="AQ35" s="822"/>
      <c r="AR35" s="822"/>
      <c r="AS35" s="822"/>
      <c r="AT35" s="822"/>
      <c r="AU35" s="822"/>
      <c r="AV35" s="823"/>
    </row>
    <row r="36" spans="1:49" ht="18.75">
      <c r="A36" s="265"/>
      <c r="C36" s="861">
        <v>23</v>
      </c>
      <c r="D36" s="862"/>
      <c r="E36" s="862"/>
      <c r="F36" s="863" t="str">
        <f>IF(A36="","",VLOOKUP(A36,基本情報!$B$6:$F$205,2,FALSE))</f>
        <v/>
      </c>
      <c r="G36" s="832"/>
      <c r="H36" s="832"/>
      <c r="I36" s="864"/>
      <c r="J36" s="266"/>
      <c r="K36" s="832" t="str">
        <f>IF(A36="","",VLOOKUP(A36,基本情報!$B$6:$F$205,3,FALSE))</f>
        <v/>
      </c>
      <c r="L36" s="832"/>
      <c r="M36" s="832"/>
      <c r="N36" s="832"/>
      <c r="O36" s="832"/>
      <c r="P36" s="832"/>
      <c r="Q36" s="832"/>
      <c r="R36" s="832"/>
      <c r="S36" s="832"/>
      <c r="T36" s="832"/>
      <c r="U36" s="832"/>
      <c r="V36" s="832"/>
      <c r="W36" s="832"/>
      <c r="X36" s="832"/>
      <c r="Y36" s="267"/>
      <c r="Z36" s="833" t="str">
        <f>IF(A36="","",VLOOKUP(A36,基本情報!$B$6:$F$205,4,FALSE))</f>
        <v/>
      </c>
      <c r="AA36" s="834"/>
      <c r="AB36" s="834"/>
      <c r="AC36" s="835"/>
      <c r="AD36" s="239"/>
      <c r="AE36" s="865" t="str">
        <f>IF(A36="","",VLOOKUP(A36,基本情報!$B$6:$F$205,5,FALSE))</f>
        <v/>
      </c>
      <c r="AF36" s="866"/>
      <c r="AG36" s="866"/>
      <c r="AH36" s="866"/>
      <c r="AI36" s="866"/>
      <c r="AJ36" s="867"/>
      <c r="AK36" s="818"/>
      <c r="AL36" s="819"/>
      <c r="AM36" s="820"/>
      <c r="AN36" s="821"/>
      <c r="AO36" s="822"/>
      <c r="AP36" s="822"/>
      <c r="AQ36" s="822"/>
      <c r="AR36" s="822"/>
      <c r="AS36" s="822"/>
      <c r="AT36" s="822"/>
      <c r="AU36" s="822"/>
      <c r="AV36" s="823"/>
    </row>
    <row r="37" spans="1:49" ht="18.75">
      <c r="A37" s="265"/>
      <c r="C37" s="861">
        <v>24</v>
      </c>
      <c r="D37" s="862"/>
      <c r="E37" s="862"/>
      <c r="F37" s="863" t="str">
        <f>IF(A37="","",VLOOKUP(A37,基本情報!$B$6:$F$205,2,FALSE))</f>
        <v/>
      </c>
      <c r="G37" s="832"/>
      <c r="H37" s="832"/>
      <c r="I37" s="864"/>
      <c r="J37" s="266"/>
      <c r="K37" s="832" t="str">
        <f>IF(A37="","",VLOOKUP(A37,基本情報!$B$6:$F$205,3,FALSE))</f>
        <v/>
      </c>
      <c r="L37" s="832"/>
      <c r="M37" s="832"/>
      <c r="N37" s="832"/>
      <c r="O37" s="832"/>
      <c r="P37" s="832"/>
      <c r="Q37" s="832"/>
      <c r="R37" s="832"/>
      <c r="S37" s="832"/>
      <c r="T37" s="832"/>
      <c r="U37" s="832"/>
      <c r="V37" s="832"/>
      <c r="W37" s="832"/>
      <c r="X37" s="832"/>
      <c r="Y37" s="267"/>
      <c r="Z37" s="833" t="str">
        <f>IF(A37="","",VLOOKUP(A37,基本情報!$B$6:$F$205,4,FALSE))</f>
        <v/>
      </c>
      <c r="AA37" s="834"/>
      <c r="AB37" s="834"/>
      <c r="AC37" s="835"/>
      <c r="AD37" s="239"/>
      <c r="AE37" s="865" t="str">
        <f>IF(A37="","",VLOOKUP(A37,基本情報!$B$6:$F$205,5,FALSE))</f>
        <v/>
      </c>
      <c r="AF37" s="866"/>
      <c r="AG37" s="866"/>
      <c r="AH37" s="866"/>
      <c r="AI37" s="866"/>
      <c r="AJ37" s="867"/>
      <c r="AK37" s="818"/>
      <c r="AL37" s="819"/>
      <c r="AM37" s="820"/>
      <c r="AN37" s="821"/>
      <c r="AO37" s="822"/>
      <c r="AP37" s="822"/>
      <c r="AQ37" s="822"/>
      <c r="AR37" s="822"/>
      <c r="AS37" s="822"/>
      <c r="AT37" s="822"/>
      <c r="AU37" s="822"/>
      <c r="AV37" s="823"/>
    </row>
    <row r="38" spans="1:49" ht="19.5" thickBot="1">
      <c r="A38" s="265"/>
      <c r="C38" s="861">
        <v>25</v>
      </c>
      <c r="D38" s="862"/>
      <c r="E38" s="862"/>
      <c r="F38" s="863" t="str">
        <f>IF(A38="","",VLOOKUP(A38,基本情報!$B$6:$F$205,2,FALSE))</f>
        <v/>
      </c>
      <c r="G38" s="832"/>
      <c r="H38" s="832"/>
      <c r="I38" s="864"/>
      <c r="J38" s="266"/>
      <c r="K38" s="874" t="str">
        <f>IF(A38="","",VLOOKUP(A38,基本情報!$B$6:$F$205,3,FALSE))</f>
        <v/>
      </c>
      <c r="L38" s="874"/>
      <c r="M38" s="874"/>
      <c r="N38" s="874"/>
      <c r="O38" s="874"/>
      <c r="P38" s="874"/>
      <c r="Q38" s="874"/>
      <c r="R38" s="874"/>
      <c r="S38" s="874"/>
      <c r="T38" s="874"/>
      <c r="U38" s="874"/>
      <c r="V38" s="874"/>
      <c r="W38" s="874"/>
      <c r="X38" s="874"/>
      <c r="Y38" s="267"/>
      <c r="Z38" s="868" t="str">
        <f>IF(A38="","",VLOOKUP(A38,基本情報!$B$6:$F$205,4,FALSE))</f>
        <v/>
      </c>
      <c r="AA38" s="869"/>
      <c r="AB38" s="869"/>
      <c r="AC38" s="870"/>
      <c r="AD38" s="239"/>
      <c r="AE38" s="871" t="str">
        <f>IF(A38="","",VLOOKUP(A38,基本情報!$B$6:$F$205,5,FALSE))</f>
        <v/>
      </c>
      <c r="AF38" s="872"/>
      <c r="AG38" s="872"/>
      <c r="AH38" s="872"/>
      <c r="AI38" s="872"/>
      <c r="AJ38" s="873"/>
      <c r="AK38" s="858"/>
      <c r="AL38" s="859"/>
      <c r="AM38" s="860"/>
      <c r="AN38" s="824"/>
      <c r="AO38" s="825"/>
      <c r="AP38" s="825"/>
      <c r="AQ38" s="825"/>
      <c r="AR38" s="825"/>
      <c r="AS38" s="825"/>
      <c r="AT38" s="825"/>
      <c r="AU38" s="825"/>
      <c r="AV38" s="826"/>
    </row>
    <row r="39" spans="1:49" ht="18.75" customHeight="1">
      <c r="C39" s="840" t="s">
        <v>67</v>
      </c>
      <c r="D39" s="843" t="s">
        <v>68</v>
      </c>
      <c r="E39" s="846"/>
      <c r="F39" s="847"/>
      <c r="G39" s="847"/>
      <c r="H39" s="847"/>
      <c r="I39" s="847"/>
      <c r="J39" s="847"/>
      <c r="K39" s="848"/>
      <c r="L39" s="849" t="s">
        <v>69</v>
      </c>
      <c r="M39" s="849"/>
      <c r="N39" s="849"/>
      <c r="O39" s="849"/>
      <c r="P39" s="849"/>
      <c r="Q39" s="849"/>
      <c r="R39" s="850"/>
      <c r="S39" s="851" t="s">
        <v>70</v>
      </c>
      <c r="T39" s="849"/>
      <c r="U39" s="849"/>
      <c r="V39" s="849"/>
      <c r="W39" s="849"/>
      <c r="X39" s="850"/>
      <c r="Y39" s="851" t="s">
        <v>71</v>
      </c>
      <c r="Z39" s="849"/>
      <c r="AA39" s="849"/>
      <c r="AB39" s="849"/>
      <c r="AC39" s="852"/>
      <c r="AD39" s="239"/>
      <c r="AE39" s="239"/>
      <c r="AF39" s="239"/>
      <c r="AG39" s="239"/>
      <c r="AH39" s="239"/>
      <c r="AI39" s="239"/>
      <c r="AJ39" s="239"/>
    </row>
    <row r="40" spans="1:49" ht="18.75" customHeight="1">
      <c r="C40" s="841"/>
      <c r="D40" s="844"/>
      <c r="E40" s="853" t="s">
        <v>19</v>
      </c>
      <c r="F40" s="854"/>
      <c r="G40" s="854"/>
      <c r="H40" s="857" t="s">
        <v>20</v>
      </c>
      <c r="I40" s="857"/>
      <c r="J40" s="857"/>
      <c r="K40" s="857"/>
      <c r="L40" s="829"/>
      <c r="M40" s="829"/>
      <c r="N40" s="829"/>
      <c r="O40" s="829"/>
      <c r="P40" s="829"/>
      <c r="Q40" s="829"/>
      <c r="R40" s="829"/>
      <c r="S40" s="829"/>
      <c r="T40" s="829"/>
      <c r="U40" s="829"/>
      <c r="V40" s="829"/>
      <c r="W40" s="829"/>
      <c r="X40" s="829"/>
      <c r="Y40" s="829"/>
      <c r="Z40" s="829"/>
      <c r="AA40" s="829"/>
      <c r="AB40" s="829"/>
      <c r="AC40" s="830"/>
      <c r="AD40" s="239"/>
      <c r="AE40" s="239"/>
      <c r="AF40" s="239"/>
      <c r="AG40" s="239"/>
      <c r="AH40" s="239"/>
      <c r="AI40" s="239"/>
      <c r="AJ40" s="239"/>
    </row>
    <row r="41" spans="1:49" ht="18.75" customHeight="1">
      <c r="C41" s="841"/>
      <c r="D41" s="844"/>
      <c r="E41" s="855"/>
      <c r="F41" s="856"/>
      <c r="G41" s="856"/>
      <c r="H41" s="829" t="s">
        <v>22</v>
      </c>
      <c r="I41" s="829"/>
      <c r="J41" s="829"/>
      <c r="K41" s="829"/>
      <c r="L41" s="829"/>
      <c r="M41" s="829"/>
      <c r="N41" s="829"/>
      <c r="O41" s="829"/>
      <c r="P41" s="829"/>
      <c r="Q41" s="829"/>
      <c r="R41" s="829"/>
      <c r="S41" s="829"/>
      <c r="T41" s="829"/>
      <c r="U41" s="829"/>
      <c r="V41" s="829"/>
      <c r="W41" s="829"/>
      <c r="X41" s="829"/>
      <c r="Y41" s="829"/>
      <c r="Z41" s="829"/>
      <c r="AA41" s="829"/>
      <c r="AB41" s="829"/>
      <c r="AC41" s="830"/>
      <c r="AD41" s="239"/>
      <c r="AE41" s="599" t="s">
        <v>72</v>
      </c>
      <c r="AF41" s="599"/>
      <c r="AG41" s="599"/>
      <c r="AH41" s="599"/>
      <c r="AI41" s="599"/>
      <c r="AJ41" s="239"/>
    </row>
    <row r="42" spans="1:49" ht="18.75" customHeight="1">
      <c r="C42" s="841"/>
      <c r="D42" s="844"/>
      <c r="E42" s="836" t="s">
        <v>73</v>
      </c>
      <c r="F42" s="837"/>
      <c r="G42" s="837"/>
      <c r="H42" s="829" t="s">
        <v>20</v>
      </c>
      <c r="I42" s="829"/>
      <c r="J42" s="829"/>
      <c r="K42" s="829"/>
      <c r="L42" s="829"/>
      <c r="M42" s="829"/>
      <c r="N42" s="829"/>
      <c r="O42" s="829"/>
      <c r="P42" s="829"/>
      <c r="Q42" s="829"/>
      <c r="R42" s="829"/>
      <c r="S42" s="829"/>
      <c r="T42" s="829"/>
      <c r="U42" s="829"/>
      <c r="V42" s="829"/>
      <c r="W42" s="829"/>
      <c r="X42" s="829"/>
      <c r="Y42" s="829"/>
      <c r="Z42" s="829"/>
      <c r="AA42" s="829"/>
      <c r="AB42" s="829"/>
      <c r="AC42" s="830"/>
      <c r="AD42" s="239"/>
      <c r="AE42" s="599" t="s">
        <v>74</v>
      </c>
      <c r="AF42" s="599"/>
      <c r="AG42" s="599"/>
      <c r="AH42" s="599"/>
      <c r="AI42" s="599"/>
      <c r="AJ42" s="239"/>
    </row>
    <row r="43" spans="1:49" ht="18.75" customHeight="1" thickBot="1">
      <c r="C43" s="842"/>
      <c r="D43" s="845"/>
      <c r="E43" s="838"/>
      <c r="F43" s="839"/>
      <c r="G43" s="839"/>
      <c r="H43" s="827" t="s">
        <v>22</v>
      </c>
      <c r="I43" s="827"/>
      <c r="J43" s="827"/>
      <c r="K43" s="827"/>
      <c r="L43" s="827"/>
      <c r="M43" s="827"/>
      <c r="N43" s="827"/>
      <c r="O43" s="827"/>
      <c r="P43" s="827"/>
      <c r="Q43" s="827"/>
      <c r="R43" s="827"/>
      <c r="S43" s="827"/>
      <c r="T43" s="827"/>
      <c r="U43" s="827"/>
      <c r="V43" s="827"/>
      <c r="W43" s="827"/>
      <c r="X43" s="827"/>
      <c r="Y43" s="827"/>
      <c r="Z43" s="827"/>
      <c r="AA43" s="827"/>
      <c r="AB43" s="827"/>
      <c r="AC43" s="828"/>
      <c r="AD43" s="239"/>
      <c r="AE43" s="239"/>
      <c r="AF43" s="239"/>
      <c r="AG43" s="239"/>
      <c r="AH43" s="239"/>
      <c r="AI43" s="239"/>
      <c r="AJ43" s="239"/>
    </row>
    <row r="44" spans="1:49" ht="1.5" customHeight="1"/>
    <row r="45" spans="1:49" ht="16.5" customHeight="1">
      <c r="C45" s="158" t="s">
        <v>23</v>
      </c>
    </row>
    <row r="46" spans="1:49" ht="1.5" customHeight="1"/>
    <row r="47" spans="1:49" ht="17.25" customHeight="1">
      <c r="C47" s="211"/>
      <c r="D47" s="211"/>
      <c r="E47" s="600" t="s">
        <v>325</v>
      </c>
      <c r="F47" s="600"/>
      <c r="G47" s="600"/>
      <c r="H47" s="600" t="s">
        <v>93</v>
      </c>
      <c r="I47" s="600"/>
      <c r="J47" s="600"/>
      <c r="K47" s="600"/>
      <c r="L47" s="600" t="s">
        <v>94</v>
      </c>
      <c r="M47" s="600"/>
      <c r="N47" s="600"/>
      <c r="O47" s="600"/>
      <c r="P47" s="600"/>
      <c r="Q47" s="600" t="s">
        <v>26</v>
      </c>
      <c r="R47" s="600"/>
      <c r="S47" s="600"/>
      <c r="T47" s="600"/>
    </row>
    <row r="48" spans="1:49" ht="17.25" customHeight="1">
      <c r="C48" s="696" t="str">
        <f>IF(基本情報!B3="","",基本情報!B3)</f>
        <v/>
      </c>
      <c r="D48" s="696"/>
      <c r="E48" s="696"/>
      <c r="F48" s="696"/>
      <c r="G48" s="696"/>
      <c r="H48" s="696"/>
      <c r="I48" s="696"/>
      <c r="J48" s="696"/>
      <c r="K48" s="696"/>
      <c r="L48" s="696"/>
      <c r="M48" s="696"/>
      <c r="N48" s="696"/>
      <c r="O48" s="696"/>
      <c r="P48" s="696"/>
      <c r="Q48" s="696"/>
      <c r="R48" s="696"/>
      <c r="S48" s="696"/>
      <c r="T48" s="696"/>
      <c r="U48" s="696"/>
      <c r="V48" s="696"/>
      <c r="W48" s="696"/>
      <c r="X48" s="696"/>
      <c r="Y48" s="696"/>
      <c r="Z48" s="696"/>
      <c r="AA48" s="697" t="s">
        <v>301</v>
      </c>
      <c r="AB48" s="697"/>
      <c r="AC48" s="697"/>
      <c r="AD48" s="697"/>
      <c r="AE48" s="211"/>
      <c r="AF48" s="698" t="str">
        <f>IF(基本情報!D4="","",基本情報!D4)</f>
        <v/>
      </c>
      <c r="AG48" s="698"/>
      <c r="AH48" s="698"/>
      <c r="AI48" s="698"/>
      <c r="AJ48" s="698"/>
      <c r="AK48" s="698"/>
      <c r="AL48" s="698"/>
      <c r="AM48" s="600" t="s">
        <v>29</v>
      </c>
      <c r="AN48" s="600"/>
    </row>
  </sheetData>
  <mergeCells count="259">
    <mergeCell ref="AN14:AV14"/>
    <mergeCell ref="AN15:AV15"/>
    <mergeCell ref="AK14:AM14"/>
    <mergeCell ref="AK15:AM15"/>
    <mergeCell ref="AA48:AD48"/>
    <mergeCell ref="C1:AV1"/>
    <mergeCell ref="C2:AV2"/>
    <mergeCell ref="C4:E5"/>
    <mergeCell ref="F4:AC5"/>
    <mergeCell ref="C6:E7"/>
    <mergeCell ref="AR6:AR7"/>
    <mergeCell ref="AS6:AT7"/>
    <mergeCell ref="AU6:AU7"/>
    <mergeCell ref="AV6:AV7"/>
    <mergeCell ref="AE11:AG11"/>
    <mergeCell ref="AH11:AV11"/>
    <mergeCell ref="C12:E12"/>
    <mergeCell ref="AE12:AM12"/>
    <mergeCell ref="AO12:AU12"/>
    <mergeCell ref="AU8:AU9"/>
    <mergeCell ref="C8:E9"/>
    <mergeCell ref="AR8:AR9"/>
    <mergeCell ref="AS8:AT9"/>
    <mergeCell ref="C13:E13"/>
    <mergeCell ref="C16:E16"/>
    <mergeCell ref="F16:I16"/>
    <mergeCell ref="Z16:AC16"/>
    <mergeCell ref="AE16:AJ16"/>
    <mergeCell ref="K15:X15"/>
    <mergeCell ref="K16:X16"/>
    <mergeCell ref="K10:X10"/>
    <mergeCell ref="K11:X11"/>
    <mergeCell ref="C17:E17"/>
    <mergeCell ref="F17:I17"/>
    <mergeCell ref="Z17:AC17"/>
    <mergeCell ref="AE17:AJ17"/>
    <mergeCell ref="C14:E14"/>
    <mergeCell ref="F14:I14"/>
    <mergeCell ref="Z14:AC14"/>
    <mergeCell ref="AE14:AJ14"/>
    <mergeCell ref="K14:X14"/>
    <mergeCell ref="C15:E15"/>
    <mergeCell ref="F15:I15"/>
    <mergeCell ref="Z15:AC15"/>
    <mergeCell ref="AE15:AJ15"/>
    <mergeCell ref="C10:E11"/>
    <mergeCell ref="AI10:AJ10"/>
    <mergeCell ref="AR4:AR5"/>
    <mergeCell ref="AS4:AT5"/>
    <mergeCell ref="AE4:AG9"/>
    <mergeCell ref="F13:I13"/>
    <mergeCell ref="K13:X13"/>
    <mergeCell ref="Z13:AC13"/>
    <mergeCell ref="AE13:AJ13"/>
    <mergeCell ref="AJ4:AO4"/>
    <mergeCell ref="AJ6:AO6"/>
    <mergeCell ref="AJ8:AO8"/>
    <mergeCell ref="J8:U8"/>
    <mergeCell ref="V6:AC6"/>
    <mergeCell ref="J6:U6"/>
    <mergeCell ref="V8:AC8"/>
    <mergeCell ref="AR10:AS10"/>
    <mergeCell ref="AE10:AG10"/>
    <mergeCell ref="AN13:AV13"/>
    <mergeCell ref="AU4:AU5"/>
    <mergeCell ref="AV4:AV5"/>
    <mergeCell ref="AV8:AV9"/>
    <mergeCell ref="AU10:AV10"/>
    <mergeCell ref="AK13:AM13"/>
    <mergeCell ref="AO10:AP10"/>
    <mergeCell ref="AL10:AM10"/>
    <mergeCell ref="C18:E18"/>
    <mergeCell ref="F18:I18"/>
    <mergeCell ref="Z18:AC18"/>
    <mergeCell ref="AE18:AJ18"/>
    <mergeCell ref="K17:X17"/>
    <mergeCell ref="K18:X18"/>
    <mergeCell ref="C19:E19"/>
    <mergeCell ref="F19:I19"/>
    <mergeCell ref="Z19:AC19"/>
    <mergeCell ref="AE19:AJ19"/>
    <mergeCell ref="C20:E20"/>
    <mergeCell ref="F20:I20"/>
    <mergeCell ref="Z20:AC20"/>
    <mergeCell ref="AE20:AJ20"/>
    <mergeCell ref="K19:X19"/>
    <mergeCell ref="K20:X20"/>
    <mergeCell ref="C21:E21"/>
    <mergeCell ref="F21:I21"/>
    <mergeCell ref="Z21:AC21"/>
    <mergeCell ref="AE21:AJ21"/>
    <mergeCell ref="C22:E22"/>
    <mergeCell ref="F22:I22"/>
    <mergeCell ref="Z22:AC22"/>
    <mergeCell ref="AE22:AJ22"/>
    <mergeCell ref="K21:X21"/>
    <mergeCell ref="K22:X22"/>
    <mergeCell ref="C23:E23"/>
    <mergeCell ref="F23:I23"/>
    <mergeCell ref="Z23:AC23"/>
    <mergeCell ref="AE23:AJ23"/>
    <mergeCell ref="C24:E24"/>
    <mergeCell ref="F24:I24"/>
    <mergeCell ref="Z24:AC24"/>
    <mergeCell ref="AE24:AJ24"/>
    <mergeCell ref="K23:X23"/>
    <mergeCell ref="K24:X24"/>
    <mergeCell ref="C25:E25"/>
    <mergeCell ref="F25:I25"/>
    <mergeCell ref="Z25:AC25"/>
    <mergeCell ref="AE25:AJ25"/>
    <mergeCell ref="C26:E26"/>
    <mergeCell ref="F26:I26"/>
    <mergeCell ref="Z26:AC26"/>
    <mergeCell ref="AE26:AJ26"/>
    <mergeCell ref="K25:X25"/>
    <mergeCell ref="K26:X26"/>
    <mergeCell ref="C27:E27"/>
    <mergeCell ref="F27:I27"/>
    <mergeCell ref="Z27:AC27"/>
    <mergeCell ref="AE27:AJ27"/>
    <mergeCell ref="C28:E28"/>
    <mergeCell ref="F28:I28"/>
    <mergeCell ref="Z28:AC28"/>
    <mergeCell ref="AE28:AJ28"/>
    <mergeCell ref="K27:X27"/>
    <mergeCell ref="K28:X28"/>
    <mergeCell ref="C29:E29"/>
    <mergeCell ref="F29:I29"/>
    <mergeCell ref="Z29:AC29"/>
    <mergeCell ref="AE29:AJ29"/>
    <mergeCell ref="C30:E30"/>
    <mergeCell ref="F30:I30"/>
    <mergeCell ref="Z30:AC30"/>
    <mergeCell ref="AE30:AJ30"/>
    <mergeCell ref="K29:X29"/>
    <mergeCell ref="K30:X30"/>
    <mergeCell ref="C31:E31"/>
    <mergeCell ref="F31:I31"/>
    <mergeCell ref="Z31:AC31"/>
    <mergeCell ref="AE31:AJ31"/>
    <mergeCell ref="K31:X31"/>
    <mergeCell ref="C35:E35"/>
    <mergeCell ref="C36:E36"/>
    <mergeCell ref="C37:E37"/>
    <mergeCell ref="F33:I33"/>
    <mergeCell ref="F34:I34"/>
    <mergeCell ref="F35:I35"/>
    <mergeCell ref="F36:I36"/>
    <mergeCell ref="F37:I37"/>
    <mergeCell ref="K33:X33"/>
    <mergeCell ref="K34:X34"/>
    <mergeCell ref="K35:X35"/>
    <mergeCell ref="AK32:AM32"/>
    <mergeCell ref="AK38:AM38"/>
    <mergeCell ref="L40:R40"/>
    <mergeCell ref="S40:X40"/>
    <mergeCell ref="Y40:AC40"/>
    <mergeCell ref="H41:K41"/>
    <mergeCell ref="L41:R41"/>
    <mergeCell ref="C32:E32"/>
    <mergeCell ref="F32:I32"/>
    <mergeCell ref="Z32:AC32"/>
    <mergeCell ref="AE32:AJ32"/>
    <mergeCell ref="AE33:AJ33"/>
    <mergeCell ref="AE34:AJ34"/>
    <mergeCell ref="AE35:AJ35"/>
    <mergeCell ref="AE36:AJ36"/>
    <mergeCell ref="AE37:AJ37"/>
    <mergeCell ref="K32:X32"/>
    <mergeCell ref="C38:E38"/>
    <mergeCell ref="F38:I38"/>
    <mergeCell ref="Z38:AC38"/>
    <mergeCell ref="AE38:AJ38"/>
    <mergeCell ref="K38:X38"/>
    <mergeCell ref="C33:E33"/>
    <mergeCell ref="C34:E34"/>
    <mergeCell ref="C48:Z48"/>
    <mergeCell ref="AE41:AI41"/>
    <mergeCell ref="E42:G43"/>
    <mergeCell ref="H42:K42"/>
    <mergeCell ref="L42:R42"/>
    <mergeCell ref="S42:X42"/>
    <mergeCell ref="Y42:AC42"/>
    <mergeCell ref="AE42:AI42"/>
    <mergeCell ref="H43:K43"/>
    <mergeCell ref="C39:C43"/>
    <mergeCell ref="D39:D43"/>
    <mergeCell ref="E39:K39"/>
    <mergeCell ref="L39:R39"/>
    <mergeCell ref="S39:X39"/>
    <mergeCell ref="L43:R43"/>
    <mergeCell ref="S43:X43"/>
    <mergeCell ref="Y39:AC39"/>
    <mergeCell ref="E40:G41"/>
    <mergeCell ref="H40:K40"/>
    <mergeCell ref="E47:G47"/>
    <mergeCell ref="H47:I47"/>
    <mergeCell ref="L47:N47"/>
    <mergeCell ref="J47:K47"/>
    <mergeCell ref="O47:P47"/>
    <mergeCell ref="Q47:T47"/>
    <mergeCell ref="Y43:AC43"/>
    <mergeCell ref="S41:X41"/>
    <mergeCell ref="Y41:AC41"/>
    <mergeCell ref="K12:X12"/>
    <mergeCell ref="K36:X36"/>
    <mergeCell ref="K37:X37"/>
    <mergeCell ref="Z33:AC33"/>
    <mergeCell ref="Z34:AC34"/>
    <mergeCell ref="Z35:AC35"/>
    <mergeCell ref="Z36:AC36"/>
    <mergeCell ref="Z37:AC37"/>
    <mergeCell ref="AM48:AN48"/>
    <mergeCell ref="AF48:AL48"/>
    <mergeCell ref="AN30:AV30"/>
    <mergeCell ref="AN31:AV31"/>
    <mergeCell ref="AK20:AM20"/>
    <mergeCell ref="AK21:AM21"/>
    <mergeCell ref="AK22:AM22"/>
    <mergeCell ref="AK23:AM23"/>
    <mergeCell ref="AK24:AM24"/>
    <mergeCell ref="AK25:AM25"/>
    <mergeCell ref="AK26:AM26"/>
    <mergeCell ref="AK27:AM27"/>
    <mergeCell ref="AK28:AM28"/>
    <mergeCell ref="AN32:AV32"/>
    <mergeCell ref="AN38:AV38"/>
    <mergeCell ref="AK29:AM29"/>
    <mergeCell ref="AK30:AM30"/>
    <mergeCell ref="AK31:AM31"/>
    <mergeCell ref="AN22:AV22"/>
    <mergeCell ref="AN23:AV23"/>
    <mergeCell ref="AN24:AV24"/>
    <mergeCell ref="AN29:AV29"/>
    <mergeCell ref="AN20:AV20"/>
    <mergeCell ref="AN21:AV21"/>
    <mergeCell ref="AN25:AV25"/>
    <mergeCell ref="AN26:AV26"/>
    <mergeCell ref="AN27:AV27"/>
    <mergeCell ref="AN28:AV28"/>
    <mergeCell ref="AK19:AM19"/>
    <mergeCell ref="AN16:AV16"/>
    <mergeCell ref="AN17:AV17"/>
    <mergeCell ref="AN18:AV18"/>
    <mergeCell ref="AN19:AV19"/>
    <mergeCell ref="AK16:AM16"/>
    <mergeCell ref="AK17:AM17"/>
    <mergeCell ref="AK18:AM18"/>
    <mergeCell ref="AK33:AM33"/>
    <mergeCell ref="AK34:AM34"/>
    <mergeCell ref="AK35:AM35"/>
    <mergeCell ref="AK36:AM36"/>
    <mergeCell ref="AK37:AM37"/>
    <mergeCell ref="AN33:AV33"/>
    <mergeCell ref="AN34:AV34"/>
    <mergeCell ref="AN35:AV35"/>
    <mergeCell ref="AN36:AV36"/>
    <mergeCell ref="AN37:AV37"/>
  </mergeCells>
  <phoneticPr fontId="2"/>
  <dataValidations count="5">
    <dataValidation imeMode="fullAlpha" allowBlank="1" showInputMessage="1" showErrorMessage="1" sqref="Z65550:AC65574 JV65550:JY65574 TR65550:TU65574 ADN65550:ADQ65574 ANJ65550:ANM65574 AXF65550:AXI65574 BHB65550:BHE65574 BQX65550:BRA65574 CAT65550:CAW65574 CKP65550:CKS65574 CUL65550:CUO65574 DEH65550:DEK65574 DOD65550:DOG65574 DXZ65550:DYC65574 EHV65550:EHY65574 ERR65550:ERU65574 FBN65550:FBQ65574 FLJ65550:FLM65574 FVF65550:FVI65574 GFB65550:GFE65574 GOX65550:GPA65574 GYT65550:GYW65574 HIP65550:HIS65574 HSL65550:HSO65574 ICH65550:ICK65574 IMD65550:IMG65574 IVZ65550:IWC65574 JFV65550:JFY65574 JPR65550:JPU65574 JZN65550:JZQ65574 KJJ65550:KJM65574 KTF65550:KTI65574 LDB65550:LDE65574 LMX65550:LNA65574 LWT65550:LWW65574 MGP65550:MGS65574 MQL65550:MQO65574 NAH65550:NAK65574 NKD65550:NKG65574 NTZ65550:NUC65574 ODV65550:ODY65574 ONR65550:ONU65574 OXN65550:OXQ65574 PHJ65550:PHM65574 PRF65550:PRI65574 QBB65550:QBE65574 QKX65550:QLA65574 QUT65550:QUW65574 REP65550:RES65574 ROL65550:ROO65574 RYH65550:RYK65574 SID65550:SIG65574 SRZ65550:SSC65574 TBV65550:TBY65574 TLR65550:TLU65574 TVN65550:TVQ65574 UFJ65550:UFM65574 UPF65550:UPI65574 UZB65550:UZE65574 VIX65550:VJA65574 VST65550:VSW65574 WCP65550:WCS65574 WML65550:WMO65574 WWH65550:WWK65574 Z131086:AC131110 JV131086:JY131110 TR131086:TU131110 ADN131086:ADQ131110 ANJ131086:ANM131110 AXF131086:AXI131110 BHB131086:BHE131110 BQX131086:BRA131110 CAT131086:CAW131110 CKP131086:CKS131110 CUL131086:CUO131110 DEH131086:DEK131110 DOD131086:DOG131110 DXZ131086:DYC131110 EHV131086:EHY131110 ERR131086:ERU131110 FBN131086:FBQ131110 FLJ131086:FLM131110 FVF131086:FVI131110 GFB131086:GFE131110 GOX131086:GPA131110 GYT131086:GYW131110 HIP131086:HIS131110 HSL131086:HSO131110 ICH131086:ICK131110 IMD131086:IMG131110 IVZ131086:IWC131110 JFV131086:JFY131110 JPR131086:JPU131110 JZN131086:JZQ131110 KJJ131086:KJM131110 KTF131086:KTI131110 LDB131086:LDE131110 LMX131086:LNA131110 LWT131086:LWW131110 MGP131086:MGS131110 MQL131086:MQO131110 NAH131086:NAK131110 NKD131086:NKG131110 NTZ131086:NUC131110 ODV131086:ODY131110 ONR131086:ONU131110 OXN131086:OXQ131110 PHJ131086:PHM131110 PRF131086:PRI131110 QBB131086:QBE131110 QKX131086:QLA131110 QUT131086:QUW131110 REP131086:RES131110 ROL131086:ROO131110 RYH131086:RYK131110 SID131086:SIG131110 SRZ131086:SSC131110 TBV131086:TBY131110 TLR131086:TLU131110 TVN131086:TVQ131110 UFJ131086:UFM131110 UPF131086:UPI131110 UZB131086:UZE131110 VIX131086:VJA131110 VST131086:VSW131110 WCP131086:WCS131110 WML131086:WMO131110 WWH131086:WWK131110 Z196622:AC196646 JV196622:JY196646 TR196622:TU196646 ADN196622:ADQ196646 ANJ196622:ANM196646 AXF196622:AXI196646 BHB196622:BHE196646 BQX196622:BRA196646 CAT196622:CAW196646 CKP196622:CKS196646 CUL196622:CUO196646 DEH196622:DEK196646 DOD196622:DOG196646 DXZ196622:DYC196646 EHV196622:EHY196646 ERR196622:ERU196646 FBN196622:FBQ196646 FLJ196622:FLM196646 FVF196622:FVI196646 GFB196622:GFE196646 GOX196622:GPA196646 GYT196622:GYW196646 HIP196622:HIS196646 HSL196622:HSO196646 ICH196622:ICK196646 IMD196622:IMG196646 IVZ196622:IWC196646 JFV196622:JFY196646 JPR196622:JPU196646 JZN196622:JZQ196646 KJJ196622:KJM196646 KTF196622:KTI196646 LDB196622:LDE196646 LMX196622:LNA196646 LWT196622:LWW196646 MGP196622:MGS196646 MQL196622:MQO196646 NAH196622:NAK196646 NKD196622:NKG196646 NTZ196622:NUC196646 ODV196622:ODY196646 ONR196622:ONU196646 OXN196622:OXQ196646 PHJ196622:PHM196646 PRF196622:PRI196646 QBB196622:QBE196646 QKX196622:QLA196646 QUT196622:QUW196646 REP196622:RES196646 ROL196622:ROO196646 RYH196622:RYK196646 SID196622:SIG196646 SRZ196622:SSC196646 TBV196622:TBY196646 TLR196622:TLU196646 TVN196622:TVQ196646 UFJ196622:UFM196646 UPF196622:UPI196646 UZB196622:UZE196646 VIX196622:VJA196646 VST196622:VSW196646 WCP196622:WCS196646 WML196622:WMO196646 WWH196622:WWK196646 Z262158:AC262182 JV262158:JY262182 TR262158:TU262182 ADN262158:ADQ262182 ANJ262158:ANM262182 AXF262158:AXI262182 BHB262158:BHE262182 BQX262158:BRA262182 CAT262158:CAW262182 CKP262158:CKS262182 CUL262158:CUO262182 DEH262158:DEK262182 DOD262158:DOG262182 DXZ262158:DYC262182 EHV262158:EHY262182 ERR262158:ERU262182 FBN262158:FBQ262182 FLJ262158:FLM262182 FVF262158:FVI262182 GFB262158:GFE262182 GOX262158:GPA262182 GYT262158:GYW262182 HIP262158:HIS262182 HSL262158:HSO262182 ICH262158:ICK262182 IMD262158:IMG262182 IVZ262158:IWC262182 JFV262158:JFY262182 JPR262158:JPU262182 JZN262158:JZQ262182 KJJ262158:KJM262182 KTF262158:KTI262182 LDB262158:LDE262182 LMX262158:LNA262182 LWT262158:LWW262182 MGP262158:MGS262182 MQL262158:MQO262182 NAH262158:NAK262182 NKD262158:NKG262182 NTZ262158:NUC262182 ODV262158:ODY262182 ONR262158:ONU262182 OXN262158:OXQ262182 PHJ262158:PHM262182 PRF262158:PRI262182 QBB262158:QBE262182 QKX262158:QLA262182 QUT262158:QUW262182 REP262158:RES262182 ROL262158:ROO262182 RYH262158:RYK262182 SID262158:SIG262182 SRZ262158:SSC262182 TBV262158:TBY262182 TLR262158:TLU262182 TVN262158:TVQ262182 UFJ262158:UFM262182 UPF262158:UPI262182 UZB262158:UZE262182 VIX262158:VJA262182 VST262158:VSW262182 WCP262158:WCS262182 WML262158:WMO262182 WWH262158:WWK262182 Z327694:AC327718 JV327694:JY327718 TR327694:TU327718 ADN327694:ADQ327718 ANJ327694:ANM327718 AXF327694:AXI327718 BHB327694:BHE327718 BQX327694:BRA327718 CAT327694:CAW327718 CKP327694:CKS327718 CUL327694:CUO327718 DEH327694:DEK327718 DOD327694:DOG327718 DXZ327694:DYC327718 EHV327694:EHY327718 ERR327694:ERU327718 FBN327694:FBQ327718 FLJ327694:FLM327718 FVF327694:FVI327718 GFB327694:GFE327718 GOX327694:GPA327718 GYT327694:GYW327718 HIP327694:HIS327718 HSL327694:HSO327718 ICH327694:ICK327718 IMD327694:IMG327718 IVZ327694:IWC327718 JFV327694:JFY327718 JPR327694:JPU327718 JZN327694:JZQ327718 KJJ327694:KJM327718 KTF327694:KTI327718 LDB327694:LDE327718 LMX327694:LNA327718 LWT327694:LWW327718 MGP327694:MGS327718 MQL327694:MQO327718 NAH327694:NAK327718 NKD327694:NKG327718 NTZ327694:NUC327718 ODV327694:ODY327718 ONR327694:ONU327718 OXN327694:OXQ327718 PHJ327694:PHM327718 PRF327694:PRI327718 QBB327694:QBE327718 QKX327694:QLA327718 QUT327694:QUW327718 REP327694:RES327718 ROL327694:ROO327718 RYH327694:RYK327718 SID327694:SIG327718 SRZ327694:SSC327718 TBV327694:TBY327718 TLR327694:TLU327718 TVN327694:TVQ327718 UFJ327694:UFM327718 UPF327694:UPI327718 UZB327694:UZE327718 VIX327694:VJA327718 VST327694:VSW327718 WCP327694:WCS327718 WML327694:WMO327718 WWH327694:WWK327718 Z393230:AC393254 JV393230:JY393254 TR393230:TU393254 ADN393230:ADQ393254 ANJ393230:ANM393254 AXF393230:AXI393254 BHB393230:BHE393254 BQX393230:BRA393254 CAT393230:CAW393254 CKP393230:CKS393254 CUL393230:CUO393254 DEH393230:DEK393254 DOD393230:DOG393254 DXZ393230:DYC393254 EHV393230:EHY393254 ERR393230:ERU393254 FBN393230:FBQ393254 FLJ393230:FLM393254 FVF393230:FVI393254 GFB393230:GFE393254 GOX393230:GPA393254 GYT393230:GYW393254 HIP393230:HIS393254 HSL393230:HSO393254 ICH393230:ICK393254 IMD393230:IMG393254 IVZ393230:IWC393254 JFV393230:JFY393254 JPR393230:JPU393254 JZN393230:JZQ393254 KJJ393230:KJM393254 KTF393230:KTI393254 LDB393230:LDE393254 LMX393230:LNA393254 LWT393230:LWW393254 MGP393230:MGS393254 MQL393230:MQO393254 NAH393230:NAK393254 NKD393230:NKG393254 NTZ393230:NUC393254 ODV393230:ODY393254 ONR393230:ONU393254 OXN393230:OXQ393254 PHJ393230:PHM393254 PRF393230:PRI393254 QBB393230:QBE393254 QKX393230:QLA393254 QUT393230:QUW393254 REP393230:RES393254 ROL393230:ROO393254 RYH393230:RYK393254 SID393230:SIG393254 SRZ393230:SSC393254 TBV393230:TBY393254 TLR393230:TLU393254 TVN393230:TVQ393254 UFJ393230:UFM393254 UPF393230:UPI393254 UZB393230:UZE393254 VIX393230:VJA393254 VST393230:VSW393254 WCP393230:WCS393254 WML393230:WMO393254 WWH393230:WWK393254 Z458766:AC458790 JV458766:JY458790 TR458766:TU458790 ADN458766:ADQ458790 ANJ458766:ANM458790 AXF458766:AXI458790 BHB458766:BHE458790 BQX458766:BRA458790 CAT458766:CAW458790 CKP458766:CKS458790 CUL458766:CUO458790 DEH458766:DEK458790 DOD458766:DOG458790 DXZ458766:DYC458790 EHV458766:EHY458790 ERR458766:ERU458790 FBN458766:FBQ458790 FLJ458766:FLM458790 FVF458766:FVI458790 GFB458766:GFE458790 GOX458766:GPA458790 GYT458766:GYW458790 HIP458766:HIS458790 HSL458766:HSO458790 ICH458766:ICK458790 IMD458766:IMG458790 IVZ458766:IWC458790 JFV458766:JFY458790 JPR458766:JPU458790 JZN458766:JZQ458790 KJJ458766:KJM458790 KTF458766:KTI458790 LDB458766:LDE458790 LMX458766:LNA458790 LWT458766:LWW458790 MGP458766:MGS458790 MQL458766:MQO458790 NAH458766:NAK458790 NKD458766:NKG458790 NTZ458766:NUC458790 ODV458766:ODY458790 ONR458766:ONU458790 OXN458766:OXQ458790 PHJ458766:PHM458790 PRF458766:PRI458790 QBB458766:QBE458790 QKX458766:QLA458790 QUT458766:QUW458790 REP458766:RES458790 ROL458766:ROO458790 RYH458766:RYK458790 SID458766:SIG458790 SRZ458766:SSC458790 TBV458766:TBY458790 TLR458766:TLU458790 TVN458766:TVQ458790 UFJ458766:UFM458790 UPF458766:UPI458790 UZB458766:UZE458790 VIX458766:VJA458790 VST458766:VSW458790 WCP458766:WCS458790 WML458766:WMO458790 WWH458766:WWK458790 Z524302:AC524326 JV524302:JY524326 TR524302:TU524326 ADN524302:ADQ524326 ANJ524302:ANM524326 AXF524302:AXI524326 BHB524302:BHE524326 BQX524302:BRA524326 CAT524302:CAW524326 CKP524302:CKS524326 CUL524302:CUO524326 DEH524302:DEK524326 DOD524302:DOG524326 DXZ524302:DYC524326 EHV524302:EHY524326 ERR524302:ERU524326 FBN524302:FBQ524326 FLJ524302:FLM524326 FVF524302:FVI524326 GFB524302:GFE524326 GOX524302:GPA524326 GYT524302:GYW524326 HIP524302:HIS524326 HSL524302:HSO524326 ICH524302:ICK524326 IMD524302:IMG524326 IVZ524302:IWC524326 JFV524302:JFY524326 JPR524302:JPU524326 JZN524302:JZQ524326 KJJ524302:KJM524326 KTF524302:KTI524326 LDB524302:LDE524326 LMX524302:LNA524326 LWT524302:LWW524326 MGP524302:MGS524326 MQL524302:MQO524326 NAH524302:NAK524326 NKD524302:NKG524326 NTZ524302:NUC524326 ODV524302:ODY524326 ONR524302:ONU524326 OXN524302:OXQ524326 PHJ524302:PHM524326 PRF524302:PRI524326 QBB524302:QBE524326 QKX524302:QLA524326 QUT524302:QUW524326 REP524302:RES524326 ROL524302:ROO524326 RYH524302:RYK524326 SID524302:SIG524326 SRZ524302:SSC524326 TBV524302:TBY524326 TLR524302:TLU524326 TVN524302:TVQ524326 UFJ524302:UFM524326 UPF524302:UPI524326 UZB524302:UZE524326 VIX524302:VJA524326 VST524302:VSW524326 WCP524302:WCS524326 WML524302:WMO524326 WWH524302:WWK524326 Z589838:AC589862 JV589838:JY589862 TR589838:TU589862 ADN589838:ADQ589862 ANJ589838:ANM589862 AXF589838:AXI589862 BHB589838:BHE589862 BQX589838:BRA589862 CAT589838:CAW589862 CKP589838:CKS589862 CUL589838:CUO589862 DEH589838:DEK589862 DOD589838:DOG589862 DXZ589838:DYC589862 EHV589838:EHY589862 ERR589838:ERU589862 FBN589838:FBQ589862 FLJ589838:FLM589862 FVF589838:FVI589862 GFB589838:GFE589862 GOX589838:GPA589862 GYT589838:GYW589862 HIP589838:HIS589862 HSL589838:HSO589862 ICH589838:ICK589862 IMD589838:IMG589862 IVZ589838:IWC589862 JFV589838:JFY589862 JPR589838:JPU589862 JZN589838:JZQ589862 KJJ589838:KJM589862 KTF589838:KTI589862 LDB589838:LDE589862 LMX589838:LNA589862 LWT589838:LWW589862 MGP589838:MGS589862 MQL589838:MQO589862 NAH589838:NAK589862 NKD589838:NKG589862 NTZ589838:NUC589862 ODV589838:ODY589862 ONR589838:ONU589862 OXN589838:OXQ589862 PHJ589838:PHM589862 PRF589838:PRI589862 QBB589838:QBE589862 QKX589838:QLA589862 QUT589838:QUW589862 REP589838:RES589862 ROL589838:ROO589862 RYH589838:RYK589862 SID589838:SIG589862 SRZ589838:SSC589862 TBV589838:TBY589862 TLR589838:TLU589862 TVN589838:TVQ589862 UFJ589838:UFM589862 UPF589838:UPI589862 UZB589838:UZE589862 VIX589838:VJA589862 VST589838:VSW589862 WCP589838:WCS589862 WML589838:WMO589862 WWH589838:WWK589862 Z655374:AC655398 JV655374:JY655398 TR655374:TU655398 ADN655374:ADQ655398 ANJ655374:ANM655398 AXF655374:AXI655398 BHB655374:BHE655398 BQX655374:BRA655398 CAT655374:CAW655398 CKP655374:CKS655398 CUL655374:CUO655398 DEH655374:DEK655398 DOD655374:DOG655398 DXZ655374:DYC655398 EHV655374:EHY655398 ERR655374:ERU655398 FBN655374:FBQ655398 FLJ655374:FLM655398 FVF655374:FVI655398 GFB655374:GFE655398 GOX655374:GPA655398 GYT655374:GYW655398 HIP655374:HIS655398 HSL655374:HSO655398 ICH655374:ICK655398 IMD655374:IMG655398 IVZ655374:IWC655398 JFV655374:JFY655398 JPR655374:JPU655398 JZN655374:JZQ655398 KJJ655374:KJM655398 KTF655374:KTI655398 LDB655374:LDE655398 LMX655374:LNA655398 LWT655374:LWW655398 MGP655374:MGS655398 MQL655374:MQO655398 NAH655374:NAK655398 NKD655374:NKG655398 NTZ655374:NUC655398 ODV655374:ODY655398 ONR655374:ONU655398 OXN655374:OXQ655398 PHJ655374:PHM655398 PRF655374:PRI655398 QBB655374:QBE655398 QKX655374:QLA655398 QUT655374:QUW655398 REP655374:RES655398 ROL655374:ROO655398 RYH655374:RYK655398 SID655374:SIG655398 SRZ655374:SSC655398 TBV655374:TBY655398 TLR655374:TLU655398 TVN655374:TVQ655398 UFJ655374:UFM655398 UPF655374:UPI655398 UZB655374:UZE655398 VIX655374:VJA655398 VST655374:VSW655398 WCP655374:WCS655398 WML655374:WMO655398 WWH655374:WWK655398 Z720910:AC720934 JV720910:JY720934 TR720910:TU720934 ADN720910:ADQ720934 ANJ720910:ANM720934 AXF720910:AXI720934 BHB720910:BHE720934 BQX720910:BRA720934 CAT720910:CAW720934 CKP720910:CKS720934 CUL720910:CUO720934 DEH720910:DEK720934 DOD720910:DOG720934 DXZ720910:DYC720934 EHV720910:EHY720934 ERR720910:ERU720934 FBN720910:FBQ720934 FLJ720910:FLM720934 FVF720910:FVI720934 GFB720910:GFE720934 GOX720910:GPA720934 GYT720910:GYW720934 HIP720910:HIS720934 HSL720910:HSO720934 ICH720910:ICK720934 IMD720910:IMG720934 IVZ720910:IWC720934 JFV720910:JFY720934 JPR720910:JPU720934 JZN720910:JZQ720934 KJJ720910:KJM720934 KTF720910:KTI720934 LDB720910:LDE720934 LMX720910:LNA720934 LWT720910:LWW720934 MGP720910:MGS720934 MQL720910:MQO720934 NAH720910:NAK720934 NKD720910:NKG720934 NTZ720910:NUC720934 ODV720910:ODY720934 ONR720910:ONU720934 OXN720910:OXQ720934 PHJ720910:PHM720934 PRF720910:PRI720934 QBB720910:QBE720934 QKX720910:QLA720934 QUT720910:QUW720934 REP720910:RES720934 ROL720910:ROO720934 RYH720910:RYK720934 SID720910:SIG720934 SRZ720910:SSC720934 TBV720910:TBY720934 TLR720910:TLU720934 TVN720910:TVQ720934 UFJ720910:UFM720934 UPF720910:UPI720934 UZB720910:UZE720934 VIX720910:VJA720934 VST720910:VSW720934 WCP720910:WCS720934 WML720910:WMO720934 WWH720910:WWK720934 Z786446:AC786470 JV786446:JY786470 TR786446:TU786470 ADN786446:ADQ786470 ANJ786446:ANM786470 AXF786446:AXI786470 BHB786446:BHE786470 BQX786446:BRA786470 CAT786446:CAW786470 CKP786446:CKS786470 CUL786446:CUO786470 DEH786446:DEK786470 DOD786446:DOG786470 DXZ786446:DYC786470 EHV786446:EHY786470 ERR786446:ERU786470 FBN786446:FBQ786470 FLJ786446:FLM786470 FVF786446:FVI786470 GFB786446:GFE786470 GOX786446:GPA786470 GYT786446:GYW786470 HIP786446:HIS786470 HSL786446:HSO786470 ICH786446:ICK786470 IMD786446:IMG786470 IVZ786446:IWC786470 JFV786446:JFY786470 JPR786446:JPU786470 JZN786446:JZQ786470 KJJ786446:KJM786470 KTF786446:KTI786470 LDB786446:LDE786470 LMX786446:LNA786470 LWT786446:LWW786470 MGP786446:MGS786470 MQL786446:MQO786470 NAH786446:NAK786470 NKD786446:NKG786470 NTZ786446:NUC786470 ODV786446:ODY786470 ONR786446:ONU786470 OXN786446:OXQ786470 PHJ786446:PHM786470 PRF786446:PRI786470 QBB786446:QBE786470 QKX786446:QLA786470 QUT786446:QUW786470 REP786446:RES786470 ROL786446:ROO786470 RYH786446:RYK786470 SID786446:SIG786470 SRZ786446:SSC786470 TBV786446:TBY786470 TLR786446:TLU786470 TVN786446:TVQ786470 UFJ786446:UFM786470 UPF786446:UPI786470 UZB786446:UZE786470 VIX786446:VJA786470 VST786446:VSW786470 WCP786446:WCS786470 WML786446:WMO786470 WWH786446:WWK786470 Z851982:AC852006 JV851982:JY852006 TR851982:TU852006 ADN851982:ADQ852006 ANJ851982:ANM852006 AXF851982:AXI852006 BHB851982:BHE852006 BQX851982:BRA852006 CAT851982:CAW852006 CKP851982:CKS852006 CUL851982:CUO852006 DEH851982:DEK852006 DOD851982:DOG852006 DXZ851982:DYC852006 EHV851982:EHY852006 ERR851982:ERU852006 FBN851982:FBQ852006 FLJ851982:FLM852006 FVF851982:FVI852006 GFB851982:GFE852006 GOX851982:GPA852006 GYT851982:GYW852006 HIP851982:HIS852006 HSL851982:HSO852006 ICH851982:ICK852006 IMD851982:IMG852006 IVZ851982:IWC852006 JFV851982:JFY852006 JPR851982:JPU852006 JZN851982:JZQ852006 KJJ851982:KJM852006 KTF851982:KTI852006 LDB851982:LDE852006 LMX851982:LNA852006 LWT851982:LWW852006 MGP851982:MGS852006 MQL851982:MQO852006 NAH851982:NAK852006 NKD851982:NKG852006 NTZ851982:NUC852006 ODV851982:ODY852006 ONR851982:ONU852006 OXN851982:OXQ852006 PHJ851982:PHM852006 PRF851982:PRI852006 QBB851982:QBE852006 QKX851982:QLA852006 QUT851982:QUW852006 REP851982:RES852006 ROL851982:ROO852006 RYH851982:RYK852006 SID851982:SIG852006 SRZ851982:SSC852006 TBV851982:TBY852006 TLR851982:TLU852006 TVN851982:TVQ852006 UFJ851982:UFM852006 UPF851982:UPI852006 UZB851982:UZE852006 VIX851982:VJA852006 VST851982:VSW852006 WCP851982:WCS852006 WML851982:WMO852006 WWH851982:WWK852006 Z917518:AC917542 JV917518:JY917542 TR917518:TU917542 ADN917518:ADQ917542 ANJ917518:ANM917542 AXF917518:AXI917542 BHB917518:BHE917542 BQX917518:BRA917542 CAT917518:CAW917542 CKP917518:CKS917542 CUL917518:CUO917542 DEH917518:DEK917542 DOD917518:DOG917542 DXZ917518:DYC917542 EHV917518:EHY917542 ERR917518:ERU917542 FBN917518:FBQ917542 FLJ917518:FLM917542 FVF917518:FVI917542 GFB917518:GFE917542 GOX917518:GPA917542 GYT917518:GYW917542 HIP917518:HIS917542 HSL917518:HSO917542 ICH917518:ICK917542 IMD917518:IMG917542 IVZ917518:IWC917542 JFV917518:JFY917542 JPR917518:JPU917542 JZN917518:JZQ917542 KJJ917518:KJM917542 KTF917518:KTI917542 LDB917518:LDE917542 LMX917518:LNA917542 LWT917518:LWW917542 MGP917518:MGS917542 MQL917518:MQO917542 NAH917518:NAK917542 NKD917518:NKG917542 NTZ917518:NUC917542 ODV917518:ODY917542 ONR917518:ONU917542 OXN917518:OXQ917542 PHJ917518:PHM917542 PRF917518:PRI917542 QBB917518:QBE917542 QKX917518:QLA917542 QUT917518:QUW917542 REP917518:RES917542 ROL917518:ROO917542 RYH917518:RYK917542 SID917518:SIG917542 SRZ917518:SSC917542 TBV917518:TBY917542 TLR917518:TLU917542 TVN917518:TVQ917542 UFJ917518:UFM917542 UPF917518:UPI917542 UZB917518:UZE917542 VIX917518:VJA917542 VST917518:VSW917542 WCP917518:WCS917542 WML917518:WMO917542 WWH917518:WWK917542 Z983054:AC983078 JV983054:JY983078 TR983054:TU983078 ADN983054:ADQ983078 ANJ983054:ANM983078 AXF983054:AXI983078 BHB983054:BHE983078 BQX983054:BRA983078 CAT983054:CAW983078 CKP983054:CKS983078 CUL983054:CUO983078 DEH983054:DEK983078 DOD983054:DOG983078 DXZ983054:DYC983078 EHV983054:EHY983078 ERR983054:ERU983078 FBN983054:FBQ983078 FLJ983054:FLM983078 FVF983054:FVI983078 GFB983054:GFE983078 GOX983054:GPA983078 GYT983054:GYW983078 HIP983054:HIS983078 HSL983054:HSO983078 ICH983054:ICK983078 IMD983054:IMG983078 IVZ983054:IWC983078 JFV983054:JFY983078 JPR983054:JPU983078 JZN983054:JZQ983078 KJJ983054:KJM983078 KTF983054:KTI983078 LDB983054:LDE983078 LMX983054:LNA983078 LWT983054:LWW983078 MGP983054:MGS983078 MQL983054:MQO983078 NAH983054:NAK983078 NKD983054:NKG983078 NTZ983054:NUC983078 ODV983054:ODY983078 ONR983054:ONU983078 OXN983054:OXQ983078 PHJ983054:PHM983078 PRF983054:PRI983078 QBB983054:QBE983078 QKX983054:QLA983078 QUT983054:QUW983078 REP983054:RES983078 ROL983054:ROO983078 RYH983054:RYK983078 SID983054:SIG983078 SRZ983054:SSC983078 TBV983054:TBY983078 TLR983054:TLU983078 TVN983054:TVQ983078 UFJ983054:UFM983078 UPF983054:UPI983078 UZB983054:UZE983078 VIX983054:VJA983078 VST983054:VSW983078 WCP983054:WCS983078 WML983054:WMO983078 WWH983054:WWK983078 F65550:I65574 JB65550:JE65574 SX65550:TA65574 ACT65550:ACW65574 AMP65550:AMS65574 AWL65550:AWO65574 BGH65550:BGK65574 BQD65550:BQG65574 BZZ65550:CAC65574 CJV65550:CJY65574 CTR65550:CTU65574 DDN65550:DDQ65574 DNJ65550:DNM65574 DXF65550:DXI65574 EHB65550:EHE65574 EQX65550:ERA65574 FAT65550:FAW65574 FKP65550:FKS65574 FUL65550:FUO65574 GEH65550:GEK65574 GOD65550:GOG65574 GXZ65550:GYC65574 HHV65550:HHY65574 HRR65550:HRU65574 IBN65550:IBQ65574 ILJ65550:ILM65574 IVF65550:IVI65574 JFB65550:JFE65574 JOX65550:JPA65574 JYT65550:JYW65574 KIP65550:KIS65574 KSL65550:KSO65574 LCH65550:LCK65574 LMD65550:LMG65574 LVZ65550:LWC65574 MFV65550:MFY65574 MPR65550:MPU65574 MZN65550:MZQ65574 NJJ65550:NJM65574 NTF65550:NTI65574 ODB65550:ODE65574 OMX65550:ONA65574 OWT65550:OWW65574 PGP65550:PGS65574 PQL65550:PQO65574 QAH65550:QAK65574 QKD65550:QKG65574 QTZ65550:QUC65574 RDV65550:RDY65574 RNR65550:RNU65574 RXN65550:RXQ65574 SHJ65550:SHM65574 SRF65550:SRI65574 TBB65550:TBE65574 TKX65550:TLA65574 TUT65550:TUW65574 UEP65550:UES65574 UOL65550:UOO65574 UYH65550:UYK65574 VID65550:VIG65574 VRZ65550:VSC65574 WBV65550:WBY65574 WLR65550:WLU65574 WVN65550:WVQ65574 F131086:I131110 JB131086:JE131110 SX131086:TA131110 ACT131086:ACW131110 AMP131086:AMS131110 AWL131086:AWO131110 BGH131086:BGK131110 BQD131086:BQG131110 BZZ131086:CAC131110 CJV131086:CJY131110 CTR131086:CTU131110 DDN131086:DDQ131110 DNJ131086:DNM131110 DXF131086:DXI131110 EHB131086:EHE131110 EQX131086:ERA131110 FAT131086:FAW131110 FKP131086:FKS131110 FUL131086:FUO131110 GEH131086:GEK131110 GOD131086:GOG131110 GXZ131086:GYC131110 HHV131086:HHY131110 HRR131086:HRU131110 IBN131086:IBQ131110 ILJ131086:ILM131110 IVF131086:IVI131110 JFB131086:JFE131110 JOX131086:JPA131110 JYT131086:JYW131110 KIP131086:KIS131110 KSL131086:KSO131110 LCH131086:LCK131110 LMD131086:LMG131110 LVZ131086:LWC131110 MFV131086:MFY131110 MPR131086:MPU131110 MZN131086:MZQ131110 NJJ131086:NJM131110 NTF131086:NTI131110 ODB131086:ODE131110 OMX131086:ONA131110 OWT131086:OWW131110 PGP131086:PGS131110 PQL131086:PQO131110 QAH131086:QAK131110 QKD131086:QKG131110 QTZ131086:QUC131110 RDV131086:RDY131110 RNR131086:RNU131110 RXN131086:RXQ131110 SHJ131086:SHM131110 SRF131086:SRI131110 TBB131086:TBE131110 TKX131086:TLA131110 TUT131086:TUW131110 UEP131086:UES131110 UOL131086:UOO131110 UYH131086:UYK131110 VID131086:VIG131110 VRZ131086:VSC131110 WBV131086:WBY131110 WLR131086:WLU131110 WVN131086:WVQ131110 F196622:I196646 JB196622:JE196646 SX196622:TA196646 ACT196622:ACW196646 AMP196622:AMS196646 AWL196622:AWO196646 BGH196622:BGK196646 BQD196622:BQG196646 BZZ196622:CAC196646 CJV196622:CJY196646 CTR196622:CTU196646 DDN196622:DDQ196646 DNJ196622:DNM196646 DXF196622:DXI196646 EHB196622:EHE196646 EQX196622:ERA196646 FAT196622:FAW196646 FKP196622:FKS196646 FUL196622:FUO196646 GEH196622:GEK196646 GOD196622:GOG196646 GXZ196622:GYC196646 HHV196622:HHY196646 HRR196622:HRU196646 IBN196622:IBQ196646 ILJ196622:ILM196646 IVF196622:IVI196646 JFB196622:JFE196646 JOX196622:JPA196646 JYT196622:JYW196646 KIP196622:KIS196646 KSL196622:KSO196646 LCH196622:LCK196646 LMD196622:LMG196646 LVZ196622:LWC196646 MFV196622:MFY196646 MPR196622:MPU196646 MZN196622:MZQ196646 NJJ196622:NJM196646 NTF196622:NTI196646 ODB196622:ODE196646 OMX196622:ONA196646 OWT196622:OWW196646 PGP196622:PGS196646 PQL196622:PQO196646 QAH196622:QAK196646 QKD196622:QKG196646 QTZ196622:QUC196646 RDV196622:RDY196646 RNR196622:RNU196646 RXN196622:RXQ196646 SHJ196622:SHM196646 SRF196622:SRI196646 TBB196622:TBE196646 TKX196622:TLA196646 TUT196622:TUW196646 UEP196622:UES196646 UOL196622:UOO196646 UYH196622:UYK196646 VID196622:VIG196646 VRZ196622:VSC196646 WBV196622:WBY196646 WLR196622:WLU196646 WVN196622:WVQ196646 F262158:I262182 JB262158:JE262182 SX262158:TA262182 ACT262158:ACW262182 AMP262158:AMS262182 AWL262158:AWO262182 BGH262158:BGK262182 BQD262158:BQG262182 BZZ262158:CAC262182 CJV262158:CJY262182 CTR262158:CTU262182 DDN262158:DDQ262182 DNJ262158:DNM262182 DXF262158:DXI262182 EHB262158:EHE262182 EQX262158:ERA262182 FAT262158:FAW262182 FKP262158:FKS262182 FUL262158:FUO262182 GEH262158:GEK262182 GOD262158:GOG262182 GXZ262158:GYC262182 HHV262158:HHY262182 HRR262158:HRU262182 IBN262158:IBQ262182 ILJ262158:ILM262182 IVF262158:IVI262182 JFB262158:JFE262182 JOX262158:JPA262182 JYT262158:JYW262182 KIP262158:KIS262182 KSL262158:KSO262182 LCH262158:LCK262182 LMD262158:LMG262182 LVZ262158:LWC262182 MFV262158:MFY262182 MPR262158:MPU262182 MZN262158:MZQ262182 NJJ262158:NJM262182 NTF262158:NTI262182 ODB262158:ODE262182 OMX262158:ONA262182 OWT262158:OWW262182 PGP262158:PGS262182 PQL262158:PQO262182 QAH262158:QAK262182 QKD262158:QKG262182 QTZ262158:QUC262182 RDV262158:RDY262182 RNR262158:RNU262182 RXN262158:RXQ262182 SHJ262158:SHM262182 SRF262158:SRI262182 TBB262158:TBE262182 TKX262158:TLA262182 TUT262158:TUW262182 UEP262158:UES262182 UOL262158:UOO262182 UYH262158:UYK262182 VID262158:VIG262182 VRZ262158:VSC262182 WBV262158:WBY262182 WLR262158:WLU262182 WVN262158:WVQ262182 F327694:I327718 JB327694:JE327718 SX327694:TA327718 ACT327694:ACW327718 AMP327694:AMS327718 AWL327694:AWO327718 BGH327694:BGK327718 BQD327694:BQG327718 BZZ327694:CAC327718 CJV327694:CJY327718 CTR327694:CTU327718 DDN327694:DDQ327718 DNJ327694:DNM327718 DXF327694:DXI327718 EHB327694:EHE327718 EQX327694:ERA327718 FAT327694:FAW327718 FKP327694:FKS327718 FUL327694:FUO327718 GEH327694:GEK327718 GOD327694:GOG327718 GXZ327694:GYC327718 HHV327694:HHY327718 HRR327694:HRU327718 IBN327694:IBQ327718 ILJ327694:ILM327718 IVF327694:IVI327718 JFB327694:JFE327718 JOX327694:JPA327718 JYT327694:JYW327718 KIP327694:KIS327718 KSL327694:KSO327718 LCH327694:LCK327718 LMD327694:LMG327718 LVZ327694:LWC327718 MFV327694:MFY327718 MPR327694:MPU327718 MZN327694:MZQ327718 NJJ327694:NJM327718 NTF327694:NTI327718 ODB327694:ODE327718 OMX327694:ONA327718 OWT327694:OWW327718 PGP327694:PGS327718 PQL327694:PQO327718 QAH327694:QAK327718 QKD327694:QKG327718 QTZ327694:QUC327718 RDV327694:RDY327718 RNR327694:RNU327718 RXN327694:RXQ327718 SHJ327694:SHM327718 SRF327694:SRI327718 TBB327694:TBE327718 TKX327694:TLA327718 TUT327694:TUW327718 UEP327694:UES327718 UOL327694:UOO327718 UYH327694:UYK327718 VID327694:VIG327718 VRZ327694:VSC327718 WBV327694:WBY327718 WLR327694:WLU327718 WVN327694:WVQ327718 F393230:I393254 JB393230:JE393254 SX393230:TA393254 ACT393230:ACW393254 AMP393230:AMS393254 AWL393230:AWO393254 BGH393230:BGK393254 BQD393230:BQG393254 BZZ393230:CAC393254 CJV393230:CJY393254 CTR393230:CTU393254 DDN393230:DDQ393254 DNJ393230:DNM393254 DXF393230:DXI393254 EHB393230:EHE393254 EQX393230:ERA393254 FAT393230:FAW393254 FKP393230:FKS393254 FUL393230:FUO393254 GEH393230:GEK393254 GOD393230:GOG393254 GXZ393230:GYC393254 HHV393230:HHY393254 HRR393230:HRU393254 IBN393230:IBQ393254 ILJ393230:ILM393254 IVF393230:IVI393254 JFB393230:JFE393254 JOX393230:JPA393254 JYT393230:JYW393254 KIP393230:KIS393254 KSL393230:KSO393254 LCH393230:LCK393254 LMD393230:LMG393254 LVZ393230:LWC393254 MFV393230:MFY393254 MPR393230:MPU393254 MZN393230:MZQ393254 NJJ393230:NJM393254 NTF393230:NTI393254 ODB393230:ODE393254 OMX393230:ONA393254 OWT393230:OWW393254 PGP393230:PGS393254 PQL393230:PQO393254 QAH393230:QAK393254 QKD393230:QKG393254 QTZ393230:QUC393254 RDV393230:RDY393254 RNR393230:RNU393254 RXN393230:RXQ393254 SHJ393230:SHM393254 SRF393230:SRI393254 TBB393230:TBE393254 TKX393230:TLA393254 TUT393230:TUW393254 UEP393230:UES393254 UOL393230:UOO393254 UYH393230:UYK393254 VID393230:VIG393254 VRZ393230:VSC393254 WBV393230:WBY393254 WLR393230:WLU393254 WVN393230:WVQ393254 F458766:I458790 JB458766:JE458790 SX458766:TA458790 ACT458766:ACW458790 AMP458766:AMS458790 AWL458766:AWO458790 BGH458766:BGK458790 BQD458766:BQG458790 BZZ458766:CAC458790 CJV458766:CJY458790 CTR458766:CTU458790 DDN458766:DDQ458790 DNJ458766:DNM458790 DXF458766:DXI458790 EHB458766:EHE458790 EQX458766:ERA458790 FAT458766:FAW458790 FKP458766:FKS458790 FUL458766:FUO458790 GEH458766:GEK458790 GOD458766:GOG458790 GXZ458766:GYC458790 HHV458766:HHY458790 HRR458766:HRU458790 IBN458766:IBQ458790 ILJ458766:ILM458790 IVF458766:IVI458790 JFB458766:JFE458790 JOX458766:JPA458790 JYT458766:JYW458790 KIP458766:KIS458790 KSL458766:KSO458790 LCH458766:LCK458790 LMD458766:LMG458790 LVZ458766:LWC458790 MFV458766:MFY458790 MPR458766:MPU458790 MZN458766:MZQ458790 NJJ458766:NJM458790 NTF458766:NTI458790 ODB458766:ODE458790 OMX458766:ONA458790 OWT458766:OWW458790 PGP458766:PGS458790 PQL458766:PQO458790 QAH458766:QAK458790 QKD458766:QKG458790 QTZ458766:QUC458790 RDV458766:RDY458790 RNR458766:RNU458790 RXN458766:RXQ458790 SHJ458766:SHM458790 SRF458766:SRI458790 TBB458766:TBE458790 TKX458766:TLA458790 TUT458766:TUW458790 UEP458766:UES458790 UOL458766:UOO458790 UYH458766:UYK458790 VID458766:VIG458790 VRZ458766:VSC458790 WBV458766:WBY458790 WLR458766:WLU458790 WVN458766:WVQ458790 F524302:I524326 JB524302:JE524326 SX524302:TA524326 ACT524302:ACW524326 AMP524302:AMS524326 AWL524302:AWO524326 BGH524302:BGK524326 BQD524302:BQG524326 BZZ524302:CAC524326 CJV524302:CJY524326 CTR524302:CTU524326 DDN524302:DDQ524326 DNJ524302:DNM524326 DXF524302:DXI524326 EHB524302:EHE524326 EQX524302:ERA524326 FAT524302:FAW524326 FKP524302:FKS524326 FUL524302:FUO524326 GEH524302:GEK524326 GOD524302:GOG524326 GXZ524302:GYC524326 HHV524302:HHY524326 HRR524302:HRU524326 IBN524302:IBQ524326 ILJ524302:ILM524326 IVF524302:IVI524326 JFB524302:JFE524326 JOX524302:JPA524326 JYT524302:JYW524326 KIP524302:KIS524326 KSL524302:KSO524326 LCH524302:LCK524326 LMD524302:LMG524326 LVZ524302:LWC524326 MFV524302:MFY524326 MPR524302:MPU524326 MZN524302:MZQ524326 NJJ524302:NJM524326 NTF524302:NTI524326 ODB524302:ODE524326 OMX524302:ONA524326 OWT524302:OWW524326 PGP524302:PGS524326 PQL524302:PQO524326 QAH524302:QAK524326 QKD524302:QKG524326 QTZ524302:QUC524326 RDV524302:RDY524326 RNR524302:RNU524326 RXN524302:RXQ524326 SHJ524302:SHM524326 SRF524302:SRI524326 TBB524302:TBE524326 TKX524302:TLA524326 TUT524302:TUW524326 UEP524302:UES524326 UOL524302:UOO524326 UYH524302:UYK524326 VID524302:VIG524326 VRZ524302:VSC524326 WBV524302:WBY524326 WLR524302:WLU524326 WVN524302:WVQ524326 F589838:I589862 JB589838:JE589862 SX589838:TA589862 ACT589838:ACW589862 AMP589838:AMS589862 AWL589838:AWO589862 BGH589838:BGK589862 BQD589838:BQG589862 BZZ589838:CAC589862 CJV589838:CJY589862 CTR589838:CTU589862 DDN589838:DDQ589862 DNJ589838:DNM589862 DXF589838:DXI589862 EHB589838:EHE589862 EQX589838:ERA589862 FAT589838:FAW589862 FKP589838:FKS589862 FUL589838:FUO589862 GEH589838:GEK589862 GOD589838:GOG589862 GXZ589838:GYC589862 HHV589838:HHY589862 HRR589838:HRU589862 IBN589838:IBQ589862 ILJ589838:ILM589862 IVF589838:IVI589862 JFB589838:JFE589862 JOX589838:JPA589862 JYT589838:JYW589862 KIP589838:KIS589862 KSL589838:KSO589862 LCH589838:LCK589862 LMD589838:LMG589862 LVZ589838:LWC589862 MFV589838:MFY589862 MPR589838:MPU589862 MZN589838:MZQ589862 NJJ589838:NJM589862 NTF589838:NTI589862 ODB589838:ODE589862 OMX589838:ONA589862 OWT589838:OWW589862 PGP589838:PGS589862 PQL589838:PQO589862 QAH589838:QAK589862 QKD589838:QKG589862 QTZ589838:QUC589862 RDV589838:RDY589862 RNR589838:RNU589862 RXN589838:RXQ589862 SHJ589838:SHM589862 SRF589838:SRI589862 TBB589838:TBE589862 TKX589838:TLA589862 TUT589838:TUW589862 UEP589838:UES589862 UOL589838:UOO589862 UYH589838:UYK589862 VID589838:VIG589862 VRZ589838:VSC589862 WBV589838:WBY589862 WLR589838:WLU589862 WVN589838:WVQ589862 F655374:I655398 JB655374:JE655398 SX655374:TA655398 ACT655374:ACW655398 AMP655374:AMS655398 AWL655374:AWO655398 BGH655374:BGK655398 BQD655374:BQG655398 BZZ655374:CAC655398 CJV655374:CJY655398 CTR655374:CTU655398 DDN655374:DDQ655398 DNJ655374:DNM655398 DXF655374:DXI655398 EHB655374:EHE655398 EQX655374:ERA655398 FAT655374:FAW655398 FKP655374:FKS655398 FUL655374:FUO655398 GEH655374:GEK655398 GOD655374:GOG655398 GXZ655374:GYC655398 HHV655374:HHY655398 HRR655374:HRU655398 IBN655374:IBQ655398 ILJ655374:ILM655398 IVF655374:IVI655398 JFB655374:JFE655398 JOX655374:JPA655398 JYT655374:JYW655398 KIP655374:KIS655398 KSL655374:KSO655398 LCH655374:LCK655398 LMD655374:LMG655398 LVZ655374:LWC655398 MFV655374:MFY655398 MPR655374:MPU655398 MZN655374:MZQ655398 NJJ655374:NJM655398 NTF655374:NTI655398 ODB655374:ODE655398 OMX655374:ONA655398 OWT655374:OWW655398 PGP655374:PGS655398 PQL655374:PQO655398 QAH655374:QAK655398 QKD655374:QKG655398 QTZ655374:QUC655398 RDV655374:RDY655398 RNR655374:RNU655398 RXN655374:RXQ655398 SHJ655374:SHM655398 SRF655374:SRI655398 TBB655374:TBE655398 TKX655374:TLA655398 TUT655374:TUW655398 UEP655374:UES655398 UOL655374:UOO655398 UYH655374:UYK655398 VID655374:VIG655398 VRZ655374:VSC655398 WBV655374:WBY655398 WLR655374:WLU655398 WVN655374:WVQ655398 F720910:I720934 JB720910:JE720934 SX720910:TA720934 ACT720910:ACW720934 AMP720910:AMS720934 AWL720910:AWO720934 BGH720910:BGK720934 BQD720910:BQG720934 BZZ720910:CAC720934 CJV720910:CJY720934 CTR720910:CTU720934 DDN720910:DDQ720934 DNJ720910:DNM720934 DXF720910:DXI720934 EHB720910:EHE720934 EQX720910:ERA720934 FAT720910:FAW720934 FKP720910:FKS720934 FUL720910:FUO720934 GEH720910:GEK720934 GOD720910:GOG720934 GXZ720910:GYC720934 HHV720910:HHY720934 HRR720910:HRU720934 IBN720910:IBQ720934 ILJ720910:ILM720934 IVF720910:IVI720934 JFB720910:JFE720934 JOX720910:JPA720934 JYT720910:JYW720934 KIP720910:KIS720934 KSL720910:KSO720934 LCH720910:LCK720934 LMD720910:LMG720934 LVZ720910:LWC720934 MFV720910:MFY720934 MPR720910:MPU720934 MZN720910:MZQ720934 NJJ720910:NJM720934 NTF720910:NTI720934 ODB720910:ODE720934 OMX720910:ONA720934 OWT720910:OWW720934 PGP720910:PGS720934 PQL720910:PQO720934 QAH720910:QAK720934 QKD720910:QKG720934 QTZ720910:QUC720934 RDV720910:RDY720934 RNR720910:RNU720934 RXN720910:RXQ720934 SHJ720910:SHM720934 SRF720910:SRI720934 TBB720910:TBE720934 TKX720910:TLA720934 TUT720910:TUW720934 UEP720910:UES720934 UOL720910:UOO720934 UYH720910:UYK720934 VID720910:VIG720934 VRZ720910:VSC720934 WBV720910:WBY720934 WLR720910:WLU720934 WVN720910:WVQ720934 F786446:I786470 JB786446:JE786470 SX786446:TA786470 ACT786446:ACW786470 AMP786446:AMS786470 AWL786446:AWO786470 BGH786446:BGK786470 BQD786446:BQG786470 BZZ786446:CAC786470 CJV786446:CJY786470 CTR786446:CTU786470 DDN786446:DDQ786470 DNJ786446:DNM786470 DXF786446:DXI786470 EHB786446:EHE786470 EQX786446:ERA786470 FAT786446:FAW786470 FKP786446:FKS786470 FUL786446:FUO786470 GEH786446:GEK786470 GOD786446:GOG786470 GXZ786446:GYC786470 HHV786446:HHY786470 HRR786446:HRU786470 IBN786446:IBQ786470 ILJ786446:ILM786470 IVF786446:IVI786470 JFB786446:JFE786470 JOX786446:JPA786470 JYT786446:JYW786470 KIP786446:KIS786470 KSL786446:KSO786470 LCH786446:LCK786470 LMD786446:LMG786470 LVZ786446:LWC786470 MFV786446:MFY786470 MPR786446:MPU786470 MZN786446:MZQ786470 NJJ786446:NJM786470 NTF786446:NTI786470 ODB786446:ODE786470 OMX786446:ONA786470 OWT786446:OWW786470 PGP786446:PGS786470 PQL786446:PQO786470 QAH786446:QAK786470 QKD786446:QKG786470 QTZ786446:QUC786470 RDV786446:RDY786470 RNR786446:RNU786470 RXN786446:RXQ786470 SHJ786446:SHM786470 SRF786446:SRI786470 TBB786446:TBE786470 TKX786446:TLA786470 TUT786446:TUW786470 UEP786446:UES786470 UOL786446:UOO786470 UYH786446:UYK786470 VID786446:VIG786470 VRZ786446:VSC786470 WBV786446:WBY786470 WLR786446:WLU786470 WVN786446:WVQ786470 F851982:I852006 JB851982:JE852006 SX851982:TA852006 ACT851982:ACW852006 AMP851982:AMS852006 AWL851982:AWO852006 BGH851982:BGK852006 BQD851982:BQG852006 BZZ851982:CAC852006 CJV851982:CJY852006 CTR851982:CTU852006 DDN851982:DDQ852006 DNJ851982:DNM852006 DXF851982:DXI852006 EHB851982:EHE852006 EQX851982:ERA852006 FAT851982:FAW852006 FKP851982:FKS852006 FUL851982:FUO852006 GEH851982:GEK852006 GOD851982:GOG852006 GXZ851982:GYC852006 HHV851982:HHY852006 HRR851982:HRU852006 IBN851982:IBQ852006 ILJ851982:ILM852006 IVF851982:IVI852006 JFB851982:JFE852006 JOX851982:JPA852006 JYT851982:JYW852006 KIP851982:KIS852006 KSL851982:KSO852006 LCH851982:LCK852006 LMD851982:LMG852006 LVZ851982:LWC852006 MFV851982:MFY852006 MPR851982:MPU852006 MZN851982:MZQ852006 NJJ851982:NJM852006 NTF851982:NTI852006 ODB851982:ODE852006 OMX851982:ONA852006 OWT851982:OWW852006 PGP851982:PGS852006 PQL851982:PQO852006 QAH851982:QAK852006 QKD851982:QKG852006 QTZ851982:QUC852006 RDV851982:RDY852006 RNR851982:RNU852006 RXN851982:RXQ852006 SHJ851982:SHM852006 SRF851982:SRI852006 TBB851982:TBE852006 TKX851982:TLA852006 TUT851982:TUW852006 UEP851982:UES852006 UOL851982:UOO852006 UYH851982:UYK852006 VID851982:VIG852006 VRZ851982:VSC852006 WBV851982:WBY852006 WLR851982:WLU852006 WVN851982:WVQ852006 F917518:I917542 JB917518:JE917542 SX917518:TA917542 ACT917518:ACW917542 AMP917518:AMS917542 AWL917518:AWO917542 BGH917518:BGK917542 BQD917518:BQG917542 BZZ917518:CAC917542 CJV917518:CJY917542 CTR917518:CTU917542 DDN917518:DDQ917542 DNJ917518:DNM917542 DXF917518:DXI917542 EHB917518:EHE917542 EQX917518:ERA917542 FAT917518:FAW917542 FKP917518:FKS917542 FUL917518:FUO917542 GEH917518:GEK917542 GOD917518:GOG917542 GXZ917518:GYC917542 HHV917518:HHY917542 HRR917518:HRU917542 IBN917518:IBQ917542 ILJ917518:ILM917542 IVF917518:IVI917542 JFB917518:JFE917542 JOX917518:JPA917542 JYT917518:JYW917542 KIP917518:KIS917542 KSL917518:KSO917542 LCH917518:LCK917542 LMD917518:LMG917542 LVZ917518:LWC917542 MFV917518:MFY917542 MPR917518:MPU917542 MZN917518:MZQ917542 NJJ917518:NJM917542 NTF917518:NTI917542 ODB917518:ODE917542 OMX917518:ONA917542 OWT917518:OWW917542 PGP917518:PGS917542 PQL917518:PQO917542 QAH917518:QAK917542 QKD917518:QKG917542 QTZ917518:QUC917542 RDV917518:RDY917542 RNR917518:RNU917542 RXN917518:RXQ917542 SHJ917518:SHM917542 SRF917518:SRI917542 TBB917518:TBE917542 TKX917518:TLA917542 TUT917518:TUW917542 UEP917518:UES917542 UOL917518:UOO917542 UYH917518:UYK917542 VID917518:VIG917542 VRZ917518:VSC917542 WBV917518:WBY917542 WLR917518:WLU917542 WVN917518:WVQ917542 F983054:I983078 JB983054:JE983078 SX983054:TA983078 ACT983054:ACW983078 AMP983054:AMS983078 AWL983054:AWO983078 BGH983054:BGK983078 BQD983054:BQG983078 BZZ983054:CAC983078 CJV983054:CJY983078 CTR983054:CTU983078 DDN983054:DDQ983078 DNJ983054:DNM983078 DXF983054:DXI983078 EHB983054:EHE983078 EQX983054:ERA983078 FAT983054:FAW983078 FKP983054:FKS983078 FUL983054:FUO983078 GEH983054:GEK983078 GOD983054:GOG983078 GXZ983054:GYC983078 HHV983054:HHY983078 HRR983054:HRU983078 IBN983054:IBQ983078 ILJ983054:ILM983078 IVF983054:IVI983078 JFB983054:JFE983078 JOX983054:JPA983078 JYT983054:JYW983078 KIP983054:KIS983078 KSL983054:KSO983078 LCH983054:LCK983078 LMD983054:LMG983078 LVZ983054:LWC983078 MFV983054:MFY983078 MPR983054:MPU983078 MZN983054:MZQ983078 NJJ983054:NJM983078 NTF983054:NTI983078 ODB983054:ODE983078 OMX983054:ONA983078 OWT983054:OWW983078 PGP983054:PGS983078 PQL983054:PQO983078 QAH983054:QAK983078 QKD983054:QKG983078 QTZ983054:QUC983078 RDV983054:RDY983078 RNR983054:RNU983078 RXN983054:RXQ983078 SHJ983054:SHM983078 SRF983054:SRI983078 TBB983054:TBE983078 TKX983054:TLA983078 TUT983054:TUW983078 UEP983054:UES983078 UOL983054:UOO983078 UYH983054:UYK983078 VID983054:VIG983078 VRZ983054:VSC983078 WBV983054:WBY983078 WLR983054:WLU983078 WVN983054:WVQ983078 WVN14:WVQ38 WLR14:WLU38 WBV14:WBY38 VRZ14:VSC38 VID14:VIG38 UYH14:UYK38 UOL14:UOO38 UEP14:UES38 TUT14:TUW38 TKX14:TLA38 TBB14:TBE38 SRF14:SRI38 SHJ14:SHM38 RXN14:RXQ38 RNR14:RNU38 RDV14:RDY38 QTZ14:QUC38 QKD14:QKG38 QAH14:QAK38 PQL14:PQO38 PGP14:PGS38 OWT14:OWW38 OMX14:ONA38 ODB14:ODE38 NTF14:NTI38 NJJ14:NJM38 MZN14:MZQ38 MPR14:MPU38 MFV14:MFY38 LVZ14:LWC38 LMD14:LMG38 LCH14:LCK38 KSL14:KSO38 KIP14:KIS38 JYT14:JYW38 JOX14:JPA38 JFB14:JFE38 IVF14:IVI38 ILJ14:ILM38 IBN14:IBQ38 HRR14:HRU38 HHV14:HHY38 GXZ14:GYC38 GOD14:GOG38 GEH14:GEK38 FUL14:FUO38 FKP14:FKS38 FAT14:FAW38 EQX14:ERA38 EHB14:EHE38 DXF14:DXI38 DNJ14:DNM38 DDN14:DDQ38 CTR14:CTU38 CJV14:CJY38 BZZ14:CAC38 BQD14:BQG38 BGH14:BGK38 AWL14:AWO38 AMP14:AMS38 ACT14:ACW38 SX14:TA38 JB14:JE38 F14:I38 WWH14:WWK38 WML14:WMO38 WCP14:WCS38 VST14:VSW38 VIX14:VJA38 UZB14:UZE38 UPF14:UPI38 UFJ14:UFM38 TVN14:TVQ38 TLR14:TLU38 TBV14:TBY38 SRZ14:SSC38 SID14:SIG38 RYH14:RYK38 ROL14:ROO38 REP14:RES38 QUT14:QUW38 QKX14:QLA38 QBB14:QBE38 PRF14:PRI38 PHJ14:PHM38 OXN14:OXQ38 ONR14:ONU38 ODV14:ODY38 NTZ14:NUC38 NKD14:NKG38 NAH14:NAK38 MQL14:MQO38 MGP14:MGS38 LWT14:LWW38 LMX14:LNA38 LDB14:LDE38 KTF14:KTI38 KJJ14:KJM38 JZN14:JZQ38 JPR14:JPU38 JFV14:JFY38 IVZ14:IWC38 IMD14:IMG38 ICH14:ICK38 HSL14:HSO38 HIP14:HIS38 GYT14:GYW38 GOX14:GPA38 GFB14:GFE38 FVF14:FVI38 FLJ14:FLM38 FBN14:FBQ38 ERR14:ERU38 EHV14:EHY38 DXZ14:DYC38 DOD14:DOG38 DEH14:DEK38 CUL14:CUO38 CKP14:CKS38 CAT14:CAW38 BQX14:BRA38 BHB14:BHE38 AXF14:AXI38 ANJ14:ANM38 ADN14:ADQ38 TR14:TU38 JV14:JY38 Z14:AC38" xr:uid="{00000000-0002-0000-0900-000000000000}"/>
    <dataValidation imeMode="halfAlpha" allowBlank="1" showInputMessage="1" showErrorMessage="1" sqref="AE65550:AE65574 KA65550:KA65574 TW65550:TW65574 ADS65550:ADS65574 ANO65550:ANO65574 AXK65550:AXK65574 BHG65550:BHG65574 BRC65550:BRC65574 CAY65550:CAY65574 CKU65550:CKU65574 CUQ65550:CUQ65574 DEM65550:DEM65574 DOI65550:DOI65574 DYE65550:DYE65574 EIA65550:EIA65574 ERW65550:ERW65574 FBS65550:FBS65574 FLO65550:FLO65574 FVK65550:FVK65574 GFG65550:GFG65574 GPC65550:GPC65574 GYY65550:GYY65574 HIU65550:HIU65574 HSQ65550:HSQ65574 ICM65550:ICM65574 IMI65550:IMI65574 IWE65550:IWE65574 JGA65550:JGA65574 JPW65550:JPW65574 JZS65550:JZS65574 KJO65550:KJO65574 KTK65550:KTK65574 LDG65550:LDG65574 LNC65550:LNC65574 LWY65550:LWY65574 MGU65550:MGU65574 MQQ65550:MQQ65574 NAM65550:NAM65574 NKI65550:NKI65574 NUE65550:NUE65574 OEA65550:OEA65574 ONW65550:ONW65574 OXS65550:OXS65574 PHO65550:PHO65574 PRK65550:PRK65574 QBG65550:QBG65574 QLC65550:QLC65574 QUY65550:QUY65574 REU65550:REU65574 ROQ65550:ROQ65574 RYM65550:RYM65574 SII65550:SII65574 SSE65550:SSE65574 TCA65550:TCA65574 TLW65550:TLW65574 TVS65550:TVS65574 UFO65550:UFO65574 UPK65550:UPK65574 UZG65550:UZG65574 VJC65550:VJC65574 VSY65550:VSY65574 WCU65550:WCU65574 WMQ65550:WMQ65574 WWM65550:WWM65574 AE131086:AE131110 KA131086:KA131110 TW131086:TW131110 ADS131086:ADS131110 ANO131086:ANO131110 AXK131086:AXK131110 BHG131086:BHG131110 BRC131086:BRC131110 CAY131086:CAY131110 CKU131086:CKU131110 CUQ131086:CUQ131110 DEM131086:DEM131110 DOI131086:DOI131110 DYE131086:DYE131110 EIA131086:EIA131110 ERW131086:ERW131110 FBS131086:FBS131110 FLO131086:FLO131110 FVK131086:FVK131110 GFG131086:GFG131110 GPC131086:GPC131110 GYY131086:GYY131110 HIU131086:HIU131110 HSQ131086:HSQ131110 ICM131086:ICM131110 IMI131086:IMI131110 IWE131086:IWE131110 JGA131086:JGA131110 JPW131086:JPW131110 JZS131086:JZS131110 KJO131086:KJO131110 KTK131086:KTK131110 LDG131086:LDG131110 LNC131086:LNC131110 LWY131086:LWY131110 MGU131086:MGU131110 MQQ131086:MQQ131110 NAM131086:NAM131110 NKI131086:NKI131110 NUE131086:NUE131110 OEA131086:OEA131110 ONW131086:ONW131110 OXS131086:OXS131110 PHO131086:PHO131110 PRK131086:PRK131110 QBG131086:QBG131110 QLC131086:QLC131110 QUY131086:QUY131110 REU131086:REU131110 ROQ131086:ROQ131110 RYM131086:RYM131110 SII131086:SII131110 SSE131086:SSE131110 TCA131086:TCA131110 TLW131086:TLW131110 TVS131086:TVS131110 UFO131086:UFO131110 UPK131086:UPK131110 UZG131086:UZG131110 VJC131086:VJC131110 VSY131086:VSY131110 WCU131086:WCU131110 WMQ131086:WMQ131110 WWM131086:WWM131110 AE196622:AE196646 KA196622:KA196646 TW196622:TW196646 ADS196622:ADS196646 ANO196622:ANO196646 AXK196622:AXK196646 BHG196622:BHG196646 BRC196622:BRC196646 CAY196622:CAY196646 CKU196622:CKU196646 CUQ196622:CUQ196646 DEM196622:DEM196646 DOI196622:DOI196646 DYE196622:DYE196646 EIA196622:EIA196646 ERW196622:ERW196646 FBS196622:FBS196646 FLO196622:FLO196646 FVK196622:FVK196646 GFG196622:GFG196646 GPC196622:GPC196646 GYY196622:GYY196646 HIU196622:HIU196646 HSQ196622:HSQ196646 ICM196622:ICM196646 IMI196622:IMI196646 IWE196622:IWE196646 JGA196622:JGA196646 JPW196622:JPW196646 JZS196622:JZS196646 KJO196622:KJO196646 KTK196622:KTK196646 LDG196622:LDG196646 LNC196622:LNC196646 LWY196622:LWY196646 MGU196622:MGU196646 MQQ196622:MQQ196646 NAM196622:NAM196646 NKI196622:NKI196646 NUE196622:NUE196646 OEA196622:OEA196646 ONW196622:ONW196646 OXS196622:OXS196646 PHO196622:PHO196646 PRK196622:PRK196646 QBG196622:QBG196646 QLC196622:QLC196646 QUY196622:QUY196646 REU196622:REU196646 ROQ196622:ROQ196646 RYM196622:RYM196646 SII196622:SII196646 SSE196622:SSE196646 TCA196622:TCA196646 TLW196622:TLW196646 TVS196622:TVS196646 UFO196622:UFO196646 UPK196622:UPK196646 UZG196622:UZG196646 VJC196622:VJC196646 VSY196622:VSY196646 WCU196622:WCU196646 WMQ196622:WMQ196646 WWM196622:WWM196646 AE262158:AE262182 KA262158:KA262182 TW262158:TW262182 ADS262158:ADS262182 ANO262158:ANO262182 AXK262158:AXK262182 BHG262158:BHG262182 BRC262158:BRC262182 CAY262158:CAY262182 CKU262158:CKU262182 CUQ262158:CUQ262182 DEM262158:DEM262182 DOI262158:DOI262182 DYE262158:DYE262182 EIA262158:EIA262182 ERW262158:ERW262182 FBS262158:FBS262182 FLO262158:FLO262182 FVK262158:FVK262182 GFG262158:GFG262182 GPC262158:GPC262182 GYY262158:GYY262182 HIU262158:HIU262182 HSQ262158:HSQ262182 ICM262158:ICM262182 IMI262158:IMI262182 IWE262158:IWE262182 JGA262158:JGA262182 JPW262158:JPW262182 JZS262158:JZS262182 KJO262158:KJO262182 KTK262158:KTK262182 LDG262158:LDG262182 LNC262158:LNC262182 LWY262158:LWY262182 MGU262158:MGU262182 MQQ262158:MQQ262182 NAM262158:NAM262182 NKI262158:NKI262182 NUE262158:NUE262182 OEA262158:OEA262182 ONW262158:ONW262182 OXS262158:OXS262182 PHO262158:PHO262182 PRK262158:PRK262182 QBG262158:QBG262182 QLC262158:QLC262182 QUY262158:QUY262182 REU262158:REU262182 ROQ262158:ROQ262182 RYM262158:RYM262182 SII262158:SII262182 SSE262158:SSE262182 TCA262158:TCA262182 TLW262158:TLW262182 TVS262158:TVS262182 UFO262158:UFO262182 UPK262158:UPK262182 UZG262158:UZG262182 VJC262158:VJC262182 VSY262158:VSY262182 WCU262158:WCU262182 WMQ262158:WMQ262182 WWM262158:WWM262182 AE327694:AE327718 KA327694:KA327718 TW327694:TW327718 ADS327694:ADS327718 ANO327694:ANO327718 AXK327694:AXK327718 BHG327694:BHG327718 BRC327694:BRC327718 CAY327694:CAY327718 CKU327694:CKU327718 CUQ327694:CUQ327718 DEM327694:DEM327718 DOI327694:DOI327718 DYE327694:DYE327718 EIA327694:EIA327718 ERW327694:ERW327718 FBS327694:FBS327718 FLO327694:FLO327718 FVK327694:FVK327718 GFG327694:GFG327718 GPC327694:GPC327718 GYY327694:GYY327718 HIU327694:HIU327718 HSQ327694:HSQ327718 ICM327694:ICM327718 IMI327694:IMI327718 IWE327694:IWE327718 JGA327694:JGA327718 JPW327694:JPW327718 JZS327694:JZS327718 KJO327694:KJO327718 KTK327694:KTK327718 LDG327694:LDG327718 LNC327694:LNC327718 LWY327694:LWY327718 MGU327694:MGU327718 MQQ327694:MQQ327718 NAM327694:NAM327718 NKI327694:NKI327718 NUE327694:NUE327718 OEA327694:OEA327718 ONW327694:ONW327718 OXS327694:OXS327718 PHO327694:PHO327718 PRK327694:PRK327718 QBG327694:QBG327718 QLC327694:QLC327718 QUY327694:QUY327718 REU327694:REU327718 ROQ327694:ROQ327718 RYM327694:RYM327718 SII327694:SII327718 SSE327694:SSE327718 TCA327694:TCA327718 TLW327694:TLW327718 TVS327694:TVS327718 UFO327694:UFO327718 UPK327694:UPK327718 UZG327694:UZG327718 VJC327694:VJC327718 VSY327694:VSY327718 WCU327694:WCU327718 WMQ327694:WMQ327718 WWM327694:WWM327718 AE393230:AE393254 KA393230:KA393254 TW393230:TW393254 ADS393230:ADS393254 ANO393230:ANO393254 AXK393230:AXK393254 BHG393230:BHG393254 BRC393230:BRC393254 CAY393230:CAY393254 CKU393230:CKU393254 CUQ393230:CUQ393254 DEM393230:DEM393254 DOI393230:DOI393254 DYE393230:DYE393254 EIA393230:EIA393254 ERW393230:ERW393254 FBS393230:FBS393254 FLO393230:FLO393254 FVK393230:FVK393254 GFG393230:GFG393254 GPC393230:GPC393254 GYY393230:GYY393254 HIU393230:HIU393254 HSQ393230:HSQ393254 ICM393230:ICM393254 IMI393230:IMI393254 IWE393230:IWE393254 JGA393230:JGA393254 JPW393230:JPW393254 JZS393230:JZS393254 KJO393230:KJO393254 KTK393230:KTK393254 LDG393230:LDG393254 LNC393230:LNC393254 LWY393230:LWY393254 MGU393230:MGU393254 MQQ393230:MQQ393254 NAM393230:NAM393254 NKI393230:NKI393254 NUE393230:NUE393254 OEA393230:OEA393254 ONW393230:ONW393254 OXS393230:OXS393254 PHO393230:PHO393254 PRK393230:PRK393254 QBG393230:QBG393254 QLC393230:QLC393254 QUY393230:QUY393254 REU393230:REU393254 ROQ393230:ROQ393254 RYM393230:RYM393254 SII393230:SII393254 SSE393230:SSE393254 TCA393230:TCA393254 TLW393230:TLW393254 TVS393230:TVS393254 UFO393230:UFO393254 UPK393230:UPK393254 UZG393230:UZG393254 VJC393230:VJC393254 VSY393230:VSY393254 WCU393230:WCU393254 WMQ393230:WMQ393254 WWM393230:WWM393254 AE458766:AE458790 KA458766:KA458790 TW458766:TW458790 ADS458766:ADS458790 ANO458766:ANO458790 AXK458766:AXK458790 BHG458766:BHG458790 BRC458766:BRC458790 CAY458766:CAY458790 CKU458766:CKU458790 CUQ458766:CUQ458790 DEM458766:DEM458790 DOI458766:DOI458790 DYE458766:DYE458790 EIA458766:EIA458790 ERW458766:ERW458790 FBS458766:FBS458790 FLO458766:FLO458790 FVK458766:FVK458790 GFG458766:GFG458790 GPC458766:GPC458790 GYY458766:GYY458790 HIU458766:HIU458790 HSQ458766:HSQ458790 ICM458766:ICM458790 IMI458766:IMI458790 IWE458766:IWE458790 JGA458766:JGA458790 JPW458766:JPW458790 JZS458766:JZS458790 KJO458766:KJO458790 KTK458766:KTK458790 LDG458766:LDG458790 LNC458766:LNC458790 LWY458766:LWY458790 MGU458766:MGU458790 MQQ458766:MQQ458790 NAM458766:NAM458790 NKI458766:NKI458790 NUE458766:NUE458790 OEA458766:OEA458790 ONW458766:ONW458790 OXS458766:OXS458790 PHO458766:PHO458790 PRK458766:PRK458790 QBG458766:QBG458790 QLC458766:QLC458790 QUY458766:QUY458790 REU458766:REU458790 ROQ458766:ROQ458790 RYM458766:RYM458790 SII458766:SII458790 SSE458766:SSE458790 TCA458766:TCA458790 TLW458766:TLW458790 TVS458766:TVS458790 UFO458766:UFO458790 UPK458766:UPK458790 UZG458766:UZG458790 VJC458766:VJC458790 VSY458766:VSY458790 WCU458766:WCU458790 WMQ458766:WMQ458790 WWM458766:WWM458790 AE524302:AE524326 KA524302:KA524326 TW524302:TW524326 ADS524302:ADS524326 ANO524302:ANO524326 AXK524302:AXK524326 BHG524302:BHG524326 BRC524302:BRC524326 CAY524302:CAY524326 CKU524302:CKU524326 CUQ524302:CUQ524326 DEM524302:DEM524326 DOI524302:DOI524326 DYE524302:DYE524326 EIA524302:EIA524326 ERW524302:ERW524326 FBS524302:FBS524326 FLO524302:FLO524326 FVK524302:FVK524326 GFG524302:GFG524326 GPC524302:GPC524326 GYY524302:GYY524326 HIU524302:HIU524326 HSQ524302:HSQ524326 ICM524302:ICM524326 IMI524302:IMI524326 IWE524302:IWE524326 JGA524302:JGA524326 JPW524302:JPW524326 JZS524302:JZS524326 KJO524302:KJO524326 KTK524302:KTK524326 LDG524302:LDG524326 LNC524302:LNC524326 LWY524302:LWY524326 MGU524302:MGU524326 MQQ524302:MQQ524326 NAM524302:NAM524326 NKI524302:NKI524326 NUE524302:NUE524326 OEA524302:OEA524326 ONW524302:ONW524326 OXS524302:OXS524326 PHO524302:PHO524326 PRK524302:PRK524326 QBG524302:QBG524326 QLC524302:QLC524326 QUY524302:QUY524326 REU524302:REU524326 ROQ524302:ROQ524326 RYM524302:RYM524326 SII524302:SII524326 SSE524302:SSE524326 TCA524302:TCA524326 TLW524302:TLW524326 TVS524302:TVS524326 UFO524302:UFO524326 UPK524302:UPK524326 UZG524302:UZG524326 VJC524302:VJC524326 VSY524302:VSY524326 WCU524302:WCU524326 WMQ524302:WMQ524326 WWM524302:WWM524326 AE589838:AE589862 KA589838:KA589862 TW589838:TW589862 ADS589838:ADS589862 ANO589838:ANO589862 AXK589838:AXK589862 BHG589838:BHG589862 BRC589838:BRC589862 CAY589838:CAY589862 CKU589838:CKU589862 CUQ589838:CUQ589862 DEM589838:DEM589862 DOI589838:DOI589862 DYE589838:DYE589862 EIA589838:EIA589862 ERW589838:ERW589862 FBS589838:FBS589862 FLO589838:FLO589862 FVK589838:FVK589862 GFG589838:GFG589862 GPC589838:GPC589862 GYY589838:GYY589862 HIU589838:HIU589862 HSQ589838:HSQ589862 ICM589838:ICM589862 IMI589838:IMI589862 IWE589838:IWE589862 JGA589838:JGA589862 JPW589838:JPW589862 JZS589838:JZS589862 KJO589838:KJO589862 KTK589838:KTK589862 LDG589838:LDG589862 LNC589838:LNC589862 LWY589838:LWY589862 MGU589838:MGU589862 MQQ589838:MQQ589862 NAM589838:NAM589862 NKI589838:NKI589862 NUE589838:NUE589862 OEA589838:OEA589862 ONW589838:ONW589862 OXS589838:OXS589862 PHO589838:PHO589862 PRK589838:PRK589862 QBG589838:QBG589862 QLC589838:QLC589862 QUY589838:QUY589862 REU589838:REU589862 ROQ589838:ROQ589862 RYM589838:RYM589862 SII589838:SII589862 SSE589838:SSE589862 TCA589838:TCA589862 TLW589838:TLW589862 TVS589838:TVS589862 UFO589838:UFO589862 UPK589838:UPK589862 UZG589838:UZG589862 VJC589838:VJC589862 VSY589838:VSY589862 WCU589838:WCU589862 WMQ589838:WMQ589862 WWM589838:WWM589862 AE655374:AE655398 KA655374:KA655398 TW655374:TW655398 ADS655374:ADS655398 ANO655374:ANO655398 AXK655374:AXK655398 BHG655374:BHG655398 BRC655374:BRC655398 CAY655374:CAY655398 CKU655374:CKU655398 CUQ655374:CUQ655398 DEM655374:DEM655398 DOI655374:DOI655398 DYE655374:DYE655398 EIA655374:EIA655398 ERW655374:ERW655398 FBS655374:FBS655398 FLO655374:FLO655398 FVK655374:FVK655398 GFG655374:GFG655398 GPC655374:GPC655398 GYY655374:GYY655398 HIU655374:HIU655398 HSQ655374:HSQ655398 ICM655374:ICM655398 IMI655374:IMI655398 IWE655374:IWE655398 JGA655374:JGA655398 JPW655374:JPW655398 JZS655374:JZS655398 KJO655374:KJO655398 KTK655374:KTK655398 LDG655374:LDG655398 LNC655374:LNC655398 LWY655374:LWY655398 MGU655374:MGU655398 MQQ655374:MQQ655398 NAM655374:NAM655398 NKI655374:NKI655398 NUE655374:NUE655398 OEA655374:OEA655398 ONW655374:ONW655398 OXS655374:OXS655398 PHO655374:PHO655398 PRK655374:PRK655398 QBG655374:QBG655398 QLC655374:QLC655398 QUY655374:QUY655398 REU655374:REU655398 ROQ655374:ROQ655398 RYM655374:RYM655398 SII655374:SII655398 SSE655374:SSE655398 TCA655374:TCA655398 TLW655374:TLW655398 TVS655374:TVS655398 UFO655374:UFO655398 UPK655374:UPK655398 UZG655374:UZG655398 VJC655374:VJC655398 VSY655374:VSY655398 WCU655374:WCU655398 WMQ655374:WMQ655398 WWM655374:WWM655398 AE720910:AE720934 KA720910:KA720934 TW720910:TW720934 ADS720910:ADS720934 ANO720910:ANO720934 AXK720910:AXK720934 BHG720910:BHG720934 BRC720910:BRC720934 CAY720910:CAY720934 CKU720910:CKU720934 CUQ720910:CUQ720934 DEM720910:DEM720934 DOI720910:DOI720934 DYE720910:DYE720934 EIA720910:EIA720934 ERW720910:ERW720934 FBS720910:FBS720934 FLO720910:FLO720934 FVK720910:FVK720934 GFG720910:GFG720934 GPC720910:GPC720934 GYY720910:GYY720934 HIU720910:HIU720934 HSQ720910:HSQ720934 ICM720910:ICM720934 IMI720910:IMI720934 IWE720910:IWE720934 JGA720910:JGA720934 JPW720910:JPW720934 JZS720910:JZS720934 KJO720910:KJO720934 KTK720910:KTK720934 LDG720910:LDG720934 LNC720910:LNC720934 LWY720910:LWY720934 MGU720910:MGU720934 MQQ720910:MQQ720934 NAM720910:NAM720934 NKI720910:NKI720934 NUE720910:NUE720934 OEA720910:OEA720934 ONW720910:ONW720934 OXS720910:OXS720934 PHO720910:PHO720934 PRK720910:PRK720934 QBG720910:QBG720934 QLC720910:QLC720934 QUY720910:QUY720934 REU720910:REU720934 ROQ720910:ROQ720934 RYM720910:RYM720934 SII720910:SII720934 SSE720910:SSE720934 TCA720910:TCA720934 TLW720910:TLW720934 TVS720910:TVS720934 UFO720910:UFO720934 UPK720910:UPK720934 UZG720910:UZG720934 VJC720910:VJC720934 VSY720910:VSY720934 WCU720910:WCU720934 WMQ720910:WMQ720934 WWM720910:WWM720934 AE786446:AE786470 KA786446:KA786470 TW786446:TW786470 ADS786446:ADS786470 ANO786446:ANO786470 AXK786446:AXK786470 BHG786446:BHG786470 BRC786446:BRC786470 CAY786446:CAY786470 CKU786446:CKU786470 CUQ786446:CUQ786470 DEM786446:DEM786470 DOI786446:DOI786470 DYE786446:DYE786470 EIA786446:EIA786470 ERW786446:ERW786470 FBS786446:FBS786470 FLO786446:FLO786470 FVK786446:FVK786470 GFG786446:GFG786470 GPC786446:GPC786470 GYY786446:GYY786470 HIU786446:HIU786470 HSQ786446:HSQ786470 ICM786446:ICM786470 IMI786446:IMI786470 IWE786446:IWE786470 JGA786446:JGA786470 JPW786446:JPW786470 JZS786446:JZS786470 KJO786446:KJO786470 KTK786446:KTK786470 LDG786446:LDG786470 LNC786446:LNC786470 LWY786446:LWY786470 MGU786446:MGU786470 MQQ786446:MQQ786470 NAM786446:NAM786470 NKI786446:NKI786470 NUE786446:NUE786470 OEA786446:OEA786470 ONW786446:ONW786470 OXS786446:OXS786470 PHO786446:PHO786470 PRK786446:PRK786470 QBG786446:QBG786470 QLC786446:QLC786470 QUY786446:QUY786470 REU786446:REU786470 ROQ786446:ROQ786470 RYM786446:RYM786470 SII786446:SII786470 SSE786446:SSE786470 TCA786446:TCA786470 TLW786446:TLW786470 TVS786446:TVS786470 UFO786446:UFO786470 UPK786446:UPK786470 UZG786446:UZG786470 VJC786446:VJC786470 VSY786446:VSY786470 WCU786446:WCU786470 WMQ786446:WMQ786470 WWM786446:WWM786470 AE851982:AE852006 KA851982:KA852006 TW851982:TW852006 ADS851982:ADS852006 ANO851982:ANO852006 AXK851982:AXK852006 BHG851982:BHG852006 BRC851982:BRC852006 CAY851982:CAY852006 CKU851982:CKU852006 CUQ851982:CUQ852006 DEM851982:DEM852006 DOI851982:DOI852006 DYE851982:DYE852006 EIA851982:EIA852006 ERW851982:ERW852006 FBS851982:FBS852006 FLO851982:FLO852006 FVK851982:FVK852006 GFG851982:GFG852006 GPC851982:GPC852006 GYY851982:GYY852006 HIU851982:HIU852006 HSQ851982:HSQ852006 ICM851982:ICM852006 IMI851982:IMI852006 IWE851982:IWE852006 JGA851982:JGA852006 JPW851982:JPW852006 JZS851982:JZS852006 KJO851982:KJO852006 KTK851982:KTK852006 LDG851982:LDG852006 LNC851982:LNC852006 LWY851982:LWY852006 MGU851982:MGU852006 MQQ851982:MQQ852006 NAM851982:NAM852006 NKI851982:NKI852006 NUE851982:NUE852006 OEA851982:OEA852006 ONW851982:ONW852006 OXS851982:OXS852006 PHO851982:PHO852006 PRK851982:PRK852006 QBG851982:QBG852006 QLC851982:QLC852006 QUY851982:QUY852006 REU851982:REU852006 ROQ851982:ROQ852006 RYM851982:RYM852006 SII851982:SII852006 SSE851982:SSE852006 TCA851982:TCA852006 TLW851982:TLW852006 TVS851982:TVS852006 UFO851982:UFO852006 UPK851982:UPK852006 UZG851982:UZG852006 VJC851982:VJC852006 VSY851982:VSY852006 WCU851982:WCU852006 WMQ851982:WMQ852006 WWM851982:WWM852006 AE917518:AE917542 KA917518:KA917542 TW917518:TW917542 ADS917518:ADS917542 ANO917518:ANO917542 AXK917518:AXK917542 BHG917518:BHG917542 BRC917518:BRC917542 CAY917518:CAY917542 CKU917518:CKU917542 CUQ917518:CUQ917542 DEM917518:DEM917542 DOI917518:DOI917542 DYE917518:DYE917542 EIA917518:EIA917542 ERW917518:ERW917542 FBS917518:FBS917542 FLO917518:FLO917542 FVK917518:FVK917542 GFG917518:GFG917542 GPC917518:GPC917542 GYY917518:GYY917542 HIU917518:HIU917542 HSQ917518:HSQ917542 ICM917518:ICM917542 IMI917518:IMI917542 IWE917518:IWE917542 JGA917518:JGA917542 JPW917518:JPW917542 JZS917518:JZS917542 KJO917518:KJO917542 KTK917518:KTK917542 LDG917518:LDG917542 LNC917518:LNC917542 LWY917518:LWY917542 MGU917518:MGU917542 MQQ917518:MQQ917542 NAM917518:NAM917542 NKI917518:NKI917542 NUE917518:NUE917542 OEA917518:OEA917542 ONW917518:ONW917542 OXS917518:OXS917542 PHO917518:PHO917542 PRK917518:PRK917542 QBG917518:QBG917542 QLC917518:QLC917542 QUY917518:QUY917542 REU917518:REU917542 ROQ917518:ROQ917542 RYM917518:RYM917542 SII917518:SII917542 SSE917518:SSE917542 TCA917518:TCA917542 TLW917518:TLW917542 TVS917518:TVS917542 UFO917518:UFO917542 UPK917518:UPK917542 UZG917518:UZG917542 VJC917518:VJC917542 VSY917518:VSY917542 WCU917518:WCU917542 WMQ917518:WMQ917542 WWM917518:WWM917542 AE983054:AE983078 KA983054:KA983078 TW983054:TW983078 ADS983054:ADS983078 ANO983054:ANO983078 AXK983054:AXK983078 BHG983054:BHG983078 BRC983054:BRC983078 CAY983054:CAY983078 CKU983054:CKU983078 CUQ983054:CUQ983078 DEM983054:DEM983078 DOI983054:DOI983078 DYE983054:DYE983078 EIA983054:EIA983078 ERW983054:ERW983078 FBS983054:FBS983078 FLO983054:FLO983078 FVK983054:FVK983078 GFG983054:GFG983078 GPC983054:GPC983078 GYY983054:GYY983078 HIU983054:HIU983078 HSQ983054:HSQ983078 ICM983054:ICM983078 IMI983054:IMI983078 IWE983054:IWE983078 JGA983054:JGA983078 JPW983054:JPW983078 JZS983054:JZS983078 KJO983054:KJO983078 KTK983054:KTK983078 LDG983054:LDG983078 LNC983054:LNC983078 LWY983054:LWY983078 MGU983054:MGU983078 MQQ983054:MQQ983078 NAM983054:NAM983078 NKI983054:NKI983078 NUE983054:NUE983078 OEA983054:OEA983078 ONW983054:ONW983078 OXS983054:OXS983078 PHO983054:PHO983078 PRK983054:PRK983078 QBG983054:QBG983078 QLC983054:QLC983078 QUY983054:QUY983078 REU983054:REU983078 ROQ983054:ROQ983078 RYM983054:RYM983078 SII983054:SII983078 SSE983054:SSE983078 TCA983054:TCA983078 TLW983054:TLW983078 TVS983054:TVS983078 UFO983054:UFO983078 UPK983054:UPK983078 UZG983054:UZG983078 VJC983054:VJC983078 VSY983054:VSY983078 WCU983054:WCU983078 WMQ983054:WMQ983078 WWM983054:WWM983078 WWM14:WWM38 WMQ14:WMQ38 WCU14:WCU38 VSY14:VSY38 VJC14:VJC38 UZG14:UZG38 UPK14:UPK38 UFO14:UFO38 TVS14:TVS38 TLW14:TLW38 TCA14:TCA38 SSE14:SSE38 SII14:SII38 RYM14:RYM38 ROQ14:ROQ38 REU14:REU38 QUY14:QUY38 QLC14:QLC38 QBG14:QBG38 PRK14:PRK38 PHO14:PHO38 OXS14:OXS38 ONW14:ONW38 OEA14:OEA38 NUE14:NUE38 NKI14:NKI38 NAM14:NAM38 MQQ14:MQQ38 MGU14:MGU38 LWY14:LWY38 LNC14:LNC38 LDG14:LDG38 KTK14:KTK38 KJO14:KJO38 JZS14:JZS38 JPW14:JPW38 JGA14:JGA38 IWE14:IWE38 IMI14:IMI38 ICM14:ICM38 HSQ14:HSQ38 HIU14:HIU38 GYY14:GYY38 GPC14:GPC38 GFG14:GFG38 FVK14:FVK38 FLO14:FLO38 FBS14:FBS38 ERW14:ERW38 EIA14:EIA38 DYE14:DYE38 DOI14:DOI38 DEM14:DEM38 CUQ14:CUQ38 CKU14:CKU38 CAY14:CAY38 BRC14:BRC38 BHG14:BHG38 AXK14:AXK38 ANO14:ANO38 ADS14:ADS38 TW14:TW38 KA14:KA38 AE14:AE38" xr:uid="{00000000-0002-0000-0900-000001000000}"/>
    <dataValidation imeMode="off" allowBlank="1" showInputMessage="1" showErrorMessage="1" sqref="AI65546:AJ65546 KE65546:KF65546 UA65546:UB65546 ADW65546:ADX65546 ANS65546:ANT65546 AXO65546:AXP65546 BHK65546:BHL65546 BRG65546:BRH65546 CBC65546:CBD65546 CKY65546:CKZ65546 CUU65546:CUV65546 DEQ65546:DER65546 DOM65546:DON65546 DYI65546:DYJ65546 EIE65546:EIF65546 ESA65546:ESB65546 FBW65546:FBX65546 FLS65546:FLT65546 FVO65546:FVP65546 GFK65546:GFL65546 GPG65546:GPH65546 GZC65546:GZD65546 HIY65546:HIZ65546 HSU65546:HSV65546 ICQ65546:ICR65546 IMM65546:IMN65546 IWI65546:IWJ65546 JGE65546:JGF65546 JQA65546:JQB65546 JZW65546:JZX65546 KJS65546:KJT65546 KTO65546:KTP65546 LDK65546:LDL65546 LNG65546:LNH65546 LXC65546:LXD65546 MGY65546:MGZ65546 MQU65546:MQV65546 NAQ65546:NAR65546 NKM65546:NKN65546 NUI65546:NUJ65546 OEE65546:OEF65546 OOA65546:OOB65546 OXW65546:OXX65546 PHS65546:PHT65546 PRO65546:PRP65546 QBK65546:QBL65546 QLG65546:QLH65546 QVC65546:QVD65546 REY65546:REZ65546 ROU65546:ROV65546 RYQ65546:RYR65546 SIM65546:SIN65546 SSI65546:SSJ65546 TCE65546:TCF65546 TMA65546:TMB65546 TVW65546:TVX65546 UFS65546:UFT65546 UPO65546:UPP65546 UZK65546:UZL65546 VJG65546:VJH65546 VTC65546:VTD65546 WCY65546:WCZ65546 WMU65546:WMV65546 WWQ65546:WWR65546 AI131082:AJ131082 KE131082:KF131082 UA131082:UB131082 ADW131082:ADX131082 ANS131082:ANT131082 AXO131082:AXP131082 BHK131082:BHL131082 BRG131082:BRH131082 CBC131082:CBD131082 CKY131082:CKZ131082 CUU131082:CUV131082 DEQ131082:DER131082 DOM131082:DON131082 DYI131082:DYJ131082 EIE131082:EIF131082 ESA131082:ESB131082 FBW131082:FBX131082 FLS131082:FLT131082 FVO131082:FVP131082 GFK131082:GFL131082 GPG131082:GPH131082 GZC131082:GZD131082 HIY131082:HIZ131082 HSU131082:HSV131082 ICQ131082:ICR131082 IMM131082:IMN131082 IWI131082:IWJ131082 JGE131082:JGF131082 JQA131082:JQB131082 JZW131082:JZX131082 KJS131082:KJT131082 KTO131082:KTP131082 LDK131082:LDL131082 LNG131082:LNH131082 LXC131082:LXD131082 MGY131082:MGZ131082 MQU131082:MQV131082 NAQ131082:NAR131082 NKM131082:NKN131082 NUI131082:NUJ131082 OEE131082:OEF131082 OOA131082:OOB131082 OXW131082:OXX131082 PHS131082:PHT131082 PRO131082:PRP131082 QBK131082:QBL131082 QLG131082:QLH131082 QVC131082:QVD131082 REY131082:REZ131082 ROU131082:ROV131082 RYQ131082:RYR131082 SIM131082:SIN131082 SSI131082:SSJ131082 TCE131082:TCF131082 TMA131082:TMB131082 TVW131082:TVX131082 UFS131082:UFT131082 UPO131082:UPP131082 UZK131082:UZL131082 VJG131082:VJH131082 VTC131082:VTD131082 WCY131082:WCZ131082 WMU131082:WMV131082 WWQ131082:WWR131082 AI196618:AJ196618 KE196618:KF196618 UA196618:UB196618 ADW196618:ADX196618 ANS196618:ANT196618 AXO196618:AXP196618 BHK196618:BHL196618 BRG196618:BRH196618 CBC196618:CBD196618 CKY196618:CKZ196618 CUU196618:CUV196618 DEQ196618:DER196618 DOM196618:DON196618 DYI196618:DYJ196618 EIE196618:EIF196618 ESA196618:ESB196618 FBW196618:FBX196618 FLS196618:FLT196618 FVO196618:FVP196618 GFK196618:GFL196618 GPG196618:GPH196618 GZC196618:GZD196618 HIY196618:HIZ196618 HSU196618:HSV196618 ICQ196618:ICR196618 IMM196618:IMN196618 IWI196618:IWJ196618 JGE196618:JGF196618 JQA196618:JQB196618 JZW196618:JZX196618 KJS196618:KJT196618 KTO196618:KTP196618 LDK196618:LDL196618 LNG196618:LNH196618 LXC196618:LXD196618 MGY196618:MGZ196618 MQU196618:MQV196618 NAQ196618:NAR196618 NKM196618:NKN196618 NUI196618:NUJ196618 OEE196618:OEF196618 OOA196618:OOB196618 OXW196618:OXX196618 PHS196618:PHT196618 PRO196618:PRP196618 QBK196618:QBL196618 QLG196618:QLH196618 QVC196618:QVD196618 REY196618:REZ196618 ROU196618:ROV196618 RYQ196618:RYR196618 SIM196618:SIN196618 SSI196618:SSJ196618 TCE196618:TCF196618 TMA196618:TMB196618 TVW196618:TVX196618 UFS196618:UFT196618 UPO196618:UPP196618 UZK196618:UZL196618 VJG196618:VJH196618 VTC196618:VTD196618 WCY196618:WCZ196618 WMU196618:WMV196618 WWQ196618:WWR196618 AI262154:AJ262154 KE262154:KF262154 UA262154:UB262154 ADW262154:ADX262154 ANS262154:ANT262154 AXO262154:AXP262154 BHK262154:BHL262154 BRG262154:BRH262154 CBC262154:CBD262154 CKY262154:CKZ262154 CUU262154:CUV262154 DEQ262154:DER262154 DOM262154:DON262154 DYI262154:DYJ262154 EIE262154:EIF262154 ESA262154:ESB262154 FBW262154:FBX262154 FLS262154:FLT262154 FVO262154:FVP262154 GFK262154:GFL262154 GPG262154:GPH262154 GZC262154:GZD262154 HIY262154:HIZ262154 HSU262154:HSV262154 ICQ262154:ICR262154 IMM262154:IMN262154 IWI262154:IWJ262154 JGE262154:JGF262154 JQA262154:JQB262154 JZW262154:JZX262154 KJS262154:KJT262154 KTO262154:KTP262154 LDK262154:LDL262154 LNG262154:LNH262154 LXC262154:LXD262154 MGY262154:MGZ262154 MQU262154:MQV262154 NAQ262154:NAR262154 NKM262154:NKN262154 NUI262154:NUJ262154 OEE262154:OEF262154 OOA262154:OOB262154 OXW262154:OXX262154 PHS262154:PHT262154 PRO262154:PRP262154 QBK262154:QBL262154 QLG262154:QLH262154 QVC262154:QVD262154 REY262154:REZ262154 ROU262154:ROV262154 RYQ262154:RYR262154 SIM262154:SIN262154 SSI262154:SSJ262154 TCE262154:TCF262154 TMA262154:TMB262154 TVW262154:TVX262154 UFS262154:UFT262154 UPO262154:UPP262154 UZK262154:UZL262154 VJG262154:VJH262154 VTC262154:VTD262154 WCY262154:WCZ262154 WMU262154:WMV262154 WWQ262154:WWR262154 AI327690:AJ327690 KE327690:KF327690 UA327690:UB327690 ADW327690:ADX327690 ANS327690:ANT327690 AXO327690:AXP327690 BHK327690:BHL327690 BRG327690:BRH327690 CBC327690:CBD327690 CKY327690:CKZ327690 CUU327690:CUV327690 DEQ327690:DER327690 DOM327690:DON327690 DYI327690:DYJ327690 EIE327690:EIF327690 ESA327690:ESB327690 FBW327690:FBX327690 FLS327690:FLT327690 FVO327690:FVP327690 GFK327690:GFL327690 GPG327690:GPH327690 GZC327690:GZD327690 HIY327690:HIZ327690 HSU327690:HSV327690 ICQ327690:ICR327690 IMM327690:IMN327690 IWI327690:IWJ327690 JGE327690:JGF327690 JQA327690:JQB327690 JZW327690:JZX327690 KJS327690:KJT327690 KTO327690:KTP327690 LDK327690:LDL327690 LNG327690:LNH327690 LXC327690:LXD327690 MGY327690:MGZ327690 MQU327690:MQV327690 NAQ327690:NAR327690 NKM327690:NKN327690 NUI327690:NUJ327690 OEE327690:OEF327690 OOA327690:OOB327690 OXW327690:OXX327690 PHS327690:PHT327690 PRO327690:PRP327690 QBK327690:QBL327690 QLG327690:QLH327690 QVC327690:QVD327690 REY327690:REZ327690 ROU327690:ROV327690 RYQ327690:RYR327690 SIM327690:SIN327690 SSI327690:SSJ327690 TCE327690:TCF327690 TMA327690:TMB327690 TVW327690:TVX327690 UFS327690:UFT327690 UPO327690:UPP327690 UZK327690:UZL327690 VJG327690:VJH327690 VTC327690:VTD327690 WCY327690:WCZ327690 WMU327690:WMV327690 WWQ327690:WWR327690 AI393226:AJ393226 KE393226:KF393226 UA393226:UB393226 ADW393226:ADX393226 ANS393226:ANT393226 AXO393226:AXP393226 BHK393226:BHL393226 BRG393226:BRH393226 CBC393226:CBD393226 CKY393226:CKZ393226 CUU393226:CUV393226 DEQ393226:DER393226 DOM393226:DON393226 DYI393226:DYJ393226 EIE393226:EIF393226 ESA393226:ESB393226 FBW393226:FBX393226 FLS393226:FLT393226 FVO393226:FVP393226 GFK393226:GFL393226 GPG393226:GPH393226 GZC393226:GZD393226 HIY393226:HIZ393226 HSU393226:HSV393226 ICQ393226:ICR393226 IMM393226:IMN393226 IWI393226:IWJ393226 JGE393226:JGF393226 JQA393226:JQB393226 JZW393226:JZX393226 KJS393226:KJT393226 KTO393226:KTP393226 LDK393226:LDL393226 LNG393226:LNH393226 LXC393226:LXD393226 MGY393226:MGZ393226 MQU393226:MQV393226 NAQ393226:NAR393226 NKM393226:NKN393226 NUI393226:NUJ393226 OEE393226:OEF393226 OOA393226:OOB393226 OXW393226:OXX393226 PHS393226:PHT393226 PRO393226:PRP393226 QBK393226:QBL393226 QLG393226:QLH393226 QVC393226:QVD393226 REY393226:REZ393226 ROU393226:ROV393226 RYQ393226:RYR393226 SIM393226:SIN393226 SSI393226:SSJ393226 TCE393226:TCF393226 TMA393226:TMB393226 TVW393226:TVX393226 UFS393226:UFT393226 UPO393226:UPP393226 UZK393226:UZL393226 VJG393226:VJH393226 VTC393226:VTD393226 WCY393226:WCZ393226 WMU393226:WMV393226 WWQ393226:WWR393226 AI458762:AJ458762 KE458762:KF458762 UA458762:UB458762 ADW458762:ADX458762 ANS458762:ANT458762 AXO458762:AXP458762 BHK458762:BHL458762 BRG458762:BRH458762 CBC458762:CBD458762 CKY458762:CKZ458762 CUU458762:CUV458762 DEQ458762:DER458762 DOM458762:DON458762 DYI458762:DYJ458762 EIE458762:EIF458762 ESA458762:ESB458762 FBW458762:FBX458762 FLS458762:FLT458762 FVO458762:FVP458762 GFK458762:GFL458762 GPG458762:GPH458762 GZC458762:GZD458762 HIY458762:HIZ458762 HSU458762:HSV458762 ICQ458762:ICR458762 IMM458762:IMN458762 IWI458762:IWJ458762 JGE458762:JGF458762 JQA458762:JQB458762 JZW458762:JZX458762 KJS458762:KJT458762 KTO458762:KTP458762 LDK458762:LDL458762 LNG458762:LNH458762 LXC458762:LXD458762 MGY458762:MGZ458762 MQU458762:MQV458762 NAQ458762:NAR458762 NKM458762:NKN458762 NUI458762:NUJ458762 OEE458762:OEF458762 OOA458762:OOB458762 OXW458762:OXX458762 PHS458762:PHT458762 PRO458762:PRP458762 QBK458762:QBL458762 QLG458762:QLH458762 QVC458762:QVD458762 REY458762:REZ458762 ROU458762:ROV458762 RYQ458762:RYR458762 SIM458762:SIN458762 SSI458762:SSJ458762 TCE458762:TCF458762 TMA458762:TMB458762 TVW458762:TVX458762 UFS458762:UFT458762 UPO458762:UPP458762 UZK458762:UZL458762 VJG458762:VJH458762 VTC458762:VTD458762 WCY458762:WCZ458762 WMU458762:WMV458762 WWQ458762:WWR458762 AI524298:AJ524298 KE524298:KF524298 UA524298:UB524298 ADW524298:ADX524298 ANS524298:ANT524298 AXO524298:AXP524298 BHK524298:BHL524298 BRG524298:BRH524298 CBC524298:CBD524298 CKY524298:CKZ524298 CUU524298:CUV524298 DEQ524298:DER524298 DOM524298:DON524298 DYI524298:DYJ524298 EIE524298:EIF524298 ESA524298:ESB524298 FBW524298:FBX524298 FLS524298:FLT524298 FVO524298:FVP524298 GFK524298:GFL524298 GPG524298:GPH524298 GZC524298:GZD524298 HIY524298:HIZ524298 HSU524298:HSV524298 ICQ524298:ICR524298 IMM524298:IMN524298 IWI524298:IWJ524298 JGE524298:JGF524298 JQA524298:JQB524298 JZW524298:JZX524298 KJS524298:KJT524298 KTO524298:KTP524298 LDK524298:LDL524298 LNG524298:LNH524298 LXC524298:LXD524298 MGY524298:MGZ524298 MQU524298:MQV524298 NAQ524298:NAR524298 NKM524298:NKN524298 NUI524298:NUJ524298 OEE524298:OEF524298 OOA524298:OOB524298 OXW524298:OXX524298 PHS524298:PHT524298 PRO524298:PRP524298 QBK524298:QBL524298 QLG524298:QLH524298 QVC524298:QVD524298 REY524298:REZ524298 ROU524298:ROV524298 RYQ524298:RYR524298 SIM524298:SIN524298 SSI524298:SSJ524298 TCE524298:TCF524298 TMA524298:TMB524298 TVW524298:TVX524298 UFS524298:UFT524298 UPO524298:UPP524298 UZK524298:UZL524298 VJG524298:VJH524298 VTC524298:VTD524298 WCY524298:WCZ524298 WMU524298:WMV524298 WWQ524298:WWR524298 AI589834:AJ589834 KE589834:KF589834 UA589834:UB589834 ADW589834:ADX589834 ANS589834:ANT589834 AXO589834:AXP589834 BHK589834:BHL589834 BRG589834:BRH589834 CBC589834:CBD589834 CKY589834:CKZ589834 CUU589834:CUV589834 DEQ589834:DER589834 DOM589834:DON589834 DYI589834:DYJ589834 EIE589834:EIF589834 ESA589834:ESB589834 FBW589834:FBX589834 FLS589834:FLT589834 FVO589834:FVP589834 GFK589834:GFL589834 GPG589834:GPH589834 GZC589834:GZD589834 HIY589834:HIZ589834 HSU589834:HSV589834 ICQ589834:ICR589834 IMM589834:IMN589834 IWI589834:IWJ589834 JGE589834:JGF589834 JQA589834:JQB589834 JZW589834:JZX589834 KJS589834:KJT589834 KTO589834:KTP589834 LDK589834:LDL589834 LNG589834:LNH589834 LXC589834:LXD589834 MGY589834:MGZ589834 MQU589834:MQV589834 NAQ589834:NAR589834 NKM589834:NKN589834 NUI589834:NUJ589834 OEE589834:OEF589834 OOA589834:OOB589834 OXW589834:OXX589834 PHS589834:PHT589834 PRO589834:PRP589834 QBK589834:QBL589834 QLG589834:QLH589834 QVC589834:QVD589834 REY589834:REZ589834 ROU589834:ROV589834 RYQ589834:RYR589834 SIM589834:SIN589834 SSI589834:SSJ589834 TCE589834:TCF589834 TMA589834:TMB589834 TVW589834:TVX589834 UFS589834:UFT589834 UPO589834:UPP589834 UZK589834:UZL589834 VJG589834:VJH589834 VTC589834:VTD589834 WCY589834:WCZ589834 WMU589834:WMV589834 WWQ589834:WWR589834 AI655370:AJ655370 KE655370:KF655370 UA655370:UB655370 ADW655370:ADX655370 ANS655370:ANT655370 AXO655370:AXP655370 BHK655370:BHL655370 BRG655370:BRH655370 CBC655370:CBD655370 CKY655370:CKZ655370 CUU655370:CUV655370 DEQ655370:DER655370 DOM655370:DON655370 DYI655370:DYJ655370 EIE655370:EIF655370 ESA655370:ESB655370 FBW655370:FBX655370 FLS655370:FLT655370 FVO655370:FVP655370 GFK655370:GFL655370 GPG655370:GPH655370 GZC655370:GZD655370 HIY655370:HIZ655370 HSU655370:HSV655370 ICQ655370:ICR655370 IMM655370:IMN655370 IWI655370:IWJ655370 JGE655370:JGF655370 JQA655370:JQB655370 JZW655370:JZX655370 KJS655370:KJT655370 KTO655370:KTP655370 LDK655370:LDL655370 LNG655370:LNH655370 LXC655370:LXD655370 MGY655370:MGZ655370 MQU655370:MQV655370 NAQ655370:NAR655370 NKM655370:NKN655370 NUI655370:NUJ655370 OEE655370:OEF655370 OOA655370:OOB655370 OXW655370:OXX655370 PHS655370:PHT655370 PRO655370:PRP655370 QBK655370:QBL655370 QLG655370:QLH655370 QVC655370:QVD655370 REY655370:REZ655370 ROU655370:ROV655370 RYQ655370:RYR655370 SIM655370:SIN655370 SSI655370:SSJ655370 TCE655370:TCF655370 TMA655370:TMB655370 TVW655370:TVX655370 UFS655370:UFT655370 UPO655370:UPP655370 UZK655370:UZL655370 VJG655370:VJH655370 VTC655370:VTD655370 WCY655370:WCZ655370 WMU655370:WMV655370 WWQ655370:WWR655370 AI720906:AJ720906 KE720906:KF720906 UA720906:UB720906 ADW720906:ADX720906 ANS720906:ANT720906 AXO720906:AXP720906 BHK720906:BHL720906 BRG720906:BRH720906 CBC720906:CBD720906 CKY720906:CKZ720906 CUU720906:CUV720906 DEQ720906:DER720906 DOM720906:DON720906 DYI720906:DYJ720906 EIE720906:EIF720906 ESA720906:ESB720906 FBW720906:FBX720906 FLS720906:FLT720906 FVO720906:FVP720906 GFK720906:GFL720906 GPG720906:GPH720906 GZC720906:GZD720906 HIY720906:HIZ720906 HSU720906:HSV720906 ICQ720906:ICR720906 IMM720906:IMN720906 IWI720906:IWJ720906 JGE720906:JGF720906 JQA720906:JQB720906 JZW720906:JZX720906 KJS720906:KJT720906 KTO720906:KTP720906 LDK720906:LDL720906 LNG720906:LNH720906 LXC720906:LXD720906 MGY720906:MGZ720906 MQU720906:MQV720906 NAQ720906:NAR720906 NKM720906:NKN720906 NUI720906:NUJ720906 OEE720906:OEF720906 OOA720906:OOB720906 OXW720906:OXX720906 PHS720906:PHT720906 PRO720906:PRP720906 QBK720906:QBL720906 QLG720906:QLH720906 QVC720906:QVD720906 REY720906:REZ720906 ROU720906:ROV720906 RYQ720906:RYR720906 SIM720906:SIN720906 SSI720906:SSJ720906 TCE720906:TCF720906 TMA720906:TMB720906 TVW720906:TVX720906 UFS720906:UFT720906 UPO720906:UPP720906 UZK720906:UZL720906 VJG720906:VJH720906 VTC720906:VTD720906 WCY720906:WCZ720906 WMU720906:WMV720906 WWQ720906:WWR720906 AI786442:AJ786442 KE786442:KF786442 UA786442:UB786442 ADW786442:ADX786442 ANS786442:ANT786442 AXO786442:AXP786442 BHK786442:BHL786442 BRG786442:BRH786442 CBC786442:CBD786442 CKY786442:CKZ786442 CUU786442:CUV786442 DEQ786442:DER786442 DOM786442:DON786442 DYI786442:DYJ786442 EIE786442:EIF786442 ESA786442:ESB786442 FBW786442:FBX786442 FLS786442:FLT786442 FVO786442:FVP786442 GFK786442:GFL786442 GPG786442:GPH786442 GZC786442:GZD786442 HIY786442:HIZ786442 HSU786442:HSV786442 ICQ786442:ICR786442 IMM786442:IMN786442 IWI786442:IWJ786442 JGE786442:JGF786442 JQA786442:JQB786442 JZW786442:JZX786442 KJS786442:KJT786442 KTO786442:KTP786442 LDK786442:LDL786442 LNG786442:LNH786442 LXC786442:LXD786442 MGY786442:MGZ786442 MQU786442:MQV786442 NAQ786442:NAR786442 NKM786442:NKN786442 NUI786442:NUJ786442 OEE786442:OEF786442 OOA786442:OOB786442 OXW786442:OXX786442 PHS786442:PHT786442 PRO786442:PRP786442 QBK786442:QBL786442 QLG786442:QLH786442 QVC786442:QVD786442 REY786442:REZ786442 ROU786442:ROV786442 RYQ786442:RYR786442 SIM786442:SIN786442 SSI786442:SSJ786442 TCE786442:TCF786442 TMA786442:TMB786442 TVW786442:TVX786442 UFS786442:UFT786442 UPO786442:UPP786442 UZK786442:UZL786442 VJG786442:VJH786442 VTC786442:VTD786442 WCY786442:WCZ786442 WMU786442:WMV786442 WWQ786442:WWR786442 AI851978:AJ851978 KE851978:KF851978 UA851978:UB851978 ADW851978:ADX851978 ANS851978:ANT851978 AXO851978:AXP851978 BHK851978:BHL851978 BRG851978:BRH851978 CBC851978:CBD851978 CKY851978:CKZ851978 CUU851978:CUV851978 DEQ851978:DER851978 DOM851978:DON851978 DYI851978:DYJ851978 EIE851978:EIF851978 ESA851978:ESB851978 FBW851978:FBX851978 FLS851978:FLT851978 FVO851978:FVP851978 GFK851978:GFL851978 GPG851978:GPH851978 GZC851978:GZD851978 HIY851978:HIZ851978 HSU851978:HSV851978 ICQ851978:ICR851978 IMM851978:IMN851978 IWI851978:IWJ851978 JGE851978:JGF851978 JQA851978:JQB851978 JZW851978:JZX851978 KJS851978:KJT851978 KTO851978:KTP851978 LDK851978:LDL851978 LNG851978:LNH851978 LXC851978:LXD851978 MGY851978:MGZ851978 MQU851978:MQV851978 NAQ851978:NAR851978 NKM851978:NKN851978 NUI851978:NUJ851978 OEE851978:OEF851978 OOA851978:OOB851978 OXW851978:OXX851978 PHS851978:PHT851978 PRO851978:PRP851978 QBK851978:QBL851978 QLG851978:QLH851978 QVC851978:QVD851978 REY851978:REZ851978 ROU851978:ROV851978 RYQ851978:RYR851978 SIM851978:SIN851978 SSI851978:SSJ851978 TCE851978:TCF851978 TMA851978:TMB851978 TVW851978:TVX851978 UFS851978:UFT851978 UPO851978:UPP851978 UZK851978:UZL851978 VJG851978:VJH851978 VTC851978:VTD851978 WCY851978:WCZ851978 WMU851978:WMV851978 WWQ851978:WWR851978 AI917514:AJ917514 KE917514:KF917514 UA917514:UB917514 ADW917514:ADX917514 ANS917514:ANT917514 AXO917514:AXP917514 BHK917514:BHL917514 BRG917514:BRH917514 CBC917514:CBD917514 CKY917514:CKZ917514 CUU917514:CUV917514 DEQ917514:DER917514 DOM917514:DON917514 DYI917514:DYJ917514 EIE917514:EIF917514 ESA917514:ESB917514 FBW917514:FBX917514 FLS917514:FLT917514 FVO917514:FVP917514 GFK917514:GFL917514 GPG917514:GPH917514 GZC917514:GZD917514 HIY917514:HIZ917514 HSU917514:HSV917514 ICQ917514:ICR917514 IMM917514:IMN917514 IWI917514:IWJ917514 JGE917514:JGF917514 JQA917514:JQB917514 JZW917514:JZX917514 KJS917514:KJT917514 KTO917514:KTP917514 LDK917514:LDL917514 LNG917514:LNH917514 LXC917514:LXD917514 MGY917514:MGZ917514 MQU917514:MQV917514 NAQ917514:NAR917514 NKM917514:NKN917514 NUI917514:NUJ917514 OEE917514:OEF917514 OOA917514:OOB917514 OXW917514:OXX917514 PHS917514:PHT917514 PRO917514:PRP917514 QBK917514:QBL917514 QLG917514:QLH917514 QVC917514:QVD917514 REY917514:REZ917514 ROU917514:ROV917514 RYQ917514:RYR917514 SIM917514:SIN917514 SSI917514:SSJ917514 TCE917514:TCF917514 TMA917514:TMB917514 TVW917514:TVX917514 UFS917514:UFT917514 UPO917514:UPP917514 UZK917514:UZL917514 VJG917514:VJH917514 VTC917514:VTD917514 WCY917514:WCZ917514 WMU917514:WMV917514 WWQ917514:WWR917514 AI983050:AJ983050 KE983050:KF983050 UA983050:UB983050 ADW983050:ADX983050 ANS983050:ANT983050 AXO983050:AXP983050 BHK983050:BHL983050 BRG983050:BRH983050 CBC983050:CBD983050 CKY983050:CKZ983050 CUU983050:CUV983050 DEQ983050:DER983050 DOM983050:DON983050 DYI983050:DYJ983050 EIE983050:EIF983050 ESA983050:ESB983050 FBW983050:FBX983050 FLS983050:FLT983050 FVO983050:FVP983050 GFK983050:GFL983050 GPG983050:GPH983050 GZC983050:GZD983050 HIY983050:HIZ983050 HSU983050:HSV983050 ICQ983050:ICR983050 IMM983050:IMN983050 IWI983050:IWJ983050 JGE983050:JGF983050 JQA983050:JQB983050 JZW983050:JZX983050 KJS983050:KJT983050 KTO983050:KTP983050 LDK983050:LDL983050 LNG983050:LNH983050 LXC983050:LXD983050 MGY983050:MGZ983050 MQU983050:MQV983050 NAQ983050:NAR983050 NKM983050:NKN983050 NUI983050:NUJ983050 OEE983050:OEF983050 OOA983050:OOB983050 OXW983050:OXX983050 PHS983050:PHT983050 PRO983050:PRP983050 QBK983050:QBL983050 QLG983050:QLH983050 QVC983050:QVD983050 REY983050:REZ983050 ROU983050:ROV983050 RYQ983050:RYR983050 SIM983050:SIN983050 SSI983050:SSJ983050 TCE983050:TCF983050 TMA983050:TMB983050 TVW983050:TVX983050 UFS983050:UFT983050 UPO983050:UPP983050 UZK983050:UZL983050 VJG983050:VJH983050 VTC983050:VTD983050 WCY983050:WCZ983050 WMU983050:WMV983050 WWQ983050:WWR983050 AL65546:AM65546 KH65546:KI65546 UD65546:UE65546 ADZ65546:AEA65546 ANV65546:ANW65546 AXR65546:AXS65546 BHN65546:BHO65546 BRJ65546:BRK65546 CBF65546:CBG65546 CLB65546:CLC65546 CUX65546:CUY65546 DET65546:DEU65546 DOP65546:DOQ65546 DYL65546:DYM65546 EIH65546:EII65546 ESD65546:ESE65546 FBZ65546:FCA65546 FLV65546:FLW65546 FVR65546:FVS65546 GFN65546:GFO65546 GPJ65546:GPK65546 GZF65546:GZG65546 HJB65546:HJC65546 HSX65546:HSY65546 ICT65546:ICU65546 IMP65546:IMQ65546 IWL65546:IWM65546 JGH65546:JGI65546 JQD65546:JQE65546 JZZ65546:KAA65546 KJV65546:KJW65546 KTR65546:KTS65546 LDN65546:LDO65546 LNJ65546:LNK65546 LXF65546:LXG65546 MHB65546:MHC65546 MQX65546:MQY65546 NAT65546:NAU65546 NKP65546:NKQ65546 NUL65546:NUM65546 OEH65546:OEI65546 OOD65546:OOE65546 OXZ65546:OYA65546 PHV65546:PHW65546 PRR65546:PRS65546 QBN65546:QBO65546 QLJ65546:QLK65546 QVF65546:QVG65546 RFB65546:RFC65546 ROX65546:ROY65546 RYT65546:RYU65546 SIP65546:SIQ65546 SSL65546:SSM65546 TCH65546:TCI65546 TMD65546:TME65546 TVZ65546:TWA65546 UFV65546:UFW65546 UPR65546:UPS65546 UZN65546:UZO65546 VJJ65546:VJK65546 VTF65546:VTG65546 WDB65546:WDC65546 WMX65546:WMY65546 WWT65546:WWU65546 AL131082:AM131082 KH131082:KI131082 UD131082:UE131082 ADZ131082:AEA131082 ANV131082:ANW131082 AXR131082:AXS131082 BHN131082:BHO131082 BRJ131082:BRK131082 CBF131082:CBG131082 CLB131082:CLC131082 CUX131082:CUY131082 DET131082:DEU131082 DOP131082:DOQ131082 DYL131082:DYM131082 EIH131082:EII131082 ESD131082:ESE131082 FBZ131082:FCA131082 FLV131082:FLW131082 FVR131082:FVS131082 GFN131082:GFO131082 GPJ131082:GPK131082 GZF131082:GZG131082 HJB131082:HJC131082 HSX131082:HSY131082 ICT131082:ICU131082 IMP131082:IMQ131082 IWL131082:IWM131082 JGH131082:JGI131082 JQD131082:JQE131082 JZZ131082:KAA131082 KJV131082:KJW131082 KTR131082:KTS131082 LDN131082:LDO131082 LNJ131082:LNK131082 LXF131082:LXG131082 MHB131082:MHC131082 MQX131082:MQY131082 NAT131082:NAU131082 NKP131082:NKQ131082 NUL131082:NUM131082 OEH131082:OEI131082 OOD131082:OOE131082 OXZ131082:OYA131082 PHV131082:PHW131082 PRR131082:PRS131082 QBN131082:QBO131082 QLJ131082:QLK131082 QVF131082:QVG131082 RFB131082:RFC131082 ROX131082:ROY131082 RYT131082:RYU131082 SIP131082:SIQ131082 SSL131082:SSM131082 TCH131082:TCI131082 TMD131082:TME131082 TVZ131082:TWA131082 UFV131082:UFW131082 UPR131082:UPS131082 UZN131082:UZO131082 VJJ131082:VJK131082 VTF131082:VTG131082 WDB131082:WDC131082 WMX131082:WMY131082 WWT131082:WWU131082 AL196618:AM196618 KH196618:KI196618 UD196618:UE196618 ADZ196618:AEA196618 ANV196618:ANW196618 AXR196618:AXS196618 BHN196618:BHO196618 BRJ196618:BRK196618 CBF196618:CBG196618 CLB196618:CLC196618 CUX196618:CUY196618 DET196618:DEU196618 DOP196618:DOQ196618 DYL196618:DYM196618 EIH196618:EII196618 ESD196618:ESE196618 FBZ196618:FCA196618 FLV196618:FLW196618 FVR196618:FVS196618 GFN196618:GFO196618 GPJ196618:GPK196618 GZF196618:GZG196618 HJB196618:HJC196618 HSX196618:HSY196618 ICT196618:ICU196618 IMP196618:IMQ196618 IWL196618:IWM196618 JGH196618:JGI196618 JQD196618:JQE196618 JZZ196618:KAA196618 KJV196618:KJW196618 KTR196618:KTS196618 LDN196618:LDO196618 LNJ196618:LNK196618 LXF196618:LXG196618 MHB196618:MHC196618 MQX196618:MQY196618 NAT196618:NAU196618 NKP196618:NKQ196618 NUL196618:NUM196618 OEH196618:OEI196618 OOD196618:OOE196618 OXZ196618:OYA196618 PHV196618:PHW196618 PRR196618:PRS196618 QBN196618:QBO196618 QLJ196618:QLK196618 QVF196618:QVG196618 RFB196618:RFC196618 ROX196618:ROY196618 RYT196618:RYU196618 SIP196618:SIQ196618 SSL196618:SSM196618 TCH196618:TCI196618 TMD196618:TME196618 TVZ196618:TWA196618 UFV196618:UFW196618 UPR196618:UPS196618 UZN196618:UZO196618 VJJ196618:VJK196618 VTF196618:VTG196618 WDB196618:WDC196618 WMX196618:WMY196618 WWT196618:WWU196618 AL262154:AM262154 KH262154:KI262154 UD262154:UE262154 ADZ262154:AEA262154 ANV262154:ANW262154 AXR262154:AXS262154 BHN262154:BHO262154 BRJ262154:BRK262154 CBF262154:CBG262154 CLB262154:CLC262154 CUX262154:CUY262154 DET262154:DEU262154 DOP262154:DOQ262154 DYL262154:DYM262154 EIH262154:EII262154 ESD262154:ESE262154 FBZ262154:FCA262154 FLV262154:FLW262154 FVR262154:FVS262154 GFN262154:GFO262154 GPJ262154:GPK262154 GZF262154:GZG262154 HJB262154:HJC262154 HSX262154:HSY262154 ICT262154:ICU262154 IMP262154:IMQ262154 IWL262154:IWM262154 JGH262154:JGI262154 JQD262154:JQE262154 JZZ262154:KAA262154 KJV262154:KJW262154 KTR262154:KTS262154 LDN262154:LDO262154 LNJ262154:LNK262154 LXF262154:LXG262154 MHB262154:MHC262154 MQX262154:MQY262154 NAT262154:NAU262154 NKP262154:NKQ262154 NUL262154:NUM262154 OEH262154:OEI262154 OOD262154:OOE262154 OXZ262154:OYA262154 PHV262154:PHW262154 PRR262154:PRS262154 QBN262154:QBO262154 QLJ262154:QLK262154 QVF262154:QVG262154 RFB262154:RFC262154 ROX262154:ROY262154 RYT262154:RYU262154 SIP262154:SIQ262154 SSL262154:SSM262154 TCH262154:TCI262154 TMD262154:TME262154 TVZ262154:TWA262154 UFV262154:UFW262154 UPR262154:UPS262154 UZN262154:UZO262154 VJJ262154:VJK262154 VTF262154:VTG262154 WDB262154:WDC262154 WMX262154:WMY262154 WWT262154:WWU262154 AL327690:AM327690 KH327690:KI327690 UD327690:UE327690 ADZ327690:AEA327690 ANV327690:ANW327690 AXR327690:AXS327690 BHN327690:BHO327690 BRJ327690:BRK327690 CBF327690:CBG327690 CLB327690:CLC327690 CUX327690:CUY327690 DET327690:DEU327690 DOP327690:DOQ327690 DYL327690:DYM327690 EIH327690:EII327690 ESD327690:ESE327690 FBZ327690:FCA327690 FLV327690:FLW327690 FVR327690:FVS327690 GFN327690:GFO327690 GPJ327690:GPK327690 GZF327690:GZG327690 HJB327690:HJC327690 HSX327690:HSY327690 ICT327690:ICU327690 IMP327690:IMQ327690 IWL327690:IWM327690 JGH327690:JGI327690 JQD327690:JQE327690 JZZ327690:KAA327690 KJV327690:KJW327690 KTR327690:KTS327690 LDN327690:LDO327690 LNJ327690:LNK327690 LXF327690:LXG327690 MHB327690:MHC327690 MQX327690:MQY327690 NAT327690:NAU327690 NKP327690:NKQ327690 NUL327690:NUM327690 OEH327690:OEI327690 OOD327690:OOE327690 OXZ327690:OYA327690 PHV327690:PHW327690 PRR327690:PRS327690 QBN327690:QBO327690 QLJ327690:QLK327690 QVF327690:QVG327690 RFB327690:RFC327690 ROX327690:ROY327690 RYT327690:RYU327690 SIP327690:SIQ327690 SSL327690:SSM327690 TCH327690:TCI327690 TMD327690:TME327690 TVZ327690:TWA327690 UFV327690:UFW327690 UPR327690:UPS327690 UZN327690:UZO327690 VJJ327690:VJK327690 VTF327690:VTG327690 WDB327690:WDC327690 WMX327690:WMY327690 WWT327690:WWU327690 AL393226:AM393226 KH393226:KI393226 UD393226:UE393226 ADZ393226:AEA393226 ANV393226:ANW393226 AXR393226:AXS393226 BHN393226:BHO393226 BRJ393226:BRK393226 CBF393226:CBG393226 CLB393226:CLC393226 CUX393226:CUY393226 DET393226:DEU393226 DOP393226:DOQ393226 DYL393226:DYM393226 EIH393226:EII393226 ESD393226:ESE393226 FBZ393226:FCA393226 FLV393226:FLW393226 FVR393226:FVS393226 GFN393226:GFO393226 GPJ393226:GPK393226 GZF393226:GZG393226 HJB393226:HJC393226 HSX393226:HSY393226 ICT393226:ICU393226 IMP393226:IMQ393226 IWL393226:IWM393226 JGH393226:JGI393226 JQD393226:JQE393226 JZZ393226:KAA393226 KJV393226:KJW393226 KTR393226:KTS393226 LDN393226:LDO393226 LNJ393226:LNK393226 LXF393226:LXG393226 MHB393226:MHC393226 MQX393226:MQY393226 NAT393226:NAU393226 NKP393226:NKQ393226 NUL393226:NUM393226 OEH393226:OEI393226 OOD393226:OOE393226 OXZ393226:OYA393226 PHV393226:PHW393226 PRR393226:PRS393226 QBN393226:QBO393226 QLJ393226:QLK393226 QVF393226:QVG393226 RFB393226:RFC393226 ROX393226:ROY393226 RYT393226:RYU393226 SIP393226:SIQ393226 SSL393226:SSM393226 TCH393226:TCI393226 TMD393226:TME393226 TVZ393226:TWA393226 UFV393226:UFW393226 UPR393226:UPS393226 UZN393226:UZO393226 VJJ393226:VJK393226 VTF393226:VTG393226 WDB393226:WDC393226 WMX393226:WMY393226 WWT393226:WWU393226 AL458762:AM458762 KH458762:KI458762 UD458762:UE458762 ADZ458762:AEA458762 ANV458762:ANW458762 AXR458762:AXS458762 BHN458762:BHO458762 BRJ458762:BRK458762 CBF458762:CBG458762 CLB458762:CLC458762 CUX458762:CUY458762 DET458762:DEU458762 DOP458762:DOQ458762 DYL458762:DYM458762 EIH458762:EII458762 ESD458762:ESE458762 FBZ458762:FCA458762 FLV458762:FLW458762 FVR458762:FVS458762 GFN458762:GFO458762 GPJ458762:GPK458762 GZF458762:GZG458762 HJB458762:HJC458762 HSX458762:HSY458762 ICT458762:ICU458762 IMP458762:IMQ458762 IWL458762:IWM458762 JGH458762:JGI458762 JQD458762:JQE458762 JZZ458762:KAA458762 KJV458762:KJW458762 KTR458762:KTS458762 LDN458762:LDO458762 LNJ458762:LNK458762 LXF458762:LXG458762 MHB458762:MHC458762 MQX458762:MQY458762 NAT458762:NAU458762 NKP458762:NKQ458762 NUL458762:NUM458762 OEH458762:OEI458762 OOD458762:OOE458762 OXZ458762:OYA458762 PHV458762:PHW458762 PRR458762:PRS458762 QBN458762:QBO458762 QLJ458762:QLK458762 QVF458762:QVG458762 RFB458762:RFC458762 ROX458762:ROY458762 RYT458762:RYU458762 SIP458762:SIQ458762 SSL458762:SSM458762 TCH458762:TCI458762 TMD458762:TME458762 TVZ458762:TWA458762 UFV458762:UFW458762 UPR458762:UPS458762 UZN458762:UZO458762 VJJ458762:VJK458762 VTF458762:VTG458762 WDB458762:WDC458762 WMX458762:WMY458762 WWT458762:WWU458762 AL524298:AM524298 KH524298:KI524298 UD524298:UE524298 ADZ524298:AEA524298 ANV524298:ANW524298 AXR524298:AXS524298 BHN524298:BHO524298 BRJ524298:BRK524298 CBF524298:CBG524298 CLB524298:CLC524298 CUX524298:CUY524298 DET524298:DEU524298 DOP524298:DOQ524298 DYL524298:DYM524298 EIH524298:EII524298 ESD524298:ESE524298 FBZ524298:FCA524298 FLV524298:FLW524298 FVR524298:FVS524298 GFN524298:GFO524298 GPJ524298:GPK524298 GZF524298:GZG524298 HJB524298:HJC524298 HSX524298:HSY524298 ICT524298:ICU524298 IMP524298:IMQ524298 IWL524298:IWM524298 JGH524298:JGI524298 JQD524298:JQE524298 JZZ524298:KAA524298 KJV524298:KJW524298 KTR524298:KTS524298 LDN524298:LDO524298 LNJ524298:LNK524298 LXF524298:LXG524298 MHB524298:MHC524298 MQX524298:MQY524298 NAT524298:NAU524298 NKP524298:NKQ524298 NUL524298:NUM524298 OEH524298:OEI524298 OOD524298:OOE524298 OXZ524298:OYA524298 PHV524298:PHW524298 PRR524298:PRS524298 QBN524298:QBO524298 QLJ524298:QLK524298 QVF524298:QVG524298 RFB524298:RFC524298 ROX524298:ROY524298 RYT524298:RYU524298 SIP524298:SIQ524298 SSL524298:SSM524298 TCH524298:TCI524298 TMD524298:TME524298 TVZ524298:TWA524298 UFV524298:UFW524298 UPR524298:UPS524298 UZN524298:UZO524298 VJJ524298:VJK524298 VTF524298:VTG524298 WDB524298:WDC524298 WMX524298:WMY524298 WWT524298:WWU524298 AL589834:AM589834 KH589834:KI589834 UD589834:UE589834 ADZ589834:AEA589834 ANV589834:ANW589834 AXR589834:AXS589834 BHN589834:BHO589834 BRJ589834:BRK589834 CBF589834:CBG589834 CLB589834:CLC589834 CUX589834:CUY589834 DET589834:DEU589834 DOP589834:DOQ589834 DYL589834:DYM589834 EIH589834:EII589834 ESD589834:ESE589834 FBZ589834:FCA589834 FLV589834:FLW589834 FVR589834:FVS589834 GFN589834:GFO589834 GPJ589834:GPK589834 GZF589834:GZG589834 HJB589834:HJC589834 HSX589834:HSY589834 ICT589834:ICU589834 IMP589834:IMQ589834 IWL589834:IWM589834 JGH589834:JGI589834 JQD589834:JQE589834 JZZ589834:KAA589834 KJV589834:KJW589834 KTR589834:KTS589834 LDN589834:LDO589834 LNJ589834:LNK589834 LXF589834:LXG589834 MHB589834:MHC589834 MQX589834:MQY589834 NAT589834:NAU589834 NKP589834:NKQ589834 NUL589834:NUM589834 OEH589834:OEI589834 OOD589834:OOE589834 OXZ589834:OYA589834 PHV589834:PHW589834 PRR589834:PRS589834 QBN589834:QBO589834 QLJ589834:QLK589834 QVF589834:QVG589834 RFB589834:RFC589834 ROX589834:ROY589834 RYT589834:RYU589834 SIP589834:SIQ589834 SSL589834:SSM589834 TCH589834:TCI589834 TMD589834:TME589834 TVZ589834:TWA589834 UFV589834:UFW589834 UPR589834:UPS589834 UZN589834:UZO589834 VJJ589834:VJK589834 VTF589834:VTG589834 WDB589834:WDC589834 WMX589834:WMY589834 WWT589834:WWU589834 AL655370:AM655370 KH655370:KI655370 UD655370:UE655370 ADZ655370:AEA655370 ANV655370:ANW655370 AXR655370:AXS655370 BHN655370:BHO655370 BRJ655370:BRK655370 CBF655370:CBG655370 CLB655370:CLC655370 CUX655370:CUY655370 DET655370:DEU655370 DOP655370:DOQ655370 DYL655370:DYM655370 EIH655370:EII655370 ESD655370:ESE655370 FBZ655370:FCA655370 FLV655370:FLW655370 FVR655370:FVS655370 GFN655370:GFO655370 GPJ655370:GPK655370 GZF655370:GZG655370 HJB655370:HJC655370 HSX655370:HSY655370 ICT655370:ICU655370 IMP655370:IMQ655370 IWL655370:IWM655370 JGH655370:JGI655370 JQD655370:JQE655370 JZZ655370:KAA655370 KJV655370:KJW655370 KTR655370:KTS655370 LDN655370:LDO655370 LNJ655370:LNK655370 LXF655370:LXG655370 MHB655370:MHC655370 MQX655370:MQY655370 NAT655370:NAU655370 NKP655370:NKQ655370 NUL655370:NUM655370 OEH655370:OEI655370 OOD655370:OOE655370 OXZ655370:OYA655370 PHV655370:PHW655370 PRR655370:PRS655370 QBN655370:QBO655370 QLJ655370:QLK655370 QVF655370:QVG655370 RFB655370:RFC655370 ROX655370:ROY655370 RYT655370:RYU655370 SIP655370:SIQ655370 SSL655370:SSM655370 TCH655370:TCI655370 TMD655370:TME655370 TVZ655370:TWA655370 UFV655370:UFW655370 UPR655370:UPS655370 UZN655370:UZO655370 VJJ655370:VJK655370 VTF655370:VTG655370 WDB655370:WDC655370 WMX655370:WMY655370 WWT655370:WWU655370 AL720906:AM720906 KH720906:KI720906 UD720906:UE720906 ADZ720906:AEA720906 ANV720906:ANW720906 AXR720906:AXS720906 BHN720906:BHO720906 BRJ720906:BRK720906 CBF720906:CBG720906 CLB720906:CLC720906 CUX720906:CUY720906 DET720906:DEU720906 DOP720906:DOQ720906 DYL720906:DYM720906 EIH720906:EII720906 ESD720906:ESE720906 FBZ720906:FCA720906 FLV720906:FLW720906 FVR720906:FVS720906 GFN720906:GFO720906 GPJ720906:GPK720906 GZF720906:GZG720906 HJB720906:HJC720906 HSX720906:HSY720906 ICT720906:ICU720906 IMP720906:IMQ720906 IWL720906:IWM720906 JGH720906:JGI720906 JQD720906:JQE720906 JZZ720906:KAA720906 KJV720906:KJW720906 KTR720906:KTS720906 LDN720906:LDO720906 LNJ720906:LNK720906 LXF720906:LXG720906 MHB720906:MHC720906 MQX720906:MQY720906 NAT720906:NAU720906 NKP720906:NKQ720906 NUL720906:NUM720906 OEH720906:OEI720906 OOD720906:OOE720906 OXZ720906:OYA720906 PHV720906:PHW720906 PRR720906:PRS720906 QBN720906:QBO720906 QLJ720906:QLK720906 QVF720906:QVG720906 RFB720906:RFC720906 ROX720906:ROY720906 RYT720906:RYU720906 SIP720906:SIQ720906 SSL720906:SSM720906 TCH720906:TCI720906 TMD720906:TME720906 TVZ720906:TWA720906 UFV720906:UFW720906 UPR720906:UPS720906 UZN720906:UZO720906 VJJ720906:VJK720906 VTF720906:VTG720906 WDB720906:WDC720906 WMX720906:WMY720906 WWT720906:WWU720906 AL786442:AM786442 KH786442:KI786442 UD786442:UE786442 ADZ786442:AEA786442 ANV786442:ANW786442 AXR786442:AXS786442 BHN786442:BHO786442 BRJ786442:BRK786442 CBF786442:CBG786442 CLB786442:CLC786442 CUX786442:CUY786442 DET786442:DEU786442 DOP786442:DOQ786442 DYL786442:DYM786442 EIH786442:EII786442 ESD786442:ESE786442 FBZ786442:FCA786442 FLV786442:FLW786442 FVR786442:FVS786442 GFN786442:GFO786442 GPJ786442:GPK786442 GZF786442:GZG786442 HJB786442:HJC786442 HSX786442:HSY786442 ICT786442:ICU786442 IMP786442:IMQ786442 IWL786442:IWM786442 JGH786442:JGI786442 JQD786442:JQE786442 JZZ786442:KAA786442 KJV786442:KJW786442 KTR786442:KTS786442 LDN786442:LDO786442 LNJ786442:LNK786442 LXF786442:LXG786442 MHB786442:MHC786442 MQX786442:MQY786442 NAT786442:NAU786442 NKP786442:NKQ786442 NUL786442:NUM786442 OEH786442:OEI786442 OOD786442:OOE786442 OXZ786442:OYA786442 PHV786442:PHW786442 PRR786442:PRS786442 QBN786442:QBO786442 QLJ786442:QLK786442 QVF786442:QVG786442 RFB786442:RFC786442 ROX786442:ROY786442 RYT786442:RYU786442 SIP786442:SIQ786442 SSL786442:SSM786442 TCH786442:TCI786442 TMD786442:TME786442 TVZ786442:TWA786442 UFV786442:UFW786442 UPR786442:UPS786442 UZN786442:UZO786442 VJJ786442:VJK786442 VTF786442:VTG786442 WDB786442:WDC786442 WMX786442:WMY786442 WWT786442:WWU786442 AL851978:AM851978 KH851978:KI851978 UD851978:UE851978 ADZ851978:AEA851978 ANV851978:ANW851978 AXR851978:AXS851978 BHN851978:BHO851978 BRJ851978:BRK851978 CBF851978:CBG851978 CLB851978:CLC851978 CUX851978:CUY851978 DET851978:DEU851978 DOP851978:DOQ851978 DYL851978:DYM851978 EIH851978:EII851978 ESD851978:ESE851978 FBZ851978:FCA851978 FLV851978:FLW851978 FVR851978:FVS851978 GFN851978:GFO851978 GPJ851978:GPK851978 GZF851978:GZG851978 HJB851978:HJC851978 HSX851978:HSY851978 ICT851978:ICU851978 IMP851978:IMQ851978 IWL851978:IWM851978 JGH851978:JGI851978 JQD851978:JQE851978 JZZ851978:KAA851978 KJV851978:KJW851978 KTR851978:KTS851978 LDN851978:LDO851978 LNJ851978:LNK851978 LXF851978:LXG851978 MHB851978:MHC851978 MQX851978:MQY851978 NAT851978:NAU851978 NKP851978:NKQ851978 NUL851978:NUM851978 OEH851978:OEI851978 OOD851978:OOE851978 OXZ851978:OYA851978 PHV851978:PHW851978 PRR851978:PRS851978 QBN851978:QBO851978 QLJ851978:QLK851978 QVF851978:QVG851978 RFB851978:RFC851978 ROX851978:ROY851978 RYT851978:RYU851978 SIP851978:SIQ851978 SSL851978:SSM851978 TCH851978:TCI851978 TMD851978:TME851978 TVZ851978:TWA851978 UFV851978:UFW851978 UPR851978:UPS851978 UZN851978:UZO851978 VJJ851978:VJK851978 VTF851978:VTG851978 WDB851978:WDC851978 WMX851978:WMY851978 WWT851978:WWU851978 AL917514:AM917514 KH917514:KI917514 UD917514:UE917514 ADZ917514:AEA917514 ANV917514:ANW917514 AXR917514:AXS917514 BHN917514:BHO917514 BRJ917514:BRK917514 CBF917514:CBG917514 CLB917514:CLC917514 CUX917514:CUY917514 DET917514:DEU917514 DOP917514:DOQ917514 DYL917514:DYM917514 EIH917514:EII917514 ESD917514:ESE917514 FBZ917514:FCA917514 FLV917514:FLW917514 FVR917514:FVS917514 GFN917514:GFO917514 GPJ917514:GPK917514 GZF917514:GZG917514 HJB917514:HJC917514 HSX917514:HSY917514 ICT917514:ICU917514 IMP917514:IMQ917514 IWL917514:IWM917514 JGH917514:JGI917514 JQD917514:JQE917514 JZZ917514:KAA917514 KJV917514:KJW917514 KTR917514:KTS917514 LDN917514:LDO917514 LNJ917514:LNK917514 LXF917514:LXG917514 MHB917514:MHC917514 MQX917514:MQY917514 NAT917514:NAU917514 NKP917514:NKQ917514 NUL917514:NUM917514 OEH917514:OEI917514 OOD917514:OOE917514 OXZ917514:OYA917514 PHV917514:PHW917514 PRR917514:PRS917514 QBN917514:QBO917514 QLJ917514:QLK917514 QVF917514:QVG917514 RFB917514:RFC917514 ROX917514:ROY917514 RYT917514:RYU917514 SIP917514:SIQ917514 SSL917514:SSM917514 TCH917514:TCI917514 TMD917514:TME917514 TVZ917514:TWA917514 UFV917514:UFW917514 UPR917514:UPS917514 UZN917514:UZO917514 VJJ917514:VJK917514 VTF917514:VTG917514 WDB917514:WDC917514 WMX917514:WMY917514 WWT917514:WWU917514 AL983050:AM983050 KH983050:KI983050 UD983050:UE983050 ADZ983050:AEA983050 ANV983050:ANW983050 AXR983050:AXS983050 BHN983050:BHO983050 BRJ983050:BRK983050 CBF983050:CBG983050 CLB983050:CLC983050 CUX983050:CUY983050 DET983050:DEU983050 DOP983050:DOQ983050 DYL983050:DYM983050 EIH983050:EII983050 ESD983050:ESE983050 FBZ983050:FCA983050 FLV983050:FLW983050 FVR983050:FVS983050 GFN983050:GFO983050 GPJ983050:GPK983050 GZF983050:GZG983050 HJB983050:HJC983050 HSX983050:HSY983050 ICT983050:ICU983050 IMP983050:IMQ983050 IWL983050:IWM983050 JGH983050:JGI983050 JQD983050:JQE983050 JZZ983050:KAA983050 KJV983050:KJW983050 KTR983050:KTS983050 LDN983050:LDO983050 LNJ983050:LNK983050 LXF983050:LXG983050 MHB983050:MHC983050 MQX983050:MQY983050 NAT983050:NAU983050 NKP983050:NKQ983050 NUL983050:NUM983050 OEH983050:OEI983050 OOD983050:OOE983050 OXZ983050:OYA983050 PHV983050:PHW983050 PRR983050:PRS983050 QBN983050:QBO983050 QLJ983050:QLK983050 QVF983050:QVG983050 RFB983050:RFC983050 ROX983050:ROY983050 RYT983050:RYU983050 SIP983050:SIQ983050 SSL983050:SSM983050 TCH983050:TCI983050 TMD983050:TME983050 TVZ983050:TWA983050 UFV983050:UFW983050 UPR983050:UPS983050 UZN983050:UZO983050 VJJ983050:VJK983050 VTF983050:VTG983050 WDB983050:WDC983050 WMX983050:WMY983050 WWT983050:WWU983050 AO65546:AS65546 KK65546:KO65546 UG65546:UK65546 AEC65546:AEG65546 ANY65546:AOC65546 AXU65546:AXY65546 BHQ65546:BHU65546 BRM65546:BRQ65546 CBI65546:CBM65546 CLE65546:CLI65546 CVA65546:CVE65546 DEW65546:DFA65546 DOS65546:DOW65546 DYO65546:DYS65546 EIK65546:EIO65546 ESG65546:ESK65546 FCC65546:FCG65546 FLY65546:FMC65546 FVU65546:FVY65546 GFQ65546:GFU65546 GPM65546:GPQ65546 GZI65546:GZM65546 HJE65546:HJI65546 HTA65546:HTE65546 ICW65546:IDA65546 IMS65546:IMW65546 IWO65546:IWS65546 JGK65546:JGO65546 JQG65546:JQK65546 KAC65546:KAG65546 KJY65546:KKC65546 KTU65546:KTY65546 LDQ65546:LDU65546 LNM65546:LNQ65546 LXI65546:LXM65546 MHE65546:MHI65546 MRA65546:MRE65546 NAW65546:NBA65546 NKS65546:NKW65546 NUO65546:NUS65546 OEK65546:OEO65546 OOG65546:OOK65546 OYC65546:OYG65546 PHY65546:PIC65546 PRU65546:PRY65546 QBQ65546:QBU65546 QLM65546:QLQ65546 QVI65546:QVM65546 RFE65546:RFI65546 RPA65546:RPE65546 RYW65546:RZA65546 SIS65546:SIW65546 SSO65546:SSS65546 TCK65546:TCO65546 TMG65546:TMK65546 TWC65546:TWG65546 UFY65546:UGC65546 UPU65546:UPY65546 UZQ65546:UZU65546 VJM65546:VJQ65546 VTI65546:VTM65546 WDE65546:WDI65546 WNA65546:WNE65546 WWW65546:WXA65546 AO131082:AS131082 KK131082:KO131082 UG131082:UK131082 AEC131082:AEG131082 ANY131082:AOC131082 AXU131082:AXY131082 BHQ131082:BHU131082 BRM131082:BRQ131082 CBI131082:CBM131082 CLE131082:CLI131082 CVA131082:CVE131082 DEW131082:DFA131082 DOS131082:DOW131082 DYO131082:DYS131082 EIK131082:EIO131082 ESG131082:ESK131082 FCC131082:FCG131082 FLY131082:FMC131082 FVU131082:FVY131082 GFQ131082:GFU131082 GPM131082:GPQ131082 GZI131082:GZM131082 HJE131082:HJI131082 HTA131082:HTE131082 ICW131082:IDA131082 IMS131082:IMW131082 IWO131082:IWS131082 JGK131082:JGO131082 JQG131082:JQK131082 KAC131082:KAG131082 KJY131082:KKC131082 KTU131082:KTY131082 LDQ131082:LDU131082 LNM131082:LNQ131082 LXI131082:LXM131082 MHE131082:MHI131082 MRA131082:MRE131082 NAW131082:NBA131082 NKS131082:NKW131082 NUO131082:NUS131082 OEK131082:OEO131082 OOG131082:OOK131082 OYC131082:OYG131082 PHY131082:PIC131082 PRU131082:PRY131082 QBQ131082:QBU131082 QLM131082:QLQ131082 QVI131082:QVM131082 RFE131082:RFI131082 RPA131082:RPE131082 RYW131082:RZA131082 SIS131082:SIW131082 SSO131082:SSS131082 TCK131082:TCO131082 TMG131082:TMK131082 TWC131082:TWG131082 UFY131082:UGC131082 UPU131082:UPY131082 UZQ131082:UZU131082 VJM131082:VJQ131082 VTI131082:VTM131082 WDE131082:WDI131082 WNA131082:WNE131082 WWW131082:WXA131082 AO196618:AS196618 KK196618:KO196618 UG196618:UK196618 AEC196618:AEG196618 ANY196618:AOC196618 AXU196618:AXY196618 BHQ196618:BHU196618 BRM196618:BRQ196618 CBI196618:CBM196618 CLE196618:CLI196618 CVA196618:CVE196618 DEW196618:DFA196618 DOS196618:DOW196618 DYO196618:DYS196618 EIK196618:EIO196618 ESG196618:ESK196618 FCC196618:FCG196618 FLY196618:FMC196618 FVU196618:FVY196618 GFQ196618:GFU196618 GPM196618:GPQ196618 GZI196618:GZM196618 HJE196618:HJI196618 HTA196618:HTE196618 ICW196618:IDA196618 IMS196618:IMW196618 IWO196618:IWS196618 JGK196618:JGO196618 JQG196618:JQK196618 KAC196618:KAG196618 KJY196618:KKC196618 KTU196618:KTY196618 LDQ196618:LDU196618 LNM196618:LNQ196618 LXI196618:LXM196618 MHE196618:MHI196618 MRA196618:MRE196618 NAW196618:NBA196618 NKS196618:NKW196618 NUO196618:NUS196618 OEK196618:OEO196618 OOG196618:OOK196618 OYC196618:OYG196618 PHY196618:PIC196618 PRU196618:PRY196618 QBQ196618:QBU196618 QLM196618:QLQ196618 QVI196618:QVM196618 RFE196618:RFI196618 RPA196618:RPE196618 RYW196618:RZA196618 SIS196618:SIW196618 SSO196618:SSS196618 TCK196618:TCO196618 TMG196618:TMK196618 TWC196618:TWG196618 UFY196618:UGC196618 UPU196618:UPY196618 UZQ196618:UZU196618 VJM196618:VJQ196618 VTI196618:VTM196618 WDE196618:WDI196618 WNA196618:WNE196618 WWW196618:WXA196618 AO262154:AS262154 KK262154:KO262154 UG262154:UK262154 AEC262154:AEG262154 ANY262154:AOC262154 AXU262154:AXY262154 BHQ262154:BHU262154 BRM262154:BRQ262154 CBI262154:CBM262154 CLE262154:CLI262154 CVA262154:CVE262154 DEW262154:DFA262154 DOS262154:DOW262154 DYO262154:DYS262154 EIK262154:EIO262154 ESG262154:ESK262154 FCC262154:FCG262154 FLY262154:FMC262154 FVU262154:FVY262154 GFQ262154:GFU262154 GPM262154:GPQ262154 GZI262154:GZM262154 HJE262154:HJI262154 HTA262154:HTE262154 ICW262154:IDA262154 IMS262154:IMW262154 IWO262154:IWS262154 JGK262154:JGO262154 JQG262154:JQK262154 KAC262154:KAG262154 KJY262154:KKC262154 KTU262154:KTY262154 LDQ262154:LDU262154 LNM262154:LNQ262154 LXI262154:LXM262154 MHE262154:MHI262154 MRA262154:MRE262154 NAW262154:NBA262154 NKS262154:NKW262154 NUO262154:NUS262154 OEK262154:OEO262154 OOG262154:OOK262154 OYC262154:OYG262154 PHY262154:PIC262154 PRU262154:PRY262154 QBQ262154:QBU262154 QLM262154:QLQ262154 QVI262154:QVM262154 RFE262154:RFI262154 RPA262154:RPE262154 RYW262154:RZA262154 SIS262154:SIW262154 SSO262154:SSS262154 TCK262154:TCO262154 TMG262154:TMK262154 TWC262154:TWG262154 UFY262154:UGC262154 UPU262154:UPY262154 UZQ262154:UZU262154 VJM262154:VJQ262154 VTI262154:VTM262154 WDE262154:WDI262154 WNA262154:WNE262154 WWW262154:WXA262154 AO327690:AS327690 KK327690:KO327690 UG327690:UK327690 AEC327690:AEG327690 ANY327690:AOC327690 AXU327690:AXY327690 BHQ327690:BHU327690 BRM327690:BRQ327690 CBI327690:CBM327690 CLE327690:CLI327690 CVA327690:CVE327690 DEW327690:DFA327690 DOS327690:DOW327690 DYO327690:DYS327690 EIK327690:EIO327690 ESG327690:ESK327690 FCC327690:FCG327690 FLY327690:FMC327690 FVU327690:FVY327690 GFQ327690:GFU327690 GPM327690:GPQ327690 GZI327690:GZM327690 HJE327690:HJI327690 HTA327690:HTE327690 ICW327690:IDA327690 IMS327690:IMW327690 IWO327690:IWS327690 JGK327690:JGO327690 JQG327690:JQK327690 KAC327690:KAG327690 KJY327690:KKC327690 KTU327690:KTY327690 LDQ327690:LDU327690 LNM327690:LNQ327690 LXI327690:LXM327690 MHE327690:MHI327690 MRA327690:MRE327690 NAW327690:NBA327690 NKS327690:NKW327690 NUO327690:NUS327690 OEK327690:OEO327690 OOG327690:OOK327690 OYC327690:OYG327690 PHY327690:PIC327690 PRU327690:PRY327690 QBQ327690:QBU327690 QLM327690:QLQ327690 QVI327690:QVM327690 RFE327690:RFI327690 RPA327690:RPE327690 RYW327690:RZA327690 SIS327690:SIW327690 SSO327690:SSS327690 TCK327690:TCO327690 TMG327690:TMK327690 TWC327690:TWG327690 UFY327690:UGC327690 UPU327690:UPY327690 UZQ327690:UZU327690 VJM327690:VJQ327690 VTI327690:VTM327690 WDE327690:WDI327690 WNA327690:WNE327690 WWW327690:WXA327690 AO393226:AS393226 KK393226:KO393226 UG393226:UK393226 AEC393226:AEG393226 ANY393226:AOC393226 AXU393226:AXY393226 BHQ393226:BHU393226 BRM393226:BRQ393226 CBI393226:CBM393226 CLE393226:CLI393226 CVA393226:CVE393226 DEW393226:DFA393226 DOS393226:DOW393226 DYO393226:DYS393226 EIK393226:EIO393226 ESG393226:ESK393226 FCC393226:FCG393226 FLY393226:FMC393226 FVU393226:FVY393226 GFQ393226:GFU393226 GPM393226:GPQ393226 GZI393226:GZM393226 HJE393226:HJI393226 HTA393226:HTE393226 ICW393226:IDA393226 IMS393226:IMW393226 IWO393226:IWS393226 JGK393226:JGO393226 JQG393226:JQK393226 KAC393226:KAG393226 KJY393226:KKC393226 KTU393226:KTY393226 LDQ393226:LDU393226 LNM393226:LNQ393226 LXI393226:LXM393226 MHE393226:MHI393226 MRA393226:MRE393226 NAW393226:NBA393226 NKS393226:NKW393226 NUO393226:NUS393226 OEK393226:OEO393226 OOG393226:OOK393226 OYC393226:OYG393226 PHY393226:PIC393226 PRU393226:PRY393226 QBQ393226:QBU393226 QLM393226:QLQ393226 QVI393226:QVM393226 RFE393226:RFI393226 RPA393226:RPE393226 RYW393226:RZA393226 SIS393226:SIW393226 SSO393226:SSS393226 TCK393226:TCO393226 TMG393226:TMK393226 TWC393226:TWG393226 UFY393226:UGC393226 UPU393226:UPY393226 UZQ393226:UZU393226 VJM393226:VJQ393226 VTI393226:VTM393226 WDE393226:WDI393226 WNA393226:WNE393226 WWW393226:WXA393226 AO458762:AS458762 KK458762:KO458762 UG458762:UK458762 AEC458762:AEG458762 ANY458762:AOC458762 AXU458762:AXY458762 BHQ458762:BHU458762 BRM458762:BRQ458762 CBI458762:CBM458762 CLE458762:CLI458762 CVA458762:CVE458762 DEW458762:DFA458762 DOS458762:DOW458762 DYO458762:DYS458762 EIK458762:EIO458762 ESG458762:ESK458762 FCC458762:FCG458762 FLY458762:FMC458762 FVU458762:FVY458762 GFQ458762:GFU458762 GPM458762:GPQ458762 GZI458762:GZM458762 HJE458762:HJI458762 HTA458762:HTE458762 ICW458762:IDA458762 IMS458762:IMW458762 IWO458762:IWS458762 JGK458762:JGO458762 JQG458762:JQK458762 KAC458762:KAG458762 KJY458762:KKC458762 KTU458762:KTY458762 LDQ458762:LDU458762 LNM458762:LNQ458762 LXI458762:LXM458762 MHE458762:MHI458762 MRA458762:MRE458762 NAW458762:NBA458762 NKS458762:NKW458762 NUO458762:NUS458762 OEK458762:OEO458762 OOG458762:OOK458762 OYC458762:OYG458762 PHY458762:PIC458762 PRU458762:PRY458762 QBQ458762:QBU458762 QLM458762:QLQ458762 QVI458762:QVM458762 RFE458762:RFI458762 RPA458762:RPE458762 RYW458762:RZA458762 SIS458762:SIW458762 SSO458762:SSS458762 TCK458762:TCO458762 TMG458762:TMK458762 TWC458762:TWG458762 UFY458762:UGC458762 UPU458762:UPY458762 UZQ458762:UZU458762 VJM458762:VJQ458762 VTI458762:VTM458762 WDE458762:WDI458762 WNA458762:WNE458762 WWW458762:WXA458762 AO524298:AS524298 KK524298:KO524298 UG524298:UK524298 AEC524298:AEG524298 ANY524298:AOC524298 AXU524298:AXY524298 BHQ524298:BHU524298 BRM524298:BRQ524298 CBI524298:CBM524298 CLE524298:CLI524298 CVA524298:CVE524298 DEW524298:DFA524298 DOS524298:DOW524298 DYO524298:DYS524298 EIK524298:EIO524298 ESG524298:ESK524298 FCC524298:FCG524298 FLY524298:FMC524298 FVU524298:FVY524298 GFQ524298:GFU524298 GPM524298:GPQ524298 GZI524298:GZM524298 HJE524298:HJI524298 HTA524298:HTE524298 ICW524298:IDA524298 IMS524298:IMW524298 IWO524298:IWS524298 JGK524298:JGO524298 JQG524298:JQK524298 KAC524298:KAG524298 KJY524298:KKC524298 KTU524298:KTY524298 LDQ524298:LDU524298 LNM524298:LNQ524298 LXI524298:LXM524298 MHE524298:MHI524298 MRA524298:MRE524298 NAW524298:NBA524298 NKS524298:NKW524298 NUO524298:NUS524298 OEK524298:OEO524298 OOG524298:OOK524298 OYC524298:OYG524298 PHY524298:PIC524298 PRU524298:PRY524298 QBQ524298:QBU524298 QLM524298:QLQ524298 QVI524298:QVM524298 RFE524298:RFI524298 RPA524298:RPE524298 RYW524298:RZA524298 SIS524298:SIW524298 SSO524298:SSS524298 TCK524298:TCO524298 TMG524298:TMK524298 TWC524298:TWG524298 UFY524298:UGC524298 UPU524298:UPY524298 UZQ524298:UZU524298 VJM524298:VJQ524298 VTI524298:VTM524298 WDE524298:WDI524298 WNA524298:WNE524298 WWW524298:WXA524298 AO589834:AS589834 KK589834:KO589834 UG589834:UK589834 AEC589834:AEG589834 ANY589834:AOC589834 AXU589834:AXY589834 BHQ589834:BHU589834 BRM589834:BRQ589834 CBI589834:CBM589834 CLE589834:CLI589834 CVA589834:CVE589834 DEW589834:DFA589834 DOS589834:DOW589834 DYO589834:DYS589834 EIK589834:EIO589834 ESG589834:ESK589834 FCC589834:FCG589834 FLY589834:FMC589834 FVU589834:FVY589834 GFQ589834:GFU589834 GPM589834:GPQ589834 GZI589834:GZM589834 HJE589834:HJI589834 HTA589834:HTE589834 ICW589834:IDA589834 IMS589834:IMW589834 IWO589834:IWS589834 JGK589834:JGO589834 JQG589834:JQK589834 KAC589834:KAG589834 KJY589834:KKC589834 KTU589834:KTY589834 LDQ589834:LDU589834 LNM589834:LNQ589834 LXI589834:LXM589834 MHE589834:MHI589834 MRA589834:MRE589834 NAW589834:NBA589834 NKS589834:NKW589834 NUO589834:NUS589834 OEK589834:OEO589834 OOG589834:OOK589834 OYC589834:OYG589834 PHY589834:PIC589834 PRU589834:PRY589834 QBQ589834:QBU589834 QLM589834:QLQ589834 QVI589834:QVM589834 RFE589834:RFI589834 RPA589834:RPE589834 RYW589834:RZA589834 SIS589834:SIW589834 SSO589834:SSS589834 TCK589834:TCO589834 TMG589834:TMK589834 TWC589834:TWG589834 UFY589834:UGC589834 UPU589834:UPY589834 UZQ589834:UZU589834 VJM589834:VJQ589834 VTI589834:VTM589834 WDE589834:WDI589834 WNA589834:WNE589834 WWW589834:WXA589834 AO655370:AS655370 KK655370:KO655370 UG655370:UK655370 AEC655370:AEG655370 ANY655370:AOC655370 AXU655370:AXY655370 BHQ655370:BHU655370 BRM655370:BRQ655370 CBI655370:CBM655370 CLE655370:CLI655370 CVA655370:CVE655370 DEW655370:DFA655370 DOS655370:DOW655370 DYO655370:DYS655370 EIK655370:EIO655370 ESG655370:ESK655370 FCC655370:FCG655370 FLY655370:FMC655370 FVU655370:FVY655370 GFQ655370:GFU655370 GPM655370:GPQ655370 GZI655370:GZM655370 HJE655370:HJI655370 HTA655370:HTE655370 ICW655370:IDA655370 IMS655370:IMW655370 IWO655370:IWS655370 JGK655370:JGO655370 JQG655370:JQK655370 KAC655370:KAG655370 KJY655370:KKC655370 KTU655370:KTY655370 LDQ655370:LDU655370 LNM655370:LNQ655370 LXI655370:LXM655370 MHE655370:MHI655370 MRA655370:MRE655370 NAW655370:NBA655370 NKS655370:NKW655370 NUO655370:NUS655370 OEK655370:OEO655370 OOG655370:OOK655370 OYC655370:OYG655370 PHY655370:PIC655370 PRU655370:PRY655370 QBQ655370:QBU655370 QLM655370:QLQ655370 QVI655370:QVM655370 RFE655370:RFI655370 RPA655370:RPE655370 RYW655370:RZA655370 SIS655370:SIW655370 SSO655370:SSS655370 TCK655370:TCO655370 TMG655370:TMK655370 TWC655370:TWG655370 UFY655370:UGC655370 UPU655370:UPY655370 UZQ655370:UZU655370 VJM655370:VJQ655370 VTI655370:VTM655370 WDE655370:WDI655370 WNA655370:WNE655370 WWW655370:WXA655370 AO720906:AS720906 KK720906:KO720906 UG720906:UK720906 AEC720906:AEG720906 ANY720906:AOC720906 AXU720906:AXY720906 BHQ720906:BHU720906 BRM720906:BRQ720906 CBI720906:CBM720906 CLE720906:CLI720906 CVA720906:CVE720906 DEW720906:DFA720906 DOS720906:DOW720906 DYO720906:DYS720906 EIK720906:EIO720906 ESG720906:ESK720906 FCC720906:FCG720906 FLY720906:FMC720906 FVU720906:FVY720906 GFQ720906:GFU720906 GPM720906:GPQ720906 GZI720906:GZM720906 HJE720906:HJI720906 HTA720906:HTE720906 ICW720906:IDA720906 IMS720906:IMW720906 IWO720906:IWS720906 JGK720906:JGO720906 JQG720906:JQK720906 KAC720906:KAG720906 KJY720906:KKC720906 KTU720906:KTY720906 LDQ720906:LDU720906 LNM720906:LNQ720906 LXI720906:LXM720906 MHE720906:MHI720906 MRA720906:MRE720906 NAW720906:NBA720906 NKS720906:NKW720906 NUO720906:NUS720906 OEK720906:OEO720906 OOG720906:OOK720906 OYC720906:OYG720906 PHY720906:PIC720906 PRU720906:PRY720906 QBQ720906:QBU720906 QLM720906:QLQ720906 QVI720906:QVM720906 RFE720906:RFI720906 RPA720906:RPE720906 RYW720906:RZA720906 SIS720906:SIW720906 SSO720906:SSS720906 TCK720906:TCO720906 TMG720906:TMK720906 TWC720906:TWG720906 UFY720906:UGC720906 UPU720906:UPY720906 UZQ720906:UZU720906 VJM720906:VJQ720906 VTI720906:VTM720906 WDE720906:WDI720906 WNA720906:WNE720906 WWW720906:WXA720906 AO786442:AS786442 KK786442:KO786442 UG786442:UK786442 AEC786442:AEG786442 ANY786442:AOC786442 AXU786442:AXY786442 BHQ786442:BHU786442 BRM786442:BRQ786442 CBI786442:CBM786442 CLE786442:CLI786442 CVA786442:CVE786442 DEW786442:DFA786442 DOS786442:DOW786442 DYO786442:DYS786442 EIK786442:EIO786442 ESG786442:ESK786442 FCC786442:FCG786442 FLY786442:FMC786442 FVU786442:FVY786442 GFQ786442:GFU786442 GPM786442:GPQ786442 GZI786442:GZM786442 HJE786442:HJI786442 HTA786442:HTE786442 ICW786442:IDA786442 IMS786442:IMW786442 IWO786442:IWS786442 JGK786442:JGO786442 JQG786442:JQK786442 KAC786442:KAG786442 KJY786442:KKC786442 KTU786442:KTY786442 LDQ786442:LDU786442 LNM786442:LNQ786442 LXI786442:LXM786442 MHE786442:MHI786442 MRA786442:MRE786442 NAW786442:NBA786442 NKS786442:NKW786442 NUO786442:NUS786442 OEK786442:OEO786442 OOG786442:OOK786442 OYC786442:OYG786442 PHY786442:PIC786442 PRU786442:PRY786442 QBQ786442:QBU786442 QLM786442:QLQ786442 QVI786442:QVM786442 RFE786442:RFI786442 RPA786442:RPE786442 RYW786442:RZA786442 SIS786442:SIW786442 SSO786442:SSS786442 TCK786442:TCO786442 TMG786442:TMK786442 TWC786442:TWG786442 UFY786442:UGC786442 UPU786442:UPY786442 UZQ786442:UZU786442 VJM786442:VJQ786442 VTI786442:VTM786442 WDE786442:WDI786442 WNA786442:WNE786442 WWW786442:WXA786442 AO851978:AS851978 KK851978:KO851978 UG851978:UK851978 AEC851978:AEG851978 ANY851978:AOC851978 AXU851978:AXY851978 BHQ851978:BHU851978 BRM851978:BRQ851978 CBI851978:CBM851978 CLE851978:CLI851978 CVA851978:CVE851978 DEW851978:DFA851978 DOS851978:DOW851978 DYO851978:DYS851978 EIK851978:EIO851978 ESG851978:ESK851978 FCC851978:FCG851978 FLY851978:FMC851978 FVU851978:FVY851978 GFQ851978:GFU851978 GPM851978:GPQ851978 GZI851978:GZM851978 HJE851978:HJI851978 HTA851978:HTE851978 ICW851978:IDA851978 IMS851978:IMW851978 IWO851978:IWS851978 JGK851978:JGO851978 JQG851978:JQK851978 KAC851978:KAG851978 KJY851978:KKC851978 KTU851978:KTY851978 LDQ851978:LDU851978 LNM851978:LNQ851978 LXI851978:LXM851978 MHE851978:MHI851978 MRA851978:MRE851978 NAW851978:NBA851978 NKS851978:NKW851978 NUO851978:NUS851978 OEK851978:OEO851978 OOG851978:OOK851978 OYC851978:OYG851978 PHY851978:PIC851978 PRU851978:PRY851978 QBQ851978:QBU851978 QLM851978:QLQ851978 QVI851978:QVM851978 RFE851978:RFI851978 RPA851978:RPE851978 RYW851978:RZA851978 SIS851978:SIW851978 SSO851978:SSS851978 TCK851978:TCO851978 TMG851978:TMK851978 TWC851978:TWG851978 UFY851978:UGC851978 UPU851978:UPY851978 UZQ851978:UZU851978 VJM851978:VJQ851978 VTI851978:VTM851978 WDE851978:WDI851978 WNA851978:WNE851978 WWW851978:WXA851978 AO917514:AS917514 KK917514:KO917514 UG917514:UK917514 AEC917514:AEG917514 ANY917514:AOC917514 AXU917514:AXY917514 BHQ917514:BHU917514 BRM917514:BRQ917514 CBI917514:CBM917514 CLE917514:CLI917514 CVA917514:CVE917514 DEW917514:DFA917514 DOS917514:DOW917514 DYO917514:DYS917514 EIK917514:EIO917514 ESG917514:ESK917514 FCC917514:FCG917514 FLY917514:FMC917514 FVU917514:FVY917514 GFQ917514:GFU917514 GPM917514:GPQ917514 GZI917514:GZM917514 HJE917514:HJI917514 HTA917514:HTE917514 ICW917514:IDA917514 IMS917514:IMW917514 IWO917514:IWS917514 JGK917514:JGO917514 JQG917514:JQK917514 KAC917514:KAG917514 KJY917514:KKC917514 KTU917514:KTY917514 LDQ917514:LDU917514 LNM917514:LNQ917514 LXI917514:LXM917514 MHE917514:MHI917514 MRA917514:MRE917514 NAW917514:NBA917514 NKS917514:NKW917514 NUO917514:NUS917514 OEK917514:OEO917514 OOG917514:OOK917514 OYC917514:OYG917514 PHY917514:PIC917514 PRU917514:PRY917514 QBQ917514:QBU917514 QLM917514:QLQ917514 QVI917514:QVM917514 RFE917514:RFI917514 RPA917514:RPE917514 RYW917514:RZA917514 SIS917514:SIW917514 SSO917514:SSS917514 TCK917514:TCO917514 TMG917514:TMK917514 TWC917514:TWG917514 UFY917514:UGC917514 UPU917514:UPY917514 UZQ917514:UZU917514 VJM917514:VJQ917514 VTI917514:VTM917514 WDE917514:WDI917514 WNA917514:WNE917514 WWW917514:WXA917514 AO983050:AS983050 KK983050:KO983050 UG983050:UK983050 AEC983050:AEG983050 ANY983050:AOC983050 AXU983050:AXY983050 BHQ983050:BHU983050 BRM983050:BRQ983050 CBI983050:CBM983050 CLE983050:CLI983050 CVA983050:CVE983050 DEW983050:DFA983050 DOS983050:DOW983050 DYO983050:DYS983050 EIK983050:EIO983050 ESG983050:ESK983050 FCC983050:FCG983050 FLY983050:FMC983050 FVU983050:FVY983050 GFQ983050:GFU983050 GPM983050:GPQ983050 GZI983050:GZM983050 HJE983050:HJI983050 HTA983050:HTE983050 ICW983050:IDA983050 IMS983050:IMW983050 IWO983050:IWS983050 JGK983050:JGO983050 JQG983050:JQK983050 KAC983050:KAG983050 KJY983050:KKC983050 KTU983050:KTY983050 LDQ983050:LDU983050 LNM983050:LNQ983050 LXI983050:LXM983050 MHE983050:MHI983050 MRA983050:MRE983050 NAW983050:NBA983050 NKS983050:NKW983050 NUO983050:NUS983050 OEK983050:OEO983050 OOG983050:OOK983050 OYC983050:OYG983050 PHY983050:PIC983050 PRU983050:PRY983050 QBQ983050:QBU983050 QLM983050:QLQ983050 QVI983050:QVM983050 RFE983050:RFI983050 RPA983050:RPE983050 RYW983050:RZA983050 SIS983050:SIW983050 SSO983050:SSS983050 TCK983050:TCO983050 TMG983050:TMK983050 TWC983050:TWG983050 UFY983050:UGC983050 UPU983050:UPY983050 UZQ983050:UZU983050 VJM983050:VJQ983050 VTI983050:VTM983050 WDE983050:WDI983050 WNA983050:WNE983050 WWW983050:WXA983050 AU65546:AV65546 KQ65546:KR65546 UM65546:UN65546 AEI65546:AEJ65546 AOE65546:AOF65546 AYA65546:AYB65546 BHW65546:BHX65546 BRS65546:BRT65546 CBO65546:CBP65546 CLK65546:CLL65546 CVG65546:CVH65546 DFC65546:DFD65546 DOY65546:DOZ65546 DYU65546:DYV65546 EIQ65546:EIR65546 ESM65546:ESN65546 FCI65546:FCJ65546 FME65546:FMF65546 FWA65546:FWB65546 GFW65546:GFX65546 GPS65546:GPT65546 GZO65546:GZP65546 HJK65546:HJL65546 HTG65546:HTH65546 IDC65546:IDD65546 IMY65546:IMZ65546 IWU65546:IWV65546 JGQ65546:JGR65546 JQM65546:JQN65546 KAI65546:KAJ65546 KKE65546:KKF65546 KUA65546:KUB65546 LDW65546:LDX65546 LNS65546:LNT65546 LXO65546:LXP65546 MHK65546:MHL65546 MRG65546:MRH65546 NBC65546:NBD65546 NKY65546:NKZ65546 NUU65546:NUV65546 OEQ65546:OER65546 OOM65546:OON65546 OYI65546:OYJ65546 PIE65546:PIF65546 PSA65546:PSB65546 QBW65546:QBX65546 QLS65546:QLT65546 QVO65546:QVP65546 RFK65546:RFL65546 RPG65546:RPH65546 RZC65546:RZD65546 SIY65546:SIZ65546 SSU65546:SSV65546 TCQ65546:TCR65546 TMM65546:TMN65546 TWI65546:TWJ65546 UGE65546:UGF65546 UQA65546:UQB65546 UZW65546:UZX65546 VJS65546:VJT65546 VTO65546:VTP65546 WDK65546:WDL65546 WNG65546:WNH65546 WXC65546:WXD65546 AU131082:AV131082 KQ131082:KR131082 UM131082:UN131082 AEI131082:AEJ131082 AOE131082:AOF131082 AYA131082:AYB131082 BHW131082:BHX131082 BRS131082:BRT131082 CBO131082:CBP131082 CLK131082:CLL131082 CVG131082:CVH131082 DFC131082:DFD131082 DOY131082:DOZ131082 DYU131082:DYV131082 EIQ131082:EIR131082 ESM131082:ESN131082 FCI131082:FCJ131082 FME131082:FMF131082 FWA131082:FWB131082 GFW131082:GFX131082 GPS131082:GPT131082 GZO131082:GZP131082 HJK131082:HJL131082 HTG131082:HTH131082 IDC131082:IDD131082 IMY131082:IMZ131082 IWU131082:IWV131082 JGQ131082:JGR131082 JQM131082:JQN131082 KAI131082:KAJ131082 KKE131082:KKF131082 KUA131082:KUB131082 LDW131082:LDX131082 LNS131082:LNT131082 LXO131082:LXP131082 MHK131082:MHL131082 MRG131082:MRH131082 NBC131082:NBD131082 NKY131082:NKZ131082 NUU131082:NUV131082 OEQ131082:OER131082 OOM131082:OON131082 OYI131082:OYJ131082 PIE131082:PIF131082 PSA131082:PSB131082 QBW131082:QBX131082 QLS131082:QLT131082 QVO131082:QVP131082 RFK131082:RFL131082 RPG131082:RPH131082 RZC131082:RZD131082 SIY131082:SIZ131082 SSU131082:SSV131082 TCQ131082:TCR131082 TMM131082:TMN131082 TWI131082:TWJ131082 UGE131082:UGF131082 UQA131082:UQB131082 UZW131082:UZX131082 VJS131082:VJT131082 VTO131082:VTP131082 WDK131082:WDL131082 WNG131082:WNH131082 WXC131082:WXD131082 AU196618:AV196618 KQ196618:KR196618 UM196618:UN196618 AEI196618:AEJ196618 AOE196618:AOF196618 AYA196618:AYB196618 BHW196618:BHX196618 BRS196618:BRT196618 CBO196618:CBP196618 CLK196618:CLL196618 CVG196618:CVH196618 DFC196618:DFD196618 DOY196618:DOZ196618 DYU196618:DYV196618 EIQ196618:EIR196618 ESM196618:ESN196618 FCI196618:FCJ196618 FME196618:FMF196618 FWA196618:FWB196618 GFW196618:GFX196618 GPS196618:GPT196618 GZO196618:GZP196618 HJK196618:HJL196618 HTG196618:HTH196618 IDC196618:IDD196618 IMY196618:IMZ196618 IWU196618:IWV196618 JGQ196618:JGR196618 JQM196618:JQN196618 KAI196618:KAJ196618 KKE196618:KKF196618 KUA196618:KUB196618 LDW196618:LDX196618 LNS196618:LNT196618 LXO196618:LXP196618 MHK196618:MHL196618 MRG196618:MRH196618 NBC196618:NBD196618 NKY196618:NKZ196618 NUU196618:NUV196618 OEQ196618:OER196618 OOM196618:OON196618 OYI196618:OYJ196618 PIE196618:PIF196618 PSA196618:PSB196618 QBW196618:QBX196618 QLS196618:QLT196618 QVO196618:QVP196618 RFK196618:RFL196618 RPG196618:RPH196618 RZC196618:RZD196618 SIY196618:SIZ196618 SSU196618:SSV196618 TCQ196618:TCR196618 TMM196618:TMN196618 TWI196618:TWJ196618 UGE196618:UGF196618 UQA196618:UQB196618 UZW196618:UZX196618 VJS196618:VJT196618 VTO196618:VTP196618 WDK196618:WDL196618 WNG196618:WNH196618 WXC196618:WXD196618 AU262154:AV262154 KQ262154:KR262154 UM262154:UN262154 AEI262154:AEJ262154 AOE262154:AOF262154 AYA262154:AYB262154 BHW262154:BHX262154 BRS262154:BRT262154 CBO262154:CBP262154 CLK262154:CLL262154 CVG262154:CVH262154 DFC262154:DFD262154 DOY262154:DOZ262154 DYU262154:DYV262154 EIQ262154:EIR262154 ESM262154:ESN262154 FCI262154:FCJ262154 FME262154:FMF262154 FWA262154:FWB262154 GFW262154:GFX262154 GPS262154:GPT262154 GZO262154:GZP262154 HJK262154:HJL262154 HTG262154:HTH262154 IDC262154:IDD262154 IMY262154:IMZ262154 IWU262154:IWV262154 JGQ262154:JGR262154 JQM262154:JQN262154 KAI262154:KAJ262154 KKE262154:KKF262154 KUA262154:KUB262154 LDW262154:LDX262154 LNS262154:LNT262154 LXO262154:LXP262154 MHK262154:MHL262154 MRG262154:MRH262154 NBC262154:NBD262154 NKY262154:NKZ262154 NUU262154:NUV262154 OEQ262154:OER262154 OOM262154:OON262154 OYI262154:OYJ262154 PIE262154:PIF262154 PSA262154:PSB262154 QBW262154:QBX262154 QLS262154:QLT262154 QVO262154:QVP262154 RFK262154:RFL262154 RPG262154:RPH262154 RZC262154:RZD262154 SIY262154:SIZ262154 SSU262154:SSV262154 TCQ262154:TCR262154 TMM262154:TMN262154 TWI262154:TWJ262154 UGE262154:UGF262154 UQA262154:UQB262154 UZW262154:UZX262154 VJS262154:VJT262154 VTO262154:VTP262154 WDK262154:WDL262154 WNG262154:WNH262154 WXC262154:WXD262154 AU327690:AV327690 KQ327690:KR327690 UM327690:UN327690 AEI327690:AEJ327690 AOE327690:AOF327690 AYA327690:AYB327690 BHW327690:BHX327690 BRS327690:BRT327690 CBO327690:CBP327690 CLK327690:CLL327690 CVG327690:CVH327690 DFC327690:DFD327690 DOY327690:DOZ327690 DYU327690:DYV327690 EIQ327690:EIR327690 ESM327690:ESN327690 FCI327690:FCJ327690 FME327690:FMF327690 FWA327690:FWB327690 GFW327690:GFX327690 GPS327690:GPT327690 GZO327690:GZP327690 HJK327690:HJL327690 HTG327690:HTH327690 IDC327690:IDD327690 IMY327690:IMZ327690 IWU327690:IWV327690 JGQ327690:JGR327690 JQM327690:JQN327690 KAI327690:KAJ327690 KKE327690:KKF327690 KUA327690:KUB327690 LDW327690:LDX327690 LNS327690:LNT327690 LXO327690:LXP327690 MHK327690:MHL327690 MRG327690:MRH327690 NBC327690:NBD327690 NKY327690:NKZ327690 NUU327690:NUV327690 OEQ327690:OER327690 OOM327690:OON327690 OYI327690:OYJ327690 PIE327690:PIF327690 PSA327690:PSB327690 QBW327690:QBX327690 QLS327690:QLT327690 QVO327690:QVP327690 RFK327690:RFL327690 RPG327690:RPH327690 RZC327690:RZD327690 SIY327690:SIZ327690 SSU327690:SSV327690 TCQ327690:TCR327690 TMM327690:TMN327690 TWI327690:TWJ327690 UGE327690:UGF327690 UQA327690:UQB327690 UZW327690:UZX327690 VJS327690:VJT327690 VTO327690:VTP327690 WDK327690:WDL327690 WNG327690:WNH327690 WXC327690:WXD327690 AU393226:AV393226 KQ393226:KR393226 UM393226:UN393226 AEI393226:AEJ393226 AOE393226:AOF393226 AYA393226:AYB393226 BHW393226:BHX393226 BRS393226:BRT393226 CBO393226:CBP393226 CLK393226:CLL393226 CVG393226:CVH393226 DFC393226:DFD393226 DOY393226:DOZ393226 DYU393226:DYV393226 EIQ393226:EIR393226 ESM393226:ESN393226 FCI393226:FCJ393226 FME393226:FMF393226 FWA393226:FWB393226 GFW393226:GFX393226 GPS393226:GPT393226 GZO393226:GZP393226 HJK393226:HJL393226 HTG393226:HTH393226 IDC393226:IDD393226 IMY393226:IMZ393226 IWU393226:IWV393226 JGQ393226:JGR393226 JQM393226:JQN393226 KAI393226:KAJ393226 KKE393226:KKF393226 KUA393226:KUB393226 LDW393226:LDX393226 LNS393226:LNT393226 LXO393226:LXP393226 MHK393226:MHL393226 MRG393226:MRH393226 NBC393226:NBD393226 NKY393226:NKZ393226 NUU393226:NUV393226 OEQ393226:OER393226 OOM393226:OON393226 OYI393226:OYJ393226 PIE393226:PIF393226 PSA393226:PSB393226 QBW393226:QBX393226 QLS393226:QLT393226 QVO393226:QVP393226 RFK393226:RFL393226 RPG393226:RPH393226 RZC393226:RZD393226 SIY393226:SIZ393226 SSU393226:SSV393226 TCQ393226:TCR393226 TMM393226:TMN393226 TWI393226:TWJ393226 UGE393226:UGF393226 UQA393226:UQB393226 UZW393226:UZX393226 VJS393226:VJT393226 VTO393226:VTP393226 WDK393226:WDL393226 WNG393226:WNH393226 WXC393226:WXD393226 AU458762:AV458762 KQ458762:KR458762 UM458762:UN458762 AEI458762:AEJ458762 AOE458762:AOF458762 AYA458762:AYB458762 BHW458762:BHX458762 BRS458762:BRT458762 CBO458762:CBP458762 CLK458762:CLL458762 CVG458762:CVH458762 DFC458762:DFD458762 DOY458762:DOZ458762 DYU458762:DYV458762 EIQ458762:EIR458762 ESM458762:ESN458762 FCI458762:FCJ458762 FME458762:FMF458762 FWA458762:FWB458762 GFW458762:GFX458762 GPS458762:GPT458762 GZO458762:GZP458762 HJK458762:HJL458762 HTG458762:HTH458762 IDC458762:IDD458762 IMY458762:IMZ458762 IWU458762:IWV458762 JGQ458762:JGR458762 JQM458762:JQN458762 KAI458762:KAJ458762 KKE458762:KKF458762 KUA458762:KUB458762 LDW458762:LDX458762 LNS458762:LNT458762 LXO458762:LXP458762 MHK458762:MHL458762 MRG458762:MRH458762 NBC458762:NBD458762 NKY458762:NKZ458762 NUU458762:NUV458762 OEQ458762:OER458762 OOM458762:OON458762 OYI458762:OYJ458762 PIE458762:PIF458762 PSA458762:PSB458762 QBW458762:QBX458762 QLS458762:QLT458762 QVO458762:QVP458762 RFK458762:RFL458762 RPG458762:RPH458762 RZC458762:RZD458762 SIY458762:SIZ458762 SSU458762:SSV458762 TCQ458762:TCR458762 TMM458762:TMN458762 TWI458762:TWJ458762 UGE458762:UGF458762 UQA458762:UQB458762 UZW458762:UZX458762 VJS458762:VJT458762 VTO458762:VTP458762 WDK458762:WDL458762 WNG458762:WNH458762 WXC458762:WXD458762 AU524298:AV524298 KQ524298:KR524298 UM524298:UN524298 AEI524298:AEJ524298 AOE524298:AOF524298 AYA524298:AYB524298 BHW524298:BHX524298 BRS524298:BRT524298 CBO524298:CBP524298 CLK524298:CLL524298 CVG524298:CVH524298 DFC524298:DFD524298 DOY524298:DOZ524298 DYU524298:DYV524298 EIQ524298:EIR524298 ESM524298:ESN524298 FCI524298:FCJ524298 FME524298:FMF524298 FWA524298:FWB524298 GFW524298:GFX524298 GPS524298:GPT524298 GZO524298:GZP524298 HJK524298:HJL524298 HTG524298:HTH524298 IDC524298:IDD524298 IMY524298:IMZ524298 IWU524298:IWV524298 JGQ524298:JGR524298 JQM524298:JQN524298 KAI524298:KAJ524298 KKE524298:KKF524298 KUA524298:KUB524298 LDW524298:LDX524298 LNS524298:LNT524298 LXO524298:LXP524298 MHK524298:MHL524298 MRG524298:MRH524298 NBC524298:NBD524298 NKY524298:NKZ524298 NUU524298:NUV524298 OEQ524298:OER524298 OOM524298:OON524298 OYI524298:OYJ524298 PIE524298:PIF524298 PSA524298:PSB524298 QBW524298:QBX524298 QLS524298:QLT524298 QVO524298:QVP524298 RFK524298:RFL524298 RPG524298:RPH524298 RZC524298:RZD524298 SIY524298:SIZ524298 SSU524298:SSV524298 TCQ524298:TCR524298 TMM524298:TMN524298 TWI524298:TWJ524298 UGE524298:UGF524298 UQA524298:UQB524298 UZW524298:UZX524298 VJS524298:VJT524298 VTO524298:VTP524298 WDK524298:WDL524298 WNG524298:WNH524298 WXC524298:WXD524298 AU589834:AV589834 KQ589834:KR589834 UM589834:UN589834 AEI589834:AEJ589834 AOE589834:AOF589834 AYA589834:AYB589834 BHW589834:BHX589834 BRS589834:BRT589834 CBO589834:CBP589834 CLK589834:CLL589834 CVG589834:CVH589834 DFC589834:DFD589834 DOY589834:DOZ589834 DYU589834:DYV589834 EIQ589834:EIR589834 ESM589834:ESN589834 FCI589834:FCJ589834 FME589834:FMF589834 FWA589834:FWB589834 GFW589834:GFX589834 GPS589834:GPT589834 GZO589834:GZP589834 HJK589834:HJL589834 HTG589834:HTH589834 IDC589834:IDD589834 IMY589834:IMZ589834 IWU589834:IWV589834 JGQ589834:JGR589834 JQM589834:JQN589834 KAI589834:KAJ589834 KKE589834:KKF589834 KUA589834:KUB589834 LDW589834:LDX589834 LNS589834:LNT589834 LXO589834:LXP589834 MHK589834:MHL589834 MRG589834:MRH589834 NBC589834:NBD589834 NKY589834:NKZ589834 NUU589834:NUV589834 OEQ589834:OER589834 OOM589834:OON589834 OYI589834:OYJ589834 PIE589834:PIF589834 PSA589834:PSB589834 QBW589834:QBX589834 QLS589834:QLT589834 QVO589834:QVP589834 RFK589834:RFL589834 RPG589834:RPH589834 RZC589834:RZD589834 SIY589834:SIZ589834 SSU589834:SSV589834 TCQ589834:TCR589834 TMM589834:TMN589834 TWI589834:TWJ589834 UGE589834:UGF589834 UQA589834:UQB589834 UZW589834:UZX589834 VJS589834:VJT589834 VTO589834:VTP589834 WDK589834:WDL589834 WNG589834:WNH589834 WXC589834:WXD589834 AU655370:AV655370 KQ655370:KR655370 UM655370:UN655370 AEI655370:AEJ655370 AOE655370:AOF655370 AYA655370:AYB655370 BHW655370:BHX655370 BRS655370:BRT655370 CBO655370:CBP655370 CLK655370:CLL655370 CVG655370:CVH655370 DFC655370:DFD655370 DOY655370:DOZ655370 DYU655370:DYV655370 EIQ655370:EIR655370 ESM655370:ESN655370 FCI655370:FCJ655370 FME655370:FMF655370 FWA655370:FWB655370 GFW655370:GFX655370 GPS655370:GPT655370 GZO655370:GZP655370 HJK655370:HJL655370 HTG655370:HTH655370 IDC655370:IDD655370 IMY655370:IMZ655370 IWU655370:IWV655370 JGQ655370:JGR655370 JQM655370:JQN655370 KAI655370:KAJ655370 KKE655370:KKF655370 KUA655370:KUB655370 LDW655370:LDX655370 LNS655370:LNT655370 LXO655370:LXP655370 MHK655370:MHL655370 MRG655370:MRH655370 NBC655370:NBD655370 NKY655370:NKZ655370 NUU655370:NUV655370 OEQ655370:OER655370 OOM655370:OON655370 OYI655370:OYJ655370 PIE655370:PIF655370 PSA655370:PSB655370 QBW655370:QBX655370 QLS655370:QLT655370 QVO655370:QVP655370 RFK655370:RFL655370 RPG655370:RPH655370 RZC655370:RZD655370 SIY655370:SIZ655370 SSU655370:SSV655370 TCQ655370:TCR655370 TMM655370:TMN655370 TWI655370:TWJ655370 UGE655370:UGF655370 UQA655370:UQB655370 UZW655370:UZX655370 VJS655370:VJT655370 VTO655370:VTP655370 WDK655370:WDL655370 WNG655370:WNH655370 WXC655370:WXD655370 AU720906:AV720906 KQ720906:KR720906 UM720906:UN720906 AEI720906:AEJ720906 AOE720906:AOF720906 AYA720906:AYB720906 BHW720906:BHX720906 BRS720906:BRT720906 CBO720906:CBP720906 CLK720906:CLL720906 CVG720906:CVH720906 DFC720906:DFD720906 DOY720906:DOZ720906 DYU720906:DYV720906 EIQ720906:EIR720906 ESM720906:ESN720906 FCI720906:FCJ720906 FME720906:FMF720906 FWA720906:FWB720906 GFW720906:GFX720906 GPS720906:GPT720906 GZO720906:GZP720906 HJK720906:HJL720906 HTG720906:HTH720906 IDC720906:IDD720906 IMY720906:IMZ720906 IWU720906:IWV720906 JGQ720906:JGR720906 JQM720906:JQN720906 KAI720906:KAJ720906 KKE720906:KKF720906 KUA720906:KUB720906 LDW720906:LDX720906 LNS720906:LNT720906 LXO720906:LXP720906 MHK720906:MHL720906 MRG720906:MRH720906 NBC720906:NBD720906 NKY720906:NKZ720906 NUU720906:NUV720906 OEQ720906:OER720906 OOM720906:OON720906 OYI720906:OYJ720906 PIE720906:PIF720906 PSA720906:PSB720906 QBW720906:QBX720906 QLS720906:QLT720906 QVO720906:QVP720906 RFK720906:RFL720906 RPG720906:RPH720906 RZC720906:RZD720906 SIY720906:SIZ720906 SSU720906:SSV720906 TCQ720906:TCR720906 TMM720906:TMN720906 TWI720906:TWJ720906 UGE720906:UGF720906 UQA720906:UQB720906 UZW720906:UZX720906 VJS720906:VJT720906 VTO720906:VTP720906 WDK720906:WDL720906 WNG720906:WNH720906 WXC720906:WXD720906 AU786442:AV786442 KQ786442:KR786442 UM786442:UN786442 AEI786442:AEJ786442 AOE786442:AOF786442 AYA786442:AYB786442 BHW786442:BHX786442 BRS786442:BRT786442 CBO786442:CBP786442 CLK786442:CLL786442 CVG786442:CVH786442 DFC786442:DFD786442 DOY786442:DOZ786442 DYU786442:DYV786442 EIQ786442:EIR786442 ESM786442:ESN786442 FCI786442:FCJ786442 FME786442:FMF786442 FWA786442:FWB786442 GFW786442:GFX786442 GPS786442:GPT786442 GZO786442:GZP786442 HJK786442:HJL786442 HTG786442:HTH786442 IDC786442:IDD786442 IMY786442:IMZ786442 IWU786442:IWV786442 JGQ786442:JGR786442 JQM786442:JQN786442 KAI786442:KAJ786442 KKE786442:KKF786442 KUA786442:KUB786442 LDW786442:LDX786442 LNS786442:LNT786442 LXO786442:LXP786442 MHK786442:MHL786442 MRG786442:MRH786442 NBC786442:NBD786442 NKY786442:NKZ786442 NUU786442:NUV786442 OEQ786442:OER786442 OOM786442:OON786442 OYI786442:OYJ786442 PIE786442:PIF786442 PSA786442:PSB786442 QBW786442:QBX786442 QLS786442:QLT786442 QVO786442:QVP786442 RFK786442:RFL786442 RPG786442:RPH786442 RZC786442:RZD786442 SIY786442:SIZ786442 SSU786442:SSV786442 TCQ786442:TCR786442 TMM786442:TMN786442 TWI786442:TWJ786442 UGE786442:UGF786442 UQA786442:UQB786442 UZW786442:UZX786442 VJS786442:VJT786442 VTO786442:VTP786442 WDK786442:WDL786442 WNG786442:WNH786442 WXC786442:WXD786442 AU851978:AV851978 KQ851978:KR851978 UM851978:UN851978 AEI851978:AEJ851978 AOE851978:AOF851978 AYA851978:AYB851978 BHW851978:BHX851978 BRS851978:BRT851978 CBO851978:CBP851978 CLK851978:CLL851978 CVG851978:CVH851978 DFC851978:DFD851978 DOY851978:DOZ851978 DYU851978:DYV851978 EIQ851978:EIR851978 ESM851978:ESN851978 FCI851978:FCJ851978 FME851978:FMF851978 FWA851978:FWB851978 GFW851978:GFX851978 GPS851978:GPT851978 GZO851978:GZP851978 HJK851978:HJL851978 HTG851978:HTH851978 IDC851978:IDD851978 IMY851978:IMZ851978 IWU851978:IWV851978 JGQ851978:JGR851978 JQM851978:JQN851978 KAI851978:KAJ851978 KKE851978:KKF851978 KUA851978:KUB851978 LDW851978:LDX851978 LNS851978:LNT851978 LXO851978:LXP851978 MHK851978:MHL851978 MRG851978:MRH851978 NBC851978:NBD851978 NKY851978:NKZ851978 NUU851978:NUV851978 OEQ851978:OER851978 OOM851978:OON851978 OYI851978:OYJ851978 PIE851978:PIF851978 PSA851978:PSB851978 QBW851978:QBX851978 QLS851978:QLT851978 QVO851978:QVP851978 RFK851978:RFL851978 RPG851978:RPH851978 RZC851978:RZD851978 SIY851978:SIZ851978 SSU851978:SSV851978 TCQ851978:TCR851978 TMM851978:TMN851978 TWI851978:TWJ851978 UGE851978:UGF851978 UQA851978:UQB851978 UZW851978:UZX851978 VJS851978:VJT851978 VTO851978:VTP851978 WDK851978:WDL851978 WNG851978:WNH851978 WXC851978:WXD851978 AU917514:AV917514 KQ917514:KR917514 UM917514:UN917514 AEI917514:AEJ917514 AOE917514:AOF917514 AYA917514:AYB917514 BHW917514:BHX917514 BRS917514:BRT917514 CBO917514:CBP917514 CLK917514:CLL917514 CVG917514:CVH917514 DFC917514:DFD917514 DOY917514:DOZ917514 DYU917514:DYV917514 EIQ917514:EIR917514 ESM917514:ESN917514 FCI917514:FCJ917514 FME917514:FMF917514 FWA917514:FWB917514 GFW917514:GFX917514 GPS917514:GPT917514 GZO917514:GZP917514 HJK917514:HJL917514 HTG917514:HTH917514 IDC917514:IDD917514 IMY917514:IMZ917514 IWU917514:IWV917514 JGQ917514:JGR917514 JQM917514:JQN917514 KAI917514:KAJ917514 KKE917514:KKF917514 KUA917514:KUB917514 LDW917514:LDX917514 LNS917514:LNT917514 LXO917514:LXP917514 MHK917514:MHL917514 MRG917514:MRH917514 NBC917514:NBD917514 NKY917514:NKZ917514 NUU917514:NUV917514 OEQ917514:OER917514 OOM917514:OON917514 OYI917514:OYJ917514 PIE917514:PIF917514 PSA917514:PSB917514 QBW917514:QBX917514 QLS917514:QLT917514 QVO917514:QVP917514 RFK917514:RFL917514 RPG917514:RPH917514 RZC917514:RZD917514 SIY917514:SIZ917514 SSU917514:SSV917514 TCQ917514:TCR917514 TMM917514:TMN917514 TWI917514:TWJ917514 UGE917514:UGF917514 UQA917514:UQB917514 UZW917514:UZX917514 VJS917514:VJT917514 VTO917514:VTP917514 WDK917514:WDL917514 WNG917514:WNH917514 WXC917514:WXD917514 AU983050:AV983050 KQ983050:KR983050 UM983050:UN983050 AEI983050:AEJ983050 AOE983050:AOF983050 AYA983050:AYB983050 BHW983050:BHX983050 BRS983050:BRT983050 CBO983050:CBP983050 CLK983050:CLL983050 CVG983050:CVH983050 DFC983050:DFD983050 DOY983050:DOZ983050 DYU983050:DYV983050 EIQ983050:EIR983050 ESM983050:ESN983050 FCI983050:FCJ983050 FME983050:FMF983050 FWA983050:FWB983050 GFW983050:GFX983050 GPS983050:GPT983050 GZO983050:GZP983050 HJK983050:HJL983050 HTG983050:HTH983050 IDC983050:IDD983050 IMY983050:IMZ983050 IWU983050:IWV983050 JGQ983050:JGR983050 JQM983050:JQN983050 KAI983050:KAJ983050 KKE983050:KKF983050 KUA983050:KUB983050 LDW983050:LDX983050 LNS983050:LNT983050 LXO983050:LXP983050 MHK983050:MHL983050 MRG983050:MRH983050 NBC983050:NBD983050 NKY983050:NKZ983050 NUU983050:NUV983050 OEQ983050:OER983050 OOM983050:OON983050 OYI983050:OYJ983050 PIE983050:PIF983050 PSA983050:PSB983050 QBW983050:QBX983050 QLS983050:QLT983050 QVO983050:QVP983050 RFK983050:RFL983050 RPG983050:RPH983050 RZC983050:RZD983050 SIY983050:SIZ983050 SSU983050:SSV983050 TCQ983050:TCR983050 TMM983050:TMN983050 TWI983050:TWJ983050 UGE983050:UGF983050 UQA983050:UQB983050 UZW983050:UZX983050 VJS983050:VJT983050 VTO983050:VTP983050 WDK983050:WDL983050 WNG983050:WNH983050 WXC983050:WXD983050 AU10:AV10 AO10:AS10 AL10:AM10 AI10:AJ10" xr:uid="{00000000-0002-0000-0900-000002000000}"/>
    <dataValidation type="list" allowBlank="1" showInputMessage="1" showErrorMessage="1" sqref="AS4:AT9" xr:uid="{00000000-0002-0000-0900-000003000000}">
      <formula1>"１,２,３,４"</formula1>
    </dataValidation>
    <dataValidation type="list" allowBlank="1" showInputMessage="1" showErrorMessage="1" sqref="V6:V9 W7:AC7 W9:AC9" xr:uid="{00000000-0002-0000-0900-000004000000}">
      <formula1>"(Ｓ級),(Ａ級Ｇ),(Ａ級U15),(Ｂ級),(Ｃ級),(Ｄ級)"</formula1>
    </dataValidation>
  </dataValidations>
  <pageMargins left="0.39370078740157483" right="0.39370078740157483" top="0.39370078740157483" bottom="0.19685039370078741" header="0.31496062992125984" footer="0.31496062992125984"/>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AE36"/>
  <sheetViews>
    <sheetView workbookViewId="0">
      <selection activeCell="Q3" sqref="Q3"/>
    </sheetView>
  </sheetViews>
  <sheetFormatPr defaultColWidth="5" defaultRowHeight="13.5"/>
  <cols>
    <col min="1" max="2" width="4.625" style="199" customWidth="1"/>
    <col min="3" max="5" width="5" style="199" customWidth="1"/>
    <col min="6" max="7" width="4.75" style="199" customWidth="1"/>
    <col min="8" max="10" width="4.875" style="199" customWidth="1"/>
    <col min="11" max="17" width="2.5" style="199" customWidth="1"/>
    <col min="18" max="18" width="8.5" style="199" bestFit="1" customWidth="1"/>
    <col min="19" max="26" width="5" style="199" customWidth="1"/>
    <col min="27" max="16384" width="5" style="199"/>
  </cols>
  <sheetData>
    <row r="1" spans="1:31" ht="24">
      <c r="A1" s="268" t="s">
        <v>154</v>
      </c>
    </row>
    <row r="2" spans="1:31">
      <c r="Z2" s="361"/>
      <c r="AA2" s="479"/>
      <c r="AB2" s="479"/>
      <c r="AC2" s="481"/>
      <c r="AD2" s="481"/>
      <c r="AE2" s="479"/>
    </row>
    <row r="3" spans="1:31" ht="15.75" customHeight="1">
      <c r="E3" s="683" t="s">
        <v>155</v>
      </c>
      <c r="F3" s="683"/>
      <c r="G3" s="965" t="str">
        <f>IF(ISBLANK(高体連!J8),"",高体連!J8)</f>
        <v/>
      </c>
      <c r="H3" s="966"/>
      <c r="I3" s="966"/>
      <c r="J3" s="273" t="str">
        <f>IF(高体連!W8="","",高体連!W8)</f>
        <v/>
      </c>
      <c r="K3" s="269"/>
      <c r="L3" s="269"/>
      <c r="M3" s="269"/>
      <c r="N3" s="269"/>
      <c r="O3" s="269"/>
      <c r="P3" s="269"/>
      <c r="Q3" s="269"/>
      <c r="R3" s="485" t="str">
        <f>高体連登録変更!C20</f>
        <v/>
      </c>
      <c r="S3" s="485">
        <f>高体連登録変更!K20</f>
        <v>0</v>
      </c>
      <c r="T3" s="485" t="str">
        <f>高体連登録変更!M20</f>
        <v/>
      </c>
      <c r="U3" s="485" t="str">
        <f>高体連登録変更!S20</f>
        <v/>
      </c>
      <c r="V3" s="485">
        <f>高体連登録変更!AA20</f>
        <v>0</v>
      </c>
      <c r="W3" s="485">
        <f>高体連登録変更!AC20</f>
        <v>0</v>
      </c>
      <c r="Y3" s="477"/>
      <c r="Z3" s="477"/>
      <c r="AA3" s="361"/>
      <c r="AB3" s="480"/>
      <c r="AC3" s="477"/>
      <c r="AD3" s="477"/>
      <c r="AE3" s="477"/>
    </row>
    <row r="4" spans="1:31" ht="15.75" customHeight="1">
      <c r="A4" s="967" t="str">
        <f>IF(基本情報!B3="","",VLOOKUP(高体連!F4,基本情報!$B$301:$F$361,5,FALSE))</f>
        <v/>
      </c>
      <c r="B4" s="967"/>
      <c r="C4" s="967"/>
      <c r="D4" s="968"/>
      <c r="E4" s="683" t="s">
        <v>8</v>
      </c>
      <c r="F4" s="683"/>
      <c r="G4" s="969" t="str">
        <f>IF(ISBLANK(高体連!J12),"",高体連!J12)</f>
        <v/>
      </c>
      <c r="H4" s="558"/>
      <c r="I4" s="558"/>
      <c r="J4" s="970"/>
      <c r="K4" s="269"/>
      <c r="L4" s="269"/>
      <c r="M4" s="269"/>
      <c r="N4" s="269"/>
      <c r="O4" s="269"/>
      <c r="P4" s="269"/>
      <c r="Q4" s="269"/>
      <c r="R4" s="485" t="str">
        <f>高体連登録変更!C21</f>
        <v/>
      </c>
      <c r="S4" s="485">
        <f>高体連登録変更!K21</f>
        <v>0</v>
      </c>
      <c r="T4" s="485" t="str">
        <f>高体連登録変更!M21</f>
        <v/>
      </c>
      <c r="U4" s="485" t="str">
        <f>高体連登録変更!S21</f>
        <v/>
      </c>
      <c r="V4" s="485">
        <f>高体連登録変更!AA21</f>
        <v>0</v>
      </c>
      <c r="W4" s="485">
        <f>高体連登録変更!AC21</f>
        <v>0</v>
      </c>
      <c r="Y4" s="477"/>
      <c r="Z4" s="477"/>
      <c r="AA4" s="361"/>
      <c r="AB4" s="480"/>
      <c r="AC4" s="477"/>
      <c r="AD4" s="477"/>
      <c r="AE4" s="477"/>
    </row>
    <row r="5" spans="1:31" ht="15.75" customHeight="1">
      <c r="E5" s="683" t="s">
        <v>156</v>
      </c>
      <c r="F5" s="683"/>
      <c r="G5" s="961" t="str">
        <f>IF(ISBLANK(高体連!K10),"",高体連!K10)</f>
        <v/>
      </c>
      <c r="H5" s="962"/>
      <c r="I5" s="963" t="str">
        <f>IF(ISBLANK(高体連!K11),"",高体連!K11)</f>
        <v/>
      </c>
      <c r="J5" s="964"/>
      <c r="K5" s="270"/>
      <c r="L5" s="270"/>
      <c r="M5" s="270"/>
      <c r="N5" s="270"/>
      <c r="O5" s="270"/>
      <c r="P5" s="270"/>
      <c r="Q5" s="270"/>
      <c r="R5" s="485" t="str">
        <f>高体連登録変更!C22</f>
        <v/>
      </c>
      <c r="S5" s="485">
        <f>高体連登録変更!K22</f>
        <v>0</v>
      </c>
      <c r="T5" s="485" t="str">
        <f>高体連登録変更!M22</f>
        <v/>
      </c>
      <c r="U5" s="485" t="str">
        <f>高体連登録変更!S22</f>
        <v/>
      </c>
      <c r="V5" s="485">
        <f>高体連登録変更!AA22</f>
        <v>0</v>
      </c>
      <c r="W5" s="485">
        <f>高体連登録変更!AC22</f>
        <v>0</v>
      </c>
      <c r="Y5" s="270"/>
      <c r="Z5" s="477"/>
      <c r="AA5" s="361"/>
      <c r="AB5" s="480"/>
      <c r="AC5" s="477"/>
      <c r="AD5" s="477"/>
      <c r="AE5" s="477"/>
    </row>
    <row r="6" spans="1:31">
      <c r="A6" s="271" t="s">
        <v>13</v>
      </c>
      <c r="B6" s="155" t="s">
        <v>14</v>
      </c>
      <c r="C6" s="585" t="s">
        <v>157</v>
      </c>
      <c r="D6" s="586"/>
      <c r="E6" s="587"/>
      <c r="F6" s="271" t="s">
        <v>16</v>
      </c>
      <c r="G6" s="271" t="s">
        <v>158</v>
      </c>
      <c r="H6" s="586" t="s">
        <v>159</v>
      </c>
      <c r="I6" s="586"/>
      <c r="J6" s="587"/>
      <c r="K6" s="269"/>
      <c r="L6" s="269"/>
      <c r="M6" s="269"/>
      <c r="N6" s="269"/>
      <c r="O6" s="269"/>
      <c r="P6" s="269"/>
      <c r="Q6" s="269"/>
      <c r="W6" s="485"/>
      <c r="Y6" s="477"/>
      <c r="Z6" s="477"/>
    </row>
    <row r="7" spans="1:31">
      <c r="A7" s="478">
        <v>1</v>
      </c>
      <c r="B7" s="487" t="str">
        <f>IF(高体連!F14="","",IF(S7="",高体連!F14,S7))</f>
        <v/>
      </c>
      <c r="C7" s="952" t="str">
        <f>IF(高体連!K14="","",IF(T7="",高体連!K14,T7))</f>
        <v/>
      </c>
      <c r="D7" s="953"/>
      <c r="E7" s="954"/>
      <c r="F7" s="482" t="str">
        <f>IF(高体連!Z14="","",IF(U7="",高体連!Z14,U7))</f>
        <v/>
      </c>
      <c r="G7" s="482" t="str">
        <f>IF(高体連!AK14="","",IF(V7="",高体連!AK14,V7))</f>
        <v/>
      </c>
      <c r="H7" s="949" t="str">
        <f>IF(高体連!AN14="","",IF(W7="",高体連!AN14,W7))</f>
        <v/>
      </c>
      <c r="I7" s="950"/>
      <c r="J7" s="951"/>
      <c r="K7" s="269"/>
      <c r="L7" s="269"/>
      <c r="M7" s="269"/>
      <c r="N7" s="269"/>
      <c r="O7" s="269"/>
      <c r="P7" s="269"/>
      <c r="Q7" s="269"/>
      <c r="R7" s="199">
        <v>1</v>
      </c>
      <c r="S7" s="199" t="str">
        <f>IFERROR(VLOOKUP(R7,$R$3:$W$5,2,FALSE),"")</f>
        <v/>
      </c>
      <c r="T7" s="199" t="str">
        <f>IFERROR(VLOOKUP(R7,$R$3:$U$5,3,FALSE),"")</f>
        <v/>
      </c>
      <c r="U7" s="199" t="str">
        <f>IFERROR(VLOOKUP(R7,$R$3:$U$5,4,FALSE),"")</f>
        <v/>
      </c>
      <c r="V7" s="199" t="str">
        <f>IFERROR(VLOOKUP(R7,$R$3:$W$5,5,FALSE),"")</f>
        <v/>
      </c>
      <c r="W7" s="485" t="str">
        <f>IFERROR(VLOOKUP(R7,$R$3:$W$5,6,FALSE),"")</f>
        <v/>
      </c>
      <c r="Y7" s="477"/>
      <c r="Z7" s="477"/>
    </row>
    <row r="8" spans="1:31">
      <c r="A8" s="478">
        <v>2</v>
      </c>
      <c r="B8" s="483" t="str">
        <f>IF(高体連!F15="","",IF(S8="",高体連!F15,S8))</f>
        <v/>
      </c>
      <c r="C8" s="952" t="str">
        <f>IF(高体連!K15="","",IF(T8="",高体連!K15,T8))</f>
        <v/>
      </c>
      <c r="D8" s="953"/>
      <c r="E8" s="954"/>
      <c r="F8" s="482" t="str">
        <f>IF(高体連!Z15="","",IF(U8="",高体連!Z15,U8))</f>
        <v/>
      </c>
      <c r="G8" s="482" t="str">
        <f>IF(高体連!AK15="","",IF(V8="",高体連!AK15,V8))</f>
        <v/>
      </c>
      <c r="H8" s="949" t="str">
        <f>IF(高体連!AN15="","",IF(W8="",高体連!AN15,W8))</f>
        <v/>
      </c>
      <c r="I8" s="950"/>
      <c r="J8" s="951"/>
      <c r="K8" s="269"/>
      <c r="L8" s="269"/>
      <c r="M8" s="269"/>
      <c r="N8" s="269"/>
      <c r="O8" s="269"/>
      <c r="P8" s="269"/>
      <c r="Q8" s="269"/>
      <c r="R8" s="199">
        <v>2</v>
      </c>
      <c r="S8" s="199" t="str">
        <f t="shared" ref="S8:S26" si="0">IFERROR(VLOOKUP(R8,$R$3:$U$5,2,FALSE),"")</f>
        <v/>
      </c>
      <c r="T8" s="199" t="str">
        <f t="shared" ref="T8:T26" si="1">IFERROR(VLOOKUP(R8,$R$3:$U$5,3,FALSE),"")</f>
        <v/>
      </c>
      <c r="U8" s="199" t="str">
        <f t="shared" ref="U8:U26" si="2">IFERROR(VLOOKUP(R8,$R$3:$U$5,4,FALSE),"")</f>
        <v/>
      </c>
      <c r="V8" s="199" t="str">
        <f>IFERROR(VLOOKUP(R8,$R$3:$W$5,5,FALSE),"")</f>
        <v/>
      </c>
      <c r="W8" s="485" t="str">
        <f t="shared" ref="W8:W26" si="3">IFERROR(VLOOKUP(R8,$R$3:$W$5,6,FALSE),"")</f>
        <v/>
      </c>
      <c r="Y8" s="477"/>
      <c r="Z8" s="477"/>
    </row>
    <row r="9" spans="1:31">
      <c r="A9" s="478">
        <v>3</v>
      </c>
      <c r="B9" s="483" t="str">
        <f>IF(高体連!F16="","",IF(S9="",高体連!F16,S9))</f>
        <v/>
      </c>
      <c r="C9" s="952" t="str">
        <f>IF(高体連!K16="","",IF(T9="",高体連!K16,T9))</f>
        <v/>
      </c>
      <c r="D9" s="953"/>
      <c r="E9" s="954"/>
      <c r="F9" s="482" t="str">
        <f>IF(高体連!Z16="","",IF(U9="",高体連!Z16,U9))</f>
        <v/>
      </c>
      <c r="G9" s="482" t="str">
        <f>IF(高体連!AK16="","",IF(V9="",高体連!AK16,V9))</f>
        <v/>
      </c>
      <c r="H9" s="949" t="str">
        <f>IF(高体連!AN16="","",IF(W9="",高体連!AN16,W9))</f>
        <v/>
      </c>
      <c r="I9" s="950"/>
      <c r="J9" s="951"/>
      <c r="K9" s="269"/>
      <c r="L9" s="269"/>
      <c r="M9" s="269"/>
      <c r="N9" s="269"/>
      <c r="O9" s="269"/>
      <c r="P9" s="269"/>
      <c r="Q9" s="269"/>
      <c r="R9" s="199">
        <v>3</v>
      </c>
      <c r="S9" s="199" t="str">
        <f t="shared" si="0"/>
        <v/>
      </c>
      <c r="T9" s="199" t="str">
        <f t="shared" si="1"/>
        <v/>
      </c>
      <c r="U9" s="199" t="str">
        <f t="shared" si="2"/>
        <v/>
      </c>
      <c r="V9" s="199" t="str">
        <f t="shared" ref="V9:V26" si="4">IFERROR(VLOOKUP(R9,$R$3:$W$5,5,FALSE),"")</f>
        <v/>
      </c>
      <c r="W9" s="485" t="str">
        <f t="shared" si="3"/>
        <v/>
      </c>
      <c r="Y9" s="477"/>
      <c r="Z9" s="477"/>
    </row>
    <row r="10" spans="1:31">
      <c r="A10" s="478">
        <v>4</v>
      </c>
      <c r="B10" s="483" t="str">
        <f>IF(高体連!F17="","",IF(S10="",高体連!F17,S10))</f>
        <v/>
      </c>
      <c r="C10" s="952" t="str">
        <f>IF(高体連!K17="","",IF(T10="",高体連!K17,T10))</f>
        <v/>
      </c>
      <c r="D10" s="953"/>
      <c r="E10" s="954"/>
      <c r="F10" s="482" t="str">
        <f>IF(高体連!Z17="","",IF(U10="",高体連!Z17,U10))</f>
        <v/>
      </c>
      <c r="G10" s="482" t="str">
        <f>IF(高体連!AK17="","",IF(V10="",高体連!AK17,V10))</f>
        <v/>
      </c>
      <c r="H10" s="949" t="str">
        <f>IF(高体連!AN17="","",IF(W10="",高体連!AN17,W10))</f>
        <v/>
      </c>
      <c r="I10" s="950"/>
      <c r="J10" s="951"/>
      <c r="K10" s="272"/>
      <c r="L10" s="272"/>
      <c r="M10" s="272"/>
      <c r="N10" s="272"/>
      <c r="O10" s="272"/>
      <c r="P10" s="272"/>
      <c r="Q10" s="272"/>
      <c r="R10" s="199">
        <v>4</v>
      </c>
      <c r="S10" s="199" t="str">
        <f t="shared" si="0"/>
        <v/>
      </c>
      <c r="T10" s="199" t="str">
        <f t="shared" si="1"/>
        <v/>
      </c>
      <c r="U10" s="199" t="str">
        <f t="shared" si="2"/>
        <v/>
      </c>
      <c r="V10" s="199" t="str">
        <f t="shared" si="4"/>
        <v/>
      </c>
      <c r="W10" s="485" t="str">
        <f t="shared" si="3"/>
        <v/>
      </c>
      <c r="Y10" s="272"/>
      <c r="Z10" s="272"/>
    </row>
    <row r="11" spans="1:31">
      <c r="A11" s="478">
        <v>5</v>
      </c>
      <c r="B11" s="483" t="str">
        <f>IF(高体連!F18="","",IF(S11="",高体連!F18,S11))</f>
        <v/>
      </c>
      <c r="C11" s="952" t="str">
        <f>IF(高体連!K18="","",IF(T11="",高体連!K18,T11))</f>
        <v/>
      </c>
      <c r="D11" s="953"/>
      <c r="E11" s="954"/>
      <c r="F11" s="482" t="str">
        <f>IF(高体連!Z18="","",IF(U11="",高体連!Z18,U11))</f>
        <v/>
      </c>
      <c r="G11" s="482" t="str">
        <f>IF(高体連!AK18="","",IF(V11="",高体連!AK18,V11))</f>
        <v/>
      </c>
      <c r="H11" s="949" t="str">
        <f>IF(高体連!AN18="","",IF(W11="",高体連!AN18,W11))</f>
        <v/>
      </c>
      <c r="I11" s="950"/>
      <c r="J11" s="951"/>
      <c r="K11" s="269"/>
      <c r="L11" s="269"/>
      <c r="M11" s="269"/>
      <c r="N11" s="269"/>
      <c r="O11" s="269"/>
      <c r="P11" s="269"/>
      <c r="Q11" s="269"/>
      <c r="R11" s="199">
        <v>5</v>
      </c>
      <c r="S11" s="199" t="str">
        <f t="shared" si="0"/>
        <v/>
      </c>
      <c r="T11" s="199" t="str">
        <f t="shared" si="1"/>
        <v/>
      </c>
      <c r="U11" s="199" t="str">
        <f t="shared" si="2"/>
        <v/>
      </c>
      <c r="V11" s="199" t="str">
        <f t="shared" si="4"/>
        <v/>
      </c>
      <c r="W11" s="485" t="str">
        <f t="shared" si="3"/>
        <v/>
      </c>
      <c r="Y11" s="477"/>
      <c r="Z11" s="477"/>
    </row>
    <row r="12" spans="1:31">
      <c r="A12" s="478">
        <v>6</v>
      </c>
      <c r="B12" s="483" t="str">
        <f>IF(高体連!F19="","",IF(S12="",高体連!F19,S12))</f>
        <v/>
      </c>
      <c r="C12" s="952" t="str">
        <f>IF(高体連!K19="","",IF(T12="",高体連!K19,T12))</f>
        <v/>
      </c>
      <c r="D12" s="953"/>
      <c r="E12" s="954"/>
      <c r="F12" s="482" t="str">
        <f>IF(高体連!Z19="","",IF(U12="",高体連!Z19,U12))</f>
        <v/>
      </c>
      <c r="G12" s="482" t="str">
        <f>IF(高体連!AK19="","",IF(V12="",高体連!AK19,V12))</f>
        <v/>
      </c>
      <c r="H12" s="949" t="str">
        <f>IF(高体連!AN19="","",IF(W12="",高体連!AN19,W12))</f>
        <v/>
      </c>
      <c r="I12" s="950"/>
      <c r="J12" s="951"/>
      <c r="K12" s="269"/>
      <c r="L12" s="269"/>
      <c r="M12" s="269"/>
      <c r="N12" s="269"/>
      <c r="O12" s="269"/>
      <c r="P12" s="269"/>
      <c r="Q12" s="269"/>
      <c r="R12" s="199">
        <v>6</v>
      </c>
      <c r="S12" s="199" t="str">
        <f t="shared" si="0"/>
        <v/>
      </c>
      <c r="T12" s="199" t="str">
        <f t="shared" si="1"/>
        <v/>
      </c>
      <c r="U12" s="199" t="str">
        <f t="shared" si="2"/>
        <v/>
      </c>
      <c r="V12" s="199" t="str">
        <f t="shared" si="4"/>
        <v/>
      </c>
      <c r="W12" s="485" t="str">
        <f t="shared" si="3"/>
        <v/>
      </c>
      <c r="Y12" s="477"/>
      <c r="Z12" s="477"/>
    </row>
    <row r="13" spans="1:31">
      <c r="A13" s="478">
        <v>7</v>
      </c>
      <c r="B13" s="483" t="str">
        <f>IF(高体連!F20="","",IF(S13="",高体連!F20,S13))</f>
        <v/>
      </c>
      <c r="C13" s="952" t="str">
        <f>IF(高体連!K20="","",IF(T13="",高体連!K20,T13))</f>
        <v/>
      </c>
      <c r="D13" s="953"/>
      <c r="E13" s="954"/>
      <c r="F13" s="482" t="str">
        <f>IF(高体連!Z20="","",IF(U13="",高体連!Z20,U13))</f>
        <v/>
      </c>
      <c r="G13" s="482" t="str">
        <f>IF(高体連!AK20="","",IF(V13="",高体連!AK20,V13))</f>
        <v/>
      </c>
      <c r="H13" s="949" t="str">
        <f>IF(高体連!AN20="","",IF(W13="",高体連!AN20,W13))</f>
        <v/>
      </c>
      <c r="I13" s="950"/>
      <c r="J13" s="951"/>
      <c r="K13" s="269"/>
      <c r="L13" s="269"/>
      <c r="M13" s="269"/>
      <c r="N13" s="269"/>
      <c r="O13" s="269"/>
      <c r="P13" s="269"/>
      <c r="Q13" s="269"/>
      <c r="R13" s="199">
        <v>7</v>
      </c>
      <c r="S13" s="199" t="str">
        <f t="shared" si="0"/>
        <v/>
      </c>
      <c r="T13" s="199" t="str">
        <f t="shared" si="1"/>
        <v/>
      </c>
      <c r="U13" s="199" t="str">
        <f t="shared" si="2"/>
        <v/>
      </c>
      <c r="V13" s="199" t="str">
        <f t="shared" si="4"/>
        <v/>
      </c>
      <c r="W13" s="485" t="str">
        <f t="shared" si="3"/>
        <v/>
      </c>
      <c r="Y13" s="477"/>
      <c r="Z13" s="477"/>
    </row>
    <row r="14" spans="1:31">
      <c r="A14" s="478">
        <v>8</v>
      </c>
      <c r="B14" s="483" t="str">
        <f>IF(高体連!F21="","",IF(S14="",高体連!F21,S14))</f>
        <v/>
      </c>
      <c r="C14" s="952" t="str">
        <f>IF(高体連!K21="","",IF(T14="",高体連!K21,T14))</f>
        <v/>
      </c>
      <c r="D14" s="953"/>
      <c r="E14" s="954"/>
      <c r="F14" s="482" t="str">
        <f>IF(高体連!Z21="","",IF(U14="",高体連!Z21,U14))</f>
        <v/>
      </c>
      <c r="G14" s="482" t="str">
        <f>IF(高体連!AK21="","",IF(V14="",高体連!AK21,V14))</f>
        <v/>
      </c>
      <c r="H14" s="949" t="str">
        <f>IF(高体連!AN21="","",IF(W14="",高体連!AN21,W14))</f>
        <v/>
      </c>
      <c r="I14" s="950"/>
      <c r="J14" s="951"/>
      <c r="K14" s="269"/>
      <c r="L14" s="269"/>
      <c r="M14" s="269"/>
      <c r="N14" s="269"/>
      <c r="O14" s="269"/>
      <c r="P14" s="269"/>
      <c r="Q14" s="269"/>
      <c r="R14" s="199">
        <v>8</v>
      </c>
      <c r="S14" s="199" t="str">
        <f t="shared" si="0"/>
        <v/>
      </c>
      <c r="T14" s="199" t="str">
        <f t="shared" si="1"/>
        <v/>
      </c>
      <c r="U14" s="199" t="str">
        <f t="shared" si="2"/>
        <v/>
      </c>
      <c r="V14" s="199" t="str">
        <f t="shared" si="4"/>
        <v/>
      </c>
      <c r="W14" s="485" t="str">
        <f t="shared" si="3"/>
        <v/>
      </c>
      <c r="Y14" s="477"/>
      <c r="Z14" s="477"/>
    </row>
    <row r="15" spans="1:31">
      <c r="A15" s="478">
        <v>9</v>
      </c>
      <c r="B15" s="483" t="str">
        <f>IF(高体連!F22="","",IF(S15="",高体連!F22,S15))</f>
        <v/>
      </c>
      <c r="C15" s="952" t="str">
        <f>IF(高体連!K22="","",IF(T15="",高体連!K22,T15))</f>
        <v/>
      </c>
      <c r="D15" s="953"/>
      <c r="E15" s="954"/>
      <c r="F15" s="482" t="str">
        <f>IF(高体連!Z22="","",IF(U15="",高体連!Z22,U15))</f>
        <v/>
      </c>
      <c r="G15" s="482" t="str">
        <f>IF(高体連!AK22="","",IF(V15="",高体連!AK22,V15))</f>
        <v/>
      </c>
      <c r="H15" s="949" t="str">
        <f>IF(高体連!AN22="","",IF(W15="",高体連!AN22,W15))</f>
        <v/>
      </c>
      <c r="I15" s="950"/>
      <c r="J15" s="951"/>
      <c r="K15" s="269"/>
      <c r="L15" s="269"/>
      <c r="M15" s="269"/>
      <c r="N15" s="269"/>
      <c r="O15" s="269"/>
      <c r="P15" s="269"/>
      <c r="Q15" s="269"/>
      <c r="R15" s="199">
        <v>9</v>
      </c>
      <c r="S15" s="199" t="str">
        <f t="shared" si="0"/>
        <v/>
      </c>
      <c r="T15" s="199" t="str">
        <f t="shared" si="1"/>
        <v/>
      </c>
      <c r="U15" s="199" t="str">
        <f t="shared" si="2"/>
        <v/>
      </c>
      <c r="V15" s="199" t="str">
        <f t="shared" si="4"/>
        <v/>
      </c>
      <c r="W15" s="485" t="str">
        <f t="shared" si="3"/>
        <v/>
      </c>
      <c r="Y15" s="477"/>
      <c r="Z15" s="477"/>
    </row>
    <row r="16" spans="1:31">
      <c r="A16" s="478">
        <v>10</v>
      </c>
      <c r="B16" s="483" t="str">
        <f>IF(高体連!F23="","",IF(S16="",高体連!F23,S16))</f>
        <v/>
      </c>
      <c r="C16" s="952" t="str">
        <f>IF(高体連!K23="","",IF(T16="",高体連!K23,T16))</f>
        <v/>
      </c>
      <c r="D16" s="953"/>
      <c r="E16" s="954"/>
      <c r="F16" s="482" t="str">
        <f>IF(高体連!Z23="","",IF(U16="",高体連!Z23,U16))</f>
        <v/>
      </c>
      <c r="G16" s="482" t="str">
        <f>IF(高体連!AK23="","",IF(V16="",高体連!AK23,V16))</f>
        <v/>
      </c>
      <c r="H16" s="949" t="str">
        <f>IF(高体連!AN23="","",IF(W16="",高体連!AN23,W16))</f>
        <v/>
      </c>
      <c r="I16" s="950"/>
      <c r="J16" s="951"/>
      <c r="K16" s="269"/>
      <c r="L16" s="269"/>
      <c r="M16" s="269"/>
      <c r="N16" s="269"/>
      <c r="O16" s="269"/>
      <c r="P16" s="269"/>
      <c r="Q16" s="269"/>
      <c r="R16" s="199">
        <v>10</v>
      </c>
      <c r="S16" s="199" t="str">
        <f t="shared" si="0"/>
        <v/>
      </c>
      <c r="T16" s="199" t="str">
        <f t="shared" si="1"/>
        <v/>
      </c>
      <c r="U16" s="199" t="str">
        <f t="shared" si="2"/>
        <v/>
      </c>
      <c r="V16" s="199" t="str">
        <f t="shared" si="4"/>
        <v/>
      </c>
      <c r="W16" s="485" t="str">
        <f t="shared" si="3"/>
        <v/>
      </c>
      <c r="Y16" s="477"/>
      <c r="Z16" s="477"/>
    </row>
    <row r="17" spans="1:26">
      <c r="A17" s="478">
        <v>11</v>
      </c>
      <c r="B17" s="483" t="str">
        <f>IF(高体連!F24="","",IF(S17="",高体連!F24,S17))</f>
        <v/>
      </c>
      <c r="C17" s="952" t="str">
        <f>IF(高体連!K24="","",IF(T17="",高体連!K24,T17))</f>
        <v/>
      </c>
      <c r="D17" s="953"/>
      <c r="E17" s="954"/>
      <c r="F17" s="482" t="str">
        <f>IF(高体連!Z24="","",IF(U17="",高体連!Z24,U17))</f>
        <v/>
      </c>
      <c r="G17" s="482" t="str">
        <f>IF(高体連!AK24="","",IF(V17="",高体連!AK24,V17))</f>
        <v/>
      </c>
      <c r="H17" s="949" t="str">
        <f>IF(高体連!AN24="","",IF(W17="",高体連!AN24,W17))</f>
        <v/>
      </c>
      <c r="I17" s="950"/>
      <c r="J17" s="951"/>
      <c r="K17" s="269"/>
      <c r="L17" s="269"/>
      <c r="M17" s="269"/>
      <c r="N17" s="269"/>
      <c r="O17" s="269"/>
      <c r="P17" s="269"/>
      <c r="Q17" s="269"/>
      <c r="R17" s="199">
        <v>11</v>
      </c>
      <c r="S17" s="199" t="str">
        <f t="shared" si="0"/>
        <v/>
      </c>
      <c r="T17" s="199" t="str">
        <f t="shared" si="1"/>
        <v/>
      </c>
      <c r="U17" s="199" t="str">
        <f t="shared" si="2"/>
        <v/>
      </c>
      <c r="V17" s="199" t="str">
        <f t="shared" si="4"/>
        <v/>
      </c>
      <c r="W17" s="485" t="str">
        <f t="shared" si="3"/>
        <v/>
      </c>
      <c r="Y17" s="477"/>
      <c r="Z17" s="477"/>
    </row>
    <row r="18" spans="1:26">
      <c r="A18" s="478">
        <v>12</v>
      </c>
      <c r="B18" s="483" t="str">
        <f>IF(高体連!F25="","",IF(S18="",高体連!F25,S18))</f>
        <v/>
      </c>
      <c r="C18" s="952" t="str">
        <f>IF(高体連!K25="","",IF(T18="",高体連!K25,T18))</f>
        <v/>
      </c>
      <c r="D18" s="953"/>
      <c r="E18" s="954"/>
      <c r="F18" s="482" t="str">
        <f>IF(高体連!Z25="","",IF(U18="",高体連!Z25,U18))</f>
        <v/>
      </c>
      <c r="G18" s="482" t="str">
        <f>IF(高体連!AK25="","",IF(V18="",高体連!AK25,V18))</f>
        <v/>
      </c>
      <c r="H18" s="949" t="str">
        <f>IF(高体連!AN25="","",IF(W18="",高体連!AN25,W18))</f>
        <v/>
      </c>
      <c r="I18" s="950"/>
      <c r="J18" s="951"/>
      <c r="K18" s="269"/>
      <c r="L18" s="269"/>
      <c r="M18" s="269"/>
      <c r="N18" s="269"/>
      <c r="O18" s="269"/>
      <c r="P18" s="269"/>
      <c r="Q18" s="269"/>
      <c r="R18" s="199">
        <v>12</v>
      </c>
      <c r="S18" s="199" t="str">
        <f t="shared" si="0"/>
        <v/>
      </c>
      <c r="T18" s="199" t="str">
        <f t="shared" si="1"/>
        <v/>
      </c>
      <c r="U18" s="199" t="str">
        <f t="shared" si="2"/>
        <v/>
      </c>
      <c r="V18" s="199" t="str">
        <f t="shared" si="4"/>
        <v/>
      </c>
      <c r="W18" s="485" t="str">
        <f t="shared" si="3"/>
        <v/>
      </c>
      <c r="Y18" s="477"/>
      <c r="Z18" s="477"/>
    </row>
    <row r="19" spans="1:26">
      <c r="A19" s="478">
        <v>13</v>
      </c>
      <c r="B19" s="483" t="str">
        <f>IF(高体連!F26="","",IF(S19="",高体連!F26,S19))</f>
        <v/>
      </c>
      <c r="C19" s="952" t="str">
        <f>IF(高体連!K26="","",IF(T19="",高体連!K26,T19))</f>
        <v/>
      </c>
      <c r="D19" s="953"/>
      <c r="E19" s="954"/>
      <c r="F19" s="482" t="str">
        <f>IF(高体連!Z26="","",IF(U19="",高体連!Z26,U19))</f>
        <v/>
      </c>
      <c r="G19" s="482" t="str">
        <f>IF(高体連!AK26="","",IF(V19="",高体連!AK26,V19))</f>
        <v/>
      </c>
      <c r="H19" s="949" t="str">
        <f>IF(高体連!AN26="","",IF(W19="",高体連!AN26,W19))</f>
        <v/>
      </c>
      <c r="I19" s="950"/>
      <c r="J19" s="951"/>
      <c r="K19" s="269"/>
      <c r="L19" s="269"/>
      <c r="M19" s="269"/>
      <c r="N19" s="269"/>
      <c r="O19" s="269"/>
      <c r="P19" s="269"/>
      <c r="Q19" s="269"/>
      <c r="R19" s="199">
        <v>13</v>
      </c>
      <c r="S19" s="199" t="str">
        <f t="shared" si="0"/>
        <v/>
      </c>
      <c r="T19" s="199" t="str">
        <f t="shared" si="1"/>
        <v/>
      </c>
      <c r="U19" s="199" t="str">
        <f t="shared" si="2"/>
        <v/>
      </c>
      <c r="V19" s="199" t="str">
        <f t="shared" si="4"/>
        <v/>
      </c>
      <c r="W19" s="485" t="str">
        <f t="shared" si="3"/>
        <v/>
      </c>
      <c r="Y19" s="477"/>
      <c r="Z19" s="477"/>
    </row>
    <row r="20" spans="1:26">
      <c r="A20" s="478">
        <v>14</v>
      </c>
      <c r="B20" s="483" t="str">
        <f>IF(高体連!F27="","",IF(S20="",高体連!F27,S20))</f>
        <v/>
      </c>
      <c r="C20" s="952" t="str">
        <f>IF(高体連!K27="","",IF(T20="",高体連!K27,T20))</f>
        <v/>
      </c>
      <c r="D20" s="953"/>
      <c r="E20" s="954"/>
      <c r="F20" s="482" t="str">
        <f>IF(高体連!Z27="","",IF(U20="",高体連!Z27,U20))</f>
        <v/>
      </c>
      <c r="G20" s="482" t="str">
        <f>IF(高体連!AK27="","",IF(V20="",高体連!AK27,V20))</f>
        <v/>
      </c>
      <c r="H20" s="949" t="str">
        <f>IF(高体連!AN27="","",IF(W20="",高体連!AN27,W20))</f>
        <v/>
      </c>
      <c r="I20" s="950"/>
      <c r="J20" s="951"/>
      <c r="K20" s="269"/>
      <c r="L20" s="269"/>
      <c r="M20" s="269"/>
      <c r="N20" s="269"/>
      <c r="O20" s="269"/>
      <c r="P20" s="269"/>
      <c r="Q20" s="269"/>
      <c r="R20" s="199">
        <v>14</v>
      </c>
      <c r="S20" s="199" t="str">
        <f t="shared" si="0"/>
        <v/>
      </c>
      <c r="T20" s="199" t="str">
        <f t="shared" si="1"/>
        <v/>
      </c>
      <c r="U20" s="199" t="str">
        <f t="shared" si="2"/>
        <v/>
      </c>
      <c r="V20" s="199" t="str">
        <f t="shared" si="4"/>
        <v/>
      </c>
      <c r="W20" s="485" t="str">
        <f t="shared" si="3"/>
        <v/>
      </c>
      <c r="Y20" s="477"/>
      <c r="Z20" s="477"/>
    </row>
    <row r="21" spans="1:26">
      <c r="A21" s="478">
        <v>15</v>
      </c>
      <c r="B21" s="483" t="str">
        <f>IF(高体連!F28="","",IF(S21="",高体連!F28,S21))</f>
        <v/>
      </c>
      <c r="C21" s="952" t="str">
        <f>IF(高体連!K28="","",IF(T21="",高体連!K28,T21))</f>
        <v/>
      </c>
      <c r="D21" s="953"/>
      <c r="E21" s="954"/>
      <c r="F21" s="482" t="str">
        <f>IF(高体連!Z28="","",IF(U21="",高体連!Z28,U21))</f>
        <v/>
      </c>
      <c r="G21" s="482" t="str">
        <f>IF(高体連!AK28="","",IF(V21="",高体連!AK28,V21))</f>
        <v/>
      </c>
      <c r="H21" s="949" t="str">
        <f>IF(高体連!AN28="","",IF(W21="",高体連!AN28,W21))</f>
        <v/>
      </c>
      <c r="I21" s="950"/>
      <c r="J21" s="951"/>
      <c r="K21" s="269"/>
      <c r="L21" s="269"/>
      <c r="M21" s="269"/>
      <c r="N21" s="269"/>
      <c r="O21" s="269"/>
      <c r="P21" s="269"/>
      <c r="Q21" s="269"/>
      <c r="R21" s="199">
        <v>15</v>
      </c>
      <c r="S21" s="199" t="str">
        <f t="shared" si="0"/>
        <v/>
      </c>
      <c r="T21" s="199" t="str">
        <f t="shared" si="1"/>
        <v/>
      </c>
      <c r="U21" s="199" t="str">
        <f t="shared" si="2"/>
        <v/>
      </c>
      <c r="V21" s="199" t="str">
        <f t="shared" si="4"/>
        <v/>
      </c>
      <c r="W21" s="485" t="str">
        <f t="shared" si="3"/>
        <v/>
      </c>
      <c r="Y21" s="477"/>
      <c r="Z21" s="477"/>
    </row>
    <row r="22" spans="1:26">
      <c r="A22" s="478">
        <v>16</v>
      </c>
      <c r="B22" s="483" t="str">
        <f>IF(高体連!F29="","",IF(S22="",高体連!F29,S22))</f>
        <v/>
      </c>
      <c r="C22" s="952" t="str">
        <f>IF(高体連!K29="","",IF(T22="",高体連!K29,T22))</f>
        <v/>
      </c>
      <c r="D22" s="953"/>
      <c r="E22" s="954"/>
      <c r="F22" s="482" t="str">
        <f>IF(高体連!Z29="","",IF(U22="",高体連!Z29,U22))</f>
        <v/>
      </c>
      <c r="G22" s="482" t="str">
        <f>IF(高体連!AK29="","",IF(V22="",高体連!AK29,V22))</f>
        <v/>
      </c>
      <c r="H22" s="949" t="str">
        <f>IF(高体連!AN29="","",IF(W22="",高体連!AN29,W22))</f>
        <v/>
      </c>
      <c r="I22" s="950"/>
      <c r="J22" s="951"/>
      <c r="K22" s="269"/>
      <c r="L22" s="269"/>
      <c r="M22" s="269"/>
      <c r="N22" s="269"/>
      <c r="O22" s="269"/>
      <c r="P22" s="269"/>
      <c r="Q22" s="269"/>
      <c r="R22" s="199">
        <v>16</v>
      </c>
      <c r="S22" s="199" t="str">
        <f t="shared" si="0"/>
        <v/>
      </c>
      <c r="T22" s="199" t="str">
        <f t="shared" si="1"/>
        <v/>
      </c>
      <c r="U22" s="199" t="str">
        <f t="shared" si="2"/>
        <v/>
      </c>
      <c r="V22" s="199" t="str">
        <f t="shared" si="4"/>
        <v/>
      </c>
      <c r="W22" s="485" t="str">
        <f t="shared" si="3"/>
        <v/>
      </c>
      <c r="Y22" s="477"/>
      <c r="Z22" s="477"/>
    </row>
    <row r="23" spans="1:26">
      <c r="A23" s="478">
        <v>17</v>
      </c>
      <c r="B23" s="483" t="str">
        <f>IF(高体連!F30="","",IF(S23="",高体連!F30,S23))</f>
        <v/>
      </c>
      <c r="C23" s="952" t="str">
        <f>IF(高体連!K30="","",IF(T23="",高体連!K30,T23))</f>
        <v/>
      </c>
      <c r="D23" s="953"/>
      <c r="E23" s="954"/>
      <c r="F23" s="482" t="str">
        <f>IF(高体連!Z30="","",IF(U23="",高体連!Z30,U23))</f>
        <v/>
      </c>
      <c r="G23" s="482" t="str">
        <f>IF(高体連!AK30="","",IF(V23="",高体連!AK30,V23))</f>
        <v/>
      </c>
      <c r="H23" s="949" t="str">
        <f>IF(高体連!AN30="","",IF(W23="",高体連!AN30,W23))</f>
        <v/>
      </c>
      <c r="I23" s="950"/>
      <c r="J23" s="951"/>
      <c r="K23" s="269"/>
      <c r="L23" s="269"/>
      <c r="M23" s="269"/>
      <c r="N23" s="269"/>
      <c r="O23" s="269"/>
      <c r="P23" s="269"/>
      <c r="Q23" s="269"/>
      <c r="R23" s="199">
        <v>17</v>
      </c>
      <c r="S23" s="199" t="str">
        <f t="shared" si="0"/>
        <v/>
      </c>
      <c r="T23" s="199" t="str">
        <f t="shared" si="1"/>
        <v/>
      </c>
      <c r="U23" s="199" t="str">
        <f t="shared" si="2"/>
        <v/>
      </c>
      <c r="V23" s="199" t="str">
        <f t="shared" si="4"/>
        <v/>
      </c>
      <c r="W23" s="485" t="str">
        <f t="shared" si="3"/>
        <v/>
      </c>
      <c r="Y23" s="477"/>
      <c r="Z23" s="477"/>
    </row>
    <row r="24" spans="1:26">
      <c r="A24" s="478">
        <v>18</v>
      </c>
      <c r="B24" s="483" t="str">
        <f>IF(高体連!F31="","",IF(S24="",高体連!F31,S24))</f>
        <v/>
      </c>
      <c r="C24" s="952" t="str">
        <f>IF(高体連!K31="","",IF(T24="",高体連!K31,T24))</f>
        <v/>
      </c>
      <c r="D24" s="953"/>
      <c r="E24" s="954"/>
      <c r="F24" s="482" t="str">
        <f>IF(高体連!Z31="","",IF(U24="",高体連!Z31,U24))</f>
        <v/>
      </c>
      <c r="G24" s="482" t="str">
        <f>IF(高体連!AK31="","",IF(V24="",高体連!AK31,V24))</f>
        <v/>
      </c>
      <c r="H24" s="949" t="str">
        <f>IF(高体連!AN31="","",IF(W24="",高体連!AN31,W24))</f>
        <v/>
      </c>
      <c r="I24" s="950"/>
      <c r="J24" s="951"/>
      <c r="K24" s="269"/>
      <c r="L24" s="269"/>
      <c r="M24" s="269"/>
      <c r="N24" s="269"/>
      <c r="O24" s="269"/>
      <c r="P24" s="269"/>
      <c r="Q24" s="269"/>
      <c r="R24" s="199">
        <v>18</v>
      </c>
      <c r="S24" s="199" t="str">
        <f t="shared" si="0"/>
        <v/>
      </c>
      <c r="T24" s="199" t="str">
        <f t="shared" si="1"/>
        <v/>
      </c>
      <c r="U24" s="199" t="str">
        <f t="shared" si="2"/>
        <v/>
      </c>
      <c r="V24" s="199" t="str">
        <f t="shared" si="4"/>
        <v/>
      </c>
      <c r="W24" s="485" t="str">
        <f t="shared" si="3"/>
        <v/>
      </c>
      <c r="Y24" s="477"/>
      <c r="Z24" s="477"/>
    </row>
    <row r="25" spans="1:26">
      <c r="A25" s="478">
        <v>19</v>
      </c>
      <c r="B25" s="483" t="str">
        <f>IF(高体連!F32="","",IF(S25="",高体連!F32,S25))</f>
        <v/>
      </c>
      <c r="C25" s="952" t="str">
        <f>IF(高体連!K32="","",IF(T25="",高体連!K32,T25))</f>
        <v/>
      </c>
      <c r="D25" s="953"/>
      <c r="E25" s="954"/>
      <c r="F25" s="482" t="str">
        <f>IF(高体連!Z32="","",IF(U25="",高体連!Z32,U25))</f>
        <v/>
      </c>
      <c r="G25" s="482" t="str">
        <f>IF(高体連!AK32="","",IF(V25="",高体連!AK32,V25))</f>
        <v/>
      </c>
      <c r="H25" s="949" t="str">
        <f>IF(高体連!AN32="","",IF(W25="",高体連!AN32,W25))</f>
        <v/>
      </c>
      <c r="I25" s="950"/>
      <c r="J25" s="951"/>
      <c r="K25" s="269"/>
      <c r="L25" s="269"/>
      <c r="M25" s="269"/>
      <c r="N25" s="269"/>
      <c r="O25" s="269"/>
      <c r="P25" s="269"/>
      <c r="Q25" s="269"/>
      <c r="R25" s="199">
        <v>19</v>
      </c>
      <c r="S25" s="199" t="str">
        <f t="shared" si="0"/>
        <v/>
      </c>
      <c r="T25" s="199" t="str">
        <f t="shared" si="1"/>
        <v/>
      </c>
      <c r="U25" s="199" t="str">
        <f t="shared" si="2"/>
        <v/>
      </c>
      <c r="V25" s="199" t="str">
        <f t="shared" si="4"/>
        <v/>
      </c>
      <c r="W25" s="485" t="str">
        <f t="shared" si="3"/>
        <v/>
      </c>
      <c r="Y25" s="477"/>
      <c r="Z25" s="477"/>
    </row>
    <row r="26" spans="1:26">
      <c r="A26" s="478">
        <v>20</v>
      </c>
      <c r="B26" s="483" t="str">
        <f>IF(高体連!F33="","",IF(S26="",高体連!F33,S26))</f>
        <v/>
      </c>
      <c r="C26" s="952" t="str">
        <f>IF(高体連!K33="","",IF(T26="",高体連!K33,T26))</f>
        <v/>
      </c>
      <c r="D26" s="953"/>
      <c r="E26" s="954"/>
      <c r="F26" s="482" t="str">
        <f>IF(高体連!Z33="","",IF(U26="",高体連!Z33,U26))</f>
        <v/>
      </c>
      <c r="G26" s="482" t="str">
        <f>IF(高体連!AK33="","",IF(V26="",高体連!AK33,V26))</f>
        <v/>
      </c>
      <c r="H26" s="949" t="str">
        <f>IF(高体連!AN33="","",IF(W26="",高体連!AN33,W26))</f>
        <v/>
      </c>
      <c r="I26" s="950"/>
      <c r="J26" s="951"/>
      <c r="K26" s="459"/>
      <c r="L26" s="459"/>
      <c r="M26" s="459"/>
      <c r="N26" s="459"/>
      <c r="O26" s="459"/>
      <c r="P26" s="459"/>
      <c r="Q26" s="459"/>
      <c r="R26" s="199">
        <v>20</v>
      </c>
      <c r="S26" s="199" t="str">
        <f t="shared" si="0"/>
        <v/>
      </c>
      <c r="T26" s="199" t="str">
        <f t="shared" si="1"/>
        <v/>
      </c>
      <c r="U26" s="199" t="str">
        <f t="shared" si="2"/>
        <v/>
      </c>
      <c r="V26" s="199" t="str">
        <f t="shared" si="4"/>
        <v/>
      </c>
      <c r="W26" s="485" t="str">
        <f t="shared" si="3"/>
        <v/>
      </c>
      <c r="Y26" s="477"/>
      <c r="Z26" s="477"/>
    </row>
    <row r="27" spans="1:26">
      <c r="A27" s="478">
        <v>21</v>
      </c>
      <c r="B27" s="483" t="str">
        <f>IF(高体連!F34="","",IF(S27="",高体連!F34,S27))</f>
        <v/>
      </c>
      <c r="C27" s="952" t="str">
        <f>IF(高体連!K34="","",IF(T27="",高体連!K34,T27))</f>
        <v/>
      </c>
      <c r="D27" s="953"/>
      <c r="E27" s="954"/>
      <c r="F27" s="482" t="str">
        <f>IF(高体連!Z34="","",IF(U27="",高体連!Z34,U27))</f>
        <v/>
      </c>
      <c r="G27" s="482" t="str">
        <f>IF(高体連!AK34="","",IF(V27="",高体連!AK34,V27))</f>
        <v/>
      </c>
      <c r="H27" s="949" t="str">
        <f>IF(高体連!AN34="","",IF(W27="",高体連!AN34,W27))</f>
        <v/>
      </c>
      <c r="I27" s="950"/>
      <c r="J27" s="951"/>
      <c r="K27" s="459"/>
      <c r="L27" s="459"/>
      <c r="M27" s="459"/>
      <c r="N27" s="459"/>
      <c r="O27" s="459"/>
      <c r="P27" s="459"/>
      <c r="Q27" s="459"/>
      <c r="R27" s="199">
        <v>21</v>
      </c>
      <c r="S27" s="199" t="str">
        <f t="shared" ref="S27:S31" si="5">IFERROR(VLOOKUP(R27,$R$3:$U$5,2,FALSE),"")</f>
        <v/>
      </c>
      <c r="T27" s="199" t="str">
        <f t="shared" ref="T27:T31" si="6">IFERROR(VLOOKUP(R27,$R$3:$U$5,3,FALSE),"")</f>
        <v/>
      </c>
      <c r="U27" s="199" t="str">
        <f t="shared" ref="U27:U31" si="7">IFERROR(VLOOKUP(R27,$R$3:$U$5,4,FALSE),"")</f>
        <v/>
      </c>
      <c r="V27" s="199" t="str">
        <f t="shared" ref="V27:V31" si="8">IFERROR(VLOOKUP(R27,$R$3:$W$5,5,FALSE),"")</f>
        <v/>
      </c>
      <c r="W27" s="485" t="str">
        <f t="shared" ref="W27:W31" si="9">IFERROR(VLOOKUP(R27,$R$3:$W$5,6,FALSE),"")</f>
        <v/>
      </c>
      <c r="X27" s="477"/>
      <c r="Y27" s="477"/>
      <c r="Z27" s="477"/>
    </row>
    <row r="28" spans="1:26">
      <c r="A28" s="478">
        <v>22</v>
      </c>
      <c r="B28" s="483" t="str">
        <f>IF(高体連!F35="","",IF(S28="",高体連!F35,S28))</f>
        <v/>
      </c>
      <c r="C28" s="952" t="str">
        <f>IF(高体連!K35="","",IF(T28="",高体連!K35,T28))</f>
        <v/>
      </c>
      <c r="D28" s="953"/>
      <c r="E28" s="954"/>
      <c r="F28" s="482" t="str">
        <f>IF(高体連!Z35="","",IF(U28="",高体連!Z35,U28))</f>
        <v/>
      </c>
      <c r="G28" s="482" t="str">
        <f>IF(高体連!AK35="","",IF(V28="",高体連!AK35,V28))</f>
        <v/>
      </c>
      <c r="H28" s="949" t="str">
        <f>IF(高体連!AN35="","",IF(W28="",高体連!AN35,W28))</f>
        <v/>
      </c>
      <c r="I28" s="950"/>
      <c r="J28" s="951"/>
      <c r="K28" s="459"/>
      <c r="L28" s="459"/>
      <c r="M28" s="459"/>
      <c r="N28" s="459"/>
      <c r="O28" s="459"/>
      <c r="P28" s="459"/>
      <c r="Q28" s="459"/>
      <c r="R28" s="199">
        <v>22</v>
      </c>
      <c r="S28" s="199" t="str">
        <f t="shared" si="5"/>
        <v/>
      </c>
      <c r="T28" s="199" t="str">
        <f t="shared" si="6"/>
        <v/>
      </c>
      <c r="U28" s="199" t="str">
        <f t="shared" si="7"/>
        <v/>
      </c>
      <c r="V28" s="199" t="str">
        <f t="shared" si="8"/>
        <v/>
      </c>
      <c r="W28" s="485" t="str">
        <f t="shared" si="9"/>
        <v/>
      </c>
      <c r="X28" s="477"/>
      <c r="Y28" s="477"/>
      <c r="Z28" s="477"/>
    </row>
    <row r="29" spans="1:26">
      <c r="A29" s="478">
        <v>23</v>
      </c>
      <c r="B29" s="483" t="str">
        <f>IF(高体連!F36="","",IF(S29="",高体連!F36,S29))</f>
        <v/>
      </c>
      <c r="C29" s="952" t="str">
        <f>IF(高体連!K36="","",IF(T29="",高体連!K36,T29))</f>
        <v/>
      </c>
      <c r="D29" s="953"/>
      <c r="E29" s="954"/>
      <c r="F29" s="482" t="str">
        <f>IF(高体連!Z36="","",IF(U29="",高体連!Z36,U29))</f>
        <v/>
      </c>
      <c r="G29" s="482" t="str">
        <f>IF(高体連!AK36="","",IF(V29="",高体連!AK36,V29))</f>
        <v/>
      </c>
      <c r="H29" s="949" t="str">
        <f>IF(高体連!AN36="","",IF(W29="",高体連!AN36,W29))</f>
        <v/>
      </c>
      <c r="I29" s="950"/>
      <c r="J29" s="951"/>
      <c r="K29" s="459"/>
      <c r="L29" s="459"/>
      <c r="M29" s="459"/>
      <c r="N29" s="459"/>
      <c r="O29" s="459"/>
      <c r="P29" s="459"/>
      <c r="Q29" s="459"/>
      <c r="R29" s="199">
        <v>23</v>
      </c>
      <c r="S29" s="199" t="str">
        <f t="shared" si="5"/>
        <v/>
      </c>
      <c r="T29" s="199" t="str">
        <f t="shared" si="6"/>
        <v/>
      </c>
      <c r="U29" s="199" t="str">
        <f t="shared" si="7"/>
        <v/>
      </c>
      <c r="V29" s="199" t="str">
        <f t="shared" si="8"/>
        <v/>
      </c>
      <c r="W29" s="485" t="str">
        <f t="shared" si="9"/>
        <v/>
      </c>
      <c r="X29" s="477"/>
      <c r="Y29" s="477"/>
      <c r="Z29" s="477"/>
    </row>
    <row r="30" spans="1:26">
      <c r="A30" s="478">
        <v>24</v>
      </c>
      <c r="B30" s="483" t="str">
        <f>IF(高体連!F37="","",IF(S30="",高体連!F37,S30))</f>
        <v/>
      </c>
      <c r="C30" s="952" t="str">
        <f>IF(高体連!K37="","",IF(T30="",高体連!K37,T30))</f>
        <v/>
      </c>
      <c r="D30" s="953"/>
      <c r="E30" s="954"/>
      <c r="F30" s="482" t="str">
        <f>IF(高体連!Z37="","",IF(U30="",高体連!Z37,U30))</f>
        <v/>
      </c>
      <c r="G30" s="482" t="str">
        <f>IF(高体連!AK37="","",IF(V30="",高体連!AK37,V30))</f>
        <v/>
      </c>
      <c r="H30" s="949" t="str">
        <f>IF(高体連!AN37="","",IF(W30="",高体連!AN37,W30))</f>
        <v/>
      </c>
      <c r="I30" s="950"/>
      <c r="J30" s="951"/>
      <c r="K30" s="459"/>
      <c r="L30" s="459"/>
      <c r="M30" s="459"/>
      <c r="N30" s="459"/>
      <c r="O30" s="459"/>
      <c r="P30" s="459"/>
      <c r="Q30" s="459"/>
      <c r="R30" s="199">
        <v>24</v>
      </c>
      <c r="S30" s="199" t="str">
        <f t="shared" si="5"/>
        <v/>
      </c>
      <c r="T30" s="199" t="str">
        <f t="shared" si="6"/>
        <v/>
      </c>
      <c r="U30" s="199" t="str">
        <f t="shared" si="7"/>
        <v/>
      </c>
      <c r="V30" s="199" t="str">
        <f t="shared" si="8"/>
        <v/>
      </c>
      <c r="W30" s="485" t="str">
        <f t="shared" si="9"/>
        <v/>
      </c>
      <c r="X30" s="477"/>
      <c r="Y30" s="477"/>
      <c r="Z30" s="477"/>
    </row>
    <row r="31" spans="1:26">
      <c r="A31" s="478">
        <v>25</v>
      </c>
      <c r="B31" s="483" t="str">
        <f>IF(高体連!F38="","",IF(S31="",高体連!F38,S31))</f>
        <v/>
      </c>
      <c r="C31" s="952" t="str">
        <f>IF(高体連!K38="","",IF(T31="",高体連!K38,T31))</f>
        <v/>
      </c>
      <c r="D31" s="953"/>
      <c r="E31" s="954"/>
      <c r="F31" s="482" t="str">
        <f>IF(高体連!Z38="","",IF(U31="",高体連!Z38,U31))</f>
        <v/>
      </c>
      <c r="G31" s="482" t="str">
        <f>IF(高体連!AK38="","",IF(V31="",高体連!AK38,V31))</f>
        <v/>
      </c>
      <c r="H31" s="949" t="str">
        <f>IF(高体連!AN38="","",IF(W31="",高体連!AN38,W31))</f>
        <v/>
      </c>
      <c r="I31" s="950"/>
      <c r="J31" s="951"/>
      <c r="K31" s="269"/>
      <c r="L31" s="269"/>
      <c r="M31" s="269"/>
      <c r="N31" s="269"/>
      <c r="O31" s="269"/>
      <c r="P31" s="269"/>
      <c r="Q31" s="269"/>
      <c r="R31" s="199">
        <v>25</v>
      </c>
      <c r="S31" s="199" t="str">
        <f t="shared" si="5"/>
        <v/>
      </c>
      <c r="T31" s="199" t="str">
        <f t="shared" si="6"/>
        <v/>
      </c>
      <c r="U31" s="199" t="str">
        <f t="shared" si="7"/>
        <v/>
      </c>
      <c r="V31" s="199" t="str">
        <f t="shared" si="8"/>
        <v/>
      </c>
      <c r="W31" s="485" t="str">
        <f t="shared" si="9"/>
        <v/>
      </c>
      <c r="X31" s="477"/>
      <c r="Y31" s="477"/>
      <c r="Z31" s="477"/>
    </row>
    <row r="32" spans="1:26">
      <c r="A32" s="683" t="s">
        <v>160</v>
      </c>
      <c r="B32" s="683" t="s">
        <v>161</v>
      </c>
      <c r="C32" s="957" t="str">
        <f>IF(ISBLANK(高体連!L40),"",高体連!L40)</f>
        <v/>
      </c>
      <c r="D32" s="958"/>
      <c r="E32" s="588" t="s">
        <v>166</v>
      </c>
      <c r="F32" s="957" t="str">
        <f>IF(ISBLANK(高体連!S40),"",高体連!S40)</f>
        <v/>
      </c>
      <c r="G32" s="958"/>
      <c r="H32" s="959" t="s">
        <v>167</v>
      </c>
      <c r="I32" s="957" t="str">
        <f>IF(ISBLANK(高体連!Y40),"",高体連!Y40)</f>
        <v/>
      </c>
      <c r="J32" s="958"/>
      <c r="K32" s="269"/>
      <c r="L32" s="269"/>
      <c r="M32" s="269"/>
      <c r="N32" s="269"/>
      <c r="O32" s="269"/>
      <c r="P32" s="269"/>
      <c r="Q32" s="269"/>
      <c r="R32" s="477"/>
      <c r="S32" s="477"/>
      <c r="T32" s="477"/>
      <c r="U32" s="477"/>
      <c r="V32" s="477"/>
      <c r="W32" s="477"/>
      <c r="X32" s="477"/>
      <c r="Y32" s="477"/>
      <c r="Z32" s="477"/>
    </row>
    <row r="33" spans="1:26">
      <c r="A33" s="683"/>
      <c r="B33" s="683"/>
      <c r="C33" s="955" t="str">
        <f>IF(ISBLANK(高体連!L41),"",高体連!L41)</f>
        <v/>
      </c>
      <c r="D33" s="956"/>
      <c r="E33" s="588"/>
      <c r="F33" s="955" t="str">
        <f>IF(ISBLANK(高体連!S41),"",高体連!S41)</f>
        <v/>
      </c>
      <c r="G33" s="956"/>
      <c r="H33" s="960"/>
      <c r="I33" s="955" t="str">
        <f>IF(ISBLANK(高体連!Y41),"",高体連!Y41)</f>
        <v/>
      </c>
      <c r="J33" s="956"/>
      <c r="K33" s="269"/>
      <c r="L33" s="269"/>
      <c r="M33" s="269"/>
      <c r="N33" s="269"/>
      <c r="O33" s="269"/>
      <c r="P33" s="269"/>
      <c r="Q33" s="269"/>
      <c r="R33" s="477"/>
      <c r="S33" s="477"/>
      <c r="T33" s="477"/>
      <c r="U33" s="477"/>
      <c r="V33" s="477"/>
      <c r="W33" s="477"/>
      <c r="X33" s="477"/>
      <c r="Y33" s="477"/>
      <c r="Z33" s="477"/>
    </row>
    <row r="34" spans="1:26">
      <c r="A34" s="683" t="s">
        <v>163</v>
      </c>
      <c r="B34" s="683" t="s">
        <v>164</v>
      </c>
      <c r="C34" s="957" t="str">
        <f>IF(ISBLANK(高体連!L42),"",高体連!L42)</f>
        <v/>
      </c>
      <c r="D34" s="958"/>
      <c r="E34" s="588" t="s">
        <v>165</v>
      </c>
      <c r="F34" s="957" t="str">
        <f>IF(ISBLANK(高体連!S42),"",高体連!S42)</f>
        <v/>
      </c>
      <c r="G34" s="958"/>
      <c r="H34" s="959" t="s">
        <v>162</v>
      </c>
      <c r="I34" s="957" t="str">
        <f>IF(ISBLANK(高体連!Y42),"",高体連!Y42)</f>
        <v/>
      </c>
      <c r="J34" s="958"/>
      <c r="K34" s="269"/>
      <c r="L34" s="269"/>
      <c r="M34" s="269"/>
      <c r="N34" s="269"/>
      <c r="O34" s="269"/>
      <c r="P34" s="269"/>
      <c r="Q34" s="269"/>
      <c r="R34" s="477"/>
      <c r="S34" s="477"/>
      <c r="T34" s="477"/>
      <c r="U34" s="477"/>
      <c r="V34" s="477"/>
      <c r="W34" s="477"/>
      <c r="X34" s="477"/>
      <c r="Y34" s="477"/>
      <c r="Z34" s="477"/>
    </row>
    <row r="35" spans="1:26">
      <c r="A35" s="683"/>
      <c r="B35" s="683"/>
      <c r="C35" s="955" t="str">
        <f>IF(ISBLANK(高体連!L43),"",高体連!L43)</f>
        <v/>
      </c>
      <c r="D35" s="956"/>
      <c r="E35" s="588"/>
      <c r="F35" s="955" t="str">
        <f>IF(ISBLANK(高体連!S43),"",高体連!S43)</f>
        <v/>
      </c>
      <c r="G35" s="956"/>
      <c r="H35" s="960"/>
      <c r="I35" s="955" t="str">
        <f>IF(ISBLANK(高体連!Y43),"",高体連!Y43)</f>
        <v/>
      </c>
      <c r="J35" s="956"/>
      <c r="K35" s="269"/>
      <c r="L35" s="269"/>
      <c r="M35" s="269"/>
      <c r="N35" s="269"/>
      <c r="O35" s="269"/>
      <c r="P35" s="269"/>
      <c r="Q35" s="269"/>
      <c r="R35" s="477"/>
      <c r="S35" s="477"/>
      <c r="T35" s="477"/>
      <c r="U35" s="477"/>
      <c r="V35" s="477"/>
      <c r="W35" s="477"/>
      <c r="X35" s="477"/>
      <c r="Y35" s="477"/>
      <c r="Z35" s="477"/>
    </row>
    <row r="36" spans="1:26">
      <c r="K36" s="272"/>
    </row>
  </sheetData>
  <mergeCells count="80">
    <mergeCell ref="G3:I3"/>
    <mergeCell ref="E3:F3"/>
    <mergeCell ref="C13:E13"/>
    <mergeCell ref="H13:J13"/>
    <mergeCell ref="C10:E10"/>
    <mergeCell ref="H10:J10"/>
    <mergeCell ref="C11:E11"/>
    <mergeCell ref="H11:J11"/>
    <mergeCell ref="A4:D4"/>
    <mergeCell ref="E4:F4"/>
    <mergeCell ref="G4:J4"/>
    <mergeCell ref="C12:E12"/>
    <mergeCell ref="H12:J12"/>
    <mergeCell ref="C8:E8"/>
    <mergeCell ref="H8:J8"/>
    <mergeCell ref="C9:E9"/>
    <mergeCell ref="E5:F5"/>
    <mergeCell ref="G5:H5"/>
    <mergeCell ref="I5:J5"/>
    <mergeCell ref="C16:E16"/>
    <mergeCell ref="H16:J16"/>
    <mergeCell ref="H9:J9"/>
    <mergeCell ref="C6:E6"/>
    <mergeCell ref="H6:J6"/>
    <mergeCell ref="C7:E7"/>
    <mergeCell ref="H7:J7"/>
    <mergeCell ref="C17:E17"/>
    <mergeCell ref="H17:J17"/>
    <mergeCell ref="C14:E14"/>
    <mergeCell ref="H14:J14"/>
    <mergeCell ref="C15:E15"/>
    <mergeCell ref="H15:J15"/>
    <mergeCell ref="C20:E20"/>
    <mergeCell ref="H20:J20"/>
    <mergeCell ref="C21:E21"/>
    <mergeCell ref="H21:J21"/>
    <mergeCell ref="C18:E18"/>
    <mergeCell ref="H18:J18"/>
    <mergeCell ref="C19:E19"/>
    <mergeCell ref="H19:J19"/>
    <mergeCell ref="C24:E24"/>
    <mergeCell ref="H24:J24"/>
    <mergeCell ref="C25:E25"/>
    <mergeCell ref="H25:J25"/>
    <mergeCell ref="C22:E22"/>
    <mergeCell ref="H22:J22"/>
    <mergeCell ref="C23:E23"/>
    <mergeCell ref="H23:J23"/>
    <mergeCell ref="C31:E31"/>
    <mergeCell ref="H31:J31"/>
    <mergeCell ref="A32:A33"/>
    <mergeCell ref="B32:B33"/>
    <mergeCell ref="C32:D32"/>
    <mergeCell ref="E32:E33"/>
    <mergeCell ref="F32:G32"/>
    <mergeCell ref="H32:H33"/>
    <mergeCell ref="C33:D33"/>
    <mergeCell ref="F33:G33"/>
    <mergeCell ref="I33:J33"/>
    <mergeCell ref="I32:J32"/>
    <mergeCell ref="C35:D35"/>
    <mergeCell ref="F35:G35"/>
    <mergeCell ref="I35:J35"/>
    <mergeCell ref="I34:J34"/>
    <mergeCell ref="A34:A35"/>
    <mergeCell ref="B34:B35"/>
    <mergeCell ref="C34:D34"/>
    <mergeCell ref="E34:E35"/>
    <mergeCell ref="F34:G34"/>
    <mergeCell ref="H34:H35"/>
    <mergeCell ref="C26:E26"/>
    <mergeCell ref="C27:E27"/>
    <mergeCell ref="C28:E28"/>
    <mergeCell ref="C29:E29"/>
    <mergeCell ref="C30:E30"/>
    <mergeCell ref="H26:J26"/>
    <mergeCell ref="H27:J27"/>
    <mergeCell ref="H28:J28"/>
    <mergeCell ref="H29:J29"/>
    <mergeCell ref="H30:J30"/>
  </mergeCells>
  <phoneticPr fontId="2"/>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AR34"/>
  <sheetViews>
    <sheetView view="pageBreakPreview" zoomScaleNormal="100" zoomScaleSheetLayoutView="100" workbookViewId="0">
      <selection activeCell="C2" sqref="C2:AH2"/>
    </sheetView>
  </sheetViews>
  <sheetFormatPr defaultColWidth="2.5" defaultRowHeight="13.5"/>
  <cols>
    <col min="1" max="1" width="3.75" style="199" customWidth="1"/>
    <col min="2" max="2" width="1.25" style="199" customWidth="1"/>
    <col min="3" max="33" width="2.75" style="199" customWidth="1"/>
    <col min="34" max="34" width="1.875" style="199" customWidth="1"/>
    <col min="35" max="35" width="0.625" style="199" customWidth="1"/>
    <col min="36" max="36" width="3.75" style="199" customWidth="1"/>
    <col min="37" max="39" width="2.625" style="199" customWidth="1"/>
    <col min="40" max="16384" width="2.5" style="199"/>
  </cols>
  <sheetData>
    <row r="1" spans="3:44" ht="24">
      <c r="C1" s="274"/>
      <c r="D1" s="274"/>
      <c r="E1" s="274"/>
      <c r="F1" s="274"/>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row>
    <row r="2" spans="3:44" ht="17.25">
      <c r="C2" s="731" t="s">
        <v>327</v>
      </c>
      <c r="D2" s="731"/>
      <c r="E2" s="731"/>
      <c r="F2" s="731"/>
      <c r="G2" s="731"/>
      <c r="H2" s="731"/>
      <c r="I2" s="731"/>
      <c r="J2" s="731"/>
      <c r="K2" s="731"/>
      <c r="L2" s="731"/>
      <c r="M2" s="731"/>
      <c r="N2" s="731"/>
      <c r="O2" s="731"/>
      <c r="P2" s="731"/>
      <c r="Q2" s="731"/>
      <c r="R2" s="731"/>
      <c r="S2" s="731"/>
      <c r="T2" s="731"/>
      <c r="U2" s="731"/>
      <c r="V2" s="731"/>
      <c r="W2" s="731"/>
      <c r="X2" s="731"/>
      <c r="Y2" s="731"/>
      <c r="Z2" s="731"/>
      <c r="AA2" s="731"/>
      <c r="AB2" s="731"/>
      <c r="AC2" s="731"/>
      <c r="AD2" s="731"/>
      <c r="AE2" s="731"/>
      <c r="AF2" s="731"/>
      <c r="AG2" s="731"/>
      <c r="AH2" s="731"/>
      <c r="AI2" s="275"/>
      <c r="AJ2" s="275"/>
      <c r="AK2" s="275"/>
      <c r="AL2" s="275"/>
      <c r="AM2" s="276"/>
      <c r="AN2" s="276"/>
      <c r="AO2" s="276"/>
      <c r="AP2" s="276"/>
      <c r="AQ2" s="276"/>
      <c r="AR2" s="276"/>
    </row>
    <row r="3" spans="3:44" ht="7.5" customHeight="1">
      <c r="C3" s="157"/>
      <c r="D3" s="157"/>
      <c r="E3" s="157"/>
      <c r="F3" s="157"/>
      <c r="G3" s="157"/>
      <c r="H3" s="157"/>
      <c r="I3" s="157"/>
      <c r="J3" s="157"/>
      <c r="K3" s="157"/>
      <c r="L3" s="157"/>
      <c r="M3" s="157"/>
      <c r="N3" s="157"/>
      <c r="O3" s="157"/>
      <c r="P3" s="157"/>
      <c r="Q3" s="157"/>
      <c r="R3" s="157"/>
      <c r="S3" s="157"/>
      <c r="T3" s="157"/>
      <c r="U3" s="157"/>
      <c r="V3" s="157"/>
      <c r="W3" s="157"/>
      <c r="X3" s="157"/>
      <c r="Y3" s="157"/>
      <c r="Z3" s="157"/>
      <c r="AA3" s="157"/>
      <c r="AB3" s="157"/>
      <c r="AC3" s="157"/>
      <c r="AD3" s="157"/>
      <c r="AE3" s="157"/>
      <c r="AF3" s="157"/>
      <c r="AG3" s="157"/>
      <c r="AH3" s="157"/>
      <c r="AI3" s="157"/>
      <c r="AJ3" s="157"/>
      <c r="AK3" s="157"/>
      <c r="AL3" s="157"/>
      <c r="AM3" s="157"/>
      <c r="AN3" s="157"/>
      <c r="AO3" s="157"/>
      <c r="AP3" s="157"/>
      <c r="AQ3" s="157"/>
      <c r="AR3" s="157"/>
    </row>
    <row r="4" spans="3:44" ht="17.25">
      <c r="C4" s="731" t="s">
        <v>442</v>
      </c>
      <c r="D4" s="731"/>
      <c r="E4" s="731"/>
      <c r="F4" s="731"/>
      <c r="G4" s="731"/>
      <c r="H4" s="731"/>
      <c r="I4" s="731"/>
      <c r="J4" s="731"/>
      <c r="K4" s="731"/>
      <c r="L4" s="731"/>
      <c r="M4" s="731"/>
      <c r="N4" s="731"/>
      <c r="O4" s="731"/>
      <c r="P4" s="731"/>
      <c r="Q4" s="731"/>
      <c r="R4" s="731"/>
      <c r="S4" s="731"/>
      <c r="T4" s="731"/>
      <c r="U4" s="731"/>
      <c r="V4" s="731"/>
      <c r="W4" s="731"/>
      <c r="X4" s="731"/>
      <c r="Y4" s="731"/>
      <c r="Z4" s="731"/>
      <c r="AA4" s="731"/>
      <c r="AB4" s="731"/>
      <c r="AC4" s="731"/>
      <c r="AD4" s="731"/>
      <c r="AE4" s="731"/>
      <c r="AF4" s="731"/>
      <c r="AG4" s="731"/>
      <c r="AH4" s="731"/>
      <c r="AI4" s="275"/>
      <c r="AJ4" s="275"/>
      <c r="AK4" s="275"/>
      <c r="AL4" s="275"/>
    </row>
    <row r="5" spans="3:44" ht="18.75">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8"/>
    </row>
    <row r="6" spans="3:44" ht="18.75">
      <c r="C6" s="731" t="s">
        <v>278</v>
      </c>
      <c r="D6" s="731"/>
      <c r="E6" s="731"/>
      <c r="F6" s="731"/>
      <c r="G6" s="731"/>
      <c r="H6" s="731"/>
      <c r="I6" s="731"/>
      <c r="J6" s="731"/>
      <c r="K6" s="731"/>
      <c r="L6" s="731"/>
      <c r="M6" s="731"/>
      <c r="N6" s="731"/>
      <c r="O6" s="731"/>
      <c r="P6" s="731"/>
      <c r="Q6" s="731"/>
      <c r="R6" s="731"/>
      <c r="S6" s="731"/>
      <c r="T6" s="731"/>
      <c r="U6" s="731"/>
      <c r="V6" s="731"/>
      <c r="W6" s="731"/>
      <c r="X6" s="731"/>
      <c r="Y6" s="731"/>
      <c r="Z6" s="731"/>
      <c r="AA6" s="731"/>
      <c r="AB6" s="731"/>
      <c r="AC6" s="731"/>
      <c r="AD6" s="731"/>
      <c r="AE6" s="731"/>
      <c r="AF6" s="731"/>
      <c r="AG6" s="731"/>
      <c r="AH6" s="731"/>
      <c r="AI6" s="275"/>
      <c r="AJ6" s="275"/>
      <c r="AK6" s="275"/>
      <c r="AL6" s="275"/>
      <c r="AM6" s="278"/>
    </row>
    <row r="7" spans="3:44" ht="18.75" customHeight="1">
      <c r="C7" s="277"/>
      <c r="D7" s="277"/>
      <c r="E7" s="277"/>
      <c r="F7" s="277"/>
      <c r="G7" s="277"/>
      <c r="H7" s="277"/>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8"/>
    </row>
    <row r="8" spans="3:44" ht="18.75" customHeight="1">
      <c r="C8" s="277"/>
      <c r="D8" s="277"/>
      <c r="E8" s="277"/>
      <c r="F8" s="277"/>
      <c r="G8" s="277"/>
      <c r="H8" s="277"/>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K8" s="277"/>
      <c r="AM8" s="278"/>
    </row>
    <row r="9" spans="3:44" ht="18.75" customHeight="1"/>
    <row r="10" spans="3:44" ht="18.75">
      <c r="G10" s="973" t="str">
        <f>IF(ISBLANK(高体連!F4),"",高体連!F4)</f>
        <v/>
      </c>
      <c r="H10" s="973"/>
      <c r="I10" s="973"/>
      <c r="J10" s="973"/>
      <c r="K10" s="973"/>
      <c r="L10" s="973"/>
      <c r="M10" s="973"/>
      <c r="N10" s="973"/>
      <c r="O10" s="973"/>
      <c r="P10" s="973"/>
      <c r="Q10" s="973"/>
      <c r="R10" s="973"/>
      <c r="S10" s="973"/>
      <c r="T10" s="973"/>
      <c r="U10" s="973"/>
      <c r="V10" s="973"/>
      <c r="W10" s="279"/>
      <c r="X10" s="279"/>
      <c r="Y10" s="279"/>
      <c r="Z10" s="279"/>
      <c r="AA10" s="279"/>
      <c r="AB10" s="279"/>
      <c r="AC10" s="279"/>
    </row>
    <row r="11" spans="3:44" ht="18.75" customHeight="1">
      <c r="L11" s="280"/>
      <c r="M11" s="280"/>
      <c r="N11" s="280"/>
      <c r="O11" s="280"/>
      <c r="P11" s="280"/>
      <c r="Q11" s="280"/>
      <c r="R11" s="280"/>
      <c r="S11" s="280"/>
      <c r="T11" s="280"/>
      <c r="U11" s="280"/>
      <c r="V11" s="279"/>
      <c r="W11" s="279"/>
      <c r="X11" s="279"/>
      <c r="Y11" s="279"/>
      <c r="Z11" s="279"/>
      <c r="AA11" s="279"/>
      <c r="AB11" s="279"/>
      <c r="AC11" s="279"/>
    </row>
    <row r="12" spans="3:44" ht="18.75" customHeight="1">
      <c r="L12" s="280"/>
      <c r="M12" s="280"/>
      <c r="N12" s="280"/>
      <c r="O12" s="280"/>
      <c r="P12" s="280"/>
      <c r="Q12" s="280"/>
      <c r="R12" s="280"/>
      <c r="S12" s="280"/>
      <c r="T12" s="280"/>
      <c r="U12" s="280"/>
      <c r="V12" s="279"/>
      <c r="W12" s="279"/>
      <c r="X12" s="279"/>
      <c r="Y12" s="279"/>
      <c r="Z12" s="279"/>
      <c r="AA12" s="279"/>
      <c r="AB12" s="279"/>
      <c r="AC12" s="279"/>
    </row>
    <row r="13" spans="3:44" ht="18.75" customHeight="1"/>
    <row r="14" spans="3:44" ht="18.75">
      <c r="F14" s="971" t="s">
        <v>279</v>
      </c>
      <c r="G14" s="971"/>
      <c r="H14" s="971"/>
      <c r="I14" s="971"/>
      <c r="J14" s="971"/>
      <c r="K14" s="971"/>
      <c r="L14" s="972" t="str">
        <f>IF(ISBLANK(高体連!J8),"",高体連!J8)</f>
        <v/>
      </c>
      <c r="M14" s="972"/>
      <c r="N14" s="972"/>
      <c r="O14" s="972"/>
      <c r="P14" s="972"/>
      <c r="Q14" s="972"/>
      <c r="R14" s="972"/>
      <c r="S14" s="972"/>
      <c r="T14" s="972"/>
      <c r="U14" s="278"/>
      <c r="V14" s="279"/>
    </row>
    <row r="15" spans="3:44" ht="18.75" customHeight="1">
      <c r="F15" s="277"/>
      <c r="G15" s="277"/>
      <c r="H15" s="277"/>
      <c r="I15" s="277"/>
      <c r="J15" s="277"/>
      <c r="K15" s="277"/>
      <c r="M15" s="281"/>
      <c r="N15" s="281"/>
      <c r="O15" s="281"/>
      <c r="P15" s="281"/>
      <c r="Q15" s="281"/>
      <c r="R15" s="281"/>
      <c r="S15" s="281"/>
      <c r="T15" s="281"/>
      <c r="U15" s="278"/>
      <c r="V15" s="279"/>
    </row>
    <row r="16" spans="3:44" ht="18.75" customHeight="1"/>
    <row r="17" spans="1:39" ht="18.75" customHeight="1" thickBot="1">
      <c r="AJ17" s="282"/>
      <c r="AK17" s="282"/>
      <c r="AL17" s="282"/>
      <c r="AM17" s="282"/>
    </row>
    <row r="18" spans="1:39" ht="26.25" customHeight="1" thickBot="1">
      <c r="C18" s="798" t="s">
        <v>280</v>
      </c>
      <c r="D18" s="800"/>
      <c r="E18" s="800"/>
      <c r="F18" s="800"/>
      <c r="G18" s="800"/>
      <c r="H18" s="800"/>
      <c r="I18" s="800"/>
      <c r="J18" s="974"/>
      <c r="K18" s="975" t="s">
        <v>281</v>
      </c>
      <c r="L18" s="976"/>
      <c r="M18" s="976"/>
      <c r="N18" s="976"/>
      <c r="O18" s="976"/>
      <c r="P18" s="976"/>
      <c r="Q18" s="976"/>
      <c r="R18" s="976"/>
      <c r="S18" s="976"/>
      <c r="T18" s="976"/>
      <c r="U18" s="976"/>
      <c r="V18" s="976"/>
      <c r="W18" s="976"/>
      <c r="X18" s="976"/>
      <c r="Y18" s="976"/>
      <c r="Z18" s="976"/>
      <c r="AA18" s="976"/>
      <c r="AB18" s="976"/>
      <c r="AC18" s="976"/>
      <c r="AD18" s="976"/>
      <c r="AE18" s="976"/>
      <c r="AF18" s="976"/>
      <c r="AG18" s="977"/>
    </row>
    <row r="19" spans="1:39" ht="26.25" customHeight="1">
      <c r="C19" s="978" t="s">
        <v>13</v>
      </c>
      <c r="D19" s="960"/>
      <c r="E19" s="960" t="s">
        <v>282</v>
      </c>
      <c r="F19" s="960"/>
      <c r="G19" s="960"/>
      <c r="H19" s="960"/>
      <c r="I19" s="960"/>
      <c r="J19" s="979"/>
      <c r="K19" s="980" t="s">
        <v>14</v>
      </c>
      <c r="L19" s="981"/>
      <c r="M19" s="981" t="s">
        <v>15</v>
      </c>
      <c r="N19" s="981"/>
      <c r="O19" s="981"/>
      <c r="P19" s="981"/>
      <c r="Q19" s="981"/>
      <c r="R19" s="981"/>
      <c r="S19" s="981" t="s">
        <v>16</v>
      </c>
      <c r="T19" s="981"/>
      <c r="U19" s="981" t="s">
        <v>17</v>
      </c>
      <c r="V19" s="981"/>
      <c r="W19" s="981"/>
      <c r="X19" s="981"/>
      <c r="Y19" s="981"/>
      <c r="Z19" s="981"/>
      <c r="AA19" s="981" t="s">
        <v>158</v>
      </c>
      <c r="AB19" s="981"/>
      <c r="AC19" s="981" t="s">
        <v>283</v>
      </c>
      <c r="AD19" s="981"/>
      <c r="AE19" s="981"/>
      <c r="AF19" s="981"/>
      <c r="AG19" s="982"/>
    </row>
    <row r="20" spans="1:39" ht="37.5" customHeight="1">
      <c r="A20" s="209"/>
      <c r="C20" s="983" t="str">
        <f>IF(A20="","",A20)</f>
        <v/>
      </c>
      <c r="D20" s="984"/>
      <c r="E20" s="984" t="str">
        <f>IF(A20="","",VLOOKUP(A20,高体連!$C$14:$AC$38,9,FALSE))</f>
        <v/>
      </c>
      <c r="F20" s="984"/>
      <c r="G20" s="984"/>
      <c r="H20" s="984"/>
      <c r="I20" s="984"/>
      <c r="J20" s="988"/>
      <c r="K20" s="983"/>
      <c r="L20" s="984"/>
      <c r="M20" s="984" t="str">
        <f>IF(AJ20="","",VLOOKUP(AJ20,基本情報!$B$6:$F$205,3,FALSE))</f>
        <v/>
      </c>
      <c r="N20" s="984"/>
      <c r="O20" s="984"/>
      <c r="P20" s="984"/>
      <c r="Q20" s="984"/>
      <c r="R20" s="984"/>
      <c r="S20" s="984" t="str">
        <f>IF(AJ20="","",VLOOKUP(AJ20,基本情報!$B$6:$F$205,4,FALSE))</f>
        <v/>
      </c>
      <c r="T20" s="984"/>
      <c r="U20" s="984" t="str">
        <f>IF(AJ20="","",VLOOKUP(AJ20,基本情報!$B$6:$F$205,5,FALSE))</f>
        <v/>
      </c>
      <c r="V20" s="984"/>
      <c r="W20" s="984"/>
      <c r="X20" s="984"/>
      <c r="Y20" s="984"/>
      <c r="Z20" s="984"/>
      <c r="AA20" s="683"/>
      <c r="AB20" s="683"/>
      <c r="AC20" s="683"/>
      <c r="AD20" s="683"/>
      <c r="AE20" s="683"/>
      <c r="AF20" s="683"/>
      <c r="AG20" s="684"/>
      <c r="AJ20" s="209"/>
    </row>
    <row r="21" spans="1:39" ht="37.5" customHeight="1">
      <c r="A21" s="209"/>
      <c r="C21" s="983" t="str">
        <f t="shared" ref="C21:C22" si="0">IF(A21="","",A21)</f>
        <v/>
      </c>
      <c r="D21" s="984"/>
      <c r="E21" s="985" t="str">
        <f>IF(A21="","",VLOOKUP(A21,高体連!$C$14:$AC$38,9,FALSE))</f>
        <v/>
      </c>
      <c r="F21" s="986"/>
      <c r="G21" s="986"/>
      <c r="H21" s="986"/>
      <c r="I21" s="986"/>
      <c r="J21" s="987"/>
      <c r="K21" s="983"/>
      <c r="L21" s="984"/>
      <c r="M21" s="984" t="str">
        <f>IF(AJ21="","",VLOOKUP(AJ21,基本情報!$B$6:$F$205,3,FALSE))</f>
        <v/>
      </c>
      <c r="N21" s="984"/>
      <c r="O21" s="984"/>
      <c r="P21" s="984"/>
      <c r="Q21" s="984"/>
      <c r="R21" s="984"/>
      <c r="S21" s="984" t="str">
        <f>IF(AJ21="","",VLOOKUP(AJ21,基本情報!$B$6:$F$205,4,FALSE))</f>
        <v/>
      </c>
      <c r="T21" s="984"/>
      <c r="U21" s="984" t="str">
        <f>IF(AJ21="","",VLOOKUP(AJ21,基本情報!$B$6:$F$205,5,FALSE))</f>
        <v/>
      </c>
      <c r="V21" s="984"/>
      <c r="W21" s="984"/>
      <c r="X21" s="984"/>
      <c r="Y21" s="984"/>
      <c r="Z21" s="984"/>
      <c r="AA21" s="683"/>
      <c r="AB21" s="683"/>
      <c r="AC21" s="683"/>
      <c r="AD21" s="683"/>
      <c r="AE21" s="683"/>
      <c r="AF21" s="683"/>
      <c r="AG21" s="684"/>
      <c r="AJ21" s="209"/>
    </row>
    <row r="22" spans="1:39" ht="37.5" customHeight="1" thickBot="1">
      <c r="A22" s="209"/>
      <c r="C22" s="992" t="str">
        <f t="shared" si="0"/>
        <v/>
      </c>
      <c r="D22" s="993"/>
      <c r="E22" s="994" t="str">
        <f>IF(A22="","",VLOOKUP(A22,高体連!$C$14:$AC$38,9,FALSE))</f>
        <v/>
      </c>
      <c r="F22" s="995"/>
      <c r="G22" s="995"/>
      <c r="H22" s="995"/>
      <c r="I22" s="995"/>
      <c r="J22" s="996"/>
      <c r="K22" s="992"/>
      <c r="L22" s="993"/>
      <c r="M22" s="993" t="str">
        <f>IF(AJ22="","",VLOOKUP(AJ22,基本情報!$B$6:$F$205,3,FALSE))</f>
        <v/>
      </c>
      <c r="N22" s="993"/>
      <c r="O22" s="993"/>
      <c r="P22" s="993"/>
      <c r="Q22" s="993"/>
      <c r="R22" s="993"/>
      <c r="S22" s="993" t="str">
        <f>IF(AJ22="","",VLOOKUP(AJ22,基本情報!$B$6:$F$205,4,FALSE))</f>
        <v/>
      </c>
      <c r="T22" s="993"/>
      <c r="U22" s="993" t="str">
        <f>IF(AJ22="","",VLOOKUP(AJ22,基本情報!$B$6:$F$205,5,FALSE))</f>
        <v/>
      </c>
      <c r="V22" s="993"/>
      <c r="W22" s="993"/>
      <c r="X22" s="993"/>
      <c r="Y22" s="993"/>
      <c r="Z22" s="993"/>
      <c r="AA22" s="691"/>
      <c r="AB22" s="691"/>
      <c r="AC22" s="691"/>
      <c r="AD22" s="691"/>
      <c r="AE22" s="691"/>
      <c r="AF22" s="691"/>
      <c r="AG22" s="692"/>
      <c r="AJ22" s="209"/>
    </row>
    <row r="23" spans="1:39" ht="18.75" customHeight="1"/>
    <row r="24" spans="1:39" ht="18.75" customHeight="1"/>
    <row r="25" spans="1:39" ht="18.75" customHeight="1"/>
    <row r="26" spans="1:39" ht="15" customHeight="1">
      <c r="C26" s="199" t="s">
        <v>284</v>
      </c>
    </row>
    <row r="27" spans="1:39" ht="18.75" customHeight="1"/>
    <row r="28" spans="1:39" ht="18.75" customHeight="1"/>
    <row r="29" spans="1:39" ht="18.75" customHeight="1"/>
    <row r="30" spans="1:39" ht="18.75" customHeight="1">
      <c r="C30" s="991">
        <v>2022</v>
      </c>
      <c r="D30" s="991"/>
      <c r="E30" s="991"/>
      <c r="F30" s="276" t="s">
        <v>302</v>
      </c>
      <c r="G30" s="991">
        <v>5</v>
      </c>
      <c r="H30" s="991"/>
      <c r="I30" s="199" t="s">
        <v>25</v>
      </c>
      <c r="J30" s="991"/>
      <c r="K30" s="991"/>
      <c r="L30" s="199" t="s">
        <v>27</v>
      </c>
    </row>
    <row r="31" spans="1:39" ht="18.75" customHeight="1">
      <c r="G31" s="157"/>
      <c r="H31" s="157"/>
      <c r="J31" s="157"/>
      <c r="K31" s="157"/>
    </row>
    <row r="32" spans="1:39" ht="18.75" customHeight="1">
      <c r="G32" s="157"/>
      <c r="H32" s="157"/>
      <c r="J32" s="157"/>
      <c r="K32" s="157"/>
    </row>
    <row r="33" spans="7:36" ht="18.75" customHeight="1"/>
    <row r="34" spans="7:36" ht="18.75" customHeight="1">
      <c r="G34" s="989" t="str">
        <f>IF(ISBLANK(高体連!F4),"",高体連!F4)</f>
        <v/>
      </c>
      <c r="H34" s="989"/>
      <c r="I34" s="989"/>
      <c r="J34" s="989"/>
      <c r="K34" s="989"/>
      <c r="L34" s="989"/>
      <c r="M34" s="989"/>
      <c r="N34" s="989"/>
      <c r="O34" s="989"/>
      <c r="P34" s="989"/>
      <c r="Q34" s="989"/>
      <c r="R34" s="989"/>
      <c r="S34" s="989"/>
      <c r="T34" s="989"/>
      <c r="U34" s="199" t="s">
        <v>168</v>
      </c>
      <c r="Z34" s="990" t="str">
        <f>IF(ISBLANK(高体連!AF48),"",高体連!AF48)</f>
        <v/>
      </c>
      <c r="AA34" s="990"/>
      <c r="AB34" s="990"/>
      <c r="AC34" s="990"/>
      <c r="AD34" s="990"/>
      <c r="AE34" s="990"/>
      <c r="AF34" s="990"/>
      <c r="AG34" s="991" t="s">
        <v>29</v>
      </c>
      <c r="AH34" s="991"/>
      <c r="AI34" s="276"/>
      <c r="AJ34" s="276"/>
    </row>
  </sheetData>
  <mergeCells count="46">
    <mergeCell ref="G34:T34"/>
    <mergeCell ref="Z34:AF34"/>
    <mergeCell ref="AG34:AH34"/>
    <mergeCell ref="C22:D22"/>
    <mergeCell ref="E22:J22"/>
    <mergeCell ref="K22:L22"/>
    <mergeCell ref="M22:R22"/>
    <mergeCell ref="S22:T22"/>
    <mergeCell ref="U22:Z22"/>
    <mergeCell ref="AA22:AB22"/>
    <mergeCell ref="AC22:AG22"/>
    <mergeCell ref="G30:H30"/>
    <mergeCell ref="J30:K30"/>
    <mergeCell ref="C30:E30"/>
    <mergeCell ref="AA20:AB20"/>
    <mergeCell ref="AC20:AG20"/>
    <mergeCell ref="C21:D21"/>
    <mergeCell ref="E21:J21"/>
    <mergeCell ref="K21:L21"/>
    <mergeCell ref="M21:R21"/>
    <mergeCell ref="S21:T21"/>
    <mergeCell ref="U21:Z21"/>
    <mergeCell ref="AA21:AB21"/>
    <mergeCell ref="AC21:AG21"/>
    <mergeCell ref="C20:D20"/>
    <mergeCell ref="E20:J20"/>
    <mergeCell ref="K20:L20"/>
    <mergeCell ref="M20:R20"/>
    <mergeCell ref="S20:T20"/>
    <mergeCell ref="U20:Z20"/>
    <mergeCell ref="C18:J18"/>
    <mergeCell ref="K18:AG18"/>
    <mergeCell ref="C19:D19"/>
    <mergeCell ref="E19:J19"/>
    <mergeCell ref="K19:L19"/>
    <mergeCell ref="M19:R19"/>
    <mergeCell ref="S19:T19"/>
    <mergeCell ref="U19:Z19"/>
    <mergeCell ref="AA19:AB19"/>
    <mergeCell ref="AC19:AG19"/>
    <mergeCell ref="C2:AH2"/>
    <mergeCell ref="C4:AH4"/>
    <mergeCell ref="C6:AH6"/>
    <mergeCell ref="F14:K14"/>
    <mergeCell ref="L14:T14"/>
    <mergeCell ref="G10:V10"/>
  </mergeCells>
  <phoneticPr fontId="2"/>
  <conditionalFormatting sqref="J30:K30">
    <cfRule type="expression" dxfId="0" priority="1">
      <formula>J30=""</formula>
    </cfRule>
  </conditionalFormatting>
  <dataValidations count="1">
    <dataValidation imeMode="off" allowBlank="1" showInputMessage="1" showErrorMessage="1" sqref="U20:Z22" xr:uid="{00000000-0002-0000-0B00-000000000000}"/>
  </dataValidations>
  <pageMargins left="0.39370078740157483" right="0.39370078740157483" top="0.39370078740157483" bottom="0.39370078740157483" header="0.31496062992125984" footer="0.31496062992125984"/>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B1:BD140"/>
  <sheetViews>
    <sheetView view="pageBreakPreview" zoomScaleNormal="100" zoomScaleSheetLayoutView="100" workbookViewId="0">
      <selection activeCell="AW3" sqref="AW3"/>
    </sheetView>
  </sheetViews>
  <sheetFormatPr defaultColWidth="3.125" defaultRowHeight="13.5"/>
  <cols>
    <col min="1" max="1" width="3.125" style="158"/>
    <col min="2" max="3" width="6.625" style="433" customWidth="1"/>
    <col min="4" max="4" width="0.375" style="158" customWidth="1"/>
    <col min="5" max="7" width="1.875" style="158" customWidth="1"/>
    <col min="8" max="10" width="2" style="158" customWidth="1"/>
    <col min="11" max="11" width="1.25" style="158" customWidth="1"/>
    <col min="12" max="18" width="2.5" style="158" customWidth="1"/>
    <col min="19" max="19" width="1.25" style="158" customWidth="1"/>
    <col min="20" max="22" width="1.875" style="158" customWidth="1"/>
    <col min="23" max="24" width="3.125" style="158"/>
    <col min="25" max="25" width="3" style="158" customWidth="1"/>
    <col min="26" max="27" width="2.875" style="158" customWidth="1"/>
    <col min="28" max="28" width="3" style="158" customWidth="1"/>
    <col min="29" max="30" width="2.875" style="158" customWidth="1"/>
    <col min="31" max="31" width="3" style="158" customWidth="1"/>
    <col min="32" max="32" width="0.375" style="433" customWidth="1"/>
    <col min="33" max="45" width="3.125" style="158"/>
    <col min="46" max="46" width="5.5" style="239" bestFit="1" customWidth="1"/>
    <col min="47" max="56" width="3.125" style="239"/>
    <col min="57" max="242" width="3.125" style="158"/>
    <col min="243" max="243" width="2.625" style="158" customWidth="1"/>
    <col min="244" max="245" width="2.75" style="158" customWidth="1"/>
    <col min="246" max="246" width="2.5" style="158" customWidth="1"/>
    <col min="247" max="249" width="1.25" style="158" customWidth="1"/>
    <col min="250" max="250" width="2.5" style="158" customWidth="1"/>
    <col min="251" max="254" width="1.25" style="158" customWidth="1"/>
    <col min="255" max="255" width="2.5" style="158" customWidth="1"/>
    <col min="256" max="256" width="1.25" style="158" customWidth="1"/>
    <col min="257" max="258" width="0.625" style="158" customWidth="1"/>
    <col min="259" max="259" width="1.25" style="158" customWidth="1"/>
    <col min="260" max="260" width="2.5" style="158" customWidth="1"/>
    <col min="261" max="264" width="1.25" style="158" customWidth="1"/>
    <col min="265" max="265" width="2.5" style="158" customWidth="1"/>
    <col min="266" max="268" width="1.25" style="158" customWidth="1"/>
    <col min="269" max="269" width="2.5" style="158" customWidth="1"/>
    <col min="270" max="270" width="1.875" style="158" customWidth="1"/>
    <col min="271" max="273" width="3.125" style="158"/>
    <col min="274" max="274" width="2.125" style="158" customWidth="1"/>
    <col min="275" max="276" width="2.625" style="158" customWidth="1"/>
    <col min="277" max="277" width="2.125" style="158" customWidth="1"/>
    <col min="278" max="279" width="2.625" style="158" customWidth="1"/>
    <col min="280" max="280" width="2.125" style="158" customWidth="1"/>
    <col min="281" max="282" width="2.625" style="158" customWidth="1"/>
    <col min="283" max="283" width="2.125" style="158" customWidth="1"/>
    <col min="284" max="285" width="2.625" style="158" customWidth="1"/>
    <col min="286" max="286" width="2.125" style="158" customWidth="1"/>
    <col min="287" max="288" width="2.625" style="158" customWidth="1"/>
    <col min="289" max="498" width="3.125" style="158"/>
    <col min="499" max="499" width="2.625" style="158" customWidth="1"/>
    <col min="500" max="501" width="2.75" style="158" customWidth="1"/>
    <col min="502" max="502" width="2.5" style="158" customWidth="1"/>
    <col min="503" max="505" width="1.25" style="158" customWidth="1"/>
    <col min="506" max="506" width="2.5" style="158" customWidth="1"/>
    <col min="507" max="510" width="1.25" style="158" customWidth="1"/>
    <col min="511" max="511" width="2.5" style="158" customWidth="1"/>
    <col min="512" max="512" width="1.25" style="158" customWidth="1"/>
    <col min="513" max="514" width="0.625" style="158" customWidth="1"/>
    <col min="515" max="515" width="1.25" style="158" customWidth="1"/>
    <col min="516" max="516" width="2.5" style="158" customWidth="1"/>
    <col min="517" max="520" width="1.25" style="158" customWidth="1"/>
    <col min="521" max="521" width="2.5" style="158" customWidth="1"/>
    <col min="522" max="524" width="1.25" style="158" customWidth="1"/>
    <col min="525" max="525" width="2.5" style="158" customWidth="1"/>
    <col min="526" max="526" width="1.875" style="158" customWidth="1"/>
    <col min="527" max="529" width="3.125" style="158"/>
    <col min="530" max="530" width="2.125" style="158" customWidth="1"/>
    <col min="531" max="532" width="2.625" style="158" customWidth="1"/>
    <col min="533" max="533" width="2.125" style="158" customWidth="1"/>
    <col min="534" max="535" width="2.625" style="158" customWidth="1"/>
    <col min="536" max="536" width="2.125" style="158" customWidth="1"/>
    <col min="537" max="538" width="2.625" style="158" customWidth="1"/>
    <col min="539" max="539" width="2.125" style="158" customWidth="1"/>
    <col min="540" max="541" width="2.625" style="158" customWidth="1"/>
    <col min="542" max="542" width="2.125" style="158" customWidth="1"/>
    <col min="543" max="544" width="2.625" style="158" customWidth="1"/>
    <col min="545" max="754" width="3.125" style="158"/>
    <col min="755" max="755" width="2.625" style="158" customWidth="1"/>
    <col min="756" max="757" width="2.75" style="158" customWidth="1"/>
    <col min="758" max="758" width="2.5" style="158" customWidth="1"/>
    <col min="759" max="761" width="1.25" style="158" customWidth="1"/>
    <col min="762" max="762" width="2.5" style="158" customWidth="1"/>
    <col min="763" max="766" width="1.25" style="158" customWidth="1"/>
    <col min="767" max="767" width="2.5" style="158" customWidth="1"/>
    <col min="768" max="768" width="1.25" style="158" customWidth="1"/>
    <col min="769" max="770" width="0.625" style="158" customWidth="1"/>
    <col min="771" max="771" width="1.25" style="158" customWidth="1"/>
    <col min="772" max="772" width="2.5" style="158" customWidth="1"/>
    <col min="773" max="776" width="1.25" style="158" customWidth="1"/>
    <col min="777" max="777" width="2.5" style="158" customWidth="1"/>
    <col min="778" max="780" width="1.25" style="158" customWidth="1"/>
    <col min="781" max="781" width="2.5" style="158" customWidth="1"/>
    <col min="782" max="782" width="1.875" style="158" customWidth="1"/>
    <col min="783" max="785" width="3.125" style="158"/>
    <col min="786" max="786" width="2.125" style="158" customWidth="1"/>
    <col min="787" max="788" width="2.625" style="158" customWidth="1"/>
    <col min="789" max="789" width="2.125" style="158" customWidth="1"/>
    <col min="790" max="791" width="2.625" style="158" customWidth="1"/>
    <col min="792" max="792" width="2.125" style="158" customWidth="1"/>
    <col min="793" max="794" width="2.625" style="158" customWidth="1"/>
    <col min="795" max="795" width="2.125" style="158" customWidth="1"/>
    <col min="796" max="797" width="2.625" style="158" customWidth="1"/>
    <col min="798" max="798" width="2.125" style="158" customWidth="1"/>
    <col min="799" max="800" width="2.625" style="158" customWidth="1"/>
    <col min="801" max="1010" width="3.125" style="158"/>
    <col min="1011" max="1011" width="2.625" style="158" customWidth="1"/>
    <col min="1012" max="1013" width="2.75" style="158" customWidth="1"/>
    <col min="1014" max="1014" width="2.5" style="158" customWidth="1"/>
    <col min="1015" max="1017" width="1.25" style="158" customWidth="1"/>
    <col min="1018" max="1018" width="2.5" style="158" customWidth="1"/>
    <col min="1019" max="1022" width="1.25" style="158" customWidth="1"/>
    <col min="1023" max="1023" width="2.5" style="158" customWidth="1"/>
    <col min="1024" max="1024" width="1.25" style="158" customWidth="1"/>
    <col min="1025" max="1026" width="0.625" style="158" customWidth="1"/>
    <col min="1027" max="1027" width="1.25" style="158" customWidth="1"/>
    <col min="1028" max="1028" width="2.5" style="158" customWidth="1"/>
    <col min="1029" max="1032" width="1.25" style="158" customWidth="1"/>
    <col min="1033" max="1033" width="2.5" style="158" customWidth="1"/>
    <col min="1034" max="1036" width="1.25" style="158" customWidth="1"/>
    <col min="1037" max="1037" width="2.5" style="158" customWidth="1"/>
    <col min="1038" max="1038" width="1.875" style="158" customWidth="1"/>
    <col min="1039" max="1041" width="3.125" style="158"/>
    <col min="1042" max="1042" width="2.125" style="158" customWidth="1"/>
    <col min="1043" max="1044" width="2.625" style="158" customWidth="1"/>
    <col min="1045" max="1045" width="2.125" style="158" customWidth="1"/>
    <col min="1046" max="1047" width="2.625" style="158" customWidth="1"/>
    <col min="1048" max="1048" width="2.125" style="158" customWidth="1"/>
    <col min="1049" max="1050" width="2.625" style="158" customWidth="1"/>
    <col min="1051" max="1051" width="2.125" style="158" customWidth="1"/>
    <col min="1052" max="1053" width="2.625" style="158" customWidth="1"/>
    <col min="1054" max="1054" width="2.125" style="158" customWidth="1"/>
    <col min="1055" max="1056" width="2.625" style="158" customWidth="1"/>
    <col min="1057" max="1266" width="3.125" style="158"/>
    <col min="1267" max="1267" width="2.625" style="158" customWidth="1"/>
    <col min="1268" max="1269" width="2.75" style="158" customWidth="1"/>
    <col min="1270" max="1270" width="2.5" style="158" customWidth="1"/>
    <col min="1271" max="1273" width="1.25" style="158" customWidth="1"/>
    <col min="1274" max="1274" width="2.5" style="158" customWidth="1"/>
    <col min="1275" max="1278" width="1.25" style="158" customWidth="1"/>
    <col min="1279" max="1279" width="2.5" style="158" customWidth="1"/>
    <col min="1280" max="1280" width="1.25" style="158" customWidth="1"/>
    <col min="1281" max="1282" width="0.625" style="158" customWidth="1"/>
    <col min="1283" max="1283" width="1.25" style="158" customWidth="1"/>
    <col min="1284" max="1284" width="2.5" style="158" customWidth="1"/>
    <col min="1285" max="1288" width="1.25" style="158" customWidth="1"/>
    <col min="1289" max="1289" width="2.5" style="158" customWidth="1"/>
    <col min="1290" max="1292" width="1.25" style="158" customWidth="1"/>
    <col min="1293" max="1293" width="2.5" style="158" customWidth="1"/>
    <col min="1294" max="1294" width="1.875" style="158" customWidth="1"/>
    <col min="1295" max="1297" width="3.125" style="158"/>
    <col min="1298" max="1298" width="2.125" style="158" customWidth="1"/>
    <col min="1299" max="1300" width="2.625" style="158" customWidth="1"/>
    <col min="1301" max="1301" width="2.125" style="158" customWidth="1"/>
    <col min="1302" max="1303" width="2.625" style="158" customWidth="1"/>
    <col min="1304" max="1304" width="2.125" style="158" customWidth="1"/>
    <col min="1305" max="1306" width="2.625" style="158" customWidth="1"/>
    <col min="1307" max="1307" width="2.125" style="158" customWidth="1"/>
    <col min="1308" max="1309" width="2.625" style="158" customWidth="1"/>
    <col min="1310" max="1310" width="2.125" style="158" customWidth="1"/>
    <col min="1311" max="1312" width="2.625" style="158" customWidth="1"/>
    <col min="1313" max="1522" width="3.125" style="158"/>
    <col min="1523" max="1523" width="2.625" style="158" customWidth="1"/>
    <col min="1524" max="1525" width="2.75" style="158" customWidth="1"/>
    <col min="1526" max="1526" width="2.5" style="158" customWidth="1"/>
    <col min="1527" max="1529" width="1.25" style="158" customWidth="1"/>
    <col min="1530" max="1530" width="2.5" style="158" customWidth="1"/>
    <col min="1531" max="1534" width="1.25" style="158" customWidth="1"/>
    <col min="1535" max="1535" width="2.5" style="158" customWidth="1"/>
    <col min="1536" max="1536" width="1.25" style="158" customWidth="1"/>
    <col min="1537" max="1538" width="0.625" style="158" customWidth="1"/>
    <col min="1539" max="1539" width="1.25" style="158" customWidth="1"/>
    <col min="1540" max="1540" width="2.5" style="158" customWidth="1"/>
    <col min="1541" max="1544" width="1.25" style="158" customWidth="1"/>
    <col min="1545" max="1545" width="2.5" style="158" customWidth="1"/>
    <col min="1546" max="1548" width="1.25" style="158" customWidth="1"/>
    <col min="1549" max="1549" width="2.5" style="158" customWidth="1"/>
    <col min="1550" max="1550" width="1.875" style="158" customWidth="1"/>
    <col min="1551" max="1553" width="3.125" style="158"/>
    <col min="1554" max="1554" width="2.125" style="158" customWidth="1"/>
    <col min="1555" max="1556" width="2.625" style="158" customWidth="1"/>
    <col min="1557" max="1557" width="2.125" style="158" customWidth="1"/>
    <col min="1558" max="1559" width="2.625" style="158" customWidth="1"/>
    <col min="1560" max="1560" width="2.125" style="158" customWidth="1"/>
    <col min="1561" max="1562" width="2.625" style="158" customWidth="1"/>
    <col min="1563" max="1563" width="2.125" style="158" customWidth="1"/>
    <col min="1564" max="1565" width="2.625" style="158" customWidth="1"/>
    <col min="1566" max="1566" width="2.125" style="158" customWidth="1"/>
    <col min="1567" max="1568" width="2.625" style="158" customWidth="1"/>
    <col min="1569" max="1778" width="3.125" style="158"/>
    <col min="1779" max="1779" width="2.625" style="158" customWidth="1"/>
    <col min="1780" max="1781" width="2.75" style="158" customWidth="1"/>
    <col min="1782" max="1782" width="2.5" style="158" customWidth="1"/>
    <col min="1783" max="1785" width="1.25" style="158" customWidth="1"/>
    <col min="1786" max="1786" width="2.5" style="158" customWidth="1"/>
    <col min="1787" max="1790" width="1.25" style="158" customWidth="1"/>
    <col min="1791" max="1791" width="2.5" style="158" customWidth="1"/>
    <col min="1792" max="1792" width="1.25" style="158" customWidth="1"/>
    <col min="1793" max="1794" width="0.625" style="158" customWidth="1"/>
    <col min="1795" max="1795" width="1.25" style="158" customWidth="1"/>
    <col min="1796" max="1796" width="2.5" style="158" customWidth="1"/>
    <col min="1797" max="1800" width="1.25" style="158" customWidth="1"/>
    <col min="1801" max="1801" width="2.5" style="158" customWidth="1"/>
    <col min="1802" max="1804" width="1.25" style="158" customWidth="1"/>
    <col min="1805" max="1805" width="2.5" style="158" customWidth="1"/>
    <col min="1806" max="1806" width="1.875" style="158" customWidth="1"/>
    <col min="1807" max="1809" width="3.125" style="158"/>
    <col min="1810" max="1810" width="2.125" style="158" customWidth="1"/>
    <col min="1811" max="1812" width="2.625" style="158" customWidth="1"/>
    <col min="1813" max="1813" width="2.125" style="158" customWidth="1"/>
    <col min="1814" max="1815" width="2.625" style="158" customWidth="1"/>
    <col min="1816" max="1816" width="2.125" style="158" customWidth="1"/>
    <col min="1817" max="1818" width="2.625" style="158" customWidth="1"/>
    <col min="1819" max="1819" width="2.125" style="158" customWidth="1"/>
    <col min="1820" max="1821" width="2.625" style="158" customWidth="1"/>
    <col min="1822" max="1822" width="2.125" style="158" customWidth="1"/>
    <col min="1823" max="1824" width="2.625" style="158" customWidth="1"/>
    <col min="1825" max="2034" width="3.125" style="158"/>
    <col min="2035" max="2035" width="2.625" style="158" customWidth="1"/>
    <col min="2036" max="2037" width="2.75" style="158" customWidth="1"/>
    <col min="2038" max="2038" width="2.5" style="158" customWidth="1"/>
    <col min="2039" max="2041" width="1.25" style="158" customWidth="1"/>
    <col min="2042" max="2042" width="2.5" style="158" customWidth="1"/>
    <col min="2043" max="2046" width="1.25" style="158" customWidth="1"/>
    <col min="2047" max="2047" width="2.5" style="158" customWidth="1"/>
    <col min="2048" max="2048" width="1.25" style="158" customWidth="1"/>
    <col min="2049" max="2050" width="0.625" style="158" customWidth="1"/>
    <col min="2051" max="2051" width="1.25" style="158" customWidth="1"/>
    <col min="2052" max="2052" width="2.5" style="158" customWidth="1"/>
    <col min="2053" max="2056" width="1.25" style="158" customWidth="1"/>
    <col min="2057" max="2057" width="2.5" style="158" customWidth="1"/>
    <col min="2058" max="2060" width="1.25" style="158" customWidth="1"/>
    <col min="2061" max="2061" width="2.5" style="158" customWidth="1"/>
    <col min="2062" max="2062" width="1.875" style="158" customWidth="1"/>
    <col min="2063" max="2065" width="3.125" style="158"/>
    <col min="2066" max="2066" width="2.125" style="158" customWidth="1"/>
    <col min="2067" max="2068" width="2.625" style="158" customWidth="1"/>
    <col min="2069" max="2069" width="2.125" style="158" customWidth="1"/>
    <col min="2070" max="2071" width="2.625" style="158" customWidth="1"/>
    <col min="2072" max="2072" width="2.125" style="158" customWidth="1"/>
    <col min="2073" max="2074" width="2.625" style="158" customWidth="1"/>
    <col min="2075" max="2075" width="2.125" style="158" customWidth="1"/>
    <col min="2076" max="2077" width="2.625" style="158" customWidth="1"/>
    <col min="2078" max="2078" width="2.125" style="158" customWidth="1"/>
    <col min="2079" max="2080" width="2.625" style="158" customWidth="1"/>
    <col min="2081" max="2290" width="3.125" style="158"/>
    <col min="2291" max="2291" width="2.625" style="158" customWidth="1"/>
    <col min="2292" max="2293" width="2.75" style="158" customWidth="1"/>
    <col min="2294" max="2294" width="2.5" style="158" customWidth="1"/>
    <col min="2295" max="2297" width="1.25" style="158" customWidth="1"/>
    <col min="2298" max="2298" width="2.5" style="158" customWidth="1"/>
    <col min="2299" max="2302" width="1.25" style="158" customWidth="1"/>
    <col min="2303" max="2303" width="2.5" style="158" customWidth="1"/>
    <col min="2304" max="2304" width="1.25" style="158" customWidth="1"/>
    <col min="2305" max="2306" width="0.625" style="158" customWidth="1"/>
    <col min="2307" max="2307" width="1.25" style="158" customWidth="1"/>
    <col min="2308" max="2308" width="2.5" style="158" customWidth="1"/>
    <col min="2309" max="2312" width="1.25" style="158" customWidth="1"/>
    <col min="2313" max="2313" width="2.5" style="158" customWidth="1"/>
    <col min="2314" max="2316" width="1.25" style="158" customWidth="1"/>
    <col min="2317" max="2317" width="2.5" style="158" customWidth="1"/>
    <col min="2318" max="2318" width="1.875" style="158" customWidth="1"/>
    <col min="2319" max="2321" width="3.125" style="158"/>
    <col min="2322" max="2322" width="2.125" style="158" customWidth="1"/>
    <col min="2323" max="2324" width="2.625" style="158" customWidth="1"/>
    <col min="2325" max="2325" width="2.125" style="158" customWidth="1"/>
    <col min="2326" max="2327" width="2.625" style="158" customWidth="1"/>
    <col min="2328" max="2328" width="2.125" style="158" customWidth="1"/>
    <col min="2329" max="2330" width="2.625" style="158" customWidth="1"/>
    <col min="2331" max="2331" width="2.125" style="158" customWidth="1"/>
    <col min="2332" max="2333" width="2.625" style="158" customWidth="1"/>
    <col min="2334" max="2334" width="2.125" style="158" customWidth="1"/>
    <col min="2335" max="2336" width="2.625" style="158" customWidth="1"/>
    <col min="2337" max="2546" width="3.125" style="158"/>
    <col min="2547" max="2547" width="2.625" style="158" customWidth="1"/>
    <col min="2548" max="2549" width="2.75" style="158" customWidth="1"/>
    <col min="2550" max="2550" width="2.5" style="158" customWidth="1"/>
    <col min="2551" max="2553" width="1.25" style="158" customWidth="1"/>
    <col min="2554" max="2554" width="2.5" style="158" customWidth="1"/>
    <col min="2555" max="2558" width="1.25" style="158" customWidth="1"/>
    <col min="2559" max="2559" width="2.5" style="158" customWidth="1"/>
    <col min="2560" max="2560" width="1.25" style="158" customWidth="1"/>
    <col min="2561" max="2562" width="0.625" style="158" customWidth="1"/>
    <col min="2563" max="2563" width="1.25" style="158" customWidth="1"/>
    <col min="2564" max="2564" width="2.5" style="158" customWidth="1"/>
    <col min="2565" max="2568" width="1.25" style="158" customWidth="1"/>
    <col min="2569" max="2569" width="2.5" style="158" customWidth="1"/>
    <col min="2570" max="2572" width="1.25" style="158" customWidth="1"/>
    <col min="2573" max="2573" width="2.5" style="158" customWidth="1"/>
    <col min="2574" max="2574" width="1.875" style="158" customWidth="1"/>
    <col min="2575" max="2577" width="3.125" style="158"/>
    <col min="2578" max="2578" width="2.125" style="158" customWidth="1"/>
    <col min="2579" max="2580" width="2.625" style="158" customWidth="1"/>
    <col min="2581" max="2581" width="2.125" style="158" customWidth="1"/>
    <col min="2582" max="2583" width="2.625" style="158" customWidth="1"/>
    <col min="2584" max="2584" width="2.125" style="158" customWidth="1"/>
    <col min="2585" max="2586" width="2.625" style="158" customWidth="1"/>
    <col min="2587" max="2587" width="2.125" style="158" customWidth="1"/>
    <col min="2588" max="2589" width="2.625" style="158" customWidth="1"/>
    <col min="2590" max="2590" width="2.125" style="158" customWidth="1"/>
    <col min="2591" max="2592" width="2.625" style="158" customWidth="1"/>
    <col min="2593" max="2802" width="3.125" style="158"/>
    <col min="2803" max="2803" width="2.625" style="158" customWidth="1"/>
    <col min="2804" max="2805" width="2.75" style="158" customWidth="1"/>
    <col min="2806" max="2806" width="2.5" style="158" customWidth="1"/>
    <col min="2807" max="2809" width="1.25" style="158" customWidth="1"/>
    <col min="2810" max="2810" width="2.5" style="158" customWidth="1"/>
    <col min="2811" max="2814" width="1.25" style="158" customWidth="1"/>
    <col min="2815" max="2815" width="2.5" style="158" customWidth="1"/>
    <col min="2816" max="2816" width="1.25" style="158" customWidth="1"/>
    <col min="2817" max="2818" width="0.625" style="158" customWidth="1"/>
    <col min="2819" max="2819" width="1.25" style="158" customWidth="1"/>
    <col min="2820" max="2820" width="2.5" style="158" customWidth="1"/>
    <col min="2821" max="2824" width="1.25" style="158" customWidth="1"/>
    <col min="2825" max="2825" width="2.5" style="158" customWidth="1"/>
    <col min="2826" max="2828" width="1.25" style="158" customWidth="1"/>
    <col min="2829" max="2829" width="2.5" style="158" customWidth="1"/>
    <col min="2830" max="2830" width="1.875" style="158" customWidth="1"/>
    <col min="2831" max="2833" width="3.125" style="158"/>
    <col min="2834" max="2834" width="2.125" style="158" customWidth="1"/>
    <col min="2835" max="2836" width="2.625" style="158" customWidth="1"/>
    <col min="2837" max="2837" width="2.125" style="158" customWidth="1"/>
    <col min="2838" max="2839" width="2.625" style="158" customWidth="1"/>
    <col min="2840" max="2840" width="2.125" style="158" customWidth="1"/>
    <col min="2841" max="2842" width="2.625" style="158" customWidth="1"/>
    <col min="2843" max="2843" width="2.125" style="158" customWidth="1"/>
    <col min="2844" max="2845" width="2.625" style="158" customWidth="1"/>
    <col min="2846" max="2846" width="2.125" style="158" customWidth="1"/>
    <col min="2847" max="2848" width="2.625" style="158" customWidth="1"/>
    <col min="2849" max="3058" width="3.125" style="158"/>
    <col min="3059" max="3059" width="2.625" style="158" customWidth="1"/>
    <col min="3060" max="3061" width="2.75" style="158" customWidth="1"/>
    <col min="3062" max="3062" width="2.5" style="158" customWidth="1"/>
    <col min="3063" max="3065" width="1.25" style="158" customWidth="1"/>
    <col min="3066" max="3066" width="2.5" style="158" customWidth="1"/>
    <col min="3067" max="3070" width="1.25" style="158" customWidth="1"/>
    <col min="3071" max="3071" width="2.5" style="158" customWidth="1"/>
    <col min="3072" max="3072" width="1.25" style="158" customWidth="1"/>
    <col min="3073" max="3074" width="0.625" style="158" customWidth="1"/>
    <col min="3075" max="3075" width="1.25" style="158" customWidth="1"/>
    <col min="3076" max="3076" width="2.5" style="158" customWidth="1"/>
    <col min="3077" max="3080" width="1.25" style="158" customWidth="1"/>
    <col min="3081" max="3081" width="2.5" style="158" customWidth="1"/>
    <col min="3082" max="3084" width="1.25" style="158" customWidth="1"/>
    <col min="3085" max="3085" width="2.5" style="158" customWidth="1"/>
    <col min="3086" max="3086" width="1.875" style="158" customWidth="1"/>
    <col min="3087" max="3089" width="3.125" style="158"/>
    <col min="3090" max="3090" width="2.125" style="158" customWidth="1"/>
    <col min="3091" max="3092" width="2.625" style="158" customWidth="1"/>
    <col min="3093" max="3093" width="2.125" style="158" customWidth="1"/>
    <col min="3094" max="3095" width="2.625" style="158" customWidth="1"/>
    <col min="3096" max="3096" width="2.125" style="158" customWidth="1"/>
    <col min="3097" max="3098" width="2.625" style="158" customWidth="1"/>
    <col min="3099" max="3099" width="2.125" style="158" customWidth="1"/>
    <col min="3100" max="3101" width="2.625" style="158" customWidth="1"/>
    <col min="3102" max="3102" width="2.125" style="158" customWidth="1"/>
    <col min="3103" max="3104" width="2.625" style="158" customWidth="1"/>
    <col min="3105" max="3314" width="3.125" style="158"/>
    <col min="3315" max="3315" width="2.625" style="158" customWidth="1"/>
    <col min="3316" max="3317" width="2.75" style="158" customWidth="1"/>
    <col min="3318" max="3318" width="2.5" style="158" customWidth="1"/>
    <col min="3319" max="3321" width="1.25" style="158" customWidth="1"/>
    <col min="3322" max="3322" width="2.5" style="158" customWidth="1"/>
    <col min="3323" max="3326" width="1.25" style="158" customWidth="1"/>
    <col min="3327" max="3327" width="2.5" style="158" customWidth="1"/>
    <col min="3328" max="3328" width="1.25" style="158" customWidth="1"/>
    <col min="3329" max="3330" width="0.625" style="158" customWidth="1"/>
    <col min="3331" max="3331" width="1.25" style="158" customWidth="1"/>
    <col min="3332" max="3332" width="2.5" style="158" customWidth="1"/>
    <col min="3333" max="3336" width="1.25" style="158" customWidth="1"/>
    <col min="3337" max="3337" width="2.5" style="158" customWidth="1"/>
    <col min="3338" max="3340" width="1.25" style="158" customWidth="1"/>
    <col min="3341" max="3341" width="2.5" style="158" customWidth="1"/>
    <col min="3342" max="3342" width="1.875" style="158" customWidth="1"/>
    <col min="3343" max="3345" width="3.125" style="158"/>
    <col min="3346" max="3346" width="2.125" style="158" customWidth="1"/>
    <col min="3347" max="3348" width="2.625" style="158" customWidth="1"/>
    <col min="3349" max="3349" width="2.125" style="158" customWidth="1"/>
    <col min="3350" max="3351" width="2.625" style="158" customWidth="1"/>
    <col min="3352" max="3352" width="2.125" style="158" customWidth="1"/>
    <col min="3353" max="3354" width="2.625" style="158" customWidth="1"/>
    <col min="3355" max="3355" width="2.125" style="158" customWidth="1"/>
    <col min="3356" max="3357" width="2.625" style="158" customWidth="1"/>
    <col min="3358" max="3358" width="2.125" style="158" customWidth="1"/>
    <col min="3359" max="3360" width="2.625" style="158" customWidth="1"/>
    <col min="3361" max="3570" width="3.125" style="158"/>
    <col min="3571" max="3571" width="2.625" style="158" customWidth="1"/>
    <col min="3572" max="3573" width="2.75" style="158" customWidth="1"/>
    <col min="3574" max="3574" width="2.5" style="158" customWidth="1"/>
    <col min="3575" max="3577" width="1.25" style="158" customWidth="1"/>
    <col min="3578" max="3578" width="2.5" style="158" customWidth="1"/>
    <col min="3579" max="3582" width="1.25" style="158" customWidth="1"/>
    <col min="3583" max="3583" width="2.5" style="158" customWidth="1"/>
    <col min="3584" max="3584" width="1.25" style="158" customWidth="1"/>
    <col min="3585" max="3586" width="0.625" style="158" customWidth="1"/>
    <col min="3587" max="3587" width="1.25" style="158" customWidth="1"/>
    <col min="3588" max="3588" width="2.5" style="158" customWidth="1"/>
    <col min="3589" max="3592" width="1.25" style="158" customWidth="1"/>
    <col min="3593" max="3593" width="2.5" style="158" customWidth="1"/>
    <col min="3594" max="3596" width="1.25" style="158" customWidth="1"/>
    <col min="3597" max="3597" width="2.5" style="158" customWidth="1"/>
    <col min="3598" max="3598" width="1.875" style="158" customWidth="1"/>
    <col min="3599" max="3601" width="3.125" style="158"/>
    <col min="3602" max="3602" width="2.125" style="158" customWidth="1"/>
    <col min="3603" max="3604" width="2.625" style="158" customWidth="1"/>
    <col min="3605" max="3605" width="2.125" style="158" customWidth="1"/>
    <col min="3606" max="3607" width="2.625" style="158" customWidth="1"/>
    <col min="3608" max="3608" width="2.125" style="158" customWidth="1"/>
    <col min="3609" max="3610" width="2.625" style="158" customWidth="1"/>
    <col min="3611" max="3611" width="2.125" style="158" customWidth="1"/>
    <col min="3612" max="3613" width="2.625" style="158" customWidth="1"/>
    <col min="3614" max="3614" width="2.125" style="158" customWidth="1"/>
    <col min="3615" max="3616" width="2.625" style="158" customWidth="1"/>
    <col min="3617" max="3826" width="3.125" style="158"/>
    <col min="3827" max="3827" width="2.625" style="158" customWidth="1"/>
    <col min="3828" max="3829" width="2.75" style="158" customWidth="1"/>
    <col min="3830" max="3830" width="2.5" style="158" customWidth="1"/>
    <col min="3831" max="3833" width="1.25" style="158" customWidth="1"/>
    <col min="3834" max="3834" width="2.5" style="158" customWidth="1"/>
    <col min="3835" max="3838" width="1.25" style="158" customWidth="1"/>
    <col min="3839" max="3839" width="2.5" style="158" customWidth="1"/>
    <col min="3840" max="3840" width="1.25" style="158" customWidth="1"/>
    <col min="3841" max="3842" width="0.625" style="158" customWidth="1"/>
    <col min="3843" max="3843" width="1.25" style="158" customWidth="1"/>
    <col min="3844" max="3844" width="2.5" style="158" customWidth="1"/>
    <col min="3845" max="3848" width="1.25" style="158" customWidth="1"/>
    <col min="3849" max="3849" width="2.5" style="158" customWidth="1"/>
    <col min="3850" max="3852" width="1.25" style="158" customWidth="1"/>
    <col min="3853" max="3853" width="2.5" style="158" customWidth="1"/>
    <col min="3854" max="3854" width="1.875" style="158" customWidth="1"/>
    <col min="3855" max="3857" width="3.125" style="158"/>
    <col min="3858" max="3858" width="2.125" style="158" customWidth="1"/>
    <col min="3859" max="3860" width="2.625" style="158" customWidth="1"/>
    <col min="3861" max="3861" width="2.125" style="158" customWidth="1"/>
    <col min="3862" max="3863" width="2.625" style="158" customWidth="1"/>
    <col min="3864" max="3864" width="2.125" style="158" customWidth="1"/>
    <col min="3865" max="3866" width="2.625" style="158" customWidth="1"/>
    <col min="3867" max="3867" width="2.125" style="158" customWidth="1"/>
    <col min="3868" max="3869" width="2.625" style="158" customWidth="1"/>
    <col min="3870" max="3870" width="2.125" style="158" customWidth="1"/>
    <col min="3871" max="3872" width="2.625" style="158" customWidth="1"/>
    <col min="3873" max="4082" width="3.125" style="158"/>
    <col min="4083" max="4083" width="2.625" style="158" customWidth="1"/>
    <col min="4084" max="4085" width="2.75" style="158" customWidth="1"/>
    <col min="4086" max="4086" width="2.5" style="158" customWidth="1"/>
    <col min="4087" max="4089" width="1.25" style="158" customWidth="1"/>
    <col min="4090" max="4090" width="2.5" style="158" customWidth="1"/>
    <col min="4091" max="4094" width="1.25" style="158" customWidth="1"/>
    <col min="4095" max="4095" width="2.5" style="158" customWidth="1"/>
    <col min="4096" max="4096" width="1.25" style="158" customWidth="1"/>
    <col min="4097" max="4098" width="0.625" style="158" customWidth="1"/>
    <col min="4099" max="4099" width="1.25" style="158" customWidth="1"/>
    <col min="4100" max="4100" width="2.5" style="158" customWidth="1"/>
    <col min="4101" max="4104" width="1.25" style="158" customWidth="1"/>
    <col min="4105" max="4105" width="2.5" style="158" customWidth="1"/>
    <col min="4106" max="4108" width="1.25" style="158" customWidth="1"/>
    <col min="4109" max="4109" width="2.5" style="158" customWidth="1"/>
    <col min="4110" max="4110" width="1.875" style="158" customWidth="1"/>
    <col min="4111" max="4113" width="3.125" style="158"/>
    <col min="4114" max="4114" width="2.125" style="158" customWidth="1"/>
    <col min="4115" max="4116" width="2.625" style="158" customWidth="1"/>
    <col min="4117" max="4117" width="2.125" style="158" customWidth="1"/>
    <col min="4118" max="4119" width="2.625" style="158" customWidth="1"/>
    <col min="4120" max="4120" width="2.125" style="158" customWidth="1"/>
    <col min="4121" max="4122" width="2.625" style="158" customWidth="1"/>
    <col min="4123" max="4123" width="2.125" style="158" customWidth="1"/>
    <col min="4124" max="4125" width="2.625" style="158" customWidth="1"/>
    <col min="4126" max="4126" width="2.125" style="158" customWidth="1"/>
    <col min="4127" max="4128" width="2.625" style="158" customWidth="1"/>
    <col min="4129" max="4338" width="3.125" style="158"/>
    <col min="4339" max="4339" width="2.625" style="158" customWidth="1"/>
    <col min="4340" max="4341" width="2.75" style="158" customWidth="1"/>
    <col min="4342" max="4342" width="2.5" style="158" customWidth="1"/>
    <col min="4343" max="4345" width="1.25" style="158" customWidth="1"/>
    <col min="4346" max="4346" width="2.5" style="158" customWidth="1"/>
    <col min="4347" max="4350" width="1.25" style="158" customWidth="1"/>
    <col min="4351" max="4351" width="2.5" style="158" customWidth="1"/>
    <col min="4352" max="4352" width="1.25" style="158" customWidth="1"/>
    <col min="4353" max="4354" width="0.625" style="158" customWidth="1"/>
    <col min="4355" max="4355" width="1.25" style="158" customWidth="1"/>
    <col min="4356" max="4356" width="2.5" style="158" customWidth="1"/>
    <col min="4357" max="4360" width="1.25" style="158" customWidth="1"/>
    <col min="4361" max="4361" width="2.5" style="158" customWidth="1"/>
    <col min="4362" max="4364" width="1.25" style="158" customWidth="1"/>
    <col min="4365" max="4365" width="2.5" style="158" customWidth="1"/>
    <col min="4366" max="4366" width="1.875" style="158" customWidth="1"/>
    <col min="4367" max="4369" width="3.125" style="158"/>
    <col min="4370" max="4370" width="2.125" style="158" customWidth="1"/>
    <col min="4371" max="4372" width="2.625" style="158" customWidth="1"/>
    <col min="4373" max="4373" width="2.125" style="158" customWidth="1"/>
    <col min="4374" max="4375" width="2.625" style="158" customWidth="1"/>
    <col min="4376" max="4376" width="2.125" style="158" customWidth="1"/>
    <col min="4377" max="4378" width="2.625" style="158" customWidth="1"/>
    <col min="4379" max="4379" width="2.125" style="158" customWidth="1"/>
    <col min="4380" max="4381" width="2.625" style="158" customWidth="1"/>
    <col min="4382" max="4382" width="2.125" style="158" customWidth="1"/>
    <col min="4383" max="4384" width="2.625" style="158" customWidth="1"/>
    <col min="4385" max="4594" width="3.125" style="158"/>
    <col min="4595" max="4595" width="2.625" style="158" customWidth="1"/>
    <col min="4596" max="4597" width="2.75" style="158" customWidth="1"/>
    <col min="4598" max="4598" width="2.5" style="158" customWidth="1"/>
    <col min="4599" max="4601" width="1.25" style="158" customWidth="1"/>
    <col min="4602" max="4602" width="2.5" style="158" customWidth="1"/>
    <col min="4603" max="4606" width="1.25" style="158" customWidth="1"/>
    <col min="4607" max="4607" width="2.5" style="158" customWidth="1"/>
    <col min="4608" max="4608" width="1.25" style="158" customWidth="1"/>
    <col min="4609" max="4610" width="0.625" style="158" customWidth="1"/>
    <col min="4611" max="4611" width="1.25" style="158" customWidth="1"/>
    <col min="4612" max="4612" width="2.5" style="158" customWidth="1"/>
    <col min="4613" max="4616" width="1.25" style="158" customWidth="1"/>
    <col min="4617" max="4617" width="2.5" style="158" customWidth="1"/>
    <col min="4618" max="4620" width="1.25" style="158" customWidth="1"/>
    <col min="4621" max="4621" width="2.5" style="158" customWidth="1"/>
    <col min="4622" max="4622" width="1.875" style="158" customWidth="1"/>
    <col min="4623" max="4625" width="3.125" style="158"/>
    <col min="4626" max="4626" width="2.125" style="158" customWidth="1"/>
    <col min="4627" max="4628" width="2.625" style="158" customWidth="1"/>
    <col min="4629" max="4629" width="2.125" style="158" customWidth="1"/>
    <col min="4630" max="4631" width="2.625" style="158" customWidth="1"/>
    <col min="4632" max="4632" width="2.125" style="158" customWidth="1"/>
    <col min="4633" max="4634" width="2.625" style="158" customWidth="1"/>
    <col min="4635" max="4635" width="2.125" style="158" customWidth="1"/>
    <col min="4636" max="4637" width="2.625" style="158" customWidth="1"/>
    <col min="4638" max="4638" width="2.125" style="158" customWidth="1"/>
    <col min="4639" max="4640" width="2.625" style="158" customWidth="1"/>
    <col min="4641" max="4850" width="3.125" style="158"/>
    <col min="4851" max="4851" width="2.625" style="158" customWidth="1"/>
    <col min="4852" max="4853" width="2.75" style="158" customWidth="1"/>
    <col min="4854" max="4854" width="2.5" style="158" customWidth="1"/>
    <col min="4855" max="4857" width="1.25" style="158" customWidth="1"/>
    <col min="4858" max="4858" width="2.5" style="158" customWidth="1"/>
    <col min="4859" max="4862" width="1.25" style="158" customWidth="1"/>
    <col min="4863" max="4863" width="2.5" style="158" customWidth="1"/>
    <col min="4864" max="4864" width="1.25" style="158" customWidth="1"/>
    <col min="4865" max="4866" width="0.625" style="158" customWidth="1"/>
    <col min="4867" max="4867" width="1.25" style="158" customWidth="1"/>
    <col min="4868" max="4868" width="2.5" style="158" customWidth="1"/>
    <col min="4869" max="4872" width="1.25" style="158" customWidth="1"/>
    <col min="4873" max="4873" width="2.5" style="158" customWidth="1"/>
    <col min="4874" max="4876" width="1.25" style="158" customWidth="1"/>
    <col min="4877" max="4877" width="2.5" style="158" customWidth="1"/>
    <col min="4878" max="4878" width="1.875" style="158" customWidth="1"/>
    <col min="4879" max="4881" width="3.125" style="158"/>
    <col min="4882" max="4882" width="2.125" style="158" customWidth="1"/>
    <col min="4883" max="4884" width="2.625" style="158" customWidth="1"/>
    <col min="4885" max="4885" width="2.125" style="158" customWidth="1"/>
    <col min="4886" max="4887" width="2.625" style="158" customWidth="1"/>
    <col min="4888" max="4888" width="2.125" style="158" customWidth="1"/>
    <col min="4889" max="4890" width="2.625" style="158" customWidth="1"/>
    <col min="4891" max="4891" width="2.125" style="158" customWidth="1"/>
    <col min="4892" max="4893" width="2.625" style="158" customWidth="1"/>
    <col min="4894" max="4894" width="2.125" style="158" customWidth="1"/>
    <col min="4895" max="4896" width="2.625" style="158" customWidth="1"/>
    <col min="4897" max="5106" width="3.125" style="158"/>
    <col min="5107" max="5107" width="2.625" style="158" customWidth="1"/>
    <col min="5108" max="5109" width="2.75" style="158" customWidth="1"/>
    <col min="5110" max="5110" width="2.5" style="158" customWidth="1"/>
    <col min="5111" max="5113" width="1.25" style="158" customWidth="1"/>
    <col min="5114" max="5114" width="2.5" style="158" customWidth="1"/>
    <col min="5115" max="5118" width="1.25" style="158" customWidth="1"/>
    <col min="5119" max="5119" width="2.5" style="158" customWidth="1"/>
    <col min="5120" max="5120" width="1.25" style="158" customWidth="1"/>
    <col min="5121" max="5122" width="0.625" style="158" customWidth="1"/>
    <col min="5123" max="5123" width="1.25" style="158" customWidth="1"/>
    <col min="5124" max="5124" width="2.5" style="158" customWidth="1"/>
    <col min="5125" max="5128" width="1.25" style="158" customWidth="1"/>
    <col min="5129" max="5129" width="2.5" style="158" customWidth="1"/>
    <col min="5130" max="5132" width="1.25" style="158" customWidth="1"/>
    <col min="5133" max="5133" width="2.5" style="158" customWidth="1"/>
    <col min="5134" max="5134" width="1.875" style="158" customWidth="1"/>
    <col min="5135" max="5137" width="3.125" style="158"/>
    <col min="5138" max="5138" width="2.125" style="158" customWidth="1"/>
    <col min="5139" max="5140" width="2.625" style="158" customWidth="1"/>
    <col min="5141" max="5141" width="2.125" style="158" customWidth="1"/>
    <col min="5142" max="5143" width="2.625" style="158" customWidth="1"/>
    <col min="5144" max="5144" width="2.125" style="158" customWidth="1"/>
    <col min="5145" max="5146" width="2.625" style="158" customWidth="1"/>
    <col min="5147" max="5147" width="2.125" style="158" customWidth="1"/>
    <col min="5148" max="5149" width="2.625" style="158" customWidth="1"/>
    <col min="5150" max="5150" width="2.125" style="158" customWidth="1"/>
    <col min="5151" max="5152" width="2.625" style="158" customWidth="1"/>
    <col min="5153" max="5362" width="3.125" style="158"/>
    <col min="5363" max="5363" width="2.625" style="158" customWidth="1"/>
    <col min="5364" max="5365" width="2.75" style="158" customWidth="1"/>
    <col min="5366" max="5366" width="2.5" style="158" customWidth="1"/>
    <col min="5367" max="5369" width="1.25" style="158" customWidth="1"/>
    <col min="5370" max="5370" width="2.5" style="158" customWidth="1"/>
    <col min="5371" max="5374" width="1.25" style="158" customWidth="1"/>
    <col min="5375" max="5375" width="2.5" style="158" customWidth="1"/>
    <col min="5376" max="5376" width="1.25" style="158" customWidth="1"/>
    <col min="5377" max="5378" width="0.625" style="158" customWidth="1"/>
    <col min="5379" max="5379" width="1.25" style="158" customWidth="1"/>
    <col min="5380" max="5380" width="2.5" style="158" customWidth="1"/>
    <col min="5381" max="5384" width="1.25" style="158" customWidth="1"/>
    <col min="5385" max="5385" width="2.5" style="158" customWidth="1"/>
    <col min="5386" max="5388" width="1.25" style="158" customWidth="1"/>
    <col min="5389" max="5389" width="2.5" style="158" customWidth="1"/>
    <col min="5390" max="5390" width="1.875" style="158" customWidth="1"/>
    <col min="5391" max="5393" width="3.125" style="158"/>
    <col min="5394" max="5394" width="2.125" style="158" customWidth="1"/>
    <col min="5395" max="5396" width="2.625" style="158" customWidth="1"/>
    <col min="5397" max="5397" width="2.125" style="158" customWidth="1"/>
    <col min="5398" max="5399" width="2.625" style="158" customWidth="1"/>
    <col min="5400" max="5400" width="2.125" style="158" customWidth="1"/>
    <col min="5401" max="5402" width="2.625" style="158" customWidth="1"/>
    <col min="5403" max="5403" width="2.125" style="158" customWidth="1"/>
    <col min="5404" max="5405" width="2.625" style="158" customWidth="1"/>
    <col min="5406" max="5406" width="2.125" style="158" customWidth="1"/>
    <col min="5407" max="5408" width="2.625" style="158" customWidth="1"/>
    <col min="5409" max="5618" width="3.125" style="158"/>
    <col min="5619" max="5619" width="2.625" style="158" customWidth="1"/>
    <col min="5620" max="5621" width="2.75" style="158" customWidth="1"/>
    <col min="5622" max="5622" width="2.5" style="158" customWidth="1"/>
    <col min="5623" max="5625" width="1.25" style="158" customWidth="1"/>
    <col min="5626" max="5626" width="2.5" style="158" customWidth="1"/>
    <col min="5627" max="5630" width="1.25" style="158" customWidth="1"/>
    <col min="5631" max="5631" width="2.5" style="158" customWidth="1"/>
    <col min="5632" max="5632" width="1.25" style="158" customWidth="1"/>
    <col min="5633" max="5634" width="0.625" style="158" customWidth="1"/>
    <col min="5635" max="5635" width="1.25" style="158" customWidth="1"/>
    <col min="5636" max="5636" width="2.5" style="158" customWidth="1"/>
    <col min="5637" max="5640" width="1.25" style="158" customWidth="1"/>
    <col min="5641" max="5641" width="2.5" style="158" customWidth="1"/>
    <col min="5642" max="5644" width="1.25" style="158" customWidth="1"/>
    <col min="5645" max="5645" width="2.5" style="158" customWidth="1"/>
    <col min="5646" max="5646" width="1.875" style="158" customWidth="1"/>
    <col min="5647" max="5649" width="3.125" style="158"/>
    <col min="5650" max="5650" width="2.125" style="158" customWidth="1"/>
    <col min="5651" max="5652" width="2.625" style="158" customWidth="1"/>
    <col min="5653" max="5653" width="2.125" style="158" customWidth="1"/>
    <col min="5654" max="5655" width="2.625" style="158" customWidth="1"/>
    <col min="5656" max="5656" width="2.125" style="158" customWidth="1"/>
    <col min="5657" max="5658" width="2.625" style="158" customWidth="1"/>
    <col min="5659" max="5659" width="2.125" style="158" customWidth="1"/>
    <col min="5660" max="5661" width="2.625" style="158" customWidth="1"/>
    <col min="5662" max="5662" width="2.125" style="158" customWidth="1"/>
    <col min="5663" max="5664" width="2.625" style="158" customWidth="1"/>
    <col min="5665" max="5874" width="3.125" style="158"/>
    <col min="5875" max="5875" width="2.625" style="158" customWidth="1"/>
    <col min="5876" max="5877" width="2.75" style="158" customWidth="1"/>
    <col min="5878" max="5878" width="2.5" style="158" customWidth="1"/>
    <col min="5879" max="5881" width="1.25" style="158" customWidth="1"/>
    <col min="5882" max="5882" width="2.5" style="158" customWidth="1"/>
    <col min="5883" max="5886" width="1.25" style="158" customWidth="1"/>
    <col min="5887" max="5887" width="2.5" style="158" customWidth="1"/>
    <col min="5888" max="5888" width="1.25" style="158" customWidth="1"/>
    <col min="5889" max="5890" width="0.625" style="158" customWidth="1"/>
    <col min="5891" max="5891" width="1.25" style="158" customWidth="1"/>
    <col min="5892" max="5892" width="2.5" style="158" customWidth="1"/>
    <col min="5893" max="5896" width="1.25" style="158" customWidth="1"/>
    <col min="5897" max="5897" width="2.5" style="158" customWidth="1"/>
    <col min="5898" max="5900" width="1.25" style="158" customWidth="1"/>
    <col min="5901" max="5901" width="2.5" style="158" customWidth="1"/>
    <col min="5902" max="5902" width="1.875" style="158" customWidth="1"/>
    <col min="5903" max="5905" width="3.125" style="158"/>
    <col min="5906" max="5906" width="2.125" style="158" customWidth="1"/>
    <col min="5907" max="5908" width="2.625" style="158" customWidth="1"/>
    <col min="5909" max="5909" width="2.125" style="158" customWidth="1"/>
    <col min="5910" max="5911" width="2.625" style="158" customWidth="1"/>
    <col min="5912" max="5912" width="2.125" style="158" customWidth="1"/>
    <col min="5913" max="5914" width="2.625" style="158" customWidth="1"/>
    <col min="5915" max="5915" width="2.125" style="158" customWidth="1"/>
    <col min="5916" max="5917" width="2.625" style="158" customWidth="1"/>
    <col min="5918" max="5918" width="2.125" style="158" customWidth="1"/>
    <col min="5919" max="5920" width="2.625" style="158" customWidth="1"/>
    <col min="5921" max="6130" width="3.125" style="158"/>
    <col min="6131" max="6131" width="2.625" style="158" customWidth="1"/>
    <col min="6132" max="6133" width="2.75" style="158" customWidth="1"/>
    <col min="6134" max="6134" width="2.5" style="158" customWidth="1"/>
    <col min="6135" max="6137" width="1.25" style="158" customWidth="1"/>
    <col min="6138" max="6138" width="2.5" style="158" customWidth="1"/>
    <col min="6139" max="6142" width="1.25" style="158" customWidth="1"/>
    <col min="6143" max="6143" width="2.5" style="158" customWidth="1"/>
    <col min="6144" max="6144" width="1.25" style="158" customWidth="1"/>
    <col min="6145" max="6146" width="0.625" style="158" customWidth="1"/>
    <col min="6147" max="6147" width="1.25" style="158" customWidth="1"/>
    <col min="6148" max="6148" width="2.5" style="158" customWidth="1"/>
    <col min="6149" max="6152" width="1.25" style="158" customWidth="1"/>
    <col min="6153" max="6153" width="2.5" style="158" customWidth="1"/>
    <col min="6154" max="6156" width="1.25" style="158" customWidth="1"/>
    <col min="6157" max="6157" width="2.5" style="158" customWidth="1"/>
    <col min="6158" max="6158" width="1.875" style="158" customWidth="1"/>
    <col min="6159" max="6161" width="3.125" style="158"/>
    <col min="6162" max="6162" width="2.125" style="158" customWidth="1"/>
    <col min="6163" max="6164" width="2.625" style="158" customWidth="1"/>
    <col min="6165" max="6165" width="2.125" style="158" customWidth="1"/>
    <col min="6166" max="6167" width="2.625" style="158" customWidth="1"/>
    <col min="6168" max="6168" width="2.125" style="158" customWidth="1"/>
    <col min="6169" max="6170" width="2.625" style="158" customWidth="1"/>
    <col min="6171" max="6171" width="2.125" style="158" customWidth="1"/>
    <col min="6172" max="6173" width="2.625" style="158" customWidth="1"/>
    <col min="6174" max="6174" width="2.125" style="158" customWidth="1"/>
    <col min="6175" max="6176" width="2.625" style="158" customWidth="1"/>
    <col min="6177" max="6386" width="3.125" style="158"/>
    <col min="6387" max="6387" width="2.625" style="158" customWidth="1"/>
    <col min="6388" max="6389" width="2.75" style="158" customWidth="1"/>
    <col min="6390" max="6390" width="2.5" style="158" customWidth="1"/>
    <col min="6391" max="6393" width="1.25" style="158" customWidth="1"/>
    <col min="6394" max="6394" width="2.5" style="158" customWidth="1"/>
    <col min="6395" max="6398" width="1.25" style="158" customWidth="1"/>
    <col min="6399" max="6399" width="2.5" style="158" customWidth="1"/>
    <col min="6400" max="6400" width="1.25" style="158" customWidth="1"/>
    <col min="6401" max="6402" width="0.625" style="158" customWidth="1"/>
    <col min="6403" max="6403" width="1.25" style="158" customWidth="1"/>
    <col min="6404" max="6404" width="2.5" style="158" customWidth="1"/>
    <col min="6405" max="6408" width="1.25" style="158" customWidth="1"/>
    <col min="6409" max="6409" width="2.5" style="158" customWidth="1"/>
    <col min="6410" max="6412" width="1.25" style="158" customWidth="1"/>
    <col min="6413" max="6413" width="2.5" style="158" customWidth="1"/>
    <col min="6414" max="6414" width="1.875" style="158" customWidth="1"/>
    <col min="6415" max="6417" width="3.125" style="158"/>
    <col min="6418" max="6418" width="2.125" style="158" customWidth="1"/>
    <col min="6419" max="6420" width="2.625" style="158" customWidth="1"/>
    <col min="6421" max="6421" width="2.125" style="158" customWidth="1"/>
    <col min="6422" max="6423" width="2.625" style="158" customWidth="1"/>
    <col min="6424" max="6424" width="2.125" style="158" customWidth="1"/>
    <col min="6425" max="6426" width="2.625" style="158" customWidth="1"/>
    <col min="6427" max="6427" width="2.125" style="158" customWidth="1"/>
    <col min="6428" max="6429" width="2.625" style="158" customWidth="1"/>
    <col min="6430" max="6430" width="2.125" style="158" customWidth="1"/>
    <col min="6431" max="6432" width="2.625" style="158" customWidth="1"/>
    <col min="6433" max="6642" width="3.125" style="158"/>
    <col min="6643" max="6643" width="2.625" style="158" customWidth="1"/>
    <col min="6644" max="6645" width="2.75" style="158" customWidth="1"/>
    <col min="6646" max="6646" width="2.5" style="158" customWidth="1"/>
    <col min="6647" max="6649" width="1.25" style="158" customWidth="1"/>
    <col min="6650" max="6650" width="2.5" style="158" customWidth="1"/>
    <col min="6651" max="6654" width="1.25" style="158" customWidth="1"/>
    <col min="6655" max="6655" width="2.5" style="158" customWidth="1"/>
    <col min="6656" max="6656" width="1.25" style="158" customWidth="1"/>
    <col min="6657" max="6658" width="0.625" style="158" customWidth="1"/>
    <col min="6659" max="6659" width="1.25" style="158" customWidth="1"/>
    <col min="6660" max="6660" width="2.5" style="158" customWidth="1"/>
    <col min="6661" max="6664" width="1.25" style="158" customWidth="1"/>
    <col min="6665" max="6665" width="2.5" style="158" customWidth="1"/>
    <col min="6666" max="6668" width="1.25" style="158" customWidth="1"/>
    <col min="6669" max="6669" width="2.5" style="158" customWidth="1"/>
    <col min="6670" max="6670" width="1.875" style="158" customWidth="1"/>
    <col min="6671" max="6673" width="3.125" style="158"/>
    <col min="6674" max="6674" width="2.125" style="158" customWidth="1"/>
    <col min="6675" max="6676" width="2.625" style="158" customWidth="1"/>
    <col min="6677" max="6677" width="2.125" style="158" customWidth="1"/>
    <col min="6678" max="6679" width="2.625" style="158" customWidth="1"/>
    <col min="6680" max="6680" width="2.125" style="158" customWidth="1"/>
    <col min="6681" max="6682" width="2.625" style="158" customWidth="1"/>
    <col min="6683" max="6683" width="2.125" style="158" customWidth="1"/>
    <col min="6684" max="6685" width="2.625" style="158" customWidth="1"/>
    <col min="6686" max="6686" width="2.125" style="158" customWidth="1"/>
    <col min="6687" max="6688" width="2.625" style="158" customWidth="1"/>
    <col min="6689" max="6898" width="3.125" style="158"/>
    <col min="6899" max="6899" width="2.625" style="158" customWidth="1"/>
    <col min="6900" max="6901" width="2.75" style="158" customWidth="1"/>
    <col min="6902" max="6902" width="2.5" style="158" customWidth="1"/>
    <col min="6903" max="6905" width="1.25" style="158" customWidth="1"/>
    <col min="6906" max="6906" width="2.5" style="158" customWidth="1"/>
    <col min="6907" max="6910" width="1.25" style="158" customWidth="1"/>
    <col min="6911" max="6911" width="2.5" style="158" customWidth="1"/>
    <col min="6912" max="6912" width="1.25" style="158" customWidth="1"/>
    <col min="6913" max="6914" width="0.625" style="158" customWidth="1"/>
    <col min="6915" max="6915" width="1.25" style="158" customWidth="1"/>
    <col min="6916" max="6916" width="2.5" style="158" customWidth="1"/>
    <col min="6917" max="6920" width="1.25" style="158" customWidth="1"/>
    <col min="6921" max="6921" width="2.5" style="158" customWidth="1"/>
    <col min="6922" max="6924" width="1.25" style="158" customWidth="1"/>
    <col min="6925" max="6925" width="2.5" style="158" customWidth="1"/>
    <col min="6926" max="6926" width="1.875" style="158" customWidth="1"/>
    <col min="6927" max="6929" width="3.125" style="158"/>
    <col min="6930" max="6930" width="2.125" style="158" customWidth="1"/>
    <col min="6931" max="6932" width="2.625" style="158" customWidth="1"/>
    <col min="6933" max="6933" width="2.125" style="158" customWidth="1"/>
    <col min="6934" max="6935" width="2.625" style="158" customWidth="1"/>
    <col min="6936" max="6936" width="2.125" style="158" customWidth="1"/>
    <col min="6937" max="6938" width="2.625" style="158" customWidth="1"/>
    <col min="6939" max="6939" width="2.125" style="158" customWidth="1"/>
    <col min="6940" max="6941" width="2.625" style="158" customWidth="1"/>
    <col min="6942" max="6942" width="2.125" style="158" customWidth="1"/>
    <col min="6943" max="6944" width="2.625" style="158" customWidth="1"/>
    <col min="6945" max="7154" width="3.125" style="158"/>
    <col min="7155" max="7155" width="2.625" style="158" customWidth="1"/>
    <col min="7156" max="7157" width="2.75" style="158" customWidth="1"/>
    <col min="7158" max="7158" width="2.5" style="158" customWidth="1"/>
    <col min="7159" max="7161" width="1.25" style="158" customWidth="1"/>
    <col min="7162" max="7162" width="2.5" style="158" customWidth="1"/>
    <col min="7163" max="7166" width="1.25" style="158" customWidth="1"/>
    <col min="7167" max="7167" width="2.5" style="158" customWidth="1"/>
    <col min="7168" max="7168" width="1.25" style="158" customWidth="1"/>
    <col min="7169" max="7170" width="0.625" style="158" customWidth="1"/>
    <col min="7171" max="7171" width="1.25" style="158" customWidth="1"/>
    <col min="7172" max="7172" width="2.5" style="158" customWidth="1"/>
    <col min="7173" max="7176" width="1.25" style="158" customWidth="1"/>
    <col min="7177" max="7177" width="2.5" style="158" customWidth="1"/>
    <col min="7178" max="7180" width="1.25" style="158" customWidth="1"/>
    <col min="7181" max="7181" width="2.5" style="158" customWidth="1"/>
    <col min="7182" max="7182" width="1.875" style="158" customWidth="1"/>
    <col min="7183" max="7185" width="3.125" style="158"/>
    <col min="7186" max="7186" width="2.125" style="158" customWidth="1"/>
    <col min="7187" max="7188" width="2.625" style="158" customWidth="1"/>
    <col min="7189" max="7189" width="2.125" style="158" customWidth="1"/>
    <col min="7190" max="7191" width="2.625" style="158" customWidth="1"/>
    <col min="7192" max="7192" width="2.125" style="158" customWidth="1"/>
    <col min="7193" max="7194" width="2.625" style="158" customWidth="1"/>
    <col min="7195" max="7195" width="2.125" style="158" customWidth="1"/>
    <col min="7196" max="7197" width="2.625" style="158" customWidth="1"/>
    <col min="7198" max="7198" width="2.125" style="158" customWidth="1"/>
    <col min="7199" max="7200" width="2.625" style="158" customWidth="1"/>
    <col min="7201" max="7410" width="3.125" style="158"/>
    <col min="7411" max="7411" width="2.625" style="158" customWidth="1"/>
    <col min="7412" max="7413" width="2.75" style="158" customWidth="1"/>
    <col min="7414" max="7414" width="2.5" style="158" customWidth="1"/>
    <col min="7415" max="7417" width="1.25" style="158" customWidth="1"/>
    <col min="7418" max="7418" width="2.5" style="158" customWidth="1"/>
    <col min="7419" max="7422" width="1.25" style="158" customWidth="1"/>
    <col min="7423" max="7423" width="2.5" style="158" customWidth="1"/>
    <col min="7424" max="7424" width="1.25" style="158" customWidth="1"/>
    <col min="7425" max="7426" width="0.625" style="158" customWidth="1"/>
    <col min="7427" max="7427" width="1.25" style="158" customWidth="1"/>
    <col min="7428" max="7428" width="2.5" style="158" customWidth="1"/>
    <col min="7429" max="7432" width="1.25" style="158" customWidth="1"/>
    <col min="7433" max="7433" width="2.5" style="158" customWidth="1"/>
    <col min="7434" max="7436" width="1.25" style="158" customWidth="1"/>
    <col min="7437" max="7437" width="2.5" style="158" customWidth="1"/>
    <col min="7438" max="7438" width="1.875" style="158" customWidth="1"/>
    <col min="7439" max="7441" width="3.125" style="158"/>
    <col min="7442" max="7442" width="2.125" style="158" customWidth="1"/>
    <col min="7443" max="7444" width="2.625" style="158" customWidth="1"/>
    <col min="7445" max="7445" width="2.125" style="158" customWidth="1"/>
    <col min="7446" max="7447" width="2.625" style="158" customWidth="1"/>
    <col min="7448" max="7448" width="2.125" style="158" customWidth="1"/>
    <col min="7449" max="7450" width="2.625" style="158" customWidth="1"/>
    <col min="7451" max="7451" width="2.125" style="158" customWidth="1"/>
    <col min="7452" max="7453" width="2.625" style="158" customWidth="1"/>
    <col min="7454" max="7454" width="2.125" style="158" customWidth="1"/>
    <col min="7455" max="7456" width="2.625" style="158" customWidth="1"/>
    <col min="7457" max="7666" width="3.125" style="158"/>
    <col min="7667" max="7667" width="2.625" style="158" customWidth="1"/>
    <col min="7668" max="7669" width="2.75" style="158" customWidth="1"/>
    <col min="7670" max="7670" width="2.5" style="158" customWidth="1"/>
    <col min="7671" max="7673" width="1.25" style="158" customWidth="1"/>
    <col min="7674" max="7674" width="2.5" style="158" customWidth="1"/>
    <col min="7675" max="7678" width="1.25" style="158" customWidth="1"/>
    <col min="7679" max="7679" width="2.5" style="158" customWidth="1"/>
    <col min="7680" max="7680" width="1.25" style="158" customWidth="1"/>
    <col min="7681" max="7682" width="0.625" style="158" customWidth="1"/>
    <col min="7683" max="7683" width="1.25" style="158" customWidth="1"/>
    <col min="7684" max="7684" width="2.5" style="158" customWidth="1"/>
    <col min="7685" max="7688" width="1.25" style="158" customWidth="1"/>
    <col min="7689" max="7689" width="2.5" style="158" customWidth="1"/>
    <col min="7690" max="7692" width="1.25" style="158" customWidth="1"/>
    <col min="7693" max="7693" width="2.5" style="158" customWidth="1"/>
    <col min="7694" max="7694" width="1.875" style="158" customWidth="1"/>
    <col min="7695" max="7697" width="3.125" style="158"/>
    <col min="7698" max="7698" width="2.125" style="158" customWidth="1"/>
    <col min="7699" max="7700" width="2.625" style="158" customWidth="1"/>
    <col min="7701" max="7701" width="2.125" style="158" customWidth="1"/>
    <col min="7702" max="7703" width="2.625" style="158" customWidth="1"/>
    <col min="7704" max="7704" width="2.125" style="158" customWidth="1"/>
    <col min="7705" max="7706" width="2.625" style="158" customWidth="1"/>
    <col min="7707" max="7707" width="2.125" style="158" customWidth="1"/>
    <col min="7708" max="7709" width="2.625" style="158" customWidth="1"/>
    <col min="7710" max="7710" width="2.125" style="158" customWidth="1"/>
    <col min="7711" max="7712" width="2.625" style="158" customWidth="1"/>
    <col min="7713" max="7922" width="3.125" style="158"/>
    <col min="7923" max="7923" width="2.625" style="158" customWidth="1"/>
    <col min="7924" max="7925" width="2.75" style="158" customWidth="1"/>
    <col min="7926" max="7926" width="2.5" style="158" customWidth="1"/>
    <col min="7927" max="7929" width="1.25" style="158" customWidth="1"/>
    <col min="7930" max="7930" width="2.5" style="158" customWidth="1"/>
    <col min="7931" max="7934" width="1.25" style="158" customWidth="1"/>
    <col min="7935" max="7935" width="2.5" style="158" customWidth="1"/>
    <col min="7936" max="7936" width="1.25" style="158" customWidth="1"/>
    <col min="7937" max="7938" width="0.625" style="158" customWidth="1"/>
    <col min="7939" max="7939" width="1.25" style="158" customWidth="1"/>
    <col min="7940" max="7940" width="2.5" style="158" customWidth="1"/>
    <col min="7941" max="7944" width="1.25" style="158" customWidth="1"/>
    <col min="7945" max="7945" width="2.5" style="158" customWidth="1"/>
    <col min="7946" max="7948" width="1.25" style="158" customWidth="1"/>
    <col min="7949" max="7949" width="2.5" style="158" customWidth="1"/>
    <col min="7950" max="7950" width="1.875" style="158" customWidth="1"/>
    <col min="7951" max="7953" width="3.125" style="158"/>
    <col min="7954" max="7954" width="2.125" style="158" customWidth="1"/>
    <col min="7955" max="7956" width="2.625" style="158" customWidth="1"/>
    <col min="7957" max="7957" width="2.125" style="158" customWidth="1"/>
    <col min="7958" max="7959" width="2.625" style="158" customWidth="1"/>
    <col min="7960" max="7960" width="2.125" style="158" customWidth="1"/>
    <col min="7961" max="7962" width="2.625" style="158" customWidth="1"/>
    <col min="7963" max="7963" width="2.125" style="158" customWidth="1"/>
    <col min="7964" max="7965" width="2.625" style="158" customWidth="1"/>
    <col min="7966" max="7966" width="2.125" style="158" customWidth="1"/>
    <col min="7967" max="7968" width="2.625" style="158" customWidth="1"/>
    <col min="7969" max="8178" width="3.125" style="158"/>
    <col min="8179" max="8179" width="2.625" style="158" customWidth="1"/>
    <col min="8180" max="8181" width="2.75" style="158" customWidth="1"/>
    <col min="8182" max="8182" width="2.5" style="158" customWidth="1"/>
    <col min="8183" max="8185" width="1.25" style="158" customWidth="1"/>
    <col min="8186" max="8186" width="2.5" style="158" customWidth="1"/>
    <col min="8187" max="8190" width="1.25" style="158" customWidth="1"/>
    <col min="8191" max="8191" width="2.5" style="158" customWidth="1"/>
    <col min="8192" max="8192" width="1.25" style="158" customWidth="1"/>
    <col min="8193" max="8194" width="0.625" style="158" customWidth="1"/>
    <col min="8195" max="8195" width="1.25" style="158" customWidth="1"/>
    <col min="8196" max="8196" width="2.5" style="158" customWidth="1"/>
    <col min="8197" max="8200" width="1.25" style="158" customWidth="1"/>
    <col min="8201" max="8201" width="2.5" style="158" customWidth="1"/>
    <col min="8202" max="8204" width="1.25" style="158" customWidth="1"/>
    <col min="8205" max="8205" width="2.5" style="158" customWidth="1"/>
    <col min="8206" max="8206" width="1.875" style="158" customWidth="1"/>
    <col min="8207" max="8209" width="3.125" style="158"/>
    <col min="8210" max="8210" width="2.125" style="158" customWidth="1"/>
    <col min="8211" max="8212" width="2.625" style="158" customWidth="1"/>
    <col min="8213" max="8213" width="2.125" style="158" customWidth="1"/>
    <col min="8214" max="8215" width="2.625" style="158" customWidth="1"/>
    <col min="8216" max="8216" width="2.125" style="158" customWidth="1"/>
    <col min="8217" max="8218" width="2.625" style="158" customWidth="1"/>
    <col min="8219" max="8219" width="2.125" style="158" customWidth="1"/>
    <col min="8220" max="8221" width="2.625" style="158" customWidth="1"/>
    <col min="8222" max="8222" width="2.125" style="158" customWidth="1"/>
    <col min="8223" max="8224" width="2.625" style="158" customWidth="1"/>
    <col min="8225" max="8434" width="3.125" style="158"/>
    <col min="8435" max="8435" width="2.625" style="158" customWidth="1"/>
    <col min="8436" max="8437" width="2.75" style="158" customWidth="1"/>
    <col min="8438" max="8438" width="2.5" style="158" customWidth="1"/>
    <col min="8439" max="8441" width="1.25" style="158" customWidth="1"/>
    <col min="8442" max="8442" width="2.5" style="158" customWidth="1"/>
    <col min="8443" max="8446" width="1.25" style="158" customWidth="1"/>
    <col min="8447" max="8447" width="2.5" style="158" customWidth="1"/>
    <col min="8448" max="8448" width="1.25" style="158" customWidth="1"/>
    <col min="8449" max="8450" width="0.625" style="158" customWidth="1"/>
    <col min="8451" max="8451" width="1.25" style="158" customWidth="1"/>
    <col min="8452" max="8452" width="2.5" style="158" customWidth="1"/>
    <col min="8453" max="8456" width="1.25" style="158" customWidth="1"/>
    <col min="8457" max="8457" width="2.5" style="158" customWidth="1"/>
    <col min="8458" max="8460" width="1.25" style="158" customWidth="1"/>
    <col min="8461" max="8461" width="2.5" style="158" customWidth="1"/>
    <col min="8462" max="8462" width="1.875" style="158" customWidth="1"/>
    <col min="8463" max="8465" width="3.125" style="158"/>
    <col min="8466" max="8466" width="2.125" style="158" customWidth="1"/>
    <col min="8467" max="8468" width="2.625" style="158" customWidth="1"/>
    <col min="8469" max="8469" width="2.125" style="158" customWidth="1"/>
    <col min="8470" max="8471" width="2.625" style="158" customWidth="1"/>
    <col min="8472" max="8472" width="2.125" style="158" customWidth="1"/>
    <col min="8473" max="8474" width="2.625" style="158" customWidth="1"/>
    <col min="8475" max="8475" width="2.125" style="158" customWidth="1"/>
    <col min="8476" max="8477" width="2.625" style="158" customWidth="1"/>
    <col min="8478" max="8478" width="2.125" style="158" customWidth="1"/>
    <col min="8479" max="8480" width="2.625" style="158" customWidth="1"/>
    <col min="8481" max="8690" width="3.125" style="158"/>
    <col min="8691" max="8691" width="2.625" style="158" customWidth="1"/>
    <col min="8692" max="8693" width="2.75" style="158" customWidth="1"/>
    <col min="8694" max="8694" width="2.5" style="158" customWidth="1"/>
    <col min="8695" max="8697" width="1.25" style="158" customWidth="1"/>
    <col min="8698" max="8698" width="2.5" style="158" customWidth="1"/>
    <col min="8699" max="8702" width="1.25" style="158" customWidth="1"/>
    <col min="8703" max="8703" width="2.5" style="158" customWidth="1"/>
    <col min="8704" max="8704" width="1.25" style="158" customWidth="1"/>
    <col min="8705" max="8706" width="0.625" style="158" customWidth="1"/>
    <col min="8707" max="8707" width="1.25" style="158" customWidth="1"/>
    <col min="8708" max="8708" width="2.5" style="158" customWidth="1"/>
    <col min="8709" max="8712" width="1.25" style="158" customWidth="1"/>
    <col min="8713" max="8713" width="2.5" style="158" customWidth="1"/>
    <col min="8714" max="8716" width="1.25" style="158" customWidth="1"/>
    <col min="8717" max="8717" width="2.5" style="158" customWidth="1"/>
    <col min="8718" max="8718" width="1.875" style="158" customWidth="1"/>
    <col min="8719" max="8721" width="3.125" style="158"/>
    <col min="8722" max="8722" width="2.125" style="158" customWidth="1"/>
    <col min="8723" max="8724" width="2.625" style="158" customWidth="1"/>
    <col min="8725" max="8725" width="2.125" style="158" customWidth="1"/>
    <col min="8726" max="8727" width="2.625" style="158" customWidth="1"/>
    <col min="8728" max="8728" width="2.125" style="158" customWidth="1"/>
    <col min="8729" max="8730" width="2.625" style="158" customWidth="1"/>
    <col min="8731" max="8731" width="2.125" style="158" customWidth="1"/>
    <col min="8732" max="8733" width="2.625" style="158" customWidth="1"/>
    <col min="8734" max="8734" width="2.125" style="158" customWidth="1"/>
    <col min="8735" max="8736" width="2.625" style="158" customWidth="1"/>
    <col min="8737" max="8946" width="3.125" style="158"/>
    <col min="8947" max="8947" width="2.625" style="158" customWidth="1"/>
    <col min="8948" max="8949" width="2.75" style="158" customWidth="1"/>
    <col min="8950" max="8950" width="2.5" style="158" customWidth="1"/>
    <col min="8951" max="8953" width="1.25" style="158" customWidth="1"/>
    <col min="8954" max="8954" width="2.5" style="158" customWidth="1"/>
    <col min="8955" max="8958" width="1.25" style="158" customWidth="1"/>
    <col min="8959" max="8959" width="2.5" style="158" customWidth="1"/>
    <col min="8960" max="8960" width="1.25" style="158" customWidth="1"/>
    <col min="8961" max="8962" width="0.625" style="158" customWidth="1"/>
    <col min="8963" max="8963" width="1.25" style="158" customWidth="1"/>
    <col min="8964" max="8964" width="2.5" style="158" customWidth="1"/>
    <col min="8965" max="8968" width="1.25" style="158" customWidth="1"/>
    <col min="8969" max="8969" width="2.5" style="158" customWidth="1"/>
    <col min="8970" max="8972" width="1.25" style="158" customWidth="1"/>
    <col min="8973" max="8973" width="2.5" style="158" customWidth="1"/>
    <col min="8974" max="8974" width="1.875" style="158" customWidth="1"/>
    <col min="8975" max="8977" width="3.125" style="158"/>
    <col min="8978" max="8978" width="2.125" style="158" customWidth="1"/>
    <col min="8979" max="8980" width="2.625" style="158" customWidth="1"/>
    <col min="8981" max="8981" width="2.125" style="158" customWidth="1"/>
    <col min="8982" max="8983" width="2.625" style="158" customWidth="1"/>
    <col min="8984" max="8984" width="2.125" style="158" customWidth="1"/>
    <col min="8985" max="8986" width="2.625" style="158" customWidth="1"/>
    <col min="8987" max="8987" width="2.125" style="158" customWidth="1"/>
    <col min="8988" max="8989" width="2.625" style="158" customWidth="1"/>
    <col min="8990" max="8990" width="2.125" style="158" customWidth="1"/>
    <col min="8991" max="8992" width="2.625" style="158" customWidth="1"/>
    <col min="8993" max="9202" width="3.125" style="158"/>
    <col min="9203" max="9203" width="2.625" style="158" customWidth="1"/>
    <col min="9204" max="9205" width="2.75" style="158" customWidth="1"/>
    <col min="9206" max="9206" width="2.5" style="158" customWidth="1"/>
    <col min="9207" max="9209" width="1.25" style="158" customWidth="1"/>
    <col min="9210" max="9210" width="2.5" style="158" customWidth="1"/>
    <col min="9211" max="9214" width="1.25" style="158" customWidth="1"/>
    <col min="9215" max="9215" width="2.5" style="158" customWidth="1"/>
    <col min="9216" max="9216" width="1.25" style="158" customWidth="1"/>
    <col min="9217" max="9218" width="0.625" style="158" customWidth="1"/>
    <col min="9219" max="9219" width="1.25" style="158" customWidth="1"/>
    <col min="9220" max="9220" width="2.5" style="158" customWidth="1"/>
    <col min="9221" max="9224" width="1.25" style="158" customWidth="1"/>
    <col min="9225" max="9225" width="2.5" style="158" customWidth="1"/>
    <col min="9226" max="9228" width="1.25" style="158" customWidth="1"/>
    <col min="9229" max="9229" width="2.5" style="158" customWidth="1"/>
    <col min="9230" max="9230" width="1.875" style="158" customWidth="1"/>
    <col min="9231" max="9233" width="3.125" style="158"/>
    <col min="9234" max="9234" width="2.125" style="158" customWidth="1"/>
    <col min="9235" max="9236" width="2.625" style="158" customWidth="1"/>
    <col min="9237" max="9237" width="2.125" style="158" customWidth="1"/>
    <col min="9238" max="9239" width="2.625" style="158" customWidth="1"/>
    <col min="9240" max="9240" width="2.125" style="158" customWidth="1"/>
    <col min="9241" max="9242" width="2.625" style="158" customWidth="1"/>
    <col min="9243" max="9243" width="2.125" style="158" customWidth="1"/>
    <col min="9244" max="9245" width="2.625" style="158" customWidth="1"/>
    <col min="9246" max="9246" width="2.125" style="158" customWidth="1"/>
    <col min="9247" max="9248" width="2.625" style="158" customWidth="1"/>
    <col min="9249" max="9458" width="3.125" style="158"/>
    <col min="9459" max="9459" width="2.625" style="158" customWidth="1"/>
    <col min="9460" max="9461" width="2.75" style="158" customWidth="1"/>
    <col min="9462" max="9462" width="2.5" style="158" customWidth="1"/>
    <col min="9463" max="9465" width="1.25" style="158" customWidth="1"/>
    <col min="9466" max="9466" width="2.5" style="158" customWidth="1"/>
    <col min="9467" max="9470" width="1.25" style="158" customWidth="1"/>
    <col min="9471" max="9471" width="2.5" style="158" customWidth="1"/>
    <col min="9472" max="9472" width="1.25" style="158" customWidth="1"/>
    <col min="9473" max="9474" width="0.625" style="158" customWidth="1"/>
    <col min="9475" max="9475" width="1.25" style="158" customWidth="1"/>
    <col min="9476" max="9476" width="2.5" style="158" customWidth="1"/>
    <col min="9477" max="9480" width="1.25" style="158" customWidth="1"/>
    <col min="9481" max="9481" width="2.5" style="158" customWidth="1"/>
    <col min="9482" max="9484" width="1.25" style="158" customWidth="1"/>
    <col min="9485" max="9485" width="2.5" style="158" customWidth="1"/>
    <col min="9486" max="9486" width="1.875" style="158" customWidth="1"/>
    <col min="9487" max="9489" width="3.125" style="158"/>
    <col min="9490" max="9490" width="2.125" style="158" customWidth="1"/>
    <col min="9491" max="9492" width="2.625" style="158" customWidth="1"/>
    <col min="9493" max="9493" width="2.125" style="158" customWidth="1"/>
    <col min="9494" max="9495" width="2.625" style="158" customWidth="1"/>
    <col min="9496" max="9496" width="2.125" style="158" customWidth="1"/>
    <col min="9497" max="9498" width="2.625" style="158" customWidth="1"/>
    <col min="9499" max="9499" width="2.125" style="158" customWidth="1"/>
    <col min="9500" max="9501" width="2.625" style="158" customWidth="1"/>
    <col min="9502" max="9502" width="2.125" style="158" customWidth="1"/>
    <col min="9503" max="9504" width="2.625" style="158" customWidth="1"/>
    <col min="9505" max="9714" width="3.125" style="158"/>
    <col min="9715" max="9715" width="2.625" style="158" customWidth="1"/>
    <col min="9716" max="9717" width="2.75" style="158" customWidth="1"/>
    <col min="9718" max="9718" width="2.5" style="158" customWidth="1"/>
    <col min="9719" max="9721" width="1.25" style="158" customWidth="1"/>
    <col min="9722" max="9722" width="2.5" style="158" customWidth="1"/>
    <col min="9723" max="9726" width="1.25" style="158" customWidth="1"/>
    <col min="9727" max="9727" width="2.5" style="158" customWidth="1"/>
    <col min="9728" max="9728" width="1.25" style="158" customWidth="1"/>
    <col min="9729" max="9730" width="0.625" style="158" customWidth="1"/>
    <col min="9731" max="9731" width="1.25" style="158" customWidth="1"/>
    <col min="9732" max="9732" width="2.5" style="158" customWidth="1"/>
    <col min="9733" max="9736" width="1.25" style="158" customWidth="1"/>
    <col min="9737" max="9737" width="2.5" style="158" customWidth="1"/>
    <col min="9738" max="9740" width="1.25" style="158" customWidth="1"/>
    <col min="9741" max="9741" width="2.5" style="158" customWidth="1"/>
    <col min="9742" max="9742" width="1.875" style="158" customWidth="1"/>
    <col min="9743" max="9745" width="3.125" style="158"/>
    <col min="9746" max="9746" width="2.125" style="158" customWidth="1"/>
    <col min="9747" max="9748" width="2.625" style="158" customWidth="1"/>
    <col min="9749" max="9749" width="2.125" style="158" customWidth="1"/>
    <col min="9750" max="9751" width="2.625" style="158" customWidth="1"/>
    <col min="9752" max="9752" width="2.125" style="158" customWidth="1"/>
    <col min="9753" max="9754" width="2.625" style="158" customWidth="1"/>
    <col min="9755" max="9755" width="2.125" style="158" customWidth="1"/>
    <col min="9756" max="9757" width="2.625" style="158" customWidth="1"/>
    <col min="9758" max="9758" width="2.125" style="158" customWidth="1"/>
    <col min="9759" max="9760" width="2.625" style="158" customWidth="1"/>
    <col min="9761" max="9970" width="3.125" style="158"/>
    <col min="9971" max="9971" width="2.625" style="158" customWidth="1"/>
    <col min="9972" max="9973" width="2.75" style="158" customWidth="1"/>
    <col min="9974" max="9974" width="2.5" style="158" customWidth="1"/>
    <col min="9975" max="9977" width="1.25" style="158" customWidth="1"/>
    <col min="9978" max="9978" width="2.5" style="158" customWidth="1"/>
    <col min="9979" max="9982" width="1.25" style="158" customWidth="1"/>
    <col min="9983" max="9983" width="2.5" style="158" customWidth="1"/>
    <col min="9984" max="9984" width="1.25" style="158" customWidth="1"/>
    <col min="9985" max="9986" width="0.625" style="158" customWidth="1"/>
    <col min="9987" max="9987" width="1.25" style="158" customWidth="1"/>
    <col min="9988" max="9988" width="2.5" style="158" customWidth="1"/>
    <col min="9989" max="9992" width="1.25" style="158" customWidth="1"/>
    <col min="9993" max="9993" width="2.5" style="158" customWidth="1"/>
    <col min="9994" max="9996" width="1.25" style="158" customWidth="1"/>
    <col min="9997" max="9997" width="2.5" style="158" customWidth="1"/>
    <col min="9998" max="9998" width="1.875" style="158" customWidth="1"/>
    <col min="9999" max="10001" width="3.125" style="158"/>
    <col min="10002" max="10002" width="2.125" style="158" customWidth="1"/>
    <col min="10003" max="10004" width="2.625" style="158" customWidth="1"/>
    <col min="10005" max="10005" width="2.125" style="158" customWidth="1"/>
    <col min="10006" max="10007" width="2.625" style="158" customWidth="1"/>
    <col min="10008" max="10008" width="2.125" style="158" customWidth="1"/>
    <col min="10009" max="10010" width="2.625" style="158" customWidth="1"/>
    <col min="10011" max="10011" width="2.125" style="158" customWidth="1"/>
    <col min="10012" max="10013" width="2.625" style="158" customWidth="1"/>
    <col min="10014" max="10014" width="2.125" style="158" customWidth="1"/>
    <col min="10015" max="10016" width="2.625" style="158" customWidth="1"/>
    <col min="10017" max="10226" width="3.125" style="158"/>
    <col min="10227" max="10227" width="2.625" style="158" customWidth="1"/>
    <col min="10228" max="10229" width="2.75" style="158" customWidth="1"/>
    <col min="10230" max="10230" width="2.5" style="158" customWidth="1"/>
    <col min="10231" max="10233" width="1.25" style="158" customWidth="1"/>
    <col min="10234" max="10234" width="2.5" style="158" customWidth="1"/>
    <col min="10235" max="10238" width="1.25" style="158" customWidth="1"/>
    <col min="10239" max="10239" width="2.5" style="158" customWidth="1"/>
    <col min="10240" max="10240" width="1.25" style="158" customWidth="1"/>
    <col min="10241" max="10242" width="0.625" style="158" customWidth="1"/>
    <col min="10243" max="10243" width="1.25" style="158" customWidth="1"/>
    <col min="10244" max="10244" width="2.5" style="158" customWidth="1"/>
    <col min="10245" max="10248" width="1.25" style="158" customWidth="1"/>
    <col min="10249" max="10249" width="2.5" style="158" customWidth="1"/>
    <col min="10250" max="10252" width="1.25" style="158" customWidth="1"/>
    <col min="10253" max="10253" width="2.5" style="158" customWidth="1"/>
    <col min="10254" max="10254" width="1.875" style="158" customWidth="1"/>
    <col min="10255" max="10257" width="3.125" style="158"/>
    <col min="10258" max="10258" width="2.125" style="158" customWidth="1"/>
    <col min="10259" max="10260" width="2.625" style="158" customWidth="1"/>
    <col min="10261" max="10261" width="2.125" style="158" customWidth="1"/>
    <col min="10262" max="10263" width="2.625" style="158" customWidth="1"/>
    <col min="10264" max="10264" width="2.125" style="158" customWidth="1"/>
    <col min="10265" max="10266" width="2.625" style="158" customWidth="1"/>
    <col min="10267" max="10267" width="2.125" style="158" customWidth="1"/>
    <col min="10268" max="10269" width="2.625" style="158" customWidth="1"/>
    <col min="10270" max="10270" width="2.125" style="158" customWidth="1"/>
    <col min="10271" max="10272" width="2.625" style="158" customWidth="1"/>
    <col min="10273" max="10482" width="3.125" style="158"/>
    <col min="10483" max="10483" width="2.625" style="158" customWidth="1"/>
    <col min="10484" max="10485" width="2.75" style="158" customWidth="1"/>
    <col min="10486" max="10486" width="2.5" style="158" customWidth="1"/>
    <col min="10487" max="10489" width="1.25" style="158" customWidth="1"/>
    <col min="10490" max="10490" width="2.5" style="158" customWidth="1"/>
    <col min="10491" max="10494" width="1.25" style="158" customWidth="1"/>
    <col min="10495" max="10495" width="2.5" style="158" customWidth="1"/>
    <col min="10496" max="10496" width="1.25" style="158" customWidth="1"/>
    <col min="10497" max="10498" width="0.625" style="158" customWidth="1"/>
    <col min="10499" max="10499" width="1.25" style="158" customWidth="1"/>
    <col min="10500" max="10500" width="2.5" style="158" customWidth="1"/>
    <col min="10501" max="10504" width="1.25" style="158" customWidth="1"/>
    <col min="10505" max="10505" width="2.5" style="158" customWidth="1"/>
    <col min="10506" max="10508" width="1.25" style="158" customWidth="1"/>
    <col min="10509" max="10509" width="2.5" style="158" customWidth="1"/>
    <col min="10510" max="10510" width="1.875" style="158" customWidth="1"/>
    <col min="10511" max="10513" width="3.125" style="158"/>
    <col min="10514" max="10514" width="2.125" style="158" customWidth="1"/>
    <col min="10515" max="10516" width="2.625" style="158" customWidth="1"/>
    <col min="10517" max="10517" width="2.125" style="158" customWidth="1"/>
    <col min="10518" max="10519" width="2.625" style="158" customWidth="1"/>
    <col min="10520" max="10520" width="2.125" style="158" customWidth="1"/>
    <col min="10521" max="10522" width="2.625" style="158" customWidth="1"/>
    <col min="10523" max="10523" width="2.125" style="158" customWidth="1"/>
    <col min="10524" max="10525" width="2.625" style="158" customWidth="1"/>
    <col min="10526" max="10526" width="2.125" style="158" customWidth="1"/>
    <col min="10527" max="10528" width="2.625" style="158" customWidth="1"/>
    <col min="10529" max="10738" width="3.125" style="158"/>
    <col min="10739" max="10739" width="2.625" style="158" customWidth="1"/>
    <col min="10740" max="10741" width="2.75" style="158" customWidth="1"/>
    <col min="10742" max="10742" width="2.5" style="158" customWidth="1"/>
    <col min="10743" max="10745" width="1.25" style="158" customWidth="1"/>
    <col min="10746" max="10746" width="2.5" style="158" customWidth="1"/>
    <col min="10747" max="10750" width="1.25" style="158" customWidth="1"/>
    <col min="10751" max="10751" width="2.5" style="158" customWidth="1"/>
    <col min="10752" max="10752" width="1.25" style="158" customWidth="1"/>
    <col min="10753" max="10754" width="0.625" style="158" customWidth="1"/>
    <col min="10755" max="10755" width="1.25" style="158" customWidth="1"/>
    <col min="10756" max="10756" width="2.5" style="158" customWidth="1"/>
    <col min="10757" max="10760" width="1.25" style="158" customWidth="1"/>
    <col min="10761" max="10761" width="2.5" style="158" customWidth="1"/>
    <col min="10762" max="10764" width="1.25" style="158" customWidth="1"/>
    <col min="10765" max="10765" width="2.5" style="158" customWidth="1"/>
    <col min="10766" max="10766" width="1.875" style="158" customWidth="1"/>
    <col min="10767" max="10769" width="3.125" style="158"/>
    <col min="10770" max="10770" width="2.125" style="158" customWidth="1"/>
    <col min="10771" max="10772" width="2.625" style="158" customWidth="1"/>
    <col min="10773" max="10773" width="2.125" style="158" customWidth="1"/>
    <col min="10774" max="10775" width="2.625" style="158" customWidth="1"/>
    <col min="10776" max="10776" width="2.125" style="158" customWidth="1"/>
    <col min="10777" max="10778" width="2.625" style="158" customWidth="1"/>
    <col min="10779" max="10779" width="2.125" style="158" customWidth="1"/>
    <col min="10780" max="10781" width="2.625" style="158" customWidth="1"/>
    <col min="10782" max="10782" width="2.125" style="158" customWidth="1"/>
    <col min="10783" max="10784" width="2.625" style="158" customWidth="1"/>
    <col min="10785" max="10994" width="3.125" style="158"/>
    <col min="10995" max="10995" width="2.625" style="158" customWidth="1"/>
    <col min="10996" max="10997" width="2.75" style="158" customWidth="1"/>
    <col min="10998" max="10998" width="2.5" style="158" customWidth="1"/>
    <col min="10999" max="11001" width="1.25" style="158" customWidth="1"/>
    <col min="11002" max="11002" width="2.5" style="158" customWidth="1"/>
    <col min="11003" max="11006" width="1.25" style="158" customWidth="1"/>
    <col min="11007" max="11007" width="2.5" style="158" customWidth="1"/>
    <col min="11008" max="11008" width="1.25" style="158" customWidth="1"/>
    <col min="11009" max="11010" width="0.625" style="158" customWidth="1"/>
    <col min="11011" max="11011" width="1.25" style="158" customWidth="1"/>
    <col min="11012" max="11012" width="2.5" style="158" customWidth="1"/>
    <col min="11013" max="11016" width="1.25" style="158" customWidth="1"/>
    <col min="11017" max="11017" width="2.5" style="158" customWidth="1"/>
    <col min="11018" max="11020" width="1.25" style="158" customWidth="1"/>
    <col min="11021" max="11021" width="2.5" style="158" customWidth="1"/>
    <col min="11022" max="11022" width="1.875" style="158" customWidth="1"/>
    <col min="11023" max="11025" width="3.125" style="158"/>
    <col min="11026" max="11026" width="2.125" style="158" customWidth="1"/>
    <col min="11027" max="11028" width="2.625" style="158" customWidth="1"/>
    <col min="11029" max="11029" width="2.125" style="158" customWidth="1"/>
    <col min="11030" max="11031" width="2.625" style="158" customWidth="1"/>
    <col min="11032" max="11032" width="2.125" style="158" customWidth="1"/>
    <col min="11033" max="11034" width="2.625" style="158" customWidth="1"/>
    <col min="11035" max="11035" width="2.125" style="158" customWidth="1"/>
    <col min="11036" max="11037" width="2.625" style="158" customWidth="1"/>
    <col min="11038" max="11038" width="2.125" style="158" customWidth="1"/>
    <col min="11039" max="11040" width="2.625" style="158" customWidth="1"/>
    <col min="11041" max="11250" width="3.125" style="158"/>
    <col min="11251" max="11251" width="2.625" style="158" customWidth="1"/>
    <col min="11252" max="11253" width="2.75" style="158" customWidth="1"/>
    <col min="11254" max="11254" width="2.5" style="158" customWidth="1"/>
    <col min="11255" max="11257" width="1.25" style="158" customWidth="1"/>
    <col min="11258" max="11258" width="2.5" style="158" customWidth="1"/>
    <col min="11259" max="11262" width="1.25" style="158" customWidth="1"/>
    <col min="11263" max="11263" width="2.5" style="158" customWidth="1"/>
    <col min="11264" max="11264" width="1.25" style="158" customWidth="1"/>
    <col min="11265" max="11266" width="0.625" style="158" customWidth="1"/>
    <col min="11267" max="11267" width="1.25" style="158" customWidth="1"/>
    <col min="11268" max="11268" width="2.5" style="158" customWidth="1"/>
    <col min="11269" max="11272" width="1.25" style="158" customWidth="1"/>
    <col min="11273" max="11273" width="2.5" style="158" customWidth="1"/>
    <col min="11274" max="11276" width="1.25" style="158" customWidth="1"/>
    <col min="11277" max="11277" width="2.5" style="158" customWidth="1"/>
    <col min="11278" max="11278" width="1.875" style="158" customWidth="1"/>
    <col min="11279" max="11281" width="3.125" style="158"/>
    <col min="11282" max="11282" width="2.125" style="158" customWidth="1"/>
    <col min="11283" max="11284" width="2.625" style="158" customWidth="1"/>
    <col min="11285" max="11285" width="2.125" style="158" customWidth="1"/>
    <col min="11286" max="11287" width="2.625" style="158" customWidth="1"/>
    <col min="11288" max="11288" width="2.125" style="158" customWidth="1"/>
    <col min="11289" max="11290" width="2.625" style="158" customWidth="1"/>
    <col min="11291" max="11291" width="2.125" style="158" customWidth="1"/>
    <col min="11292" max="11293" width="2.625" style="158" customWidth="1"/>
    <col min="11294" max="11294" width="2.125" style="158" customWidth="1"/>
    <col min="11295" max="11296" width="2.625" style="158" customWidth="1"/>
    <col min="11297" max="11506" width="3.125" style="158"/>
    <col min="11507" max="11507" width="2.625" style="158" customWidth="1"/>
    <col min="11508" max="11509" width="2.75" style="158" customWidth="1"/>
    <col min="11510" max="11510" width="2.5" style="158" customWidth="1"/>
    <col min="11511" max="11513" width="1.25" style="158" customWidth="1"/>
    <col min="11514" max="11514" width="2.5" style="158" customWidth="1"/>
    <col min="11515" max="11518" width="1.25" style="158" customWidth="1"/>
    <col min="11519" max="11519" width="2.5" style="158" customWidth="1"/>
    <col min="11520" max="11520" width="1.25" style="158" customWidth="1"/>
    <col min="11521" max="11522" width="0.625" style="158" customWidth="1"/>
    <col min="11523" max="11523" width="1.25" style="158" customWidth="1"/>
    <col min="11524" max="11524" width="2.5" style="158" customWidth="1"/>
    <col min="11525" max="11528" width="1.25" style="158" customWidth="1"/>
    <col min="11529" max="11529" width="2.5" style="158" customWidth="1"/>
    <col min="11530" max="11532" width="1.25" style="158" customWidth="1"/>
    <col min="11533" max="11533" width="2.5" style="158" customWidth="1"/>
    <col min="11534" max="11534" width="1.875" style="158" customWidth="1"/>
    <col min="11535" max="11537" width="3.125" style="158"/>
    <col min="11538" max="11538" width="2.125" style="158" customWidth="1"/>
    <col min="11539" max="11540" width="2.625" style="158" customWidth="1"/>
    <col min="11541" max="11541" width="2.125" style="158" customWidth="1"/>
    <col min="11542" max="11543" width="2.625" style="158" customWidth="1"/>
    <col min="11544" max="11544" width="2.125" style="158" customWidth="1"/>
    <col min="11545" max="11546" width="2.625" style="158" customWidth="1"/>
    <col min="11547" max="11547" width="2.125" style="158" customWidth="1"/>
    <col min="11548" max="11549" width="2.625" style="158" customWidth="1"/>
    <col min="11550" max="11550" width="2.125" style="158" customWidth="1"/>
    <col min="11551" max="11552" width="2.625" style="158" customWidth="1"/>
    <col min="11553" max="11762" width="3.125" style="158"/>
    <col min="11763" max="11763" width="2.625" style="158" customWidth="1"/>
    <col min="11764" max="11765" width="2.75" style="158" customWidth="1"/>
    <col min="11766" max="11766" width="2.5" style="158" customWidth="1"/>
    <col min="11767" max="11769" width="1.25" style="158" customWidth="1"/>
    <col min="11770" max="11770" width="2.5" style="158" customWidth="1"/>
    <col min="11771" max="11774" width="1.25" style="158" customWidth="1"/>
    <col min="11775" max="11775" width="2.5" style="158" customWidth="1"/>
    <col min="11776" max="11776" width="1.25" style="158" customWidth="1"/>
    <col min="11777" max="11778" width="0.625" style="158" customWidth="1"/>
    <col min="11779" max="11779" width="1.25" style="158" customWidth="1"/>
    <col min="11780" max="11780" width="2.5" style="158" customWidth="1"/>
    <col min="11781" max="11784" width="1.25" style="158" customWidth="1"/>
    <col min="11785" max="11785" width="2.5" style="158" customWidth="1"/>
    <col min="11786" max="11788" width="1.25" style="158" customWidth="1"/>
    <col min="11789" max="11789" width="2.5" style="158" customWidth="1"/>
    <col min="11790" max="11790" width="1.875" style="158" customWidth="1"/>
    <col min="11791" max="11793" width="3.125" style="158"/>
    <col min="11794" max="11794" width="2.125" style="158" customWidth="1"/>
    <col min="11795" max="11796" width="2.625" style="158" customWidth="1"/>
    <col min="11797" max="11797" width="2.125" style="158" customWidth="1"/>
    <col min="11798" max="11799" width="2.625" style="158" customWidth="1"/>
    <col min="11800" max="11800" width="2.125" style="158" customWidth="1"/>
    <col min="11801" max="11802" width="2.625" style="158" customWidth="1"/>
    <col min="11803" max="11803" width="2.125" style="158" customWidth="1"/>
    <col min="11804" max="11805" width="2.625" style="158" customWidth="1"/>
    <col min="11806" max="11806" width="2.125" style="158" customWidth="1"/>
    <col min="11807" max="11808" width="2.625" style="158" customWidth="1"/>
    <col min="11809" max="12018" width="3.125" style="158"/>
    <col min="12019" max="12019" width="2.625" style="158" customWidth="1"/>
    <col min="12020" max="12021" width="2.75" style="158" customWidth="1"/>
    <col min="12022" max="12022" width="2.5" style="158" customWidth="1"/>
    <col min="12023" max="12025" width="1.25" style="158" customWidth="1"/>
    <col min="12026" max="12026" width="2.5" style="158" customWidth="1"/>
    <col min="12027" max="12030" width="1.25" style="158" customWidth="1"/>
    <col min="12031" max="12031" width="2.5" style="158" customWidth="1"/>
    <col min="12032" max="12032" width="1.25" style="158" customWidth="1"/>
    <col min="12033" max="12034" width="0.625" style="158" customWidth="1"/>
    <col min="12035" max="12035" width="1.25" style="158" customWidth="1"/>
    <col min="12036" max="12036" width="2.5" style="158" customWidth="1"/>
    <col min="12037" max="12040" width="1.25" style="158" customWidth="1"/>
    <col min="12041" max="12041" width="2.5" style="158" customWidth="1"/>
    <col min="12042" max="12044" width="1.25" style="158" customWidth="1"/>
    <col min="12045" max="12045" width="2.5" style="158" customWidth="1"/>
    <col min="12046" max="12046" width="1.875" style="158" customWidth="1"/>
    <col min="12047" max="12049" width="3.125" style="158"/>
    <col min="12050" max="12050" width="2.125" style="158" customWidth="1"/>
    <col min="12051" max="12052" width="2.625" style="158" customWidth="1"/>
    <col min="12053" max="12053" width="2.125" style="158" customWidth="1"/>
    <col min="12054" max="12055" width="2.625" style="158" customWidth="1"/>
    <col min="12056" max="12056" width="2.125" style="158" customWidth="1"/>
    <col min="12057" max="12058" width="2.625" style="158" customWidth="1"/>
    <col min="12059" max="12059" width="2.125" style="158" customWidth="1"/>
    <col min="12060" max="12061" width="2.625" style="158" customWidth="1"/>
    <col min="12062" max="12062" width="2.125" style="158" customWidth="1"/>
    <col min="12063" max="12064" width="2.625" style="158" customWidth="1"/>
    <col min="12065" max="12274" width="3.125" style="158"/>
    <col min="12275" max="12275" width="2.625" style="158" customWidth="1"/>
    <col min="12276" max="12277" width="2.75" style="158" customWidth="1"/>
    <col min="12278" max="12278" width="2.5" style="158" customWidth="1"/>
    <col min="12279" max="12281" width="1.25" style="158" customWidth="1"/>
    <col min="12282" max="12282" width="2.5" style="158" customWidth="1"/>
    <col min="12283" max="12286" width="1.25" style="158" customWidth="1"/>
    <col min="12287" max="12287" width="2.5" style="158" customWidth="1"/>
    <col min="12288" max="12288" width="1.25" style="158" customWidth="1"/>
    <col min="12289" max="12290" width="0.625" style="158" customWidth="1"/>
    <col min="12291" max="12291" width="1.25" style="158" customWidth="1"/>
    <col min="12292" max="12292" width="2.5" style="158" customWidth="1"/>
    <col min="12293" max="12296" width="1.25" style="158" customWidth="1"/>
    <col min="12297" max="12297" width="2.5" style="158" customWidth="1"/>
    <col min="12298" max="12300" width="1.25" style="158" customWidth="1"/>
    <col min="12301" max="12301" width="2.5" style="158" customWidth="1"/>
    <col min="12302" max="12302" width="1.875" style="158" customWidth="1"/>
    <col min="12303" max="12305" width="3.125" style="158"/>
    <col min="12306" max="12306" width="2.125" style="158" customWidth="1"/>
    <col min="12307" max="12308" width="2.625" style="158" customWidth="1"/>
    <col min="12309" max="12309" width="2.125" style="158" customWidth="1"/>
    <col min="12310" max="12311" width="2.625" style="158" customWidth="1"/>
    <col min="12312" max="12312" width="2.125" style="158" customWidth="1"/>
    <col min="12313" max="12314" width="2.625" style="158" customWidth="1"/>
    <col min="12315" max="12315" width="2.125" style="158" customWidth="1"/>
    <col min="12316" max="12317" width="2.625" style="158" customWidth="1"/>
    <col min="12318" max="12318" width="2.125" style="158" customWidth="1"/>
    <col min="12319" max="12320" width="2.625" style="158" customWidth="1"/>
    <col min="12321" max="12530" width="3.125" style="158"/>
    <col min="12531" max="12531" width="2.625" style="158" customWidth="1"/>
    <col min="12532" max="12533" width="2.75" style="158" customWidth="1"/>
    <col min="12534" max="12534" width="2.5" style="158" customWidth="1"/>
    <col min="12535" max="12537" width="1.25" style="158" customWidth="1"/>
    <col min="12538" max="12538" width="2.5" style="158" customWidth="1"/>
    <col min="12539" max="12542" width="1.25" style="158" customWidth="1"/>
    <col min="12543" max="12543" width="2.5" style="158" customWidth="1"/>
    <col min="12544" max="12544" width="1.25" style="158" customWidth="1"/>
    <col min="12545" max="12546" width="0.625" style="158" customWidth="1"/>
    <col min="12547" max="12547" width="1.25" style="158" customWidth="1"/>
    <col min="12548" max="12548" width="2.5" style="158" customWidth="1"/>
    <col min="12549" max="12552" width="1.25" style="158" customWidth="1"/>
    <col min="12553" max="12553" width="2.5" style="158" customWidth="1"/>
    <col min="12554" max="12556" width="1.25" style="158" customWidth="1"/>
    <col min="12557" max="12557" width="2.5" style="158" customWidth="1"/>
    <col min="12558" max="12558" width="1.875" style="158" customWidth="1"/>
    <col min="12559" max="12561" width="3.125" style="158"/>
    <col min="12562" max="12562" width="2.125" style="158" customWidth="1"/>
    <col min="12563" max="12564" width="2.625" style="158" customWidth="1"/>
    <col min="12565" max="12565" width="2.125" style="158" customWidth="1"/>
    <col min="12566" max="12567" width="2.625" style="158" customWidth="1"/>
    <col min="12568" max="12568" width="2.125" style="158" customWidth="1"/>
    <col min="12569" max="12570" width="2.625" style="158" customWidth="1"/>
    <col min="12571" max="12571" width="2.125" style="158" customWidth="1"/>
    <col min="12572" max="12573" width="2.625" style="158" customWidth="1"/>
    <col min="12574" max="12574" width="2.125" style="158" customWidth="1"/>
    <col min="12575" max="12576" width="2.625" style="158" customWidth="1"/>
    <col min="12577" max="12786" width="3.125" style="158"/>
    <col min="12787" max="12787" width="2.625" style="158" customWidth="1"/>
    <col min="12788" max="12789" width="2.75" style="158" customWidth="1"/>
    <col min="12790" max="12790" width="2.5" style="158" customWidth="1"/>
    <col min="12791" max="12793" width="1.25" style="158" customWidth="1"/>
    <col min="12794" max="12794" width="2.5" style="158" customWidth="1"/>
    <col min="12795" max="12798" width="1.25" style="158" customWidth="1"/>
    <col min="12799" max="12799" width="2.5" style="158" customWidth="1"/>
    <col min="12800" max="12800" width="1.25" style="158" customWidth="1"/>
    <col min="12801" max="12802" width="0.625" style="158" customWidth="1"/>
    <col min="12803" max="12803" width="1.25" style="158" customWidth="1"/>
    <col min="12804" max="12804" width="2.5" style="158" customWidth="1"/>
    <col min="12805" max="12808" width="1.25" style="158" customWidth="1"/>
    <col min="12809" max="12809" width="2.5" style="158" customWidth="1"/>
    <col min="12810" max="12812" width="1.25" style="158" customWidth="1"/>
    <col min="12813" max="12813" width="2.5" style="158" customWidth="1"/>
    <col min="12814" max="12814" width="1.875" style="158" customWidth="1"/>
    <col min="12815" max="12817" width="3.125" style="158"/>
    <col min="12818" max="12818" width="2.125" style="158" customWidth="1"/>
    <col min="12819" max="12820" width="2.625" style="158" customWidth="1"/>
    <col min="12821" max="12821" width="2.125" style="158" customWidth="1"/>
    <col min="12822" max="12823" width="2.625" style="158" customWidth="1"/>
    <col min="12824" max="12824" width="2.125" style="158" customWidth="1"/>
    <col min="12825" max="12826" width="2.625" style="158" customWidth="1"/>
    <col min="12827" max="12827" width="2.125" style="158" customWidth="1"/>
    <col min="12828" max="12829" width="2.625" style="158" customWidth="1"/>
    <col min="12830" max="12830" width="2.125" style="158" customWidth="1"/>
    <col min="12831" max="12832" width="2.625" style="158" customWidth="1"/>
    <col min="12833" max="13042" width="3.125" style="158"/>
    <col min="13043" max="13043" width="2.625" style="158" customWidth="1"/>
    <col min="13044" max="13045" width="2.75" style="158" customWidth="1"/>
    <col min="13046" max="13046" width="2.5" style="158" customWidth="1"/>
    <col min="13047" max="13049" width="1.25" style="158" customWidth="1"/>
    <col min="13050" max="13050" width="2.5" style="158" customWidth="1"/>
    <col min="13051" max="13054" width="1.25" style="158" customWidth="1"/>
    <col min="13055" max="13055" width="2.5" style="158" customWidth="1"/>
    <col min="13056" max="13056" width="1.25" style="158" customWidth="1"/>
    <col min="13057" max="13058" width="0.625" style="158" customWidth="1"/>
    <col min="13059" max="13059" width="1.25" style="158" customWidth="1"/>
    <col min="13060" max="13060" width="2.5" style="158" customWidth="1"/>
    <col min="13061" max="13064" width="1.25" style="158" customWidth="1"/>
    <col min="13065" max="13065" width="2.5" style="158" customWidth="1"/>
    <col min="13066" max="13068" width="1.25" style="158" customWidth="1"/>
    <col min="13069" max="13069" width="2.5" style="158" customWidth="1"/>
    <col min="13070" max="13070" width="1.875" style="158" customWidth="1"/>
    <col min="13071" max="13073" width="3.125" style="158"/>
    <col min="13074" max="13074" width="2.125" style="158" customWidth="1"/>
    <col min="13075" max="13076" width="2.625" style="158" customWidth="1"/>
    <col min="13077" max="13077" width="2.125" style="158" customWidth="1"/>
    <col min="13078" max="13079" width="2.625" style="158" customWidth="1"/>
    <col min="13080" max="13080" width="2.125" style="158" customWidth="1"/>
    <col min="13081" max="13082" width="2.625" style="158" customWidth="1"/>
    <col min="13083" max="13083" width="2.125" style="158" customWidth="1"/>
    <col min="13084" max="13085" width="2.625" style="158" customWidth="1"/>
    <col min="13086" max="13086" width="2.125" style="158" customWidth="1"/>
    <col min="13087" max="13088" width="2.625" style="158" customWidth="1"/>
    <col min="13089" max="13298" width="3.125" style="158"/>
    <col min="13299" max="13299" width="2.625" style="158" customWidth="1"/>
    <col min="13300" max="13301" width="2.75" style="158" customWidth="1"/>
    <col min="13302" max="13302" width="2.5" style="158" customWidth="1"/>
    <col min="13303" max="13305" width="1.25" style="158" customWidth="1"/>
    <col min="13306" max="13306" width="2.5" style="158" customWidth="1"/>
    <col min="13307" max="13310" width="1.25" style="158" customWidth="1"/>
    <col min="13311" max="13311" width="2.5" style="158" customWidth="1"/>
    <col min="13312" max="13312" width="1.25" style="158" customWidth="1"/>
    <col min="13313" max="13314" width="0.625" style="158" customWidth="1"/>
    <col min="13315" max="13315" width="1.25" style="158" customWidth="1"/>
    <col min="13316" max="13316" width="2.5" style="158" customWidth="1"/>
    <col min="13317" max="13320" width="1.25" style="158" customWidth="1"/>
    <col min="13321" max="13321" width="2.5" style="158" customWidth="1"/>
    <col min="13322" max="13324" width="1.25" style="158" customWidth="1"/>
    <col min="13325" max="13325" width="2.5" style="158" customWidth="1"/>
    <col min="13326" max="13326" width="1.875" style="158" customWidth="1"/>
    <col min="13327" max="13329" width="3.125" style="158"/>
    <col min="13330" max="13330" width="2.125" style="158" customWidth="1"/>
    <col min="13331" max="13332" width="2.625" style="158" customWidth="1"/>
    <col min="13333" max="13333" width="2.125" style="158" customWidth="1"/>
    <col min="13334" max="13335" width="2.625" style="158" customWidth="1"/>
    <col min="13336" max="13336" width="2.125" style="158" customWidth="1"/>
    <col min="13337" max="13338" width="2.625" style="158" customWidth="1"/>
    <col min="13339" max="13339" width="2.125" style="158" customWidth="1"/>
    <col min="13340" max="13341" width="2.625" style="158" customWidth="1"/>
    <col min="13342" max="13342" width="2.125" style="158" customWidth="1"/>
    <col min="13343" max="13344" width="2.625" style="158" customWidth="1"/>
    <col min="13345" max="13554" width="3.125" style="158"/>
    <col min="13555" max="13555" width="2.625" style="158" customWidth="1"/>
    <col min="13556" max="13557" width="2.75" style="158" customWidth="1"/>
    <col min="13558" max="13558" width="2.5" style="158" customWidth="1"/>
    <col min="13559" max="13561" width="1.25" style="158" customWidth="1"/>
    <col min="13562" max="13562" width="2.5" style="158" customWidth="1"/>
    <col min="13563" max="13566" width="1.25" style="158" customWidth="1"/>
    <col min="13567" max="13567" width="2.5" style="158" customWidth="1"/>
    <col min="13568" max="13568" width="1.25" style="158" customWidth="1"/>
    <col min="13569" max="13570" width="0.625" style="158" customWidth="1"/>
    <col min="13571" max="13571" width="1.25" style="158" customWidth="1"/>
    <col min="13572" max="13572" width="2.5" style="158" customWidth="1"/>
    <col min="13573" max="13576" width="1.25" style="158" customWidth="1"/>
    <col min="13577" max="13577" width="2.5" style="158" customWidth="1"/>
    <col min="13578" max="13580" width="1.25" style="158" customWidth="1"/>
    <col min="13581" max="13581" width="2.5" style="158" customWidth="1"/>
    <col min="13582" max="13582" width="1.875" style="158" customWidth="1"/>
    <col min="13583" max="13585" width="3.125" style="158"/>
    <col min="13586" max="13586" width="2.125" style="158" customWidth="1"/>
    <col min="13587" max="13588" width="2.625" style="158" customWidth="1"/>
    <col min="13589" max="13589" width="2.125" style="158" customWidth="1"/>
    <col min="13590" max="13591" width="2.625" style="158" customWidth="1"/>
    <col min="13592" max="13592" width="2.125" style="158" customWidth="1"/>
    <col min="13593" max="13594" width="2.625" style="158" customWidth="1"/>
    <col min="13595" max="13595" width="2.125" style="158" customWidth="1"/>
    <col min="13596" max="13597" width="2.625" style="158" customWidth="1"/>
    <col min="13598" max="13598" width="2.125" style="158" customWidth="1"/>
    <col min="13599" max="13600" width="2.625" style="158" customWidth="1"/>
    <col min="13601" max="13810" width="3.125" style="158"/>
    <col min="13811" max="13811" width="2.625" style="158" customWidth="1"/>
    <col min="13812" max="13813" width="2.75" style="158" customWidth="1"/>
    <col min="13814" max="13814" width="2.5" style="158" customWidth="1"/>
    <col min="13815" max="13817" width="1.25" style="158" customWidth="1"/>
    <col min="13818" max="13818" width="2.5" style="158" customWidth="1"/>
    <col min="13819" max="13822" width="1.25" style="158" customWidth="1"/>
    <col min="13823" max="13823" width="2.5" style="158" customWidth="1"/>
    <col min="13824" max="13824" width="1.25" style="158" customWidth="1"/>
    <col min="13825" max="13826" width="0.625" style="158" customWidth="1"/>
    <col min="13827" max="13827" width="1.25" style="158" customWidth="1"/>
    <col min="13828" max="13828" width="2.5" style="158" customWidth="1"/>
    <col min="13829" max="13832" width="1.25" style="158" customWidth="1"/>
    <col min="13833" max="13833" width="2.5" style="158" customWidth="1"/>
    <col min="13834" max="13836" width="1.25" style="158" customWidth="1"/>
    <col min="13837" max="13837" width="2.5" style="158" customWidth="1"/>
    <col min="13838" max="13838" width="1.875" style="158" customWidth="1"/>
    <col min="13839" max="13841" width="3.125" style="158"/>
    <col min="13842" max="13842" width="2.125" style="158" customWidth="1"/>
    <col min="13843" max="13844" width="2.625" style="158" customWidth="1"/>
    <col min="13845" max="13845" width="2.125" style="158" customWidth="1"/>
    <col min="13846" max="13847" width="2.625" style="158" customWidth="1"/>
    <col min="13848" max="13848" width="2.125" style="158" customWidth="1"/>
    <col min="13849" max="13850" width="2.625" style="158" customWidth="1"/>
    <col min="13851" max="13851" width="2.125" style="158" customWidth="1"/>
    <col min="13852" max="13853" width="2.625" style="158" customWidth="1"/>
    <col min="13854" max="13854" width="2.125" style="158" customWidth="1"/>
    <col min="13855" max="13856" width="2.625" style="158" customWidth="1"/>
    <col min="13857" max="14066" width="3.125" style="158"/>
    <col min="14067" max="14067" width="2.625" style="158" customWidth="1"/>
    <col min="14068" max="14069" width="2.75" style="158" customWidth="1"/>
    <col min="14070" max="14070" width="2.5" style="158" customWidth="1"/>
    <col min="14071" max="14073" width="1.25" style="158" customWidth="1"/>
    <col min="14074" max="14074" width="2.5" style="158" customWidth="1"/>
    <col min="14075" max="14078" width="1.25" style="158" customWidth="1"/>
    <col min="14079" max="14079" width="2.5" style="158" customWidth="1"/>
    <col min="14080" max="14080" width="1.25" style="158" customWidth="1"/>
    <col min="14081" max="14082" width="0.625" style="158" customWidth="1"/>
    <col min="14083" max="14083" width="1.25" style="158" customWidth="1"/>
    <col min="14084" max="14084" width="2.5" style="158" customWidth="1"/>
    <col min="14085" max="14088" width="1.25" style="158" customWidth="1"/>
    <col min="14089" max="14089" width="2.5" style="158" customWidth="1"/>
    <col min="14090" max="14092" width="1.25" style="158" customWidth="1"/>
    <col min="14093" max="14093" width="2.5" style="158" customWidth="1"/>
    <col min="14094" max="14094" width="1.875" style="158" customWidth="1"/>
    <col min="14095" max="14097" width="3.125" style="158"/>
    <col min="14098" max="14098" width="2.125" style="158" customWidth="1"/>
    <col min="14099" max="14100" width="2.625" style="158" customWidth="1"/>
    <col min="14101" max="14101" width="2.125" style="158" customWidth="1"/>
    <col min="14102" max="14103" width="2.625" style="158" customWidth="1"/>
    <col min="14104" max="14104" width="2.125" style="158" customWidth="1"/>
    <col min="14105" max="14106" width="2.625" style="158" customWidth="1"/>
    <col min="14107" max="14107" width="2.125" style="158" customWidth="1"/>
    <col min="14108" max="14109" width="2.625" style="158" customWidth="1"/>
    <col min="14110" max="14110" width="2.125" style="158" customWidth="1"/>
    <col min="14111" max="14112" width="2.625" style="158" customWidth="1"/>
    <col min="14113" max="14322" width="3.125" style="158"/>
    <col min="14323" max="14323" width="2.625" style="158" customWidth="1"/>
    <col min="14324" max="14325" width="2.75" style="158" customWidth="1"/>
    <col min="14326" max="14326" width="2.5" style="158" customWidth="1"/>
    <col min="14327" max="14329" width="1.25" style="158" customWidth="1"/>
    <col min="14330" max="14330" width="2.5" style="158" customWidth="1"/>
    <col min="14331" max="14334" width="1.25" style="158" customWidth="1"/>
    <col min="14335" max="14335" width="2.5" style="158" customWidth="1"/>
    <col min="14336" max="14336" width="1.25" style="158" customWidth="1"/>
    <col min="14337" max="14338" width="0.625" style="158" customWidth="1"/>
    <col min="14339" max="14339" width="1.25" style="158" customWidth="1"/>
    <col min="14340" max="14340" width="2.5" style="158" customWidth="1"/>
    <col min="14341" max="14344" width="1.25" style="158" customWidth="1"/>
    <col min="14345" max="14345" width="2.5" style="158" customWidth="1"/>
    <col min="14346" max="14348" width="1.25" style="158" customWidth="1"/>
    <col min="14349" max="14349" width="2.5" style="158" customWidth="1"/>
    <col min="14350" max="14350" width="1.875" style="158" customWidth="1"/>
    <col min="14351" max="14353" width="3.125" style="158"/>
    <col min="14354" max="14354" width="2.125" style="158" customWidth="1"/>
    <col min="14355" max="14356" width="2.625" style="158" customWidth="1"/>
    <col min="14357" max="14357" width="2.125" style="158" customWidth="1"/>
    <col min="14358" max="14359" width="2.625" style="158" customWidth="1"/>
    <col min="14360" max="14360" width="2.125" style="158" customWidth="1"/>
    <col min="14361" max="14362" width="2.625" style="158" customWidth="1"/>
    <col min="14363" max="14363" width="2.125" style="158" customWidth="1"/>
    <col min="14364" max="14365" width="2.625" style="158" customWidth="1"/>
    <col min="14366" max="14366" width="2.125" style="158" customWidth="1"/>
    <col min="14367" max="14368" width="2.625" style="158" customWidth="1"/>
    <col min="14369" max="14578" width="3.125" style="158"/>
    <col min="14579" max="14579" width="2.625" style="158" customWidth="1"/>
    <col min="14580" max="14581" width="2.75" style="158" customWidth="1"/>
    <col min="14582" max="14582" width="2.5" style="158" customWidth="1"/>
    <col min="14583" max="14585" width="1.25" style="158" customWidth="1"/>
    <col min="14586" max="14586" width="2.5" style="158" customWidth="1"/>
    <col min="14587" max="14590" width="1.25" style="158" customWidth="1"/>
    <col min="14591" max="14591" width="2.5" style="158" customWidth="1"/>
    <col min="14592" max="14592" width="1.25" style="158" customWidth="1"/>
    <col min="14593" max="14594" width="0.625" style="158" customWidth="1"/>
    <col min="14595" max="14595" width="1.25" style="158" customWidth="1"/>
    <col min="14596" max="14596" width="2.5" style="158" customWidth="1"/>
    <col min="14597" max="14600" width="1.25" style="158" customWidth="1"/>
    <col min="14601" max="14601" width="2.5" style="158" customWidth="1"/>
    <col min="14602" max="14604" width="1.25" style="158" customWidth="1"/>
    <col min="14605" max="14605" width="2.5" style="158" customWidth="1"/>
    <col min="14606" max="14606" width="1.875" style="158" customWidth="1"/>
    <col min="14607" max="14609" width="3.125" style="158"/>
    <col min="14610" max="14610" width="2.125" style="158" customWidth="1"/>
    <col min="14611" max="14612" width="2.625" style="158" customWidth="1"/>
    <col min="14613" max="14613" width="2.125" style="158" customWidth="1"/>
    <col min="14614" max="14615" width="2.625" style="158" customWidth="1"/>
    <col min="14616" max="14616" width="2.125" style="158" customWidth="1"/>
    <col min="14617" max="14618" width="2.625" style="158" customWidth="1"/>
    <col min="14619" max="14619" width="2.125" style="158" customWidth="1"/>
    <col min="14620" max="14621" width="2.625" style="158" customWidth="1"/>
    <col min="14622" max="14622" width="2.125" style="158" customWidth="1"/>
    <col min="14623" max="14624" width="2.625" style="158" customWidth="1"/>
    <col min="14625" max="14834" width="3.125" style="158"/>
    <col min="14835" max="14835" width="2.625" style="158" customWidth="1"/>
    <col min="14836" max="14837" width="2.75" style="158" customWidth="1"/>
    <col min="14838" max="14838" width="2.5" style="158" customWidth="1"/>
    <col min="14839" max="14841" width="1.25" style="158" customWidth="1"/>
    <col min="14842" max="14842" width="2.5" style="158" customWidth="1"/>
    <col min="14843" max="14846" width="1.25" style="158" customWidth="1"/>
    <col min="14847" max="14847" width="2.5" style="158" customWidth="1"/>
    <col min="14848" max="14848" width="1.25" style="158" customWidth="1"/>
    <col min="14849" max="14850" width="0.625" style="158" customWidth="1"/>
    <col min="14851" max="14851" width="1.25" style="158" customWidth="1"/>
    <col min="14852" max="14852" width="2.5" style="158" customWidth="1"/>
    <col min="14853" max="14856" width="1.25" style="158" customWidth="1"/>
    <col min="14857" max="14857" width="2.5" style="158" customWidth="1"/>
    <col min="14858" max="14860" width="1.25" style="158" customWidth="1"/>
    <col min="14861" max="14861" width="2.5" style="158" customWidth="1"/>
    <col min="14862" max="14862" width="1.875" style="158" customWidth="1"/>
    <col min="14863" max="14865" width="3.125" style="158"/>
    <col min="14866" max="14866" width="2.125" style="158" customWidth="1"/>
    <col min="14867" max="14868" width="2.625" style="158" customWidth="1"/>
    <col min="14869" max="14869" width="2.125" style="158" customWidth="1"/>
    <col min="14870" max="14871" width="2.625" style="158" customWidth="1"/>
    <col min="14872" max="14872" width="2.125" style="158" customWidth="1"/>
    <col min="14873" max="14874" width="2.625" style="158" customWidth="1"/>
    <col min="14875" max="14875" width="2.125" style="158" customWidth="1"/>
    <col min="14876" max="14877" width="2.625" style="158" customWidth="1"/>
    <col min="14878" max="14878" width="2.125" style="158" customWidth="1"/>
    <col min="14879" max="14880" width="2.625" style="158" customWidth="1"/>
    <col min="14881" max="15090" width="3.125" style="158"/>
    <col min="15091" max="15091" width="2.625" style="158" customWidth="1"/>
    <col min="15092" max="15093" width="2.75" style="158" customWidth="1"/>
    <col min="15094" max="15094" width="2.5" style="158" customWidth="1"/>
    <col min="15095" max="15097" width="1.25" style="158" customWidth="1"/>
    <col min="15098" max="15098" width="2.5" style="158" customWidth="1"/>
    <col min="15099" max="15102" width="1.25" style="158" customWidth="1"/>
    <col min="15103" max="15103" width="2.5" style="158" customWidth="1"/>
    <col min="15104" max="15104" width="1.25" style="158" customWidth="1"/>
    <col min="15105" max="15106" width="0.625" style="158" customWidth="1"/>
    <col min="15107" max="15107" width="1.25" style="158" customWidth="1"/>
    <col min="15108" max="15108" width="2.5" style="158" customWidth="1"/>
    <col min="15109" max="15112" width="1.25" style="158" customWidth="1"/>
    <col min="15113" max="15113" width="2.5" style="158" customWidth="1"/>
    <col min="15114" max="15116" width="1.25" style="158" customWidth="1"/>
    <col min="15117" max="15117" width="2.5" style="158" customWidth="1"/>
    <col min="15118" max="15118" width="1.875" style="158" customWidth="1"/>
    <col min="15119" max="15121" width="3.125" style="158"/>
    <col min="15122" max="15122" width="2.125" style="158" customWidth="1"/>
    <col min="15123" max="15124" width="2.625" style="158" customWidth="1"/>
    <col min="15125" max="15125" width="2.125" style="158" customWidth="1"/>
    <col min="15126" max="15127" width="2.625" style="158" customWidth="1"/>
    <col min="15128" max="15128" width="2.125" style="158" customWidth="1"/>
    <col min="15129" max="15130" width="2.625" style="158" customWidth="1"/>
    <col min="15131" max="15131" width="2.125" style="158" customWidth="1"/>
    <col min="15132" max="15133" width="2.625" style="158" customWidth="1"/>
    <col min="15134" max="15134" width="2.125" style="158" customWidth="1"/>
    <col min="15135" max="15136" width="2.625" style="158" customWidth="1"/>
    <col min="15137" max="15346" width="3.125" style="158"/>
    <col min="15347" max="15347" width="2.625" style="158" customWidth="1"/>
    <col min="15348" max="15349" width="2.75" style="158" customWidth="1"/>
    <col min="15350" max="15350" width="2.5" style="158" customWidth="1"/>
    <col min="15351" max="15353" width="1.25" style="158" customWidth="1"/>
    <col min="15354" max="15354" width="2.5" style="158" customWidth="1"/>
    <col min="15355" max="15358" width="1.25" style="158" customWidth="1"/>
    <col min="15359" max="15359" width="2.5" style="158" customWidth="1"/>
    <col min="15360" max="15360" width="1.25" style="158" customWidth="1"/>
    <col min="15361" max="15362" width="0.625" style="158" customWidth="1"/>
    <col min="15363" max="15363" width="1.25" style="158" customWidth="1"/>
    <col min="15364" max="15364" width="2.5" style="158" customWidth="1"/>
    <col min="15365" max="15368" width="1.25" style="158" customWidth="1"/>
    <col min="15369" max="15369" width="2.5" style="158" customWidth="1"/>
    <col min="15370" max="15372" width="1.25" style="158" customWidth="1"/>
    <col min="15373" max="15373" width="2.5" style="158" customWidth="1"/>
    <col min="15374" max="15374" width="1.875" style="158" customWidth="1"/>
    <col min="15375" max="15377" width="3.125" style="158"/>
    <col min="15378" max="15378" width="2.125" style="158" customWidth="1"/>
    <col min="15379" max="15380" width="2.625" style="158" customWidth="1"/>
    <col min="15381" max="15381" width="2.125" style="158" customWidth="1"/>
    <col min="15382" max="15383" width="2.625" style="158" customWidth="1"/>
    <col min="15384" max="15384" width="2.125" style="158" customWidth="1"/>
    <col min="15385" max="15386" width="2.625" style="158" customWidth="1"/>
    <col min="15387" max="15387" width="2.125" style="158" customWidth="1"/>
    <col min="15388" max="15389" width="2.625" style="158" customWidth="1"/>
    <col min="15390" max="15390" width="2.125" style="158" customWidth="1"/>
    <col min="15391" max="15392" width="2.625" style="158" customWidth="1"/>
    <col min="15393" max="15602" width="3.125" style="158"/>
    <col min="15603" max="15603" width="2.625" style="158" customWidth="1"/>
    <col min="15604" max="15605" width="2.75" style="158" customWidth="1"/>
    <col min="15606" max="15606" width="2.5" style="158" customWidth="1"/>
    <col min="15607" max="15609" width="1.25" style="158" customWidth="1"/>
    <col min="15610" max="15610" width="2.5" style="158" customWidth="1"/>
    <col min="15611" max="15614" width="1.25" style="158" customWidth="1"/>
    <col min="15615" max="15615" width="2.5" style="158" customWidth="1"/>
    <col min="15616" max="15616" width="1.25" style="158" customWidth="1"/>
    <col min="15617" max="15618" width="0.625" style="158" customWidth="1"/>
    <col min="15619" max="15619" width="1.25" style="158" customWidth="1"/>
    <col min="15620" max="15620" width="2.5" style="158" customWidth="1"/>
    <col min="15621" max="15624" width="1.25" style="158" customWidth="1"/>
    <col min="15625" max="15625" width="2.5" style="158" customWidth="1"/>
    <col min="15626" max="15628" width="1.25" style="158" customWidth="1"/>
    <col min="15629" max="15629" width="2.5" style="158" customWidth="1"/>
    <col min="15630" max="15630" width="1.875" style="158" customWidth="1"/>
    <col min="15631" max="15633" width="3.125" style="158"/>
    <col min="15634" max="15634" width="2.125" style="158" customWidth="1"/>
    <col min="15635" max="15636" width="2.625" style="158" customWidth="1"/>
    <col min="15637" max="15637" width="2.125" style="158" customWidth="1"/>
    <col min="15638" max="15639" width="2.625" style="158" customWidth="1"/>
    <col min="15640" max="15640" width="2.125" style="158" customWidth="1"/>
    <col min="15641" max="15642" width="2.625" style="158" customWidth="1"/>
    <col min="15643" max="15643" width="2.125" style="158" customWidth="1"/>
    <col min="15644" max="15645" width="2.625" style="158" customWidth="1"/>
    <col min="15646" max="15646" width="2.125" style="158" customWidth="1"/>
    <col min="15647" max="15648" width="2.625" style="158" customWidth="1"/>
    <col min="15649" max="15858" width="3.125" style="158"/>
    <col min="15859" max="15859" width="2.625" style="158" customWidth="1"/>
    <col min="15860" max="15861" width="2.75" style="158" customWidth="1"/>
    <col min="15862" max="15862" width="2.5" style="158" customWidth="1"/>
    <col min="15863" max="15865" width="1.25" style="158" customWidth="1"/>
    <col min="15866" max="15866" width="2.5" style="158" customWidth="1"/>
    <col min="15867" max="15870" width="1.25" style="158" customWidth="1"/>
    <col min="15871" max="15871" width="2.5" style="158" customWidth="1"/>
    <col min="15872" max="15872" width="1.25" style="158" customWidth="1"/>
    <col min="15873" max="15874" width="0.625" style="158" customWidth="1"/>
    <col min="15875" max="15875" width="1.25" style="158" customWidth="1"/>
    <col min="15876" max="15876" width="2.5" style="158" customWidth="1"/>
    <col min="15877" max="15880" width="1.25" style="158" customWidth="1"/>
    <col min="15881" max="15881" width="2.5" style="158" customWidth="1"/>
    <col min="15882" max="15884" width="1.25" style="158" customWidth="1"/>
    <col min="15885" max="15885" width="2.5" style="158" customWidth="1"/>
    <col min="15886" max="15886" width="1.875" style="158" customWidth="1"/>
    <col min="15887" max="15889" width="3.125" style="158"/>
    <col min="15890" max="15890" width="2.125" style="158" customWidth="1"/>
    <col min="15891" max="15892" width="2.625" style="158" customWidth="1"/>
    <col min="15893" max="15893" width="2.125" style="158" customWidth="1"/>
    <col min="15894" max="15895" width="2.625" style="158" customWidth="1"/>
    <col min="15896" max="15896" width="2.125" style="158" customWidth="1"/>
    <col min="15897" max="15898" width="2.625" style="158" customWidth="1"/>
    <col min="15899" max="15899" width="2.125" style="158" customWidth="1"/>
    <col min="15900" max="15901" width="2.625" style="158" customWidth="1"/>
    <col min="15902" max="15902" width="2.125" style="158" customWidth="1"/>
    <col min="15903" max="15904" width="2.625" style="158" customWidth="1"/>
    <col min="15905" max="16114" width="3.125" style="158"/>
    <col min="16115" max="16115" width="2.625" style="158" customWidth="1"/>
    <col min="16116" max="16117" width="2.75" style="158" customWidth="1"/>
    <col min="16118" max="16118" width="2.5" style="158" customWidth="1"/>
    <col min="16119" max="16121" width="1.25" style="158" customWidth="1"/>
    <col min="16122" max="16122" width="2.5" style="158" customWidth="1"/>
    <col min="16123" max="16126" width="1.25" style="158" customWidth="1"/>
    <col min="16127" max="16127" width="2.5" style="158" customWidth="1"/>
    <col min="16128" max="16128" width="1.25" style="158" customWidth="1"/>
    <col min="16129" max="16130" width="0.625" style="158" customWidth="1"/>
    <col min="16131" max="16131" width="1.25" style="158" customWidth="1"/>
    <col min="16132" max="16132" width="2.5" style="158" customWidth="1"/>
    <col min="16133" max="16136" width="1.25" style="158" customWidth="1"/>
    <col min="16137" max="16137" width="2.5" style="158" customWidth="1"/>
    <col min="16138" max="16140" width="1.25" style="158" customWidth="1"/>
    <col min="16141" max="16141" width="2.5" style="158" customWidth="1"/>
    <col min="16142" max="16142" width="1.875" style="158" customWidth="1"/>
    <col min="16143" max="16145" width="3.125" style="158"/>
    <col min="16146" max="16146" width="2.125" style="158" customWidth="1"/>
    <col min="16147" max="16148" width="2.625" style="158" customWidth="1"/>
    <col min="16149" max="16149" width="2.125" style="158" customWidth="1"/>
    <col min="16150" max="16151" width="2.625" style="158" customWidth="1"/>
    <col min="16152" max="16152" width="2.125" style="158" customWidth="1"/>
    <col min="16153" max="16154" width="2.625" style="158" customWidth="1"/>
    <col min="16155" max="16155" width="2.125" style="158" customWidth="1"/>
    <col min="16156" max="16157" width="2.625" style="158" customWidth="1"/>
    <col min="16158" max="16158" width="2.125" style="158" customWidth="1"/>
    <col min="16159" max="16160" width="2.625" style="158" customWidth="1"/>
    <col min="16161" max="16384" width="3.125" style="158"/>
  </cols>
  <sheetData>
    <row r="1" spans="2:43" ht="26.25" customHeight="1">
      <c r="B1" s="997" t="s">
        <v>377</v>
      </c>
      <c r="C1" s="997"/>
      <c r="D1" s="997"/>
      <c r="E1" s="997"/>
      <c r="F1" s="997"/>
      <c r="G1" s="997"/>
      <c r="H1" s="997"/>
      <c r="I1" s="997"/>
      <c r="J1" s="997"/>
      <c r="K1" s="997"/>
      <c r="L1" s="997"/>
      <c r="M1" s="997"/>
      <c r="N1" s="997"/>
      <c r="O1" s="997"/>
      <c r="P1" s="997"/>
      <c r="Q1" s="997"/>
      <c r="R1" s="997"/>
      <c r="S1" s="997"/>
      <c r="T1" s="997"/>
      <c r="U1" s="997"/>
      <c r="V1" s="997"/>
      <c r="W1" s="997"/>
      <c r="X1" s="997"/>
      <c r="Y1" s="997"/>
      <c r="Z1" s="997"/>
      <c r="AA1" s="997"/>
      <c r="AB1" s="997"/>
      <c r="AC1" s="997"/>
      <c r="AD1" s="997"/>
      <c r="AE1" s="997"/>
      <c r="AF1" s="424"/>
    </row>
    <row r="2" spans="2:43" ht="26.25" customHeight="1">
      <c r="B2" s="997" t="s">
        <v>378</v>
      </c>
      <c r="C2" s="997"/>
      <c r="D2" s="997"/>
      <c r="E2" s="997"/>
      <c r="F2" s="997"/>
      <c r="G2" s="997"/>
      <c r="H2" s="997"/>
      <c r="I2" s="997"/>
      <c r="J2" s="997"/>
      <c r="K2" s="997"/>
      <c r="L2" s="997"/>
      <c r="M2" s="997"/>
      <c r="N2" s="997"/>
      <c r="O2" s="997"/>
      <c r="P2" s="997"/>
      <c r="Q2" s="997"/>
      <c r="R2" s="997"/>
      <c r="S2" s="997"/>
      <c r="T2" s="997"/>
      <c r="U2" s="997"/>
      <c r="V2" s="997"/>
      <c r="W2" s="997"/>
      <c r="X2" s="997"/>
      <c r="Y2" s="997"/>
      <c r="Z2" s="997"/>
      <c r="AA2" s="997"/>
      <c r="AB2" s="997"/>
      <c r="AC2" s="997"/>
      <c r="AD2" s="997"/>
      <c r="AE2" s="997"/>
      <c r="AF2" s="424"/>
    </row>
    <row r="3" spans="2:43" ht="26.25" customHeight="1">
      <c r="B3" s="998" t="s">
        <v>349</v>
      </c>
      <c r="C3" s="998"/>
      <c r="D3" s="998"/>
      <c r="E3" s="998"/>
      <c r="F3" s="998"/>
      <c r="G3" s="998"/>
      <c r="H3" s="998"/>
      <c r="I3" s="998"/>
      <c r="J3" s="998"/>
      <c r="K3" s="998"/>
      <c r="L3" s="998"/>
      <c r="M3" s="998"/>
      <c r="N3" s="998"/>
      <c r="O3" s="998"/>
      <c r="P3" s="998"/>
      <c r="Q3" s="998"/>
      <c r="R3" s="998"/>
      <c r="S3" s="998"/>
      <c r="T3" s="998"/>
      <c r="U3" s="998"/>
      <c r="V3" s="998"/>
      <c r="W3" s="998"/>
      <c r="X3" s="998"/>
      <c r="Y3" s="998"/>
      <c r="Z3" s="998"/>
      <c r="AA3" s="998"/>
      <c r="AB3" s="998"/>
      <c r="AC3" s="998"/>
      <c r="AD3" s="998"/>
      <c r="AE3" s="998"/>
      <c r="AF3" s="440"/>
      <c r="AL3" s="485" t="str">
        <f>高体連登録変更!C20</f>
        <v/>
      </c>
      <c r="AM3" s="485">
        <f>高体連登録変更!K20</f>
        <v>0</v>
      </c>
      <c r="AN3" s="485" t="str">
        <f>高体連登録変更!M20</f>
        <v/>
      </c>
      <c r="AO3" s="485" t="str">
        <f>高体連登録変更!S20</f>
        <v/>
      </c>
      <c r="AP3" s="485">
        <f>高体連登録変更!AA20</f>
        <v>0</v>
      </c>
      <c r="AQ3" s="485">
        <f>高体連登録変更!AC20</f>
        <v>0</v>
      </c>
    </row>
    <row r="4" spans="2:43" ht="7.5" customHeight="1" thickBot="1">
      <c r="AL4" s="485" t="str">
        <f>高体連登録変更!C21</f>
        <v/>
      </c>
      <c r="AM4" s="485">
        <f>高体連登録変更!K21</f>
        <v>0</v>
      </c>
      <c r="AN4" s="485" t="str">
        <f>高体連登録変更!M21</f>
        <v/>
      </c>
      <c r="AO4" s="485" t="str">
        <f>高体連登録変更!S21</f>
        <v/>
      </c>
      <c r="AP4" s="485">
        <f>高体連登録変更!AA21</f>
        <v>0</v>
      </c>
      <c r="AQ4" s="485">
        <f>高体連登録変更!AC21</f>
        <v>0</v>
      </c>
    </row>
    <row r="5" spans="2:43" ht="26.25" customHeight="1" thickBot="1">
      <c r="E5" s="999" t="s">
        <v>42</v>
      </c>
      <c r="F5" s="1000"/>
      <c r="G5" s="1000"/>
      <c r="H5" s="918" t="str">
        <f>IF(基本情報!B3="","",基本情報!B3)</f>
        <v/>
      </c>
      <c r="I5" s="919"/>
      <c r="J5" s="919"/>
      <c r="K5" s="919"/>
      <c r="L5" s="919"/>
      <c r="M5" s="919"/>
      <c r="N5" s="919"/>
      <c r="O5" s="919"/>
      <c r="P5" s="919"/>
      <c r="Q5" s="919"/>
      <c r="R5" s="919"/>
      <c r="S5" s="919"/>
      <c r="T5" s="919"/>
      <c r="U5" s="919"/>
      <c r="V5" s="919"/>
      <c r="W5" s="919"/>
      <c r="X5" s="919"/>
      <c r="Y5" s="919"/>
      <c r="Z5" s="919"/>
      <c r="AA5" s="919"/>
      <c r="AB5" s="919"/>
      <c r="AC5" s="919"/>
      <c r="AD5" s="919"/>
      <c r="AE5" s="920"/>
      <c r="AF5" s="437"/>
      <c r="AG5" s="199"/>
      <c r="AL5" s="485" t="str">
        <f>高体連登録変更!C22</f>
        <v/>
      </c>
      <c r="AM5" s="485">
        <f>高体連登録変更!K22</f>
        <v>0</v>
      </c>
      <c r="AN5" s="485" t="str">
        <f>高体連登録変更!M22</f>
        <v/>
      </c>
      <c r="AO5" s="485" t="str">
        <f>高体連登録変更!S22</f>
        <v/>
      </c>
      <c r="AP5" s="485">
        <f>高体連登録変更!AA22</f>
        <v>0</v>
      </c>
      <c r="AQ5" s="485">
        <f>高体連登録変更!AC22</f>
        <v>0</v>
      </c>
    </row>
    <row r="6" spans="2:43" ht="18.75" customHeight="1">
      <c r="B6" s="438" t="s">
        <v>329</v>
      </c>
      <c r="C6" s="438" t="s">
        <v>330</v>
      </c>
      <c r="E6" s="1001" t="s">
        <v>13</v>
      </c>
      <c r="F6" s="889"/>
      <c r="G6" s="1002"/>
      <c r="H6" s="886" t="s">
        <v>14</v>
      </c>
      <c r="I6" s="887"/>
      <c r="J6" s="888"/>
      <c r="K6" s="421"/>
      <c r="L6" s="889" t="s">
        <v>57</v>
      </c>
      <c r="M6" s="889"/>
      <c r="N6" s="889"/>
      <c r="O6" s="889"/>
      <c r="P6" s="889"/>
      <c r="Q6" s="889"/>
      <c r="R6" s="889"/>
      <c r="S6" s="422"/>
      <c r="T6" s="886" t="s">
        <v>16</v>
      </c>
      <c r="U6" s="887"/>
      <c r="V6" s="890"/>
      <c r="W6" s="891" t="s">
        <v>363</v>
      </c>
      <c r="X6" s="887"/>
      <c r="Y6" s="887"/>
      <c r="Z6" s="887"/>
      <c r="AA6" s="887"/>
      <c r="AB6" s="887"/>
      <c r="AC6" s="887"/>
      <c r="AD6" s="887"/>
      <c r="AE6" s="890"/>
      <c r="AL6" s="199"/>
      <c r="AM6" s="199"/>
      <c r="AN6" s="199"/>
      <c r="AO6" s="199"/>
      <c r="AP6" s="199"/>
      <c r="AQ6" s="485"/>
    </row>
    <row r="7" spans="2:43" ht="19.5" customHeight="1" thickBot="1">
      <c r="B7" s="435"/>
      <c r="C7" s="435"/>
      <c r="E7" s="1012" t="s">
        <v>381</v>
      </c>
      <c r="F7" s="1013"/>
      <c r="G7" s="1013"/>
      <c r="H7" s="1006" t="str">
        <f>IF(高体連!F14="","",IF(S7="",高体連!F14,S7))</f>
        <v/>
      </c>
      <c r="I7" s="1007"/>
      <c r="J7" s="1008"/>
      <c r="K7" s="419"/>
      <c r="L7" s="1007" t="str">
        <f>IF(高体連!K14="","",IF(AN7="",高体連!K14,AN7))</f>
        <v/>
      </c>
      <c r="M7" s="1007"/>
      <c r="N7" s="1007"/>
      <c r="O7" s="1007"/>
      <c r="P7" s="1007"/>
      <c r="Q7" s="1007"/>
      <c r="R7" s="1007"/>
      <c r="S7" s="420"/>
      <c r="T7" s="1009" t="str">
        <f>IF(高体連!Z14="","",IF(AO7="",高体連!Z14,AO7))</f>
        <v/>
      </c>
      <c r="U7" s="1010"/>
      <c r="V7" s="1011"/>
      <c r="W7" s="858">
        <f>VALUE(MID(B1,2,2))+1947</f>
        <v>2022</v>
      </c>
      <c r="X7" s="1003"/>
      <c r="Y7" s="423" t="s">
        <v>93</v>
      </c>
      <c r="Z7" s="757">
        <v>5</v>
      </c>
      <c r="AA7" s="757"/>
      <c r="AB7" s="423" t="s">
        <v>24</v>
      </c>
      <c r="AC7" s="1003"/>
      <c r="AD7" s="1003"/>
      <c r="AE7" s="425" t="s">
        <v>26</v>
      </c>
      <c r="AL7" s="199">
        <v>1</v>
      </c>
      <c r="AM7" s="199" t="str">
        <f>IFERROR(VLOOKUP(AL7,$AL$3:$AQ$5,2,FALSE),"")</f>
        <v/>
      </c>
      <c r="AN7" s="199" t="str">
        <f>IFERROR(VLOOKUP(AL7,$AL$3:$AQ$5,3,FALSE),"")</f>
        <v/>
      </c>
      <c r="AO7" s="199" t="str">
        <f>IFERROR(VLOOKUP(AL7,$AL$3:$AQ$5,4,FALSE),"")</f>
        <v/>
      </c>
      <c r="AP7" s="199" t="str">
        <f>IFERROR(VLOOKUP(AL7,$AL$3:$AQ$5,5,FALSE),"")</f>
        <v/>
      </c>
      <c r="AQ7" s="485" t="str">
        <f>IFERROR(VLOOKUP(AL7,$AL$3:$AQ$5,6,FALSE),"")</f>
        <v/>
      </c>
    </row>
    <row r="8" spans="2:43" ht="19.5" customHeight="1">
      <c r="B8" s="465"/>
      <c r="C8" s="435"/>
      <c r="E8" s="1004" t="s">
        <v>382</v>
      </c>
      <c r="F8" s="1005"/>
      <c r="G8" s="1005"/>
      <c r="H8" s="1006" t="str">
        <f>IF(高体連!F15="","",IF(S8="",高体連!F15,S8))</f>
        <v/>
      </c>
      <c r="I8" s="1007"/>
      <c r="J8" s="1008"/>
      <c r="K8" s="266"/>
      <c r="L8" s="1007" t="str">
        <f>IF(高体連!K15="","",IF(AN8="",高体連!K15,AN8))</f>
        <v/>
      </c>
      <c r="M8" s="1007"/>
      <c r="N8" s="1007"/>
      <c r="O8" s="1007"/>
      <c r="P8" s="1007"/>
      <c r="Q8" s="1007"/>
      <c r="R8" s="1007"/>
      <c r="S8" s="267"/>
      <c r="T8" s="1009" t="str">
        <f>IF(高体連!Z15="","",IF(AO8="",高体連!Z15,AO8))</f>
        <v/>
      </c>
      <c r="U8" s="1010"/>
      <c r="V8" s="1011"/>
      <c r="W8" s="891" t="s">
        <v>362</v>
      </c>
      <c r="X8" s="887"/>
      <c r="Y8" s="887"/>
      <c r="Z8" s="887"/>
      <c r="AA8" s="887"/>
      <c r="AB8" s="887"/>
      <c r="AC8" s="887"/>
      <c r="AD8" s="887"/>
      <c r="AE8" s="890"/>
      <c r="AL8" s="199">
        <v>2</v>
      </c>
      <c r="AM8" s="199" t="str">
        <f t="shared" ref="AM8:AM31" si="0">IFERROR(VLOOKUP(AL8,$AL$3:$AQ$5,2,FALSE),"")</f>
        <v/>
      </c>
      <c r="AN8" s="199" t="str">
        <f t="shared" ref="AN8:AN31" si="1">IFERROR(VLOOKUP(AL8,$AL$3:$AQ$5,3,FALSE),"")</f>
        <v/>
      </c>
      <c r="AO8" s="199" t="str">
        <f t="shared" ref="AO8:AO31" si="2">IFERROR(VLOOKUP(AL8,$AL$3:$AQ$5,4,FALSE),"")</f>
        <v/>
      </c>
      <c r="AP8" s="199" t="str">
        <f t="shared" ref="AP8:AP31" si="3">IFERROR(VLOOKUP(AL8,$AL$3:$AQ$5,5,FALSE),"")</f>
        <v/>
      </c>
      <c r="AQ8" s="485" t="str">
        <f t="shared" ref="AQ8:AQ31" si="4">IFERROR(VLOOKUP(AL8,$AL$3:$AQ$5,6,FALSE),"")</f>
        <v/>
      </c>
    </row>
    <row r="9" spans="2:43" ht="19.5" customHeight="1" thickBot="1">
      <c r="B9" s="465"/>
      <c r="C9" s="435"/>
      <c r="E9" s="1004" t="s">
        <v>383</v>
      </c>
      <c r="F9" s="1005"/>
      <c r="G9" s="1005"/>
      <c r="H9" s="1006" t="str">
        <f>IF(高体連!F16="","",IF(S9="",高体連!F16,S9))</f>
        <v/>
      </c>
      <c r="I9" s="1007"/>
      <c r="J9" s="1008"/>
      <c r="K9" s="266"/>
      <c r="L9" s="1007" t="str">
        <f>IF(高体連!K16="","",IF(AN9="",高体連!K16,AN9))</f>
        <v/>
      </c>
      <c r="M9" s="1007"/>
      <c r="N9" s="1007"/>
      <c r="O9" s="1007"/>
      <c r="P9" s="1007"/>
      <c r="Q9" s="1007"/>
      <c r="R9" s="1007"/>
      <c r="S9" s="267"/>
      <c r="T9" s="1009" t="str">
        <f>IF(高体連!Z16="","",IF(AO9="",高体連!Z16,AO9))</f>
        <v/>
      </c>
      <c r="U9" s="1010"/>
      <c r="V9" s="1011"/>
      <c r="W9" s="1014"/>
      <c r="X9" s="1015"/>
      <c r="Y9" s="1015"/>
      <c r="Z9" s="1015"/>
      <c r="AA9" s="1015"/>
      <c r="AB9" s="1015"/>
      <c r="AC9" s="1015"/>
      <c r="AD9" s="1015"/>
      <c r="AE9" s="1016"/>
      <c r="AL9" s="199">
        <v>3</v>
      </c>
      <c r="AM9" s="199" t="str">
        <f t="shared" si="0"/>
        <v/>
      </c>
      <c r="AN9" s="199" t="str">
        <f t="shared" si="1"/>
        <v/>
      </c>
      <c r="AO9" s="199" t="str">
        <f t="shared" si="2"/>
        <v/>
      </c>
      <c r="AP9" s="199" t="str">
        <f t="shared" si="3"/>
        <v/>
      </c>
      <c r="AQ9" s="485" t="str">
        <f t="shared" si="4"/>
        <v/>
      </c>
    </row>
    <row r="10" spans="2:43" ht="19.5" customHeight="1">
      <c r="B10" s="465"/>
      <c r="C10" s="435"/>
      <c r="E10" s="1004" t="s">
        <v>384</v>
      </c>
      <c r="F10" s="1005"/>
      <c r="G10" s="1005"/>
      <c r="H10" s="1006" t="str">
        <f>IF(高体連!F17="","",IF(S10="",高体連!F17,S10))</f>
        <v/>
      </c>
      <c r="I10" s="1007"/>
      <c r="J10" s="1008"/>
      <c r="K10" s="266"/>
      <c r="L10" s="1007" t="str">
        <f>IF(高体連!K17="","",IF(AN10="",高体連!K17,AN10))</f>
        <v/>
      </c>
      <c r="M10" s="1007"/>
      <c r="N10" s="1007"/>
      <c r="O10" s="1007"/>
      <c r="P10" s="1007"/>
      <c r="Q10" s="1007"/>
      <c r="R10" s="1007"/>
      <c r="S10" s="267"/>
      <c r="T10" s="1009" t="str">
        <f>IF(高体連!Z17="","",IF(AO10="",高体連!Z17,AO10))</f>
        <v/>
      </c>
      <c r="U10" s="1010"/>
      <c r="V10" s="1011"/>
      <c r="W10" s="891" t="s">
        <v>364</v>
      </c>
      <c r="X10" s="887"/>
      <c r="Y10" s="887"/>
      <c r="Z10" s="887"/>
      <c r="AA10" s="887"/>
      <c r="AB10" s="887"/>
      <c r="AC10" s="887"/>
      <c r="AD10" s="887"/>
      <c r="AE10" s="890"/>
      <c r="AF10" s="158"/>
      <c r="AL10" s="199">
        <v>4</v>
      </c>
      <c r="AM10" s="199" t="str">
        <f t="shared" si="0"/>
        <v/>
      </c>
      <c r="AN10" s="199" t="str">
        <f t="shared" si="1"/>
        <v/>
      </c>
      <c r="AO10" s="199" t="str">
        <f t="shared" si="2"/>
        <v/>
      </c>
      <c r="AP10" s="199" t="str">
        <f t="shared" si="3"/>
        <v/>
      </c>
      <c r="AQ10" s="485" t="str">
        <f t="shared" si="4"/>
        <v/>
      </c>
    </row>
    <row r="11" spans="2:43" ht="19.5" customHeight="1" thickBot="1">
      <c r="B11" s="465"/>
      <c r="C11" s="435"/>
      <c r="E11" s="1004" t="s">
        <v>385</v>
      </c>
      <c r="F11" s="1005"/>
      <c r="G11" s="1005"/>
      <c r="H11" s="1006" t="str">
        <f>IF(高体連!F18="","",IF(S11="",高体連!F18,S11))</f>
        <v/>
      </c>
      <c r="I11" s="1007"/>
      <c r="J11" s="1008"/>
      <c r="K11" s="266"/>
      <c r="L11" s="1007" t="str">
        <f>IF(高体連!K18="","",IF(AN11="",高体連!K18,AN11))</f>
        <v/>
      </c>
      <c r="M11" s="1007"/>
      <c r="N11" s="1007"/>
      <c r="O11" s="1007"/>
      <c r="P11" s="1007"/>
      <c r="Q11" s="1007"/>
      <c r="R11" s="1007"/>
      <c r="S11" s="267"/>
      <c r="T11" s="1009" t="str">
        <f>IF(高体連!Z18="","",IF(AO11="",高体連!Z18,AO11))</f>
        <v/>
      </c>
      <c r="U11" s="1010"/>
      <c r="V11" s="1011"/>
      <c r="W11" s="1014"/>
      <c r="X11" s="1015"/>
      <c r="Y11" s="1015"/>
      <c r="Z11" s="1015"/>
      <c r="AA11" s="1015"/>
      <c r="AB11" s="1015"/>
      <c r="AC11" s="1015"/>
      <c r="AD11" s="1015"/>
      <c r="AE11" s="1016"/>
      <c r="AF11" s="158"/>
      <c r="AL11" s="199">
        <v>5</v>
      </c>
      <c r="AM11" s="199" t="str">
        <f t="shared" si="0"/>
        <v/>
      </c>
      <c r="AN11" s="199" t="str">
        <f t="shared" si="1"/>
        <v/>
      </c>
      <c r="AO11" s="199" t="str">
        <f t="shared" si="2"/>
        <v/>
      </c>
      <c r="AP11" s="199" t="str">
        <f t="shared" si="3"/>
        <v/>
      </c>
      <c r="AQ11" s="485" t="str">
        <f t="shared" si="4"/>
        <v/>
      </c>
    </row>
    <row r="12" spans="2:43" ht="19.5" customHeight="1">
      <c r="B12" s="465"/>
      <c r="C12" s="435"/>
      <c r="E12" s="1004" t="s">
        <v>386</v>
      </c>
      <c r="F12" s="1005"/>
      <c r="G12" s="1005"/>
      <c r="H12" s="1006" t="str">
        <f>IF(高体連!F19="","",IF(S12="",高体連!F19,S12))</f>
        <v/>
      </c>
      <c r="I12" s="1007"/>
      <c r="J12" s="1008"/>
      <c r="K12" s="266"/>
      <c r="L12" s="1007" t="str">
        <f>IF(高体連!K19="","",IF(AN12="",高体連!K19,AN12))</f>
        <v/>
      </c>
      <c r="M12" s="1007"/>
      <c r="N12" s="1007"/>
      <c r="O12" s="1007"/>
      <c r="P12" s="1007"/>
      <c r="Q12" s="1007"/>
      <c r="R12" s="1007"/>
      <c r="S12" s="267"/>
      <c r="T12" s="1009" t="str">
        <f>IF(高体連!Z19="","",IF(AO12="",高体連!Z19,AO12))</f>
        <v/>
      </c>
      <c r="U12" s="1010"/>
      <c r="V12" s="1011"/>
      <c r="W12" s="1021" t="s">
        <v>365</v>
      </c>
      <c r="X12" s="1022"/>
      <c r="Y12" s="1022"/>
      <c r="Z12" s="1022"/>
      <c r="AA12" s="1022"/>
      <c r="AB12" s="1022"/>
      <c r="AC12" s="1022"/>
      <c r="AD12" s="1022"/>
      <c r="AE12" s="1023"/>
      <c r="AF12" s="158"/>
      <c r="AL12" s="199">
        <v>6</v>
      </c>
      <c r="AM12" s="199" t="str">
        <f t="shared" si="0"/>
        <v/>
      </c>
      <c r="AN12" s="199" t="str">
        <f t="shared" si="1"/>
        <v/>
      </c>
      <c r="AO12" s="199" t="str">
        <f t="shared" si="2"/>
        <v/>
      </c>
      <c r="AP12" s="199" t="str">
        <f t="shared" si="3"/>
        <v/>
      </c>
      <c r="AQ12" s="485" t="str">
        <f t="shared" si="4"/>
        <v/>
      </c>
    </row>
    <row r="13" spans="2:43" ht="19.5" customHeight="1">
      <c r="B13" s="465"/>
      <c r="C13" s="435"/>
      <c r="E13" s="1004" t="s">
        <v>387</v>
      </c>
      <c r="F13" s="1005"/>
      <c r="G13" s="1005"/>
      <c r="H13" s="1006" t="str">
        <f>IF(高体連!F20="","",IF(S13="",高体連!F20,S13))</f>
        <v/>
      </c>
      <c r="I13" s="1007"/>
      <c r="J13" s="1008"/>
      <c r="K13" s="266"/>
      <c r="L13" s="1007" t="str">
        <f>IF(高体連!K20="","",IF(AN13="",高体連!K20,AN13))</f>
        <v/>
      </c>
      <c r="M13" s="1007"/>
      <c r="N13" s="1007"/>
      <c r="O13" s="1007"/>
      <c r="P13" s="1007"/>
      <c r="Q13" s="1007"/>
      <c r="R13" s="1007"/>
      <c r="S13" s="267"/>
      <c r="T13" s="1009" t="str">
        <f>IF(高体連!Z20="","",IF(AO13="",高体連!Z20,AO13))</f>
        <v/>
      </c>
      <c r="U13" s="1010"/>
      <c r="V13" s="1011"/>
      <c r="W13" s="1017" t="s">
        <v>366</v>
      </c>
      <c r="X13" s="1018"/>
      <c r="Y13" s="1019" t="str">
        <f>IF(高体連!J8="","",高体連!J8)</f>
        <v/>
      </c>
      <c r="Z13" s="1019"/>
      <c r="AA13" s="1019"/>
      <c r="AB13" s="1019"/>
      <c r="AC13" s="1019"/>
      <c r="AD13" s="1019"/>
      <c r="AE13" s="1020"/>
      <c r="AF13" s="158"/>
      <c r="AL13" s="199">
        <v>7</v>
      </c>
      <c r="AM13" s="199" t="str">
        <f t="shared" si="0"/>
        <v/>
      </c>
      <c r="AN13" s="199" t="str">
        <f t="shared" si="1"/>
        <v/>
      </c>
      <c r="AO13" s="199" t="str">
        <f t="shared" si="2"/>
        <v/>
      </c>
      <c r="AP13" s="199" t="str">
        <f t="shared" si="3"/>
        <v/>
      </c>
      <c r="AQ13" s="485" t="str">
        <f t="shared" si="4"/>
        <v/>
      </c>
    </row>
    <row r="14" spans="2:43" ht="19.5" customHeight="1">
      <c r="B14" s="465"/>
      <c r="C14" s="435"/>
      <c r="E14" s="1004" t="s">
        <v>388</v>
      </c>
      <c r="F14" s="1005"/>
      <c r="G14" s="1005"/>
      <c r="H14" s="1006" t="str">
        <f>IF(高体連!F21="","",IF(S14="",高体連!F21,S14))</f>
        <v/>
      </c>
      <c r="I14" s="1007"/>
      <c r="J14" s="1008"/>
      <c r="K14" s="266"/>
      <c r="L14" s="1007" t="str">
        <f>IF(高体連!K21="","",IF(AN14="",高体連!K21,AN14))</f>
        <v/>
      </c>
      <c r="M14" s="1007"/>
      <c r="N14" s="1007"/>
      <c r="O14" s="1007"/>
      <c r="P14" s="1007"/>
      <c r="Q14" s="1007"/>
      <c r="R14" s="1007"/>
      <c r="S14" s="267"/>
      <c r="T14" s="1009" t="str">
        <f>IF(高体連!Z21="","",IF(AO14="",高体連!Z21,AO14))</f>
        <v/>
      </c>
      <c r="U14" s="1010"/>
      <c r="V14" s="1011"/>
      <c r="W14" s="1024" t="s">
        <v>438</v>
      </c>
      <c r="X14" s="1025"/>
      <c r="Y14" s="1019"/>
      <c r="Z14" s="1019"/>
      <c r="AA14" s="1019"/>
      <c r="AB14" s="1019"/>
      <c r="AC14" s="1019"/>
      <c r="AD14" s="1019"/>
      <c r="AE14" s="1020"/>
      <c r="AF14" s="158"/>
      <c r="AL14" s="199">
        <v>8</v>
      </c>
      <c r="AM14" s="199" t="str">
        <f t="shared" si="0"/>
        <v/>
      </c>
      <c r="AN14" s="199" t="str">
        <f t="shared" si="1"/>
        <v/>
      </c>
      <c r="AO14" s="199" t="str">
        <f t="shared" si="2"/>
        <v/>
      </c>
      <c r="AP14" s="199" t="str">
        <f t="shared" si="3"/>
        <v/>
      </c>
      <c r="AQ14" s="485" t="str">
        <f t="shared" si="4"/>
        <v/>
      </c>
    </row>
    <row r="15" spans="2:43" ht="19.5" customHeight="1">
      <c r="B15" s="465"/>
      <c r="C15" s="435"/>
      <c r="E15" s="1004" t="s">
        <v>389</v>
      </c>
      <c r="F15" s="1005"/>
      <c r="G15" s="1005"/>
      <c r="H15" s="1006" t="str">
        <f>IF(高体連!F22="","",IF(S15="",高体連!F22,S15))</f>
        <v/>
      </c>
      <c r="I15" s="1007"/>
      <c r="J15" s="1008"/>
      <c r="K15" s="266"/>
      <c r="L15" s="1007" t="str">
        <f>IF(高体連!K22="","",IF(AN15="",高体連!K22,AN15))</f>
        <v/>
      </c>
      <c r="M15" s="1007"/>
      <c r="N15" s="1007"/>
      <c r="O15" s="1007"/>
      <c r="P15" s="1007"/>
      <c r="Q15" s="1007"/>
      <c r="R15" s="1007"/>
      <c r="S15" s="267"/>
      <c r="T15" s="1009" t="str">
        <f>IF(高体連!Z22="","",IF(AO15="",高体連!Z22,AO15))</f>
        <v/>
      </c>
      <c r="U15" s="1010"/>
      <c r="V15" s="1011"/>
      <c r="W15" s="1024" t="s">
        <v>439</v>
      </c>
      <c r="X15" s="1025"/>
      <c r="Y15" s="1019"/>
      <c r="Z15" s="1019"/>
      <c r="AA15" s="1019"/>
      <c r="AB15" s="1019"/>
      <c r="AC15" s="1019"/>
      <c r="AD15" s="1019"/>
      <c r="AE15" s="1020"/>
      <c r="AF15" s="158"/>
      <c r="AL15" s="199">
        <v>9</v>
      </c>
      <c r="AM15" s="199" t="str">
        <f t="shared" si="0"/>
        <v/>
      </c>
      <c r="AN15" s="199" t="str">
        <f t="shared" si="1"/>
        <v/>
      </c>
      <c r="AO15" s="199" t="str">
        <f t="shared" si="2"/>
        <v/>
      </c>
      <c r="AP15" s="199" t="str">
        <f t="shared" si="3"/>
        <v/>
      </c>
      <c r="AQ15" s="485" t="str">
        <f t="shared" si="4"/>
        <v/>
      </c>
    </row>
    <row r="16" spans="2:43" ht="19.5" customHeight="1">
      <c r="B16" s="465"/>
      <c r="C16" s="435"/>
      <c r="E16" s="1004">
        <v>10</v>
      </c>
      <c r="F16" s="1005"/>
      <c r="G16" s="1005"/>
      <c r="H16" s="1006" t="str">
        <f>IF(高体連!F23="","",IF(S16="",高体連!F23,S16))</f>
        <v/>
      </c>
      <c r="I16" s="1007"/>
      <c r="J16" s="1008"/>
      <c r="K16" s="266"/>
      <c r="L16" s="1007" t="str">
        <f>IF(高体連!K23="","",IF(AN16="",高体連!K23,AN16))</f>
        <v/>
      </c>
      <c r="M16" s="1007"/>
      <c r="N16" s="1007"/>
      <c r="O16" s="1007"/>
      <c r="P16" s="1007"/>
      <c r="Q16" s="1007"/>
      <c r="R16" s="1007"/>
      <c r="S16" s="267"/>
      <c r="T16" s="1009" t="str">
        <f>IF(高体連!Z23="","",IF(AO16="",高体連!Z23,AO16))</f>
        <v/>
      </c>
      <c r="U16" s="1010"/>
      <c r="V16" s="1011"/>
      <c r="W16" s="1024" t="s">
        <v>440</v>
      </c>
      <c r="X16" s="1025"/>
      <c r="Y16" s="1019"/>
      <c r="Z16" s="1019"/>
      <c r="AA16" s="1019"/>
      <c r="AB16" s="1019"/>
      <c r="AC16" s="1019"/>
      <c r="AD16" s="1019"/>
      <c r="AE16" s="1020"/>
      <c r="AF16" s="158"/>
      <c r="AL16" s="199">
        <v>10</v>
      </c>
      <c r="AM16" s="199" t="str">
        <f t="shared" si="0"/>
        <v/>
      </c>
      <c r="AN16" s="199" t="str">
        <f t="shared" si="1"/>
        <v/>
      </c>
      <c r="AO16" s="199" t="str">
        <f t="shared" si="2"/>
        <v/>
      </c>
      <c r="AP16" s="199" t="str">
        <f t="shared" si="3"/>
        <v/>
      </c>
      <c r="AQ16" s="485" t="str">
        <f t="shared" si="4"/>
        <v/>
      </c>
    </row>
    <row r="17" spans="2:43" ht="19.5" customHeight="1" thickBot="1">
      <c r="B17" s="465"/>
      <c r="C17" s="435"/>
      <c r="E17" s="1004">
        <v>11</v>
      </c>
      <c r="F17" s="1005"/>
      <c r="G17" s="1005"/>
      <c r="H17" s="1006" t="str">
        <f>IF(高体連!F24="","",IF(S17="",高体連!F24,S17))</f>
        <v/>
      </c>
      <c r="I17" s="1007"/>
      <c r="J17" s="1008"/>
      <c r="K17" s="266"/>
      <c r="L17" s="1007" t="str">
        <f>IF(高体連!K24="","",IF(AN17="",高体連!K24,AN17))</f>
        <v/>
      </c>
      <c r="M17" s="1007"/>
      <c r="N17" s="1007"/>
      <c r="O17" s="1007"/>
      <c r="P17" s="1007"/>
      <c r="Q17" s="1007"/>
      <c r="R17" s="1007"/>
      <c r="S17" s="267"/>
      <c r="T17" s="1009" t="str">
        <f>IF(高体連!Z24="","",IF(AO17="",高体連!Z24,AO17))</f>
        <v/>
      </c>
      <c r="U17" s="1010"/>
      <c r="V17" s="1011"/>
      <c r="W17" s="1026" t="s">
        <v>441</v>
      </c>
      <c r="X17" s="1027"/>
      <c r="Y17" s="1028"/>
      <c r="Z17" s="1028"/>
      <c r="AA17" s="1028"/>
      <c r="AB17" s="1028"/>
      <c r="AC17" s="1028"/>
      <c r="AD17" s="1028"/>
      <c r="AE17" s="1029"/>
      <c r="AF17" s="158"/>
      <c r="AL17" s="199">
        <v>11</v>
      </c>
      <c r="AM17" s="199" t="str">
        <f t="shared" si="0"/>
        <v/>
      </c>
      <c r="AN17" s="199" t="str">
        <f t="shared" si="1"/>
        <v/>
      </c>
      <c r="AO17" s="199" t="str">
        <f t="shared" si="2"/>
        <v/>
      </c>
      <c r="AP17" s="199" t="str">
        <f t="shared" si="3"/>
        <v/>
      </c>
      <c r="AQ17" s="485" t="str">
        <f t="shared" si="4"/>
        <v/>
      </c>
    </row>
    <row r="18" spans="2:43" ht="19.5" customHeight="1">
      <c r="B18" s="435"/>
      <c r="C18" s="435"/>
      <c r="E18" s="1004">
        <v>12</v>
      </c>
      <c r="F18" s="1005"/>
      <c r="G18" s="1005"/>
      <c r="H18" s="1006" t="str">
        <f>IF(高体連!F25="","",IF(S18="",高体連!F25,S18))</f>
        <v/>
      </c>
      <c r="I18" s="1007"/>
      <c r="J18" s="1008"/>
      <c r="K18" s="266"/>
      <c r="L18" s="1007" t="str">
        <f>IF(高体連!K25="","",IF(AN18="",高体連!K25,AN18))</f>
        <v/>
      </c>
      <c r="M18" s="1007"/>
      <c r="N18" s="1007"/>
      <c r="O18" s="1007"/>
      <c r="P18" s="1007"/>
      <c r="Q18" s="1007"/>
      <c r="R18" s="1007"/>
      <c r="S18" s="267"/>
      <c r="T18" s="1009" t="str">
        <f>IF(高体連!Z25="","",IF(AO18="",高体連!Z25,AO18))</f>
        <v/>
      </c>
      <c r="U18" s="1010"/>
      <c r="V18" s="1011"/>
      <c r="W18" s="1030" t="s">
        <v>341</v>
      </c>
      <c r="X18" s="1031"/>
      <c r="Y18" s="1031"/>
      <c r="Z18" s="1031"/>
      <c r="AA18" s="1031"/>
      <c r="AB18" s="1031"/>
      <c r="AC18" s="1031"/>
      <c r="AD18" s="1031"/>
      <c r="AE18" s="1032"/>
      <c r="AF18" s="158"/>
      <c r="AL18" s="199">
        <v>12</v>
      </c>
      <c r="AM18" s="199" t="str">
        <f t="shared" si="0"/>
        <v/>
      </c>
      <c r="AN18" s="199" t="str">
        <f t="shared" si="1"/>
        <v/>
      </c>
      <c r="AO18" s="199" t="str">
        <f t="shared" si="2"/>
        <v/>
      </c>
      <c r="AP18" s="199" t="str">
        <f t="shared" si="3"/>
        <v/>
      </c>
      <c r="AQ18" s="485" t="str">
        <f t="shared" si="4"/>
        <v/>
      </c>
    </row>
    <row r="19" spans="2:43" ht="19.5" customHeight="1">
      <c r="B19" s="435"/>
      <c r="C19" s="465"/>
      <c r="E19" s="1004">
        <v>13</v>
      </c>
      <c r="F19" s="1005"/>
      <c r="G19" s="1005"/>
      <c r="H19" s="1006" t="str">
        <f>IF(高体連!F26="","",IF(S19="",高体連!F26,S19))</f>
        <v/>
      </c>
      <c r="I19" s="1007"/>
      <c r="J19" s="1008"/>
      <c r="K19" s="266"/>
      <c r="L19" s="1007" t="str">
        <f>IF(高体連!K26="","",IF(AN19="",高体連!K26,AN19))</f>
        <v/>
      </c>
      <c r="M19" s="1007"/>
      <c r="N19" s="1007"/>
      <c r="O19" s="1007"/>
      <c r="P19" s="1007"/>
      <c r="Q19" s="1007"/>
      <c r="R19" s="1007"/>
      <c r="S19" s="267"/>
      <c r="T19" s="1009" t="str">
        <f>IF(高体連!Z26="","",IF(AO19="",高体連!Z26,AO19))</f>
        <v/>
      </c>
      <c r="U19" s="1010"/>
      <c r="V19" s="1011"/>
      <c r="W19" s="1033"/>
      <c r="X19" s="1034"/>
      <c r="Y19" s="1034"/>
      <c r="Z19" s="1018" t="s">
        <v>346</v>
      </c>
      <c r="AA19" s="1018"/>
      <c r="AB19" s="1018"/>
      <c r="AC19" s="1018" t="s">
        <v>347</v>
      </c>
      <c r="AD19" s="1018"/>
      <c r="AE19" s="1035"/>
      <c r="AF19" s="158"/>
      <c r="AL19" s="199">
        <v>13</v>
      </c>
      <c r="AM19" s="199" t="str">
        <f t="shared" si="0"/>
        <v/>
      </c>
      <c r="AN19" s="199" t="str">
        <f t="shared" si="1"/>
        <v/>
      </c>
      <c r="AO19" s="199" t="str">
        <f t="shared" si="2"/>
        <v/>
      </c>
      <c r="AP19" s="199" t="str">
        <f t="shared" si="3"/>
        <v/>
      </c>
      <c r="AQ19" s="485" t="str">
        <f t="shared" si="4"/>
        <v/>
      </c>
    </row>
    <row r="20" spans="2:43" ht="19.5" customHeight="1">
      <c r="B20" s="435"/>
      <c r="C20" s="465"/>
      <c r="E20" s="1004">
        <v>14</v>
      </c>
      <c r="F20" s="1005"/>
      <c r="G20" s="1005"/>
      <c r="H20" s="1006" t="str">
        <f>IF(高体連!F27="","",IF(S20="",高体連!F27,S20))</f>
        <v/>
      </c>
      <c r="I20" s="1007"/>
      <c r="J20" s="1008"/>
      <c r="K20" s="266"/>
      <c r="L20" s="1007" t="str">
        <f>IF(高体連!K27="","",IF(AN20="",高体連!K27,AN20))</f>
        <v/>
      </c>
      <c r="M20" s="1007"/>
      <c r="N20" s="1007"/>
      <c r="O20" s="1007"/>
      <c r="P20" s="1007"/>
      <c r="Q20" s="1007"/>
      <c r="R20" s="1007"/>
      <c r="S20" s="267"/>
      <c r="T20" s="1009" t="str">
        <f>IF(高体連!Z27="","",IF(AO20="",高体連!Z27,AO20))</f>
        <v/>
      </c>
      <c r="U20" s="1010"/>
      <c r="V20" s="1011"/>
      <c r="W20" s="1039" t="s">
        <v>436</v>
      </c>
      <c r="X20" s="1040"/>
      <c r="Y20" s="1036" t="s">
        <v>367</v>
      </c>
      <c r="Z20" s="829" t="str">
        <f>IF(高体連!L40="","",高体連!L40)</f>
        <v/>
      </c>
      <c r="AA20" s="829"/>
      <c r="AB20" s="829"/>
      <c r="AC20" s="829" t="str">
        <f>IF(高体連!L41="","",高体連!L41)</f>
        <v/>
      </c>
      <c r="AD20" s="829"/>
      <c r="AE20" s="830"/>
      <c r="AF20" s="158"/>
      <c r="AL20" s="199">
        <v>14</v>
      </c>
      <c r="AM20" s="199" t="str">
        <f t="shared" si="0"/>
        <v/>
      </c>
      <c r="AN20" s="199" t="str">
        <f t="shared" si="1"/>
        <v/>
      </c>
      <c r="AO20" s="199" t="str">
        <f t="shared" si="2"/>
        <v/>
      </c>
      <c r="AP20" s="199" t="str">
        <f t="shared" si="3"/>
        <v/>
      </c>
      <c r="AQ20" s="485" t="str">
        <f t="shared" si="4"/>
        <v/>
      </c>
    </row>
    <row r="21" spans="2:43" ht="19.5" customHeight="1">
      <c r="B21" s="467"/>
      <c r="C21" s="465"/>
      <c r="E21" s="1041">
        <v>15</v>
      </c>
      <c r="F21" s="1042"/>
      <c r="G21" s="1043"/>
      <c r="H21" s="1006" t="str">
        <f>IF(高体連!F28="","",IF(S21="",高体連!F28,S21))</f>
        <v/>
      </c>
      <c r="I21" s="1007"/>
      <c r="J21" s="1008"/>
      <c r="K21" s="469"/>
      <c r="L21" s="1007" t="str">
        <f>IF(高体連!K28="","",IF(AN21="",高体連!K28,AN21))</f>
        <v/>
      </c>
      <c r="M21" s="1007"/>
      <c r="N21" s="1007"/>
      <c r="O21" s="1007"/>
      <c r="P21" s="1007"/>
      <c r="Q21" s="1007"/>
      <c r="R21" s="1007"/>
      <c r="S21" s="468"/>
      <c r="T21" s="1009" t="str">
        <f>IF(高体連!Z28="","",IF(AO21="",高体連!Z28,AO21))</f>
        <v/>
      </c>
      <c r="U21" s="1010"/>
      <c r="V21" s="1011"/>
      <c r="W21" s="1039"/>
      <c r="X21" s="1040"/>
      <c r="Y21" s="1036"/>
      <c r="Z21" s="829"/>
      <c r="AA21" s="829"/>
      <c r="AB21" s="829"/>
      <c r="AC21" s="829"/>
      <c r="AD21" s="829"/>
      <c r="AE21" s="830"/>
      <c r="AF21" s="158"/>
      <c r="AL21" s="199">
        <v>15</v>
      </c>
      <c r="AM21" s="199" t="str">
        <f t="shared" si="0"/>
        <v/>
      </c>
      <c r="AN21" s="199" t="str">
        <f t="shared" si="1"/>
        <v/>
      </c>
      <c r="AO21" s="199" t="str">
        <f t="shared" si="2"/>
        <v/>
      </c>
      <c r="AP21" s="199" t="str">
        <f t="shared" si="3"/>
        <v/>
      </c>
      <c r="AQ21" s="485" t="str">
        <f t="shared" si="4"/>
        <v/>
      </c>
    </row>
    <row r="22" spans="2:43" ht="19.5" customHeight="1">
      <c r="B22" s="435"/>
      <c r="C22" s="465"/>
      <c r="E22" s="1004">
        <v>16</v>
      </c>
      <c r="F22" s="1005"/>
      <c r="G22" s="1005"/>
      <c r="H22" s="1006" t="str">
        <f>IF(高体連!F29="","",IF(S22="",高体連!F29,S22))</f>
        <v/>
      </c>
      <c r="I22" s="1007"/>
      <c r="J22" s="1008"/>
      <c r="K22" s="266"/>
      <c r="L22" s="1007" t="str">
        <f>IF(高体連!K29="","",IF(AN22="",高体連!K29,AN22))</f>
        <v/>
      </c>
      <c r="M22" s="1007"/>
      <c r="N22" s="1007"/>
      <c r="O22" s="1007"/>
      <c r="P22" s="1007"/>
      <c r="Q22" s="1007"/>
      <c r="R22" s="1007"/>
      <c r="S22" s="267"/>
      <c r="T22" s="1009" t="str">
        <f>IF(高体連!Z29="","",IF(AO22="",高体連!Z29,AO22))</f>
        <v/>
      </c>
      <c r="U22" s="1010"/>
      <c r="V22" s="1011"/>
      <c r="W22" s="1039"/>
      <c r="X22" s="1040"/>
      <c r="Y22" s="1037" t="s">
        <v>434</v>
      </c>
      <c r="Z22" s="829" t="str">
        <f>IF(高体連!S40="","",高体連!S40)</f>
        <v/>
      </c>
      <c r="AA22" s="829"/>
      <c r="AB22" s="829"/>
      <c r="AC22" s="829" t="str">
        <f>IF(高体連!S41="","",高体連!S41)</f>
        <v/>
      </c>
      <c r="AD22" s="829"/>
      <c r="AE22" s="830"/>
      <c r="AF22" s="158"/>
      <c r="AL22" s="199">
        <v>16</v>
      </c>
      <c r="AM22" s="199" t="str">
        <f t="shared" si="0"/>
        <v/>
      </c>
      <c r="AN22" s="199" t="str">
        <f t="shared" si="1"/>
        <v/>
      </c>
      <c r="AO22" s="199" t="str">
        <f t="shared" si="2"/>
        <v/>
      </c>
      <c r="AP22" s="199" t="str">
        <f t="shared" si="3"/>
        <v/>
      </c>
      <c r="AQ22" s="485" t="str">
        <f t="shared" si="4"/>
        <v/>
      </c>
    </row>
    <row r="23" spans="2:43" ht="19.5" customHeight="1">
      <c r="B23" s="435"/>
      <c r="C23" s="465"/>
      <c r="E23" s="1004">
        <v>17</v>
      </c>
      <c r="F23" s="1005"/>
      <c r="G23" s="1005"/>
      <c r="H23" s="1006" t="str">
        <f>IF(高体連!F30="","",IF(S23="",高体連!F30,S23))</f>
        <v/>
      </c>
      <c r="I23" s="1007"/>
      <c r="J23" s="1008"/>
      <c r="K23" s="266"/>
      <c r="L23" s="1007" t="str">
        <f>IF(高体連!K30="","",IF(AN23="",高体連!K30,AN23))</f>
        <v/>
      </c>
      <c r="M23" s="1007"/>
      <c r="N23" s="1007"/>
      <c r="O23" s="1007"/>
      <c r="P23" s="1007"/>
      <c r="Q23" s="1007"/>
      <c r="R23" s="1007"/>
      <c r="S23" s="267"/>
      <c r="T23" s="1009" t="str">
        <f>IF(高体連!Z30="","",IF(AO23="",高体連!Z30,AO23))</f>
        <v/>
      </c>
      <c r="U23" s="1010"/>
      <c r="V23" s="1011"/>
      <c r="W23" s="1039"/>
      <c r="X23" s="1040"/>
      <c r="Y23" s="1038"/>
      <c r="Z23" s="829"/>
      <c r="AA23" s="829"/>
      <c r="AB23" s="829"/>
      <c r="AC23" s="829"/>
      <c r="AD23" s="829"/>
      <c r="AE23" s="830"/>
      <c r="AF23" s="158"/>
      <c r="AL23" s="199">
        <v>17</v>
      </c>
      <c r="AM23" s="199" t="str">
        <f t="shared" si="0"/>
        <v/>
      </c>
      <c r="AN23" s="199" t="str">
        <f t="shared" si="1"/>
        <v/>
      </c>
      <c r="AO23" s="199" t="str">
        <f t="shared" si="2"/>
        <v/>
      </c>
      <c r="AP23" s="199" t="str">
        <f t="shared" si="3"/>
        <v/>
      </c>
      <c r="AQ23" s="485" t="str">
        <f t="shared" si="4"/>
        <v/>
      </c>
    </row>
    <row r="24" spans="2:43" ht="19.5" customHeight="1">
      <c r="B24" s="467"/>
      <c r="C24" s="465"/>
      <c r="E24" s="1041">
        <v>18</v>
      </c>
      <c r="F24" s="1042"/>
      <c r="G24" s="1043"/>
      <c r="H24" s="1006" t="str">
        <f>IF(高体連!F31="","",IF(S24="",高体連!F31,S24))</f>
        <v/>
      </c>
      <c r="I24" s="1007"/>
      <c r="J24" s="1008"/>
      <c r="K24" s="469"/>
      <c r="L24" s="1007" t="str">
        <f>IF(高体連!K31="","",IF(AN24="",高体連!K31,AN24))</f>
        <v/>
      </c>
      <c r="M24" s="1007"/>
      <c r="N24" s="1007"/>
      <c r="O24" s="1007"/>
      <c r="P24" s="1007"/>
      <c r="Q24" s="1007"/>
      <c r="R24" s="1007"/>
      <c r="S24" s="468"/>
      <c r="T24" s="1009" t="str">
        <f>IF(高体連!Z31="","",IF(AO24="",高体連!Z31,AO24))</f>
        <v/>
      </c>
      <c r="U24" s="1010"/>
      <c r="V24" s="1011"/>
      <c r="W24" s="1039"/>
      <c r="X24" s="1040"/>
      <c r="Y24" s="1037" t="s">
        <v>435</v>
      </c>
      <c r="Z24" s="829" t="str">
        <f>IF(高体連!Y40="","",高体連!Y40)</f>
        <v/>
      </c>
      <c r="AA24" s="829"/>
      <c r="AB24" s="829"/>
      <c r="AC24" s="829" t="str">
        <f>IF(高体連!Y41="","",高体連!Y41)</f>
        <v/>
      </c>
      <c r="AD24" s="829"/>
      <c r="AE24" s="830"/>
      <c r="AF24" s="158"/>
      <c r="AL24" s="199">
        <v>18</v>
      </c>
      <c r="AM24" s="199" t="str">
        <f t="shared" si="0"/>
        <v/>
      </c>
      <c r="AN24" s="199" t="str">
        <f t="shared" si="1"/>
        <v/>
      </c>
      <c r="AO24" s="199" t="str">
        <f t="shared" si="2"/>
        <v/>
      </c>
      <c r="AP24" s="199" t="str">
        <f t="shared" si="3"/>
        <v/>
      </c>
      <c r="AQ24" s="485" t="str">
        <f t="shared" si="4"/>
        <v/>
      </c>
    </row>
    <row r="25" spans="2:43" ht="19.5" customHeight="1">
      <c r="B25" s="467"/>
      <c r="C25" s="465"/>
      <c r="E25" s="1041">
        <v>19</v>
      </c>
      <c r="F25" s="1042"/>
      <c r="G25" s="1043"/>
      <c r="H25" s="1006" t="str">
        <f>IF(高体連!F32="","",IF(S25="",高体連!F32,S25))</f>
        <v/>
      </c>
      <c r="I25" s="1007"/>
      <c r="J25" s="1008"/>
      <c r="K25" s="469"/>
      <c r="L25" s="1007" t="str">
        <f>IF(高体連!K32="","",IF(AN25="",高体連!K32,AN25))</f>
        <v/>
      </c>
      <c r="M25" s="1007"/>
      <c r="N25" s="1007"/>
      <c r="O25" s="1007"/>
      <c r="P25" s="1007"/>
      <c r="Q25" s="1007"/>
      <c r="R25" s="1007"/>
      <c r="S25" s="468"/>
      <c r="T25" s="1009" t="str">
        <f>IF(高体連!Z32="","",IF(AO25="",高体連!Z32,AO25))</f>
        <v/>
      </c>
      <c r="U25" s="1010"/>
      <c r="V25" s="1011"/>
      <c r="W25" s="1039"/>
      <c r="X25" s="1040"/>
      <c r="Y25" s="1038"/>
      <c r="Z25" s="829"/>
      <c r="AA25" s="829"/>
      <c r="AB25" s="829"/>
      <c r="AC25" s="829"/>
      <c r="AD25" s="829"/>
      <c r="AE25" s="830"/>
      <c r="AF25" s="158"/>
      <c r="AL25" s="199">
        <v>19</v>
      </c>
      <c r="AM25" s="199" t="str">
        <f t="shared" si="0"/>
        <v/>
      </c>
      <c r="AN25" s="199" t="str">
        <f t="shared" si="1"/>
        <v/>
      </c>
      <c r="AO25" s="199" t="str">
        <f t="shared" si="2"/>
        <v/>
      </c>
      <c r="AP25" s="199" t="str">
        <f t="shared" si="3"/>
        <v/>
      </c>
      <c r="AQ25" s="485" t="str">
        <f t="shared" si="4"/>
        <v/>
      </c>
    </row>
    <row r="26" spans="2:43" ht="19.5" customHeight="1">
      <c r="B26" s="467"/>
      <c r="C26" s="465"/>
      <c r="E26" s="1041">
        <v>20</v>
      </c>
      <c r="F26" s="1042"/>
      <c r="G26" s="1043"/>
      <c r="H26" s="1006" t="str">
        <f>IF(高体連!F33="","",IF(S26="",高体連!F33,S26))</f>
        <v/>
      </c>
      <c r="I26" s="1007"/>
      <c r="J26" s="1008"/>
      <c r="K26" s="469"/>
      <c r="L26" s="1007" t="str">
        <f>IF(高体連!K33="","",IF(AN26="",高体連!K33,AN26))</f>
        <v/>
      </c>
      <c r="M26" s="1007"/>
      <c r="N26" s="1007"/>
      <c r="O26" s="1007"/>
      <c r="P26" s="1007"/>
      <c r="Q26" s="1007"/>
      <c r="R26" s="1007"/>
      <c r="S26" s="468"/>
      <c r="T26" s="1009" t="str">
        <f>IF(高体連!Z33="","",IF(AO26="",高体連!Z33,AO26))</f>
        <v/>
      </c>
      <c r="U26" s="1010"/>
      <c r="V26" s="1011"/>
      <c r="W26" s="1060" t="s">
        <v>437</v>
      </c>
      <c r="X26" s="1061"/>
      <c r="Y26" s="1036" t="s">
        <v>367</v>
      </c>
      <c r="Z26" s="829" t="str">
        <f>IF(高体連!L42="","",高体連!L42)</f>
        <v/>
      </c>
      <c r="AA26" s="829"/>
      <c r="AB26" s="829"/>
      <c r="AC26" s="829" t="str">
        <f>IF(高体連!L43="","",高体連!L43)</f>
        <v/>
      </c>
      <c r="AD26" s="829"/>
      <c r="AE26" s="830"/>
      <c r="AF26" s="158"/>
      <c r="AL26" s="199">
        <v>20</v>
      </c>
      <c r="AM26" s="199" t="str">
        <f t="shared" si="0"/>
        <v/>
      </c>
      <c r="AN26" s="199" t="str">
        <f t="shared" si="1"/>
        <v/>
      </c>
      <c r="AO26" s="199" t="str">
        <f t="shared" si="2"/>
        <v/>
      </c>
      <c r="AP26" s="199" t="str">
        <f t="shared" si="3"/>
        <v/>
      </c>
      <c r="AQ26" s="485" t="str">
        <f t="shared" si="4"/>
        <v/>
      </c>
    </row>
    <row r="27" spans="2:43" ht="19.5" customHeight="1">
      <c r="B27" s="467"/>
      <c r="C27" s="465"/>
      <c r="E27" s="1041">
        <v>21</v>
      </c>
      <c r="F27" s="1042"/>
      <c r="G27" s="1043"/>
      <c r="H27" s="1006" t="str">
        <f>IF(高体連!F34="","",IF(S27="",高体連!F34,S27))</f>
        <v/>
      </c>
      <c r="I27" s="1007"/>
      <c r="J27" s="1008"/>
      <c r="K27" s="469"/>
      <c r="L27" s="1007" t="str">
        <f>IF(高体連!K34="","",IF(AN27="",高体連!K34,AN27))</f>
        <v/>
      </c>
      <c r="M27" s="1007"/>
      <c r="N27" s="1007"/>
      <c r="O27" s="1007"/>
      <c r="P27" s="1007"/>
      <c r="Q27" s="1007"/>
      <c r="R27" s="1007"/>
      <c r="S27" s="468"/>
      <c r="T27" s="1009" t="str">
        <f>IF(高体連!Z34="","",IF(AO27="",高体連!Z34,AO27))</f>
        <v/>
      </c>
      <c r="U27" s="1010"/>
      <c r="V27" s="1011"/>
      <c r="W27" s="1062"/>
      <c r="X27" s="1063"/>
      <c r="Y27" s="1036"/>
      <c r="Z27" s="829"/>
      <c r="AA27" s="829"/>
      <c r="AB27" s="829"/>
      <c r="AC27" s="829"/>
      <c r="AD27" s="829"/>
      <c r="AE27" s="830"/>
      <c r="AF27" s="158"/>
      <c r="AL27" s="199">
        <v>21</v>
      </c>
      <c r="AM27" s="199" t="str">
        <f t="shared" si="0"/>
        <v/>
      </c>
      <c r="AN27" s="199" t="str">
        <f t="shared" si="1"/>
        <v/>
      </c>
      <c r="AO27" s="199" t="str">
        <f t="shared" si="2"/>
        <v/>
      </c>
      <c r="AP27" s="199" t="str">
        <f t="shared" si="3"/>
        <v/>
      </c>
      <c r="AQ27" s="485" t="str">
        <f t="shared" si="4"/>
        <v/>
      </c>
    </row>
    <row r="28" spans="2:43" ht="19.5" customHeight="1">
      <c r="B28" s="467"/>
      <c r="C28" s="465"/>
      <c r="E28" s="1041">
        <v>22</v>
      </c>
      <c r="F28" s="1042"/>
      <c r="G28" s="1043"/>
      <c r="H28" s="1006" t="str">
        <f>IF(高体連!F35="","",IF(S28="",高体連!F35,S28))</f>
        <v/>
      </c>
      <c r="I28" s="1007"/>
      <c r="J28" s="1008"/>
      <c r="K28" s="469"/>
      <c r="L28" s="1007" t="str">
        <f>IF(高体連!K35="","",IF(AN28="",高体連!K35,AN28))</f>
        <v/>
      </c>
      <c r="M28" s="1007"/>
      <c r="N28" s="1007"/>
      <c r="O28" s="1007"/>
      <c r="P28" s="1007"/>
      <c r="Q28" s="1007"/>
      <c r="R28" s="1007"/>
      <c r="S28" s="468"/>
      <c r="T28" s="1009" t="str">
        <f>IF(高体連!Z35="","",IF(AO28="",高体連!Z35,AO28))</f>
        <v/>
      </c>
      <c r="U28" s="1010"/>
      <c r="V28" s="1011"/>
      <c r="W28" s="1062"/>
      <c r="X28" s="1063"/>
      <c r="Y28" s="1037" t="s">
        <v>434</v>
      </c>
      <c r="Z28" s="829" t="str">
        <f>IF(高体連!S42="","",高体連!S42)</f>
        <v/>
      </c>
      <c r="AA28" s="829"/>
      <c r="AB28" s="829"/>
      <c r="AC28" s="829" t="str">
        <f>IF(高体連!S43="","",高体連!S43)</f>
        <v/>
      </c>
      <c r="AD28" s="829"/>
      <c r="AE28" s="830"/>
      <c r="AF28" s="158"/>
      <c r="AL28" s="199">
        <v>22</v>
      </c>
      <c r="AM28" s="199" t="str">
        <f t="shared" si="0"/>
        <v/>
      </c>
      <c r="AN28" s="199" t="str">
        <f t="shared" si="1"/>
        <v/>
      </c>
      <c r="AO28" s="199" t="str">
        <f t="shared" si="2"/>
        <v/>
      </c>
      <c r="AP28" s="199" t="str">
        <f t="shared" si="3"/>
        <v/>
      </c>
      <c r="AQ28" s="485" t="str">
        <f t="shared" si="4"/>
        <v/>
      </c>
    </row>
    <row r="29" spans="2:43" ht="19.5" customHeight="1">
      <c r="B29" s="467"/>
      <c r="C29" s="465"/>
      <c r="E29" s="1053">
        <v>23</v>
      </c>
      <c r="F29" s="1054"/>
      <c r="G29" s="1055"/>
      <c r="H29" s="1006" t="str">
        <f>IF(高体連!F36="","",IF(S29="",高体連!F36,S29))</f>
        <v/>
      </c>
      <c r="I29" s="1007"/>
      <c r="J29" s="1008"/>
      <c r="K29" s="147"/>
      <c r="L29" s="1007" t="str">
        <f>IF(高体連!K36="","",IF(AN29="",高体連!K36,AN29))</f>
        <v/>
      </c>
      <c r="M29" s="1007"/>
      <c r="N29" s="1007"/>
      <c r="O29" s="1007"/>
      <c r="P29" s="1007"/>
      <c r="Q29" s="1007"/>
      <c r="R29" s="1007"/>
      <c r="S29" s="149"/>
      <c r="T29" s="1009" t="str">
        <f>IF(高体連!Z36="","",IF(AO29="",高体連!Z36,AO29))</f>
        <v/>
      </c>
      <c r="U29" s="1010"/>
      <c r="V29" s="1011"/>
      <c r="W29" s="1062"/>
      <c r="X29" s="1063"/>
      <c r="Y29" s="1038"/>
      <c r="Z29" s="829"/>
      <c r="AA29" s="829"/>
      <c r="AB29" s="829"/>
      <c r="AC29" s="829"/>
      <c r="AD29" s="829"/>
      <c r="AE29" s="830"/>
      <c r="AF29" s="158"/>
      <c r="AL29" s="199">
        <v>23</v>
      </c>
      <c r="AM29" s="199" t="str">
        <f t="shared" si="0"/>
        <v/>
      </c>
      <c r="AN29" s="199" t="str">
        <f t="shared" si="1"/>
        <v/>
      </c>
      <c r="AO29" s="199" t="str">
        <f t="shared" si="2"/>
        <v/>
      </c>
      <c r="AP29" s="199" t="str">
        <f t="shared" si="3"/>
        <v/>
      </c>
      <c r="AQ29" s="485" t="str">
        <f t="shared" si="4"/>
        <v/>
      </c>
    </row>
    <row r="30" spans="2:43" ht="19.5" customHeight="1">
      <c r="B30" s="467"/>
      <c r="C30" s="465"/>
      <c r="E30" s="1041">
        <v>24</v>
      </c>
      <c r="F30" s="1042"/>
      <c r="G30" s="1043"/>
      <c r="H30" s="793" t="str">
        <f>IF(高体連!F37="","",IF(S30="",高体連!F37,S30))</f>
        <v/>
      </c>
      <c r="I30" s="794"/>
      <c r="J30" s="795"/>
      <c r="K30" s="147"/>
      <c r="L30" s="794" t="str">
        <f>IF(高体連!K37="","",IF(AN30="",高体連!K37,AN30))</f>
        <v/>
      </c>
      <c r="M30" s="794"/>
      <c r="N30" s="794"/>
      <c r="O30" s="794"/>
      <c r="P30" s="794"/>
      <c r="Q30" s="794"/>
      <c r="R30" s="794"/>
      <c r="S30" s="149"/>
      <c r="T30" s="833" t="str">
        <f>IF(高体連!Z37="","",IF(AO30="",高体連!Z37,AO30))</f>
        <v/>
      </c>
      <c r="U30" s="834"/>
      <c r="V30" s="835"/>
      <c r="W30" s="1062"/>
      <c r="X30" s="1063"/>
      <c r="Y30" s="1037" t="s">
        <v>435</v>
      </c>
      <c r="Z30" s="829" t="str">
        <f>IF(高体連!Y42="","",高体連!Y42)</f>
        <v/>
      </c>
      <c r="AA30" s="829"/>
      <c r="AB30" s="829"/>
      <c r="AC30" s="829" t="str">
        <f>IF(高体連!Y43="","",高体連!Y43)</f>
        <v/>
      </c>
      <c r="AD30" s="829"/>
      <c r="AE30" s="830"/>
      <c r="AF30" s="158"/>
      <c r="AL30" s="199">
        <v>24</v>
      </c>
      <c r="AM30" s="199" t="str">
        <f t="shared" si="0"/>
        <v/>
      </c>
      <c r="AN30" s="199" t="str">
        <f t="shared" si="1"/>
        <v/>
      </c>
      <c r="AO30" s="199" t="str">
        <f t="shared" si="2"/>
        <v/>
      </c>
      <c r="AP30" s="199" t="str">
        <f t="shared" si="3"/>
        <v/>
      </c>
      <c r="AQ30" s="485" t="str">
        <f t="shared" si="4"/>
        <v/>
      </c>
    </row>
    <row r="31" spans="2:43" ht="19.5" customHeight="1" thickBot="1">
      <c r="B31" s="435"/>
      <c r="C31" s="435"/>
      <c r="E31" s="1044">
        <v>25</v>
      </c>
      <c r="F31" s="1045"/>
      <c r="G31" s="1045"/>
      <c r="H31" s="1046" t="str">
        <f>IF(高体連!F38="","",IF(S31="",高体連!F38,S31))</f>
        <v/>
      </c>
      <c r="I31" s="1047"/>
      <c r="J31" s="1048"/>
      <c r="K31" s="426"/>
      <c r="L31" s="1049" t="str">
        <f>IF(高体連!K38="","",IF(AN31="",高体連!K38,AN31))</f>
        <v/>
      </c>
      <c r="M31" s="1049"/>
      <c r="N31" s="1049"/>
      <c r="O31" s="1049"/>
      <c r="P31" s="1049"/>
      <c r="Q31" s="1049"/>
      <c r="R31" s="1049"/>
      <c r="S31" s="427"/>
      <c r="T31" s="1050" t="str">
        <f>IF(高体連!Z38="","",IF(AO31="",高体連!Z38,AO31))</f>
        <v/>
      </c>
      <c r="U31" s="1051"/>
      <c r="V31" s="1052"/>
      <c r="W31" s="1064"/>
      <c r="X31" s="1065"/>
      <c r="Y31" s="1059"/>
      <c r="Z31" s="827"/>
      <c r="AA31" s="827"/>
      <c r="AB31" s="827"/>
      <c r="AC31" s="827"/>
      <c r="AD31" s="827"/>
      <c r="AE31" s="828"/>
      <c r="AL31" s="199">
        <v>25</v>
      </c>
      <c r="AM31" s="199" t="str">
        <f t="shared" si="0"/>
        <v/>
      </c>
      <c r="AN31" s="199" t="str">
        <f t="shared" si="1"/>
        <v/>
      </c>
      <c r="AO31" s="199" t="str">
        <f t="shared" si="2"/>
        <v/>
      </c>
      <c r="AP31" s="199" t="str">
        <f t="shared" si="3"/>
        <v/>
      </c>
      <c r="AQ31" s="485" t="str">
        <f t="shared" si="4"/>
        <v/>
      </c>
    </row>
    <row r="32" spans="2:43">
      <c r="B32" s="318"/>
      <c r="C32" s="318"/>
      <c r="D32" s="245"/>
      <c r="E32" s="1057" t="s">
        <v>379</v>
      </c>
      <c r="F32" s="1057"/>
      <c r="G32" s="1057"/>
      <c r="H32" s="1057"/>
      <c r="I32" s="1057"/>
      <c r="J32" s="1057"/>
      <c r="K32" s="1057"/>
      <c r="L32" s="1057"/>
      <c r="M32" s="1057"/>
      <c r="N32" s="1057"/>
      <c r="O32" s="1057"/>
      <c r="P32" s="1057"/>
      <c r="Q32" s="1057"/>
      <c r="R32" s="1057"/>
      <c r="S32" s="1057"/>
      <c r="T32" s="1057"/>
      <c r="U32" s="1057"/>
      <c r="V32" s="1057"/>
      <c r="W32" s="484"/>
      <c r="X32" s="484"/>
      <c r="Y32" s="446"/>
      <c r="Z32" s="362"/>
      <c r="AA32" s="362"/>
      <c r="AB32" s="362"/>
      <c r="AC32" s="323"/>
      <c r="AD32" s="323"/>
      <c r="AE32" s="323"/>
    </row>
    <row r="33" spans="2:33">
      <c r="B33" s="323"/>
      <c r="C33" s="323"/>
      <c r="D33" s="245"/>
      <c r="E33" s="1057" t="s">
        <v>380</v>
      </c>
      <c r="F33" s="1057"/>
      <c r="G33" s="1057"/>
      <c r="H33" s="1057"/>
      <c r="I33" s="1057"/>
      <c r="J33" s="1057"/>
      <c r="K33" s="1057"/>
      <c r="L33" s="1057"/>
      <c r="M33" s="1057"/>
      <c r="N33" s="1057"/>
      <c r="O33" s="1057"/>
      <c r="P33" s="1057"/>
      <c r="Q33" s="1057"/>
      <c r="R33" s="1057"/>
      <c r="S33" s="1057"/>
      <c r="T33" s="1057"/>
      <c r="U33" s="1057"/>
      <c r="V33" s="1057"/>
      <c r="W33" s="484"/>
      <c r="X33" s="484"/>
      <c r="Y33" s="446"/>
      <c r="Z33" s="362"/>
      <c r="AA33" s="362"/>
      <c r="AB33" s="362"/>
      <c r="AC33" s="323"/>
      <c r="AD33" s="323"/>
      <c r="AE33" s="323"/>
    </row>
    <row r="34" spans="2:33" ht="7.5" customHeight="1">
      <c r="B34" s="436"/>
      <c r="C34" s="436"/>
      <c r="D34" s="245"/>
      <c r="E34" s="441"/>
      <c r="F34" s="444"/>
      <c r="G34" s="444"/>
      <c r="H34" s="442"/>
      <c r="I34" s="442"/>
      <c r="J34" s="442"/>
      <c r="K34" s="445"/>
      <c r="L34" s="442"/>
      <c r="M34" s="442"/>
      <c r="N34" s="442"/>
      <c r="O34" s="442"/>
      <c r="P34" s="442"/>
      <c r="Q34" s="442"/>
      <c r="R34" s="442"/>
      <c r="S34" s="445"/>
      <c r="T34" s="443"/>
      <c r="U34" s="443"/>
      <c r="V34" s="443"/>
      <c r="W34" s="473"/>
      <c r="X34" s="474"/>
      <c r="Y34" s="474"/>
      <c r="Z34" s="474"/>
      <c r="AA34" s="474"/>
      <c r="AB34" s="474"/>
      <c r="AC34" s="474"/>
      <c r="AD34" s="474"/>
      <c r="AE34" s="474"/>
    </row>
    <row r="35" spans="2:33" ht="15" customHeight="1">
      <c r="B35" s="436"/>
      <c r="C35" s="436"/>
      <c r="D35" s="245"/>
      <c r="E35" s="441"/>
      <c r="F35" s="444"/>
      <c r="G35" s="444"/>
      <c r="H35" s="442"/>
      <c r="I35" s="442"/>
      <c r="J35" s="442"/>
      <c r="K35" s="445"/>
      <c r="L35" s="442"/>
      <c r="M35" s="442"/>
      <c r="N35" s="442"/>
      <c r="O35" s="442"/>
      <c r="P35" s="442"/>
      <c r="Q35" s="442"/>
      <c r="R35" s="442"/>
      <c r="S35" s="445"/>
      <c r="T35" s="443"/>
      <c r="U35" s="443"/>
      <c r="V35" s="443"/>
      <c r="W35" s="439"/>
      <c r="X35" s="439"/>
      <c r="Y35" s="439"/>
      <c r="Z35" s="439"/>
      <c r="AA35" s="439"/>
      <c r="AB35" s="439"/>
      <c r="AC35" s="439"/>
      <c r="AD35" s="439"/>
      <c r="AE35" s="434" t="s">
        <v>359</v>
      </c>
    </row>
    <row r="36" spans="2:33" ht="26.25" customHeight="1">
      <c r="B36" s="997" t="str">
        <f>B1</f>
        <v>第75回札幌支部高等学校サッカー選手権大会</v>
      </c>
      <c r="C36" s="1058"/>
      <c r="D36" s="1058"/>
      <c r="E36" s="1058"/>
      <c r="F36" s="1058"/>
      <c r="G36" s="1058"/>
      <c r="H36" s="1058"/>
      <c r="I36" s="1058"/>
      <c r="J36" s="1058"/>
      <c r="K36" s="1058"/>
      <c r="L36" s="1058"/>
      <c r="M36" s="1058"/>
      <c r="N36" s="1058"/>
      <c r="O36" s="1058"/>
      <c r="P36" s="1058"/>
      <c r="Q36" s="1058"/>
      <c r="R36" s="1058"/>
      <c r="S36" s="1058"/>
      <c r="T36" s="1058"/>
      <c r="U36" s="1058"/>
      <c r="V36" s="1058"/>
      <c r="W36" s="1058"/>
      <c r="X36" s="1058"/>
      <c r="Y36" s="1058"/>
      <c r="Z36" s="1058"/>
      <c r="AA36" s="1058"/>
      <c r="AB36" s="1058"/>
      <c r="AC36" s="1058"/>
      <c r="AD36" s="1058"/>
      <c r="AE36" s="1058"/>
      <c r="AF36" s="424"/>
    </row>
    <row r="37" spans="2:33" ht="26.25" customHeight="1">
      <c r="B37" s="997" t="str">
        <f>B2</f>
        <v>兼　第75回北海道高等学校サッカー選手権大会札幌支部予選会</v>
      </c>
      <c r="C37" s="1058"/>
      <c r="D37" s="1058"/>
      <c r="E37" s="1058"/>
      <c r="F37" s="1058"/>
      <c r="G37" s="1058"/>
      <c r="H37" s="1058"/>
      <c r="I37" s="1058"/>
      <c r="J37" s="1058"/>
      <c r="K37" s="1058"/>
      <c r="L37" s="1058"/>
      <c r="M37" s="1058"/>
      <c r="N37" s="1058"/>
      <c r="O37" s="1058"/>
      <c r="P37" s="1058"/>
      <c r="Q37" s="1058"/>
      <c r="R37" s="1058"/>
      <c r="S37" s="1058"/>
      <c r="T37" s="1058"/>
      <c r="U37" s="1058"/>
      <c r="V37" s="1058"/>
      <c r="W37" s="1058"/>
      <c r="X37" s="1058"/>
      <c r="Y37" s="1058"/>
      <c r="Z37" s="1058"/>
      <c r="AA37" s="1058"/>
      <c r="AB37" s="1058"/>
      <c r="AC37" s="1058"/>
      <c r="AD37" s="1058"/>
      <c r="AE37" s="1058"/>
      <c r="AF37" s="424"/>
    </row>
    <row r="38" spans="2:33" ht="26.25" customHeight="1">
      <c r="B38" s="998" t="str">
        <f>B3</f>
        <v>出場メンバーエントリー票</v>
      </c>
      <c r="C38" s="1056"/>
      <c r="D38" s="1056"/>
      <c r="E38" s="1056"/>
      <c r="F38" s="1056"/>
      <c r="G38" s="1056"/>
      <c r="H38" s="1056"/>
      <c r="I38" s="1056"/>
      <c r="J38" s="1056"/>
      <c r="K38" s="1056"/>
      <c r="L38" s="1056"/>
      <c r="M38" s="1056"/>
      <c r="N38" s="1056"/>
      <c r="O38" s="1056"/>
      <c r="P38" s="1056"/>
      <c r="Q38" s="1056"/>
      <c r="R38" s="1056"/>
      <c r="S38" s="1056"/>
      <c r="T38" s="1056"/>
      <c r="U38" s="1056"/>
      <c r="V38" s="1056"/>
      <c r="W38" s="1056"/>
      <c r="X38" s="1056"/>
      <c r="Y38" s="1056"/>
      <c r="Z38" s="1056"/>
      <c r="AA38" s="1056"/>
      <c r="AB38" s="1056"/>
      <c r="AC38" s="1056"/>
      <c r="AD38" s="1056"/>
      <c r="AE38" s="1056"/>
      <c r="AF38" s="471"/>
    </row>
    <row r="39" spans="2:33" ht="7.5" customHeight="1" thickBot="1">
      <c r="B39" s="463"/>
      <c r="C39" s="463"/>
      <c r="AF39" s="463"/>
    </row>
    <row r="40" spans="2:33" ht="26.25" customHeight="1" thickBot="1">
      <c r="B40" s="463"/>
      <c r="C40" s="463"/>
      <c r="E40" s="999" t="s">
        <v>42</v>
      </c>
      <c r="F40" s="1000"/>
      <c r="G40" s="1000"/>
      <c r="H40" s="918" t="str">
        <f>IF(H5="","",H5)</f>
        <v/>
      </c>
      <c r="I40" s="919"/>
      <c r="J40" s="919"/>
      <c r="K40" s="919"/>
      <c r="L40" s="919"/>
      <c r="M40" s="919"/>
      <c r="N40" s="919"/>
      <c r="O40" s="919"/>
      <c r="P40" s="919"/>
      <c r="Q40" s="919"/>
      <c r="R40" s="919"/>
      <c r="S40" s="919"/>
      <c r="T40" s="919"/>
      <c r="U40" s="919"/>
      <c r="V40" s="919"/>
      <c r="W40" s="919"/>
      <c r="X40" s="919"/>
      <c r="Y40" s="919"/>
      <c r="Z40" s="919"/>
      <c r="AA40" s="919"/>
      <c r="AB40" s="919"/>
      <c r="AC40" s="919"/>
      <c r="AD40" s="919"/>
      <c r="AE40" s="920"/>
      <c r="AF40" s="472"/>
      <c r="AG40" s="199"/>
    </row>
    <row r="41" spans="2:33" ht="18.75" customHeight="1">
      <c r="B41" s="470" t="s">
        <v>329</v>
      </c>
      <c r="C41" s="470" t="s">
        <v>330</v>
      </c>
      <c r="E41" s="1001" t="s">
        <v>13</v>
      </c>
      <c r="F41" s="889"/>
      <c r="G41" s="1002"/>
      <c r="H41" s="886" t="s">
        <v>14</v>
      </c>
      <c r="I41" s="887"/>
      <c r="J41" s="888"/>
      <c r="K41" s="421"/>
      <c r="L41" s="889" t="s">
        <v>57</v>
      </c>
      <c r="M41" s="889"/>
      <c r="N41" s="889"/>
      <c r="O41" s="889"/>
      <c r="P41" s="889"/>
      <c r="Q41" s="889"/>
      <c r="R41" s="889"/>
      <c r="S41" s="422"/>
      <c r="T41" s="886" t="s">
        <v>16</v>
      </c>
      <c r="U41" s="887"/>
      <c r="V41" s="890"/>
      <c r="W41" s="891" t="s">
        <v>363</v>
      </c>
      <c r="X41" s="887"/>
      <c r="Y41" s="887"/>
      <c r="Z41" s="887"/>
      <c r="AA41" s="887"/>
      <c r="AB41" s="887"/>
      <c r="AC41" s="887"/>
      <c r="AD41" s="887"/>
      <c r="AE41" s="890"/>
      <c r="AF41" s="463"/>
    </row>
    <row r="42" spans="2:33" ht="19.5" customHeight="1" thickBot="1">
      <c r="B42" s="465" t="str">
        <f>IF(B7="","",B7)</f>
        <v/>
      </c>
      <c r="C42" s="465" t="str">
        <f>IF(C7="","",C7)</f>
        <v/>
      </c>
      <c r="E42" s="1012" t="s">
        <v>381</v>
      </c>
      <c r="F42" s="1013"/>
      <c r="G42" s="1013"/>
      <c r="H42" s="1006" t="str">
        <f>IF(H7="","",H7)</f>
        <v/>
      </c>
      <c r="I42" s="1007"/>
      <c r="J42" s="1008"/>
      <c r="K42" s="419"/>
      <c r="L42" s="1007" t="str">
        <f>IF(L7="","",L7)</f>
        <v/>
      </c>
      <c r="M42" s="1007"/>
      <c r="N42" s="1007"/>
      <c r="O42" s="1007"/>
      <c r="P42" s="1007"/>
      <c r="Q42" s="1007"/>
      <c r="R42" s="1007"/>
      <c r="S42" s="420"/>
      <c r="T42" s="1009" t="str">
        <f>IF(T7="","",T7)</f>
        <v/>
      </c>
      <c r="U42" s="1010"/>
      <c r="V42" s="1011"/>
      <c r="W42" s="858">
        <f>VALUE(MID(B36,2,2))+1947</f>
        <v>2022</v>
      </c>
      <c r="X42" s="1003"/>
      <c r="Y42" s="423" t="s">
        <v>93</v>
      </c>
      <c r="Z42" s="757">
        <v>5</v>
      </c>
      <c r="AA42" s="757"/>
      <c r="AB42" s="423" t="s">
        <v>24</v>
      </c>
      <c r="AC42" s="1003" t="str">
        <f>IF(AC7="","",AC7)</f>
        <v/>
      </c>
      <c r="AD42" s="1003"/>
      <c r="AE42" s="425" t="s">
        <v>26</v>
      </c>
      <c r="AF42" s="463"/>
    </row>
    <row r="43" spans="2:33" ht="19.5" customHeight="1">
      <c r="B43" s="465" t="str">
        <f t="shared" ref="B43:C43" si="5">IF(B8="","",B8)</f>
        <v/>
      </c>
      <c r="C43" s="465" t="str">
        <f t="shared" si="5"/>
        <v/>
      </c>
      <c r="E43" s="1004" t="s">
        <v>382</v>
      </c>
      <c r="F43" s="1005"/>
      <c r="G43" s="1005"/>
      <c r="H43" s="1006" t="str">
        <f t="shared" ref="H43:H66" si="6">IF(H8="","",H8)</f>
        <v/>
      </c>
      <c r="I43" s="1007"/>
      <c r="J43" s="1008"/>
      <c r="K43" s="266"/>
      <c r="L43" s="1007" t="str">
        <f t="shared" ref="L43:L66" si="7">IF(L8="","",L8)</f>
        <v/>
      </c>
      <c r="M43" s="1007"/>
      <c r="N43" s="1007"/>
      <c r="O43" s="1007"/>
      <c r="P43" s="1007"/>
      <c r="Q43" s="1007"/>
      <c r="R43" s="1007"/>
      <c r="S43" s="267"/>
      <c r="T43" s="1009" t="str">
        <f t="shared" ref="T43:T66" si="8">IF(T8="","",T8)</f>
        <v/>
      </c>
      <c r="U43" s="1010"/>
      <c r="V43" s="1011"/>
      <c r="W43" s="891" t="s">
        <v>362</v>
      </c>
      <c r="X43" s="887"/>
      <c r="Y43" s="887"/>
      <c r="Z43" s="887"/>
      <c r="AA43" s="887"/>
      <c r="AB43" s="887"/>
      <c r="AC43" s="887"/>
      <c r="AD43" s="887"/>
      <c r="AE43" s="890"/>
      <c r="AF43" s="463"/>
    </row>
    <row r="44" spans="2:33" ht="19.5" customHeight="1" thickBot="1">
      <c r="B44" s="465" t="str">
        <f t="shared" ref="B44:C44" si="9">IF(B9="","",B9)</f>
        <v/>
      </c>
      <c r="C44" s="465" t="str">
        <f t="shared" si="9"/>
        <v/>
      </c>
      <c r="E44" s="1004" t="s">
        <v>383</v>
      </c>
      <c r="F44" s="1005"/>
      <c r="G44" s="1005"/>
      <c r="H44" s="1006" t="str">
        <f t="shared" si="6"/>
        <v/>
      </c>
      <c r="I44" s="1007"/>
      <c r="J44" s="1008"/>
      <c r="K44" s="266"/>
      <c r="L44" s="1007" t="str">
        <f t="shared" si="7"/>
        <v/>
      </c>
      <c r="M44" s="1007"/>
      <c r="N44" s="1007"/>
      <c r="O44" s="1007"/>
      <c r="P44" s="1007"/>
      <c r="Q44" s="1007"/>
      <c r="R44" s="1007"/>
      <c r="S44" s="267"/>
      <c r="T44" s="1009" t="str">
        <f t="shared" si="8"/>
        <v/>
      </c>
      <c r="U44" s="1010"/>
      <c r="V44" s="1011"/>
      <c r="W44" s="1014" t="str">
        <f>IF(W9="","",W9)</f>
        <v/>
      </c>
      <c r="X44" s="1015"/>
      <c r="Y44" s="1015"/>
      <c r="Z44" s="1015"/>
      <c r="AA44" s="1015"/>
      <c r="AB44" s="1015"/>
      <c r="AC44" s="1015"/>
      <c r="AD44" s="1015"/>
      <c r="AE44" s="1016"/>
      <c r="AF44" s="463"/>
    </row>
    <row r="45" spans="2:33" ht="19.5" customHeight="1">
      <c r="B45" s="465" t="str">
        <f t="shared" ref="B45:C45" si="10">IF(B10="","",B10)</f>
        <v/>
      </c>
      <c r="C45" s="465" t="str">
        <f t="shared" si="10"/>
        <v/>
      </c>
      <c r="E45" s="1004" t="s">
        <v>384</v>
      </c>
      <c r="F45" s="1005"/>
      <c r="G45" s="1005"/>
      <c r="H45" s="1006" t="str">
        <f t="shared" si="6"/>
        <v/>
      </c>
      <c r="I45" s="1007"/>
      <c r="J45" s="1008"/>
      <c r="K45" s="266"/>
      <c r="L45" s="1007" t="str">
        <f t="shared" si="7"/>
        <v/>
      </c>
      <c r="M45" s="1007"/>
      <c r="N45" s="1007"/>
      <c r="O45" s="1007"/>
      <c r="P45" s="1007"/>
      <c r="Q45" s="1007"/>
      <c r="R45" s="1007"/>
      <c r="S45" s="267"/>
      <c r="T45" s="1009" t="str">
        <f t="shared" si="8"/>
        <v/>
      </c>
      <c r="U45" s="1010"/>
      <c r="V45" s="1011"/>
      <c r="W45" s="891" t="s">
        <v>364</v>
      </c>
      <c r="X45" s="887"/>
      <c r="Y45" s="887"/>
      <c r="Z45" s="887"/>
      <c r="AA45" s="887"/>
      <c r="AB45" s="887"/>
      <c r="AC45" s="887"/>
      <c r="AD45" s="887"/>
      <c r="AE45" s="890"/>
      <c r="AF45" s="158"/>
    </row>
    <row r="46" spans="2:33" ht="19.5" customHeight="1" thickBot="1">
      <c r="B46" s="465" t="str">
        <f t="shared" ref="B46:C46" si="11">IF(B11="","",B11)</f>
        <v/>
      </c>
      <c r="C46" s="465" t="str">
        <f t="shared" si="11"/>
        <v/>
      </c>
      <c r="E46" s="1004" t="s">
        <v>385</v>
      </c>
      <c r="F46" s="1005"/>
      <c r="G46" s="1005"/>
      <c r="H46" s="1006" t="str">
        <f t="shared" si="6"/>
        <v/>
      </c>
      <c r="I46" s="1007"/>
      <c r="J46" s="1008"/>
      <c r="K46" s="266"/>
      <c r="L46" s="1007" t="str">
        <f t="shared" si="7"/>
        <v/>
      </c>
      <c r="M46" s="1007"/>
      <c r="N46" s="1007"/>
      <c r="O46" s="1007"/>
      <c r="P46" s="1007"/>
      <c r="Q46" s="1007"/>
      <c r="R46" s="1007"/>
      <c r="S46" s="267"/>
      <c r="T46" s="1009" t="str">
        <f t="shared" si="8"/>
        <v/>
      </c>
      <c r="U46" s="1010"/>
      <c r="V46" s="1011"/>
      <c r="W46" s="1014" t="str">
        <f>IF(W11="","",W11)</f>
        <v/>
      </c>
      <c r="X46" s="1015"/>
      <c r="Y46" s="1015"/>
      <c r="Z46" s="1015"/>
      <c r="AA46" s="1015"/>
      <c r="AB46" s="1015"/>
      <c r="AC46" s="1015"/>
      <c r="AD46" s="1015"/>
      <c r="AE46" s="1016"/>
      <c r="AF46" s="158"/>
    </row>
    <row r="47" spans="2:33" ht="19.5" customHeight="1">
      <c r="B47" s="465" t="str">
        <f t="shared" ref="B47:C47" si="12">IF(B12="","",B12)</f>
        <v/>
      </c>
      <c r="C47" s="465" t="str">
        <f t="shared" si="12"/>
        <v/>
      </c>
      <c r="E47" s="1004" t="s">
        <v>386</v>
      </c>
      <c r="F47" s="1005"/>
      <c r="G47" s="1005"/>
      <c r="H47" s="1006" t="str">
        <f t="shared" si="6"/>
        <v/>
      </c>
      <c r="I47" s="1007"/>
      <c r="J47" s="1008"/>
      <c r="K47" s="266"/>
      <c r="L47" s="1007" t="str">
        <f t="shared" si="7"/>
        <v/>
      </c>
      <c r="M47" s="1007"/>
      <c r="N47" s="1007"/>
      <c r="O47" s="1007"/>
      <c r="P47" s="1007"/>
      <c r="Q47" s="1007"/>
      <c r="R47" s="1007"/>
      <c r="S47" s="267"/>
      <c r="T47" s="1009" t="str">
        <f t="shared" si="8"/>
        <v/>
      </c>
      <c r="U47" s="1010"/>
      <c r="V47" s="1011"/>
      <c r="W47" s="1021" t="s">
        <v>365</v>
      </c>
      <c r="X47" s="1022"/>
      <c r="Y47" s="1022"/>
      <c r="Z47" s="1022"/>
      <c r="AA47" s="1022"/>
      <c r="AB47" s="1022"/>
      <c r="AC47" s="1022"/>
      <c r="AD47" s="1022"/>
      <c r="AE47" s="1023"/>
      <c r="AF47" s="158"/>
    </row>
    <row r="48" spans="2:33" ht="19.5" customHeight="1">
      <c r="B48" s="465" t="str">
        <f t="shared" ref="B48:C48" si="13">IF(B13="","",B13)</f>
        <v/>
      </c>
      <c r="C48" s="465" t="str">
        <f t="shared" si="13"/>
        <v/>
      </c>
      <c r="E48" s="1004" t="s">
        <v>387</v>
      </c>
      <c r="F48" s="1005"/>
      <c r="G48" s="1005"/>
      <c r="H48" s="1006" t="str">
        <f t="shared" si="6"/>
        <v/>
      </c>
      <c r="I48" s="1007"/>
      <c r="J48" s="1008"/>
      <c r="K48" s="266"/>
      <c r="L48" s="1007" t="str">
        <f t="shared" si="7"/>
        <v/>
      </c>
      <c r="M48" s="1007"/>
      <c r="N48" s="1007"/>
      <c r="O48" s="1007"/>
      <c r="P48" s="1007"/>
      <c r="Q48" s="1007"/>
      <c r="R48" s="1007"/>
      <c r="S48" s="267"/>
      <c r="T48" s="1009" t="str">
        <f t="shared" si="8"/>
        <v/>
      </c>
      <c r="U48" s="1010"/>
      <c r="V48" s="1011"/>
      <c r="W48" s="1017" t="s">
        <v>366</v>
      </c>
      <c r="X48" s="1018"/>
      <c r="Y48" s="1019" t="str">
        <f>IF(Y13="","",Y13)</f>
        <v/>
      </c>
      <c r="Z48" s="1019"/>
      <c r="AA48" s="1019"/>
      <c r="AB48" s="1019"/>
      <c r="AC48" s="1019"/>
      <c r="AD48" s="1019"/>
      <c r="AE48" s="1020"/>
      <c r="AF48" s="158"/>
    </row>
    <row r="49" spans="2:32" ht="19.5" customHeight="1">
      <c r="B49" s="465" t="str">
        <f t="shared" ref="B49:C49" si="14">IF(B14="","",B14)</f>
        <v/>
      </c>
      <c r="C49" s="465" t="str">
        <f t="shared" si="14"/>
        <v/>
      </c>
      <c r="E49" s="1004" t="s">
        <v>388</v>
      </c>
      <c r="F49" s="1005"/>
      <c r="G49" s="1005"/>
      <c r="H49" s="1006" t="str">
        <f t="shared" si="6"/>
        <v/>
      </c>
      <c r="I49" s="1007"/>
      <c r="J49" s="1008"/>
      <c r="K49" s="266"/>
      <c r="L49" s="1007" t="str">
        <f t="shared" si="7"/>
        <v/>
      </c>
      <c r="M49" s="1007"/>
      <c r="N49" s="1007"/>
      <c r="O49" s="1007"/>
      <c r="P49" s="1007"/>
      <c r="Q49" s="1007"/>
      <c r="R49" s="1007"/>
      <c r="S49" s="267"/>
      <c r="T49" s="1009" t="str">
        <f t="shared" si="8"/>
        <v/>
      </c>
      <c r="U49" s="1010"/>
      <c r="V49" s="1011"/>
      <c r="W49" s="1024" t="str">
        <f>IF(W14="","",W14)</f>
        <v>コーチ</v>
      </c>
      <c r="X49" s="1025"/>
      <c r="Y49" s="1019" t="str">
        <f t="shared" ref="Y49:Y52" si="15">IF(Y14="","",Y14)</f>
        <v/>
      </c>
      <c r="Z49" s="1019"/>
      <c r="AA49" s="1019"/>
      <c r="AB49" s="1019"/>
      <c r="AC49" s="1019"/>
      <c r="AD49" s="1019"/>
      <c r="AE49" s="1020"/>
      <c r="AF49" s="158"/>
    </row>
    <row r="50" spans="2:32" ht="19.5" customHeight="1">
      <c r="B50" s="465" t="str">
        <f t="shared" ref="B50:C50" si="16">IF(B15="","",B15)</f>
        <v/>
      </c>
      <c r="C50" s="465" t="str">
        <f t="shared" si="16"/>
        <v/>
      </c>
      <c r="E50" s="1004" t="s">
        <v>389</v>
      </c>
      <c r="F50" s="1005"/>
      <c r="G50" s="1005"/>
      <c r="H50" s="1006" t="str">
        <f t="shared" si="6"/>
        <v/>
      </c>
      <c r="I50" s="1007"/>
      <c r="J50" s="1008"/>
      <c r="K50" s="266"/>
      <c r="L50" s="1007" t="str">
        <f t="shared" si="7"/>
        <v/>
      </c>
      <c r="M50" s="1007"/>
      <c r="N50" s="1007"/>
      <c r="O50" s="1007"/>
      <c r="P50" s="1007"/>
      <c r="Q50" s="1007"/>
      <c r="R50" s="1007"/>
      <c r="S50" s="267"/>
      <c r="T50" s="1009" t="str">
        <f t="shared" si="8"/>
        <v/>
      </c>
      <c r="U50" s="1010"/>
      <c r="V50" s="1011"/>
      <c r="W50" s="1024" t="str">
        <f t="shared" ref="W50:W52" si="17">IF(W15="","",W15)</f>
        <v>ﾎﾍﾟｲﾛ</v>
      </c>
      <c r="X50" s="1025"/>
      <c r="Y50" s="1019" t="str">
        <f t="shared" si="15"/>
        <v/>
      </c>
      <c r="Z50" s="1019"/>
      <c r="AA50" s="1019"/>
      <c r="AB50" s="1019"/>
      <c r="AC50" s="1019"/>
      <c r="AD50" s="1019"/>
      <c r="AE50" s="1020"/>
      <c r="AF50" s="158"/>
    </row>
    <row r="51" spans="2:32" ht="19.5" customHeight="1">
      <c r="B51" s="465" t="str">
        <f t="shared" ref="B51:C51" si="18">IF(B16="","",B16)</f>
        <v/>
      </c>
      <c r="C51" s="465" t="str">
        <f t="shared" si="18"/>
        <v/>
      </c>
      <c r="E51" s="1004">
        <v>10</v>
      </c>
      <c r="F51" s="1005"/>
      <c r="G51" s="1005"/>
      <c r="H51" s="1006" t="str">
        <f t="shared" si="6"/>
        <v/>
      </c>
      <c r="I51" s="1007"/>
      <c r="J51" s="1008"/>
      <c r="K51" s="266"/>
      <c r="L51" s="1007" t="str">
        <f t="shared" si="7"/>
        <v/>
      </c>
      <c r="M51" s="1007"/>
      <c r="N51" s="1007"/>
      <c r="O51" s="1007"/>
      <c r="P51" s="1007"/>
      <c r="Q51" s="1007"/>
      <c r="R51" s="1007"/>
      <c r="S51" s="267"/>
      <c r="T51" s="1009" t="str">
        <f t="shared" si="8"/>
        <v/>
      </c>
      <c r="U51" s="1010"/>
      <c r="V51" s="1011"/>
      <c r="W51" s="1024" t="str">
        <f t="shared" si="17"/>
        <v>通訳</v>
      </c>
      <c r="X51" s="1025"/>
      <c r="Y51" s="1019" t="str">
        <f t="shared" si="15"/>
        <v/>
      </c>
      <c r="Z51" s="1019"/>
      <c r="AA51" s="1019"/>
      <c r="AB51" s="1019"/>
      <c r="AC51" s="1019"/>
      <c r="AD51" s="1019"/>
      <c r="AE51" s="1020"/>
      <c r="AF51" s="158"/>
    </row>
    <row r="52" spans="2:32" ht="19.5" customHeight="1" thickBot="1">
      <c r="B52" s="465" t="str">
        <f t="shared" ref="B52:C52" si="19">IF(B17="","",B17)</f>
        <v/>
      </c>
      <c r="C52" s="465" t="str">
        <f t="shared" si="19"/>
        <v/>
      </c>
      <c r="E52" s="1004">
        <v>11</v>
      </c>
      <c r="F52" s="1005"/>
      <c r="G52" s="1005"/>
      <c r="H52" s="1006" t="str">
        <f t="shared" si="6"/>
        <v/>
      </c>
      <c r="I52" s="1007"/>
      <c r="J52" s="1008"/>
      <c r="K52" s="266"/>
      <c r="L52" s="1007" t="str">
        <f t="shared" si="7"/>
        <v/>
      </c>
      <c r="M52" s="1007"/>
      <c r="N52" s="1007"/>
      <c r="O52" s="1007"/>
      <c r="P52" s="1007"/>
      <c r="Q52" s="1007"/>
      <c r="R52" s="1007"/>
      <c r="S52" s="267"/>
      <c r="T52" s="1009" t="str">
        <f t="shared" si="8"/>
        <v/>
      </c>
      <c r="U52" s="1010"/>
      <c r="V52" s="1011"/>
      <c r="W52" s="1026" t="str">
        <f t="shared" si="17"/>
        <v>部長</v>
      </c>
      <c r="X52" s="1027"/>
      <c r="Y52" s="1019" t="str">
        <f t="shared" si="15"/>
        <v/>
      </c>
      <c r="Z52" s="1019"/>
      <c r="AA52" s="1019"/>
      <c r="AB52" s="1019"/>
      <c r="AC52" s="1019"/>
      <c r="AD52" s="1019"/>
      <c r="AE52" s="1020"/>
      <c r="AF52" s="158"/>
    </row>
    <row r="53" spans="2:32" ht="19.5" customHeight="1">
      <c r="B53" s="465" t="str">
        <f t="shared" ref="B53:C53" si="20">IF(B18="","",B18)</f>
        <v/>
      </c>
      <c r="C53" s="465" t="str">
        <f t="shared" si="20"/>
        <v/>
      </c>
      <c r="E53" s="1004">
        <v>12</v>
      </c>
      <c r="F53" s="1005"/>
      <c r="G53" s="1005"/>
      <c r="H53" s="1006" t="str">
        <f t="shared" si="6"/>
        <v/>
      </c>
      <c r="I53" s="1007"/>
      <c r="J53" s="1008"/>
      <c r="K53" s="266"/>
      <c r="L53" s="1007" t="str">
        <f t="shared" si="7"/>
        <v/>
      </c>
      <c r="M53" s="1007"/>
      <c r="N53" s="1007"/>
      <c r="O53" s="1007"/>
      <c r="P53" s="1007"/>
      <c r="Q53" s="1007"/>
      <c r="R53" s="1007"/>
      <c r="S53" s="267"/>
      <c r="T53" s="1009" t="str">
        <f t="shared" si="8"/>
        <v/>
      </c>
      <c r="U53" s="1010"/>
      <c r="V53" s="1011"/>
      <c r="W53" s="1030" t="s">
        <v>341</v>
      </c>
      <c r="X53" s="1031"/>
      <c r="Y53" s="1031"/>
      <c r="Z53" s="1031"/>
      <c r="AA53" s="1031"/>
      <c r="AB53" s="1031"/>
      <c r="AC53" s="1031"/>
      <c r="AD53" s="1031"/>
      <c r="AE53" s="1032"/>
      <c r="AF53" s="158"/>
    </row>
    <row r="54" spans="2:32" ht="19.5" customHeight="1">
      <c r="B54" s="465" t="str">
        <f t="shared" ref="B54:C54" si="21">IF(B19="","",B19)</f>
        <v/>
      </c>
      <c r="C54" s="465" t="str">
        <f t="shared" si="21"/>
        <v/>
      </c>
      <c r="E54" s="1004">
        <v>13</v>
      </c>
      <c r="F54" s="1005"/>
      <c r="G54" s="1005"/>
      <c r="H54" s="1006" t="str">
        <f t="shared" si="6"/>
        <v/>
      </c>
      <c r="I54" s="1007"/>
      <c r="J54" s="1008"/>
      <c r="K54" s="266"/>
      <c r="L54" s="1007" t="str">
        <f t="shared" si="7"/>
        <v/>
      </c>
      <c r="M54" s="1007"/>
      <c r="N54" s="1007"/>
      <c r="O54" s="1007"/>
      <c r="P54" s="1007"/>
      <c r="Q54" s="1007"/>
      <c r="R54" s="1007"/>
      <c r="S54" s="267"/>
      <c r="T54" s="1009" t="str">
        <f t="shared" si="8"/>
        <v/>
      </c>
      <c r="U54" s="1010"/>
      <c r="V54" s="1011"/>
      <c r="W54" s="1033"/>
      <c r="X54" s="1034"/>
      <c r="Y54" s="1034"/>
      <c r="Z54" s="1018" t="s">
        <v>346</v>
      </c>
      <c r="AA54" s="1018"/>
      <c r="AB54" s="1018"/>
      <c r="AC54" s="1018" t="s">
        <v>347</v>
      </c>
      <c r="AD54" s="1018"/>
      <c r="AE54" s="1035"/>
      <c r="AF54" s="158"/>
    </row>
    <row r="55" spans="2:32" ht="19.5" customHeight="1">
      <c r="B55" s="465" t="str">
        <f t="shared" ref="B55:C55" si="22">IF(B20="","",B20)</f>
        <v/>
      </c>
      <c r="C55" s="465" t="str">
        <f t="shared" si="22"/>
        <v/>
      </c>
      <c r="E55" s="1004">
        <v>14</v>
      </c>
      <c r="F55" s="1005"/>
      <c r="G55" s="1005"/>
      <c r="H55" s="1006" t="str">
        <f t="shared" si="6"/>
        <v/>
      </c>
      <c r="I55" s="1007"/>
      <c r="J55" s="1008"/>
      <c r="K55" s="266"/>
      <c r="L55" s="1007" t="str">
        <f t="shared" si="7"/>
        <v/>
      </c>
      <c r="M55" s="1007"/>
      <c r="N55" s="1007"/>
      <c r="O55" s="1007"/>
      <c r="P55" s="1007"/>
      <c r="Q55" s="1007"/>
      <c r="R55" s="1007"/>
      <c r="S55" s="267"/>
      <c r="T55" s="1009" t="str">
        <f t="shared" si="8"/>
        <v/>
      </c>
      <c r="U55" s="1010"/>
      <c r="V55" s="1011"/>
      <c r="W55" s="1039" t="s">
        <v>436</v>
      </c>
      <c r="X55" s="1040"/>
      <c r="Y55" s="1036" t="s">
        <v>367</v>
      </c>
      <c r="Z55" s="829" t="str">
        <f>IF(Z20="","",Z20)</f>
        <v/>
      </c>
      <c r="AA55" s="829"/>
      <c r="AB55" s="829"/>
      <c r="AC55" s="829" t="str">
        <f>IF(AC20="","",AC20)</f>
        <v/>
      </c>
      <c r="AD55" s="829"/>
      <c r="AE55" s="830"/>
      <c r="AF55" s="158"/>
    </row>
    <row r="56" spans="2:32" ht="19.5" customHeight="1">
      <c r="B56" s="465" t="str">
        <f t="shared" ref="B56:C56" si="23">IF(B21="","",B21)</f>
        <v/>
      </c>
      <c r="C56" s="465" t="str">
        <f t="shared" si="23"/>
        <v/>
      </c>
      <c r="E56" s="1041">
        <v>15</v>
      </c>
      <c r="F56" s="1042"/>
      <c r="G56" s="1043"/>
      <c r="H56" s="1006" t="str">
        <f t="shared" si="6"/>
        <v/>
      </c>
      <c r="I56" s="1007"/>
      <c r="J56" s="1008"/>
      <c r="K56" s="469"/>
      <c r="L56" s="1007" t="str">
        <f t="shared" si="7"/>
        <v/>
      </c>
      <c r="M56" s="1007"/>
      <c r="N56" s="1007"/>
      <c r="O56" s="1007"/>
      <c r="P56" s="1007"/>
      <c r="Q56" s="1007"/>
      <c r="R56" s="1007"/>
      <c r="S56" s="468"/>
      <c r="T56" s="1009" t="str">
        <f t="shared" si="8"/>
        <v/>
      </c>
      <c r="U56" s="1010"/>
      <c r="V56" s="1011"/>
      <c r="W56" s="1039"/>
      <c r="X56" s="1040"/>
      <c r="Y56" s="1036"/>
      <c r="Z56" s="829"/>
      <c r="AA56" s="829"/>
      <c r="AB56" s="829"/>
      <c r="AC56" s="829"/>
      <c r="AD56" s="829"/>
      <c r="AE56" s="830"/>
      <c r="AF56" s="158"/>
    </row>
    <row r="57" spans="2:32" ht="19.5" customHeight="1">
      <c r="B57" s="465" t="str">
        <f t="shared" ref="B57:C57" si="24">IF(B22="","",B22)</f>
        <v/>
      </c>
      <c r="C57" s="465" t="str">
        <f t="shared" si="24"/>
        <v/>
      </c>
      <c r="E57" s="1004">
        <v>16</v>
      </c>
      <c r="F57" s="1005"/>
      <c r="G57" s="1005"/>
      <c r="H57" s="1006" t="str">
        <f t="shared" si="6"/>
        <v/>
      </c>
      <c r="I57" s="1007"/>
      <c r="J57" s="1008"/>
      <c r="K57" s="266"/>
      <c r="L57" s="1007" t="str">
        <f t="shared" si="7"/>
        <v/>
      </c>
      <c r="M57" s="1007"/>
      <c r="N57" s="1007"/>
      <c r="O57" s="1007"/>
      <c r="P57" s="1007"/>
      <c r="Q57" s="1007"/>
      <c r="R57" s="1007"/>
      <c r="S57" s="267"/>
      <c r="T57" s="1009" t="str">
        <f t="shared" si="8"/>
        <v/>
      </c>
      <c r="U57" s="1010"/>
      <c r="V57" s="1011"/>
      <c r="W57" s="1039"/>
      <c r="X57" s="1040"/>
      <c r="Y57" s="1037" t="s">
        <v>434</v>
      </c>
      <c r="Z57" s="829" t="str">
        <f t="shared" ref="Z57" si="25">IF(Z22="","",Z22)</f>
        <v/>
      </c>
      <c r="AA57" s="829"/>
      <c r="AB57" s="829"/>
      <c r="AC57" s="829" t="str">
        <f t="shared" ref="AC57" si="26">IF(AC22="","",AC22)</f>
        <v/>
      </c>
      <c r="AD57" s="829"/>
      <c r="AE57" s="830"/>
      <c r="AF57" s="158"/>
    </row>
    <row r="58" spans="2:32" ht="19.5" customHeight="1">
      <c r="B58" s="465" t="str">
        <f t="shared" ref="B58:C58" si="27">IF(B23="","",B23)</f>
        <v/>
      </c>
      <c r="C58" s="465" t="str">
        <f t="shared" si="27"/>
        <v/>
      </c>
      <c r="E58" s="1004">
        <v>17</v>
      </c>
      <c r="F58" s="1005"/>
      <c r="G58" s="1005"/>
      <c r="H58" s="1006" t="str">
        <f t="shared" si="6"/>
        <v/>
      </c>
      <c r="I58" s="1007"/>
      <c r="J58" s="1008"/>
      <c r="K58" s="266"/>
      <c r="L58" s="1007" t="str">
        <f t="shared" si="7"/>
        <v/>
      </c>
      <c r="M58" s="1007"/>
      <c r="N58" s="1007"/>
      <c r="O58" s="1007"/>
      <c r="P58" s="1007"/>
      <c r="Q58" s="1007"/>
      <c r="R58" s="1007"/>
      <c r="S58" s="267"/>
      <c r="T58" s="1009" t="str">
        <f t="shared" si="8"/>
        <v/>
      </c>
      <c r="U58" s="1010"/>
      <c r="V58" s="1011"/>
      <c r="W58" s="1039"/>
      <c r="X58" s="1040"/>
      <c r="Y58" s="1038"/>
      <c r="Z58" s="829"/>
      <c r="AA58" s="829"/>
      <c r="AB58" s="829"/>
      <c r="AC58" s="829"/>
      <c r="AD58" s="829"/>
      <c r="AE58" s="830"/>
      <c r="AF58" s="158"/>
    </row>
    <row r="59" spans="2:32" ht="19.5" customHeight="1">
      <c r="B59" s="465" t="str">
        <f t="shared" ref="B59:C59" si="28">IF(B24="","",B24)</f>
        <v/>
      </c>
      <c r="C59" s="465" t="str">
        <f t="shared" si="28"/>
        <v/>
      </c>
      <c r="E59" s="1041">
        <v>18</v>
      </c>
      <c r="F59" s="1042"/>
      <c r="G59" s="1043"/>
      <c r="H59" s="1006" t="str">
        <f t="shared" si="6"/>
        <v/>
      </c>
      <c r="I59" s="1007"/>
      <c r="J59" s="1008"/>
      <c r="K59" s="469"/>
      <c r="L59" s="1007" t="str">
        <f t="shared" si="7"/>
        <v/>
      </c>
      <c r="M59" s="1007"/>
      <c r="N59" s="1007"/>
      <c r="O59" s="1007"/>
      <c r="P59" s="1007"/>
      <c r="Q59" s="1007"/>
      <c r="R59" s="1007"/>
      <c r="S59" s="468"/>
      <c r="T59" s="1009" t="str">
        <f t="shared" si="8"/>
        <v/>
      </c>
      <c r="U59" s="1010"/>
      <c r="V59" s="1011"/>
      <c r="W59" s="1039"/>
      <c r="X59" s="1040"/>
      <c r="Y59" s="1037" t="s">
        <v>435</v>
      </c>
      <c r="Z59" s="829" t="str">
        <f t="shared" ref="Z59" si="29">IF(Z24="","",Z24)</f>
        <v/>
      </c>
      <c r="AA59" s="829"/>
      <c r="AB59" s="829"/>
      <c r="AC59" s="829" t="str">
        <f t="shared" ref="AC59" si="30">IF(AC24="","",AC24)</f>
        <v/>
      </c>
      <c r="AD59" s="829"/>
      <c r="AE59" s="830"/>
      <c r="AF59" s="158"/>
    </row>
    <row r="60" spans="2:32" ht="19.5" customHeight="1">
      <c r="B60" s="465" t="str">
        <f t="shared" ref="B60:C60" si="31">IF(B25="","",B25)</f>
        <v/>
      </c>
      <c r="C60" s="465" t="str">
        <f t="shared" si="31"/>
        <v/>
      </c>
      <c r="E60" s="1041">
        <v>19</v>
      </c>
      <c r="F60" s="1042"/>
      <c r="G60" s="1043"/>
      <c r="H60" s="1006" t="str">
        <f t="shared" si="6"/>
        <v/>
      </c>
      <c r="I60" s="1007"/>
      <c r="J60" s="1008"/>
      <c r="K60" s="469"/>
      <c r="L60" s="1007" t="str">
        <f t="shared" si="7"/>
        <v/>
      </c>
      <c r="M60" s="1007"/>
      <c r="N60" s="1007"/>
      <c r="O60" s="1007"/>
      <c r="P60" s="1007"/>
      <c r="Q60" s="1007"/>
      <c r="R60" s="1007"/>
      <c r="S60" s="468"/>
      <c r="T60" s="1009" t="str">
        <f t="shared" si="8"/>
        <v/>
      </c>
      <c r="U60" s="1010"/>
      <c r="V60" s="1011"/>
      <c r="W60" s="1039"/>
      <c r="X60" s="1040"/>
      <c r="Y60" s="1038"/>
      <c r="Z60" s="829"/>
      <c r="AA60" s="829"/>
      <c r="AB60" s="829"/>
      <c r="AC60" s="829"/>
      <c r="AD60" s="829"/>
      <c r="AE60" s="830"/>
      <c r="AF60" s="158"/>
    </row>
    <row r="61" spans="2:32" ht="19.5" customHeight="1">
      <c r="B61" s="465" t="str">
        <f t="shared" ref="B61:C61" si="32">IF(B26="","",B26)</f>
        <v/>
      </c>
      <c r="C61" s="465" t="str">
        <f t="shared" si="32"/>
        <v/>
      </c>
      <c r="E61" s="1041">
        <v>20</v>
      </c>
      <c r="F61" s="1042"/>
      <c r="G61" s="1043"/>
      <c r="H61" s="793" t="str">
        <f t="shared" si="6"/>
        <v/>
      </c>
      <c r="I61" s="794"/>
      <c r="J61" s="795"/>
      <c r="K61" s="469"/>
      <c r="L61" s="794" t="str">
        <f t="shared" si="7"/>
        <v/>
      </c>
      <c r="M61" s="794"/>
      <c r="N61" s="794"/>
      <c r="O61" s="794"/>
      <c r="P61" s="794"/>
      <c r="Q61" s="794"/>
      <c r="R61" s="794"/>
      <c r="S61" s="468"/>
      <c r="T61" s="833" t="str">
        <f t="shared" si="8"/>
        <v/>
      </c>
      <c r="U61" s="834"/>
      <c r="V61" s="835"/>
      <c r="W61" s="1060" t="s">
        <v>437</v>
      </c>
      <c r="X61" s="1061"/>
      <c r="Y61" s="1036" t="s">
        <v>367</v>
      </c>
      <c r="Z61" s="829" t="str">
        <f t="shared" ref="Z61" si="33">IF(Z26="","",Z26)</f>
        <v/>
      </c>
      <c r="AA61" s="829"/>
      <c r="AB61" s="829"/>
      <c r="AC61" s="829" t="str">
        <f t="shared" ref="AC61" si="34">IF(AC26="","",AC26)</f>
        <v/>
      </c>
      <c r="AD61" s="829"/>
      <c r="AE61" s="830"/>
      <c r="AF61" s="158"/>
    </row>
    <row r="62" spans="2:32" ht="19.5" customHeight="1">
      <c r="B62" s="465" t="str">
        <f t="shared" ref="B62:C62" si="35">IF(B27="","",B27)</f>
        <v/>
      </c>
      <c r="C62" s="465" t="str">
        <f t="shared" si="35"/>
        <v/>
      </c>
      <c r="E62" s="1041">
        <v>21</v>
      </c>
      <c r="F62" s="1042"/>
      <c r="G62" s="1043"/>
      <c r="H62" s="1006" t="str">
        <f t="shared" si="6"/>
        <v/>
      </c>
      <c r="I62" s="1007"/>
      <c r="J62" s="1008"/>
      <c r="K62" s="469"/>
      <c r="L62" s="1007" t="str">
        <f t="shared" si="7"/>
        <v/>
      </c>
      <c r="M62" s="1007"/>
      <c r="N62" s="1007"/>
      <c r="O62" s="1007"/>
      <c r="P62" s="1007"/>
      <c r="Q62" s="1007"/>
      <c r="R62" s="1007"/>
      <c r="S62" s="468"/>
      <c r="T62" s="1009" t="str">
        <f t="shared" si="8"/>
        <v/>
      </c>
      <c r="U62" s="1010"/>
      <c r="V62" s="1011"/>
      <c r="W62" s="1062"/>
      <c r="X62" s="1063"/>
      <c r="Y62" s="1036"/>
      <c r="Z62" s="829"/>
      <c r="AA62" s="829"/>
      <c r="AB62" s="829"/>
      <c r="AC62" s="829"/>
      <c r="AD62" s="829"/>
      <c r="AE62" s="830"/>
      <c r="AF62" s="158"/>
    </row>
    <row r="63" spans="2:32" ht="19.5" customHeight="1">
      <c r="B63" s="465" t="str">
        <f t="shared" ref="B63:C63" si="36">IF(B28="","",B28)</f>
        <v/>
      </c>
      <c r="C63" s="465" t="str">
        <f t="shared" si="36"/>
        <v/>
      </c>
      <c r="E63" s="1041">
        <v>22</v>
      </c>
      <c r="F63" s="1042"/>
      <c r="G63" s="1043"/>
      <c r="H63" s="1006" t="str">
        <f t="shared" si="6"/>
        <v/>
      </c>
      <c r="I63" s="1007"/>
      <c r="J63" s="1008"/>
      <c r="K63" s="469"/>
      <c r="L63" s="1007" t="str">
        <f t="shared" si="7"/>
        <v/>
      </c>
      <c r="M63" s="1007"/>
      <c r="N63" s="1007"/>
      <c r="O63" s="1007"/>
      <c r="P63" s="1007"/>
      <c r="Q63" s="1007"/>
      <c r="R63" s="1007"/>
      <c r="S63" s="468"/>
      <c r="T63" s="1009" t="str">
        <f t="shared" si="8"/>
        <v/>
      </c>
      <c r="U63" s="1010"/>
      <c r="V63" s="1011"/>
      <c r="W63" s="1062"/>
      <c r="X63" s="1063"/>
      <c r="Y63" s="1037" t="s">
        <v>434</v>
      </c>
      <c r="Z63" s="829" t="str">
        <f t="shared" ref="Z63" si="37">IF(Z28="","",Z28)</f>
        <v/>
      </c>
      <c r="AA63" s="829"/>
      <c r="AB63" s="829"/>
      <c r="AC63" s="829" t="str">
        <f t="shared" ref="AC63" si="38">IF(AC28="","",AC28)</f>
        <v/>
      </c>
      <c r="AD63" s="829"/>
      <c r="AE63" s="830"/>
      <c r="AF63" s="158"/>
    </row>
    <row r="64" spans="2:32" ht="19.5" customHeight="1">
      <c r="B64" s="465" t="str">
        <f t="shared" ref="B64:C64" si="39">IF(B29="","",B29)</f>
        <v/>
      </c>
      <c r="C64" s="465" t="str">
        <f t="shared" si="39"/>
        <v/>
      </c>
      <c r="E64" s="1053">
        <v>23</v>
      </c>
      <c r="F64" s="1054"/>
      <c r="G64" s="1055"/>
      <c r="H64" s="1006" t="str">
        <f t="shared" si="6"/>
        <v/>
      </c>
      <c r="I64" s="1007"/>
      <c r="J64" s="1008"/>
      <c r="K64" s="147"/>
      <c r="L64" s="1007" t="str">
        <f t="shared" si="7"/>
        <v/>
      </c>
      <c r="M64" s="1007"/>
      <c r="N64" s="1007"/>
      <c r="O64" s="1007"/>
      <c r="P64" s="1007"/>
      <c r="Q64" s="1007"/>
      <c r="R64" s="1007"/>
      <c r="S64" s="149"/>
      <c r="T64" s="1009" t="str">
        <f t="shared" si="8"/>
        <v/>
      </c>
      <c r="U64" s="1010"/>
      <c r="V64" s="1011"/>
      <c r="W64" s="1062"/>
      <c r="X64" s="1063"/>
      <c r="Y64" s="1038"/>
      <c r="Z64" s="829"/>
      <c r="AA64" s="829"/>
      <c r="AB64" s="829"/>
      <c r="AC64" s="829"/>
      <c r="AD64" s="829"/>
      <c r="AE64" s="830"/>
      <c r="AF64" s="158"/>
    </row>
    <row r="65" spans="2:33" ht="19.5" customHeight="1">
      <c r="B65" s="465" t="str">
        <f t="shared" ref="B65:C65" si="40">IF(B30="","",B30)</f>
        <v/>
      </c>
      <c r="C65" s="465" t="str">
        <f t="shared" si="40"/>
        <v/>
      </c>
      <c r="E65" s="1041">
        <v>24</v>
      </c>
      <c r="F65" s="1042"/>
      <c r="G65" s="1043"/>
      <c r="H65" s="1006" t="str">
        <f t="shared" si="6"/>
        <v/>
      </c>
      <c r="I65" s="1007"/>
      <c r="J65" s="1008"/>
      <c r="K65" s="147"/>
      <c r="L65" s="1007" t="str">
        <f t="shared" si="7"/>
        <v/>
      </c>
      <c r="M65" s="1007"/>
      <c r="N65" s="1007"/>
      <c r="O65" s="1007"/>
      <c r="P65" s="1007"/>
      <c r="Q65" s="1007"/>
      <c r="R65" s="1007"/>
      <c r="S65" s="149"/>
      <c r="T65" s="1009" t="str">
        <f t="shared" si="8"/>
        <v/>
      </c>
      <c r="U65" s="1010"/>
      <c r="V65" s="1011"/>
      <c r="W65" s="1062"/>
      <c r="X65" s="1063"/>
      <c r="Y65" s="1037" t="s">
        <v>435</v>
      </c>
      <c r="Z65" s="829" t="str">
        <f t="shared" ref="Z65" si="41">IF(Z30="","",Z30)</f>
        <v/>
      </c>
      <c r="AA65" s="829"/>
      <c r="AB65" s="829"/>
      <c r="AC65" s="829" t="str">
        <f t="shared" ref="AC65" si="42">IF(AC30="","",AC30)</f>
        <v/>
      </c>
      <c r="AD65" s="829"/>
      <c r="AE65" s="830"/>
      <c r="AF65" s="158"/>
    </row>
    <row r="66" spans="2:33" ht="19.5" customHeight="1" thickBot="1">
      <c r="B66" s="465" t="str">
        <f t="shared" ref="B66:C66" si="43">IF(B31="","",B31)</f>
        <v/>
      </c>
      <c r="C66" s="465" t="str">
        <f t="shared" si="43"/>
        <v/>
      </c>
      <c r="E66" s="1044">
        <v>25</v>
      </c>
      <c r="F66" s="1045"/>
      <c r="G66" s="1045"/>
      <c r="H66" s="1046" t="str">
        <f t="shared" si="6"/>
        <v/>
      </c>
      <c r="I66" s="1047"/>
      <c r="J66" s="1048"/>
      <c r="K66" s="426"/>
      <c r="L66" s="1049" t="str">
        <f t="shared" si="7"/>
        <v/>
      </c>
      <c r="M66" s="1049"/>
      <c r="N66" s="1049"/>
      <c r="O66" s="1049"/>
      <c r="P66" s="1049"/>
      <c r="Q66" s="1049"/>
      <c r="R66" s="1049"/>
      <c r="S66" s="427"/>
      <c r="T66" s="1050" t="str">
        <f t="shared" si="8"/>
        <v/>
      </c>
      <c r="U66" s="1051"/>
      <c r="V66" s="1052"/>
      <c r="W66" s="1064"/>
      <c r="X66" s="1065"/>
      <c r="Y66" s="1059"/>
      <c r="Z66" s="827"/>
      <c r="AA66" s="827"/>
      <c r="AB66" s="827"/>
      <c r="AC66" s="827"/>
      <c r="AD66" s="827"/>
      <c r="AE66" s="828"/>
      <c r="AF66" s="463"/>
    </row>
    <row r="67" spans="2:33">
      <c r="B67" s="318"/>
      <c r="C67" s="318"/>
      <c r="D67" s="245"/>
      <c r="E67" s="1057" t="s">
        <v>379</v>
      </c>
      <c r="F67" s="1057"/>
      <c r="G67" s="1057"/>
      <c r="H67" s="1057"/>
      <c r="I67" s="1057"/>
      <c r="J67" s="1057"/>
      <c r="K67" s="1057"/>
      <c r="L67" s="1057"/>
      <c r="M67" s="1057"/>
      <c r="N67" s="1057"/>
      <c r="O67" s="1057"/>
      <c r="P67" s="1057"/>
      <c r="Q67" s="1057"/>
      <c r="R67" s="1057"/>
      <c r="S67" s="1057"/>
      <c r="T67" s="1057"/>
      <c r="U67" s="1057"/>
      <c r="V67" s="1057"/>
      <c r="W67" s="484"/>
      <c r="X67" s="484"/>
      <c r="Y67" s="446"/>
      <c r="Z67" s="362"/>
      <c r="AA67" s="362"/>
      <c r="AB67" s="362"/>
      <c r="AC67" s="323"/>
      <c r="AD67" s="323"/>
      <c r="AE67" s="323"/>
      <c r="AF67" s="463"/>
    </row>
    <row r="68" spans="2:33">
      <c r="B68" s="323"/>
      <c r="C68" s="323"/>
      <c r="D68" s="245"/>
      <c r="E68" s="1057" t="s">
        <v>380</v>
      </c>
      <c r="F68" s="1057"/>
      <c r="G68" s="1057"/>
      <c r="H68" s="1057"/>
      <c r="I68" s="1057"/>
      <c r="J68" s="1057"/>
      <c r="K68" s="1057"/>
      <c r="L68" s="1057"/>
      <c r="M68" s="1057"/>
      <c r="N68" s="1057"/>
      <c r="O68" s="1057"/>
      <c r="P68" s="1057"/>
      <c r="Q68" s="1057"/>
      <c r="R68" s="1057"/>
      <c r="S68" s="1057"/>
      <c r="T68" s="1057"/>
      <c r="U68" s="1057"/>
      <c r="V68" s="1057"/>
      <c r="W68" s="484"/>
      <c r="X68" s="484"/>
      <c r="Y68" s="446"/>
      <c r="Z68" s="362"/>
      <c r="AA68" s="362"/>
      <c r="AB68" s="362"/>
      <c r="AC68" s="323"/>
      <c r="AD68" s="323"/>
      <c r="AE68" s="323"/>
      <c r="AF68" s="463"/>
    </row>
    <row r="69" spans="2:33" ht="7.5" customHeight="1">
      <c r="B69" s="466"/>
      <c r="C69" s="466"/>
      <c r="D69" s="245"/>
      <c r="E69" s="441"/>
      <c r="F69" s="444"/>
      <c r="G69" s="444"/>
      <c r="H69" s="442"/>
      <c r="I69" s="442"/>
      <c r="J69" s="442"/>
      <c r="K69" s="445"/>
      <c r="L69" s="442"/>
      <c r="M69" s="442"/>
      <c r="N69" s="442"/>
      <c r="O69" s="442"/>
      <c r="P69" s="442"/>
      <c r="Q69" s="442"/>
      <c r="R69" s="442"/>
      <c r="S69" s="445"/>
      <c r="T69" s="443"/>
      <c r="U69" s="443"/>
      <c r="V69" s="443"/>
      <c r="W69" s="473"/>
      <c r="X69" s="474"/>
      <c r="Y69" s="474"/>
      <c r="Z69" s="474"/>
      <c r="AA69" s="474"/>
      <c r="AB69" s="474"/>
      <c r="AC69" s="474"/>
      <c r="AD69" s="474"/>
      <c r="AE69" s="474"/>
      <c r="AF69" s="463"/>
    </row>
    <row r="70" spans="2:33" ht="15" customHeight="1">
      <c r="B70" s="466"/>
      <c r="C70" s="466"/>
      <c r="D70" s="245"/>
      <c r="E70" s="441"/>
      <c r="F70" s="444"/>
      <c r="G70" s="444"/>
      <c r="H70" s="442"/>
      <c r="I70" s="442"/>
      <c r="J70" s="442"/>
      <c r="K70" s="445"/>
      <c r="L70" s="442"/>
      <c r="M70" s="442"/>
      <c r="N70" s="442"/>
      <c r="O70" s="442"/>
      <c r="P70" s="442"/>
      <c r="Q70" s="442"/>
      <c r="R70" s="442"/>
      <c r="S70" s="445"/>
      <c r="T70" s="443"/>
      <c r="U70" s="443"/>
      <c r="V70" s="443"/>
      <c r="W70" s="474"/>
      <c r="X70" s="474"/>
      <c r="Y70" s="474"/>
      <c r="Z70" s="474"/>
      <c r="AA70" s="474"/>
      <c r="AB70" s="474"/>
      <c r="AC70" s="474"/>
      <c r="AD70" s="474"/>
      <c r="AE70" s="464" t="s">
        <v>355</v>
      </c>
      <c r="AF70" s="463"/>
    </row>
    <row r="71" spans="2:33" ht="26.25" customHeight="1">
      <c r="B71" s="997" t="str">
        <f>B1</f>
        <v>第75回札幌支部高等学校サッカー選手権大会</v>
      </c>
      <c r="C71" s="1058"/>
      <c r="D71" s="1058"/>
      <c r="E71" s="1058"/>
      <c r="F71" s="1058"/>
      <c r="G71" s="1058"/>
      <c r="H71" s="1058"/>
      <c r="I71" s="1058"/>
      <c r="J71" s="1058"/>
      <c r="K71" s="1058"/>
      <c r="L71" s="1058"/>
      <c r="M71" s="1058"/>
      <c r="N71" s="1058"/>
      <c r="O71" s="1058"/>
      <c r="P71" s="1058"/>
      <c r="Q71" s="1058"/>
      <c r="R71" s="1058"/>
      <c r="S71" s="1058"/>
      <c r="T71" s="1058"/>
      <c r="U71" s="1058"/>
      <c r="V71" s="1058"/>
      <c r="W71" s="1058"/>
      <c r="X71" s="1058"/>
      <c r="Y71" s="1058"/>
      <c r="Z71" s="1058"/>
      <c r="AA71" s="1058"/>
      <c r="AB71" s="1058"/>
      <c r="AC71" s="1058"/>
      <c r="AD71" s="1058"/>
      <c r="AE71" s="1058"/>
      <c r="AF71" s="424"/>
    </row>
    <row r="72" spans="2:33" ht="26.25" customHeight="1">
      <c r="B72" s="997" t="str">
        <f>B2</f>
        <v>兼　第75回北海道高等学校サッカー選手権大会札幌支部予選会</v>
      </c>
      <c r="C72" s="1058"/>
      <c r="D72" s="1058"/>
      <c r="E72" s="1058"/>
      <c r="F72" s="1058"/>
      <c r="G72" s="1058"/>
      <c r="H72" s="1058"/>
      <c r="I72" s="1058"/>
      <c r="J72" s="1058"/>
      <c r="K72" s="1058"/>
      <c r="L72" s="1058"/>
      <c r="M72" s="1058"/>
      <c r="N72" s="1058"/>
      <c r="O72" s="1058"/>
      <c r="P72" s="1058"/>
      <c r="Q72" s="1058"/>
      <c r="R72" s="1058"/>
      <c r="S72" s="1058"/>
      <c r="T72" s="1058"/>
      <c r="U72" s="1058"/>
      <c r="V72" s="1058"/>
      <c r="W72" s="1058"/>
      <c r="X72" s="1058"/>
      <c r="Y72" s="1058"/>
      <c r="Z72" s="1058"/>
      <c r="AA72" s="1058"/>
      <c r="AB72" s="1058"/>
      <c r="AC72" s="1058"/>
      <c r="AD72" s="1058"/>
      <c r="AE72" s="1058"/>
      <c r="AF72" s="424"/>
    </row>
    <row r="73" spans="2:33" ht="26.25" customHeight="1">
      <c r="B73" s="998" t="str">
        <f>B3</f>
        <v>出場メンバーエントリー票</v>
      </c>
      <c r="C73" s="1056"/>
      <c r="D73" s="1056"/>
      <c r="E73" s="1056"/>
      <c r="F73" s="1056"/>
      <c r="G73" s="1056"/>
      <c r="H73" s="1056"/>
      <c r="I73" s="1056"/>
      <c r="J73" s="1056"/>
      <c r="K73" s="1056"/>
      <c r="L73" s="1056"/>
      <c r="M73" s="1056"/>
      <c r="N73" s="1056"/>
      <c r="O73" s="1056"/>
      <c r="P73" s="1056"/>
      <c r="Q73" s="1056"/>
      <c r="R73" s="1056"/>
      <c r="S73" s="1056"/>
      <c r="T73" s="1056"/>
      <c r="U73" s="1056"/>
      <c r="V73" s="1056"/>
      <c r="W73" s="1056"/>
      <c r="X73" s="1056"/>
      <c r="Y73" s="1056"/>
      <c r="Z73" s="1056"/>
      <c r="AA73" s="1056"/>
      <c r="AB73" s="1056"/>
      <c r="AC73" s="1056"/>
      <c r="AD73" s="1056"/>
      <c r="AE73" s="1056"/>
      <c r="AF73" s="471"/>
    </row>
    <row r="74" spans="2:33" ht="7.5" customHeight="1" thickBot="1">
      <c r="B74" s="463"/>
      <c r="C74" s="463"/>
      <c r="AF74" s="463"/>
    </row>
    <row r="75" spans="2:33" ht="26.25" customHeight="1" thickBot="1">
      <c r="B75" s="463"/>
      <c r="C75" s="463"/>
      <c r="E75" s="999" t="s">
        <v>42</v>
      </c>
      <c r="F75" s="1000"/>
      <c r="G75" s="1000"/>
      <c r="H75" s="918" t="str">
        <f>IF(H5="","",H5)</f>
        <v/>
      </c>
      <c r="I75" s="919"/>
      <c r="J75" s="919"/>
      <c r="K75" s="919"/>
      <c r="L75" s="919"/>
      <c r="M75" s="919"/>
      <c r="N75" s="919"/>
      <c r="O75" s="919"/>
      <c r="P75" s="919"/>
      <c r="Q75" s="919"/>
      <c r="R75" s="919"/>
      <c r="S75" s="919"/>
      <c r="T75" s="919"/>
      <c r="U75" s="919"/>
      <c r="V75" s="919"/>
      <c r="W75" s="919"/>
      <c r="X75" s="919"/>
      <c r="Y75" s="919"/>
      <c r="Z75" s="919"/>
      <c r="AA75" s="919"/>
      <c r="AB75" s="919"/>
      <c r="AC75" s="919"/>
      <c r="AD75" s="919"/>
      <c r="AE75" s="920"/>
      <c r="AF75" s="472"/>
      <c r="AG75" s="199"/>
    </row>
    <row r="76" spans="2:33" ht="18.75" customHeight="1">
      <c r="B76" s="470" t="s">
        <v>329</v>
      </c>
      <c r="C76" s="470" t="s">
        <v>330</v>
      </c>
      <c r="E76" s="1001" t="s">
        <v>13</v>
      </c>
      <c r="F76" s="889"/>
      <c r="G76" s="1002"/>
      <c r="H76" s="886" t="s">
        <v>14</v>
      </c>
      <c r="I76" s="887"/>
      <c r="J76" s="888"/>
      <c r="K76" s="421"/>
      <c r="L76" s="889" t="s">
        <v>57</v>
      </c>
      <c r="M76" s="889"/>
      <c r="N76" s="889"/>
      <c r="O76" s="889"/>
      <c r="P76" s="889"/>
      <c r="Q76" s="889"/>
      <c r="R76" s="889"/>
      <c r="S76" s="422"/>
      <c r="T76" s="886" t="s">
        <v>16</v>
      </c>
      <c r="U76" s="887"/>
      <c r="V76" s="890"/>
      <c r="W76" s="891" t="s">
        <v>363</v>
      </c>
      <c r="X76" s="887"/>
      <c r="Y76" s="887"/>
      <c r="Z76" s="887"/>
      <c r="AA76" s="887"/>
      <c r="AB76" s="887"/>
      <c r="AC76" s="887"/>
      <c r="AD76" s="887"/>
      <c r="AE76" s="890"/>
      <c r="AF76" s="463"/>
    </row>
    <row r="77" spans="2:33" ht="19.5" customHeight="1" thickBot="1">
      <c r="B77" s="465" t="str">
        <f>IF(B7="","",B7)</f>
        <v/>
      </c>
      <c r="C77" s="465" t="str">
        <f>IF(C7="","",C7)</f>
        <v/>
      </c>
      <c r="E77" s="1012" t="s">
        <v>381</v>
      </c>
      <c r="F77" s="1013"/>
      <c r="G77" s="1013"/>
      <c r="H77" s="1006" t="str">
        <f>IF(H7="","",H7)</f>
        <v/>
      </c>
      <c r="I77" s="1007"/>
      <c r="J77" s="1008"/>
      <c r="K77" s="419"/>
      <c r="L77" s="1007" t="str">
        <f>IF(L7="","",L7)</f>
        <v/>
      </c>
      <c r="M77" s="1007"/>
      <c r="N77" s="1007"/>
      <c r="O77" s="1007"/>
      <c r="P77" s="1007"/>
      <c r="Q77" s="1007"/>
      <c r="R77" s="1007"/>
      <c r="S77" s="420"/>
      <c r="T77" s="1009" t="str">
        <f>IF(T7="","",T7)</f>
        <v/>
      </c>
      <c r="U77" s="1010"/>
      <c r="V77" s="1011"/>
      <c r="W77" s="858">
        <f>VALUE(MID(B71,2,2))+1947</f>
        <v>2022</v>
      </c>
      <c r="X77" s="1003"/>
      <c r="Y77" s="423" t="s">
        <v>93</v>
      </c>
      <c r="Z77" s="757">
        <v>5</v>
      </c>
      <c r="AA77" s="757"/>
      <c r="AB77" s="423" t="s">
        <v>24</v>
      </c>
      <c r="AC77" s="1003" t="str">
        <f>IF(AC7="","",AC7)</f>
        <v/>
      </c>
      <c r="AD77" s="1003"/>
      <c r="AE77" s="425" t="s">
        <v>26</v>
      </c>
      <c r="AF77" s="463"/>
    </row>
    <row r="78" spans="2:33" ht="19.5" customHeight="1">
      <c r="B78" s="465" t="str">
        <f t="shared" ref="B78:C78" si="44">IF(B8="","",B8)</f>
        <v/>
      </c>
      <c r="C78" s="465" t="str">
        <f t="shared" si="44"/>
        <v/>
      </c>
      <c r="E78" s="1004" t="s">
        <v>382</v>
      </c>
      <c r="F78" s="1005"/>
      <c r="G78" s="1005"/>
      <c r="H78" s="1006" t="str">
        <f t="shared" ref="H78:H101" si="45">IF(H8="","",H8)</f>
        <v/>
      </c>
      <c r="I78" s="1007"/>
      <c r="J78" s="1008"/>
      <c r="K78" s="266"/>
      <c r="L78" s="1007" t="str">
        <f t="shared" ref="L78:L101" si="46">IF(L8="","",L8)</f>
        <v/>
      </c>
      <c r="M78" s="1007"/>
      <c r="N78" s="1007"/>
      <c r="O78" s="1007"/>
      <c r="P78" s="1007"/>
      <c r="Q78" s="1007"/>
      <c r="R78" s="1007"/>
      <c r="S78" s="267"/>
      <c r="T78" s="1009" t="str">
        <f t="shared" ref="T78:T101" si="47">IF(T8="","",T8)</f>
        <v/>
      </c>
      <c r="U78" s="1010"/>
      <c r="V78" s="1011"/>
      <c r="W78" s="891" t="s">
        <v>362</v>
      </c>
      <c r="X78" s="887"/>
      <c r="Y78" s="887"/>
      <c r="Z78" s="887"/>
      <c r="AA78" s="887"/>
      <c r="AB78" s="887"/>
      <c r="AC78" s="887"/>
      <c r="AD78" s="887"/>
      <c r="AE78" s="890"/>
      <c r="AF78" s="463"/>
    </row>
    <row r="79" spans="2:33" ht="19.5" customHeight="1" thickBot="1">
      <c r="B79" s="465" t="str">
        <f t="shared" ref="B79:C79" si="48">IF(B9="","",B9)</f>
        <v/>
      </c>
      <c r="C79" s="465" t="str">
        <f t="shared" si="48"/>
        <v/>
      </c>
      <c r="E79" s="1004" t="s">
        <v>383</v>
      </c>
      <c r="F79" s="1005"/>
      <c r="G79" s="1005"/>
      <c r="H79" s="1006" t="str">
        <f t="shared" si="45"/>
        <v/>
      </c>
      <c r="I79" s="1007"/>
      <c r="J79" s="1008"/>
      <c r="K79" s="266"/>
      <c r="L79" s="1007" t="str">
        <f t="shared" si="46"/>
        <v/>
      </c>
      <c r="M79" s="1007"/>
      <c r="N79" s="1007"/>
      <c r="O79" s="1007"/>
      <c r="P79" s="1007"/>
      <c r="Q79" s="1007"/>
      <c r="R79" s="1007"/>
      <c r="S79" s="267"/>
      <c r="T79" s="1009" t="str">
        <f t="shared" si="47"/>
        <v/>
      </c>
      <c r="U79" s="1010"/>
      <c r="V79" s="1011"/>
      <c r="W79" s="1014" t="str">
        <f>IF(W9="","",W9)</f>
        <v/>
      </c>
      <c r="X79" s="1015"/>
      <c r="Y79" s="1015"/>
      <c r="Z79" s="1015"/>
      <c r="AA79" s="1015"/>
      <c r="AB79" s="1015"/>
      <c r="AC79" s="1015"/>
      <c r="AD79" s="1015"/>
      <c r="AE79" s="1016"/>
      <c r="AF79" s="463"/>
    </row>
    <row r="80" spans="2:33" ht="19.5" customHeight="1">
      <c r="B80" s="465" t="str">
        <f t="shared" ref="B80:C80" si="49">IF(B10="","",B10)</f>
        <v/>
      </c>
      <c r="C80" s="465" t="str">
        <f t="shared" si="49"/>
        <v/>
      </c>
      <c r="E80" s="1004" t="s">
        <v>384</v>
      </c>
      <c r="F80" s="1005"/>
      <c r="G80" s="1005"/>
      <c r="H80" s="1006" t="str">
        <f t="shared" si="45"/>
        <v/>
      </c>
      <c r="I80" s="1007"/>
      <c r="J80" s="1008"/>
      <c r="K80" s="266"/>
      <c r="L80" s="1007" t="str">
        <f t="shared" si="46"/>
        <v/>
      </c>
      <c r="M80" s="1007"/>
      <c r="N80" s="1007"/>
      <c r="O80" s="1007"/>
      <c r="P80" s="1007"/>
      <c r="Q80" s="1007"/>
      <c r="R80" s="1007"/>
      <c r="S80" s="267"/>
      <c r="T80" s="1009" t="str">
        <f t="shared" si="47"/>
        <v/>
      </c>
      <c r="U80" s="1010"/>
      <c r="V80" s="1011"/>
      <c r="W80" s="891" t="s">
        <v>364</v>
      </c>
      <c r="X80" s="887"/>
      <c r="Y80" s="887"/>
      <c r="Z80" s="887"/>
      <c r="AA80" s="887"/>
      <c r="AB80" s="887"/>
      <c r="AC80" s="887"/>
      <c r="AD80" s="887"/>
      <c r="AE80" s="890"/>
      <c r="AF80" s="158"/>
    </row>
    <row r="81" spans="2:32" ht="19.5" customHeight="1" thickBot="1">
      <c r="B81" s="465" t="str">
        <f t="shared" ref="B81:C81" si="50">IF(B11="","",B11)</f>
        <v/>
      </c>
      <c r="C81" s="465" t="str">
        <f t="shared" si="50"/>
        <v/>
      </c>
      <c r="E81" s="1004" t="s">
        <v>385</v>
      </c>
      <c r="F81" s="1005"/>
      <c r="G81" s="1005"/>
      <c r="H81" s="1006" t="str">
        <f t="shared" si="45"/>
        <v/>
      </c>
      <c r="I81" s="1007"/>
      <c r="J81" s="1008"/>
      <c r="K81" s="266"/>
      <c r="L81" s="1007" t="str">
        <f t="shared" si="46"/>
        <v/>
      </c>
      <c r="M81" s="1007"/>
      <c r="N81" s="1007"/>
      <c r="O81" s="1007"/>
      <c r="P81" s="1007"/>
      <c r="Q81" s="1007"/>
      <c r="R81" s="1007"/>
      <c r="S81" s="267"/>
      <c r="T81" s="1009" t="str">
        <f t="shared" si="47"/>
        <v/>
      </c>
      <c r="U81" s="1010"/>
      <c r="V81" s="1011"/>
      <c r="W81" s="1014" t="str">
        <f>IF(W11="","",W11)</f>
        <v/>
      </c>
      <c r="X81" s="1015"/>
      <c r="Y81" s="1015"/>
      <c r="Z81" s="1015"/>
      <c r="AA81" s="1015"/>
      <c r="AB81" s="1015"/>
      <c r="AC81" s="1015"/>
      <c r="AD81" s="1015"/>
      <c r="AE81" s="1016"/>
      <c r="AF81" s="158"/>
    </row>
    <row r="82" spans="2:32" ht="19.5" customHeight="1">
      <c r="B82" s="465" t="str">
        <f t="shared" ref="B82:C82" si="51">IF(B12="","",B12)</f>
        <v/>
      </c>
      <c r="C82" s="465" t="str">
        <f t="shared" si="51"/>
        <v/>
      </c>
      <c r="E82" s="1004" t="s">
        <v>386</v>
      </c>
      <c r="F82" s="1005"/>
      <c r="G82" s="1005"/>
      <c r="H82" s="1006" t="str">
        <f t="shared" si="45"/>
        <v/>
      </c>
      <c r="I82" s="1007"/>
      <c r="J82" s="1008"/>
      <c r="K82" s="266"/>
      <c r="L82" s="1007" t="str">
        <f t="shared" si="46"/>
        <v/>
      </c>
      <c r="M82" s="1007"/>
      <c r="N82" s="1007"/>
      <c r="O82" s="1007"/>
      <c r="P82" s="1007"/>
      <c r="Q82" s="1007"/>
      <c r="R82" s="1007"/>
      <c r="S82" s="267"/>
      <c r="T82" s="1009" t="str">
        <f t="shared" si="47"/>
        <v/>
      </c>
      <c r="U82" s="1010"/>
      <c r="V82" s="1011"/>
      <c r="W82" s="1021" t="s">
        <v>365</v>
      </c>
      <c r="X82" s="1022"/>
      <c r="Y82" s="1022"/>
      <c r="Z82" s="1022"/>
      <c r="AA82" s="1022"/>
      <c r="AB82" s="1022"/>
      <c r="AC82" s="1022"/>
      <c r="AD82" s="1022"/>
      <c r="AE82" s="1023"/>
      <c r="AF82" s="158"/>
    </row>
    <row r="83" spans="2:32" ht="19.5" customHeight="1">
      <c r="B83" s="465" t="str">
        <f t="shared" ref="B83:C83" si="52">IF(B13="","",B13)</f>
        <v/>
      </c>
      <c r="C83" s="465" t="str">
        <f t="shared" si="52"/>
        <v/>
      </c>
      <c r="E83" s="1004" t="s">
        <v>387</v>
      </c>
      <c r="F83" s="1005"/>
      <c r="G83" s="1005"/>
      <c r="H83" s="1006" t="str">
        <f t="shared" si="45"/>
        <v/>
      </c>
      <c r="I83" s="1007"/>
      <c r="J83" s="1008"/>
      <c r="K83" s="266"/>
      <c r="L83" s="1007" t="str">
        <f t="shared" si="46"/>
        <v/>
      </c>
      <c r="M83" s="1007"/>
      <c r="N83" s="1007"/>
      <c r="O83" s="1007"/>
      <c r="P83" s="1007"/>
      <c r="Q83" s="1007"/>
      <c r="R83" s="1007"/>
      <c r="S83" s="267"/>
      <c r="T83" s="1009" t="str">
        <f t="shared" si="47"/>
        <v/>
      </c>
      <c r="U83" s="1010"/>
      <c r="V83" s="1011"/>
      <c r="W83" s="1017" t="s">
        <v>366</v>
      </c>
      <c r="X83" s="1018"/>
      <c r="Y83" s="1019" t="str">
        <f>IF(Y13="","",Y13)</f>
        <v/>
      </c>
      <c r="Z83" s="1019"/>
      <c r="AA83" s="1019"/>
      <c r="AB83" s="1019"/>
      <c r="AC83" s="1019"/>
      <c r="AD83" s="1019"/>
      <c r="AE83" s="1020"/>
      <c r="AF83" s="158"/>
    </row>
    <row r="84" spans="2:32" ht="19.5" customHeight="1">
      <c r="B84" s="465" t="str">
        <f t="shared" ref="B84:C84" si="53">IF(B14="","",B14)</f>
        <v/>
      </c>
      <c r="C84" s="465" t="str">
        <f t="shared" si="53"/>
        <v/>
      </c>
      <c r="E84" s="1004" t="s">
        <v>388</v>
      </c>
      <c r="F84" s="1005"/>
      <c r="G84" s="1005"/>
      <c r="H84" s="1006" t="str">
        <f t="shared" si="45"/>
        <v/>
      </c>
      <c r="I84" s="1007"/>
      <c r="J84" s="1008"/>
      <c r="K84" s="266"/>
      <c r="L84" s="1007" t="str">
        <f t="shared" si="46"/>
        <v/>
      </c>
      <c r="M84" s="1007"/>
      <c r="N84" s="1007"/>
      <c r="O84" s="1007"/>
      <c r="P84" s="1007"/>
      <c r="Q84" s="1007"/>
      <c r="R84" s="1007"/>
      <c r="S84" s="267"/>
      <c r="T84" s="1009" t="str">
        <f t="shared" si="47"/>
        <v/>
      </c>
      <c r="U84" s="1010"/>
      <c r="V84" s="1011"/>
      <c r="W84" s="1024" t="str">
        <f>IF(W14="","",W14)</f>
        <v>コーチ</v>
      </c>
      <c r="X84" s="1025"/>
      <c r="Y84" s="1019" t="str">
        <f t="shared" ref="Y84:Y87" si="54">IF(Y14="","",Y14)</f>
        <v/>
      </c>
      <c r="Z84" s="1019"/>
      <c r="AA84" s="1019"/>
      <c r="AB84" s="1019"/>
      <c r="AC84" s="1019"/>
      <c r="AD84" s="1019"/>
      <c r="AE84" s="1020"/>
      <c r="AF84" s="158"/>
    </row>
    <row r="85" spans="2:32" ht="19.5" customHeight="1">
      <c r="B85" s="465" t="str">
        <f t="shared" ref="B85:C85" si="55">IF(B15="","",B15)</f>
        <v/>
      </c>
      <c r="C85" s="465" t="str">
        <f t="shared" si="55"/>
        <v/>
      </c>
      <c r="E85" s="1004" t="s">
        <v>389</v>
      </c>
      <c r="F85" s="1005"/>
      <c r="G85" s="1005"/>
      <c r="H85" s="1006" t="str">
        <f t="shared" si="45"/>
        <v/>
      </c>
      <c r="I85" s="1007"/>
      <c r="J85" s="1008"/>
      <c r="K85" s="266"/>
      <c r="L85" s="1007" t="str">
        <f t="shared" si="46"/>
        <v/>
      </c>
      <c r="M85" s="1007"/>
      <c r="N85" s="1007"/>
      <c r="O85" s="1007"/>
      <c r="P85" s="1007"/>
      <c r="Q85" s="1007"/>
      <c r="R85" s="1007"/>
      <c r="S85" s="267"/>
      <c r="T85" s="1009" t="str">
        <f t="shared" si="47"/>
        <v/>
      </c>
      <c r="U85" s="1010"/>
      <c r="V85" s="1011"/>
      <c r="W85" s="1024" t="str">
        <f t="shared" ref="W85:W87" si="56">IF(W15="","",W15)</f>
        <v>ﾎﾍﾟｲﾛ</v>
      </c>
      <c r="X85" s="1025"/>
      <c r="Y85" s="1019" t="str">
        <f t="shared" si="54"/>
        <v/>
      </c>
      <c r="Z85" s="1019"/>
      <c r="AA85" s="1019"/>
      <c r="AB85" s="1019"/>
      <c r="AC85" s="1019"/>
      <c r="AD85" s="1019"/>
      <c r="AE85" s="1020"/>
      <c r="AF85" s="158"/>
    </row>
    <row r="86" spans="2:32" ht="19.5" customHeight="1">
      <c r="B86" s="465" t="str">
        <f t="shared" ref="B86:C86" si="57">IF(B16="","",B16)</f>
        <v/>
      </c>
      <c r="C86" s="465" t="str">
        <f t="shared" si="57"/>
        <v/>
      </c>
      <c r="E86" s="1004">
        <v>10</v>
      </c>
      <c r="F86" s="1005"/>
      <c r="G86" s="1005"/>
      <c r="H86" s="1006" t="str">
        <f t="shared" si="45"/>
        <v/>
      </c>
      <c r="I86" s="1007"/>
      <c r="J86" s="1008"/>
      <c r="K86" s="266"/>
      <c r="L86" s="1007" t="str">
        <f t="shared" si="46"/>
        <v/>
      </c>
      <c r="M86" s="1007"/>
      <c r="N86" s="1007"/>
      <c r="O86" s="1007"/>
      <c r="P86" s="1007"/>
      <c r="Q86" s="1007"/>
      <c r="R86" s="1007"/>
      <c r="S86" s="267"/>
      <c r="T86" s="1009" t="str">
        <f t="shared" si="47"/>
        <v/>
      </c>
      <c r="U86" s="1010"/>
      <c r="V86" s="1011"/>
      <c r="W86" s="1024" t="str">
        <f t="shared" si="56"/>
        <v>通訳</v>
      </c>
      <c r="X86" s="1025"/>
      <c r="Y86" s="1019" t="str">
        <f t="shared" si="54"/>
        <v/>
      </c>
      <c r="Z86" s="1019"/>
      <c r="AA86" s="1019"/>
      <c r="AB86" s="1019"/>
      <c r="AC86" s="1019"/>
      <c r="AD86" s="1019"/>
      <c r="AE86" s="1020"/>
      <c r="AF86" s="158"/>
    </row>
    <row r="87" spans="2:32" ht="19.5" customHeight="1" thickBot="1">
      <c r="B87" s="465" t="str">
        <f t="shared" ref="B87:C87" si="58">IF(B17="","",B17)</f>
        <v/>
      </c>
      <c r="C87" s="465" t="str">
        <f t="shared" si="58"/>
        <v/>
      </c>
      <c r="E87" s="1004">
        <v>11</v>
      </c>
      <c r="F87" s="1005"/>
      <c r="G87" s="1005"/>
      <c r="H87" s="1006" t="str">
        <f t="shared" si="45"/>
        <v/>
      </c>
      <c r="I87" s="1007"/>
      <c r="J87" s="1008"/>
      <c r="K87" s="266"/>
      <c r="L87" s="1007" t="str">
        <f t="shared" si="46"/>
        <v/>
      </c>
      <c r="M87" s="1007"/>
      <c r="N87" s="1007"/>
      <c r="O87" s="1007"/>
      <c r="P87" s="1007"/>
      <c r="Q87" s="1007"/>
      <c r="R87" s="1007"/>
      <c r="S87" s="267"/>
      <c r="T87" s="1009" t="str">
        <f t="shared" si="47"/>
        <v/>
      </c>
      <c r="U87" s="1010"/>
      <c r="V87" s="1011"/>
      <c r="W87" s="1024" t="str">
        <f t="shared" si="56"/>
        <v>部長</v>
      </c>
      <c r="X87" s="1025"/>
      <c r="Y87" s="1019" t="str">
        <f t="shared" si="54"/>
        <v/>
      </c>
      <c r="Z87" s="1019"/>
      <c r="AA87" s="1019"/>
      <c r="AB87" s="1019"/>
      <c r="AC87" s="1019"/>
      <c r="AD87" s="1019"/>
      <c r="AE87" s="1020"/>
      <c r="AF87" s="158"/>
    </row>
    <row r="88" spans="2:32" ht="19.5" customHeight="1">
      <c r="B88" s="465" t="str">
        <f t="shared" ref="B88:C88" si="59">IF(B18="","",B18)</f>
        <v/>
      </c>
      <c r="C88" s="465" t="str">
        <f t="shared" si="59"/>
        <v/>
      </c>
      <c r="E88" s="1004">
        <v>12</v>
      </c>
      <c r="F88" s="1005"/>
      <c r="G88" s="1005"/>
      <c r="H88" s="1006" t="str">
        <f t="shared" si="45"/>
        <v/>
      </c>
      <c r="I88" s="1007"/>
      <c r="J88" s="1008"/>
      <c r="K88" s="266"/>
      <c r="L88" s="1007" t="str">
        <f t="shared" si="46"/>
        <v/>
      </c>
      <c r="M88" s="1007"/>
      <c r="N88" s="1007"/>
      <c r="O88" s="1007"/>
      <c r="P88" s="1007"/>
      <c r="Q88" s="1007"/>
      <c r="R88" s="1007"/>
      <c r="S88" s="267"/>
      <c r="T88" s="1009" t="str">
        <f t="shared" si="47"/>
        <v/>
      </c>
      <c r="U88" s="1010"/>
      <c r="V88" s="1011"/>
      <c r="W88" s="1030" t="s">
        <v>341</v>
      </c>
      <c r="X88" s="1031"/>
      <c r="Y88" s="1031"/>
      <c r="Z88" s="1031"/>
      <c r="AA88" s="1031"/>
      <c r="AB88" s="1031"/>
      <c r="AC88" s="1031"/>
      <c r="AD88" s="1031"/>
      <c r="AE88" s="1032"/>
      <c r="AF88" s="158"/>
    </row>
    <row r="89" spans="2:32" ht="19.5" customHeight="1">
      <c r="B89" s="465" t="str">
        <f t="shared" ref="B89:C89" si="60">IF(B19="","",B19)</f>
        <v/>
      </c>
      <c r="C89" s="465" t="str">
        <f t="shared" si="60"/>
        <v/>
      </c>
      <c r="E89" s="1004">
        <v>13</v>
      </c>
      <c r="F89" s="1005"/>
      <c r="G89" s="1005"/>
      <c r="H89" s="1006" t="str">
        <f t="shared" si="45"/>
        <v/>
      </c>
      <c r="I89" s="1007"/>
      <c r="J89" s="1008"/>
      <c r="K89" s="266"/>
      <c r="L89" s="1007" t="str">
        <f t="shared" si="46"/>
        <v/>
      </c>
      <c r="M89" s="1007"/>
      <c r="N89" s="1007"/>
      <c r="O89" s="1007"/>
      <c r="P89" s="1007"/>
      <c r="Q89" s="1007"/>
      <c r="R89" s="1007"/>
      <c r="S89" s="267"/>
      <c r="T89" s="1009" t="str">
        <f t="shared" si="47"/>
        <v/>
      </c>
      <c r="U89" s="1010"/>
      <c r="V89" s="1011"/>
      <c r="W89" s="1033"/>
      <c r="X89" s="1034"/>
      <c r="Y89" s="1034"/>
      <c r="Z89" s="1018" t="s">
        <v>346</v>
      </c>
      <c r="AA89" s="1018"/>
      <c r="AB89" s="1018"/>
      <c r="AC89" s="1018" t="s">
        <v>347</v>
      </c>
      <c r="AD89" s="1018"/>
      <c r="AE89" s="1035"/>
      <c r="AF89" s="158"/>
    </row>
    <row r="90" spans="2:32" ht="19.5" customHeight="1">
      <c r="B90" s="465" t="str">
        <f t="shared" ref="B90:C90" si="61">IF(B20="","",B20)</f>
        <v/>
      </c>
      <c r="C90" s="465" t="str">
        <f t="shared" si="61"/>
        <v/>
      </c>
      <c r="E90" s="1004">
        <v>14</v>
      </c>
      <c r="F90" s="1005"/>
      <c r="G90" s="1005"/>
      <c r="H90" s="1006" t="str">
        <f t="shared" si="45"/>
        <v/>
      </c>
      <c r="I90" s="1007"/>
      <c r="J90" s="1008"/>
      <c r="K90" s="266"/>
      <c r="L90" s="1007" t="str">
        <f t="shared" si="46"/>
        <v/>
      </c>
      <c r="M90" s="1007"/>
      <c r="N90" s="1007"/>
      <c r="O90" s="1007"/>
      <c r="P90" s="1007"/>
      <c r="Q90" s="1007"/>
      <c r="R90" s="1007"/>
      <c r="S90" s="267"/>
      <c r="T90" s="1009" t="str">
        <f t="shared" si="47"/>
        <v/>
      </c>
      <c r="U90" s="1010"/>
      <c r="V90" s="1011"/>
      <c r="W90" s="1039" t="s">
        <v>436</v>
      </c>
      <c r="X90" s="1040"/>
      <c r="Y90" s="1036" t="s">
        <v>367</v>
      </c>
      <c r="Z90" s="829" t="str">
        <f>IF(Z20="","",Z20)</f>
        <v/>
      </c>
      <c r="AA90" s="829"/>
      <c r="AB90" s="829"/>
      <c r="AC90" s="829" t="str">
        <f>IF(AC20="","",AC20)</f>
        <v/>
      </c>
      <c r="AD90" s="829"/>
      <c r="AE90" s="830"/>
      <c r="AF90" s="158"/>
    </row>
    <row r="91" spans="2:32" ht="19.5" customHeight="1">
      <c r="B91" s="465" t="str">
        <f t="shared" ref="B91:C91" si="62">IF(B21="","",B21)</f>
        <v/>
      </c>
      <c r="C91" s="465" t="str">
        <f t="shared" si="62"/>
        <v/>
      </c>
      <c r="E91" s="1041">
        <v>15</v>
      </c>
      <c r="F91" s="1042"/>
      <c r="G91" s="1043"/>
      <c r="H91" s="1006" t="str">
        <f t="shared" si="45"/>
        <v/>
      </c>
      <c r="I91" s="1007"/>
      <c r="J91" s="1008"/>
      <c r="K91" s="469"/>
      <c r="L91" s="1007" t="str">
        <f t="shared" si="46"/>
        <v/>
      </c>
      <c r="M91" s="1007"/>
      <c r="N91" s="1007"/>
      <c r="O91" s="1007"/>
      <c r="P91" s="1007"/>
      <c r="Q91" s="1007"/>
      <c r="R91" s="1007"/>
      <c r="S91" s="468"/>
      <c r="T91" s="1009" t="str">
        <f t="shared" si="47"/>
        <v/>
      </c>
      <c r="U91" s="1010"/>
      <c r="V91" s="1011"/>
      <c r="W91" s="1039"/>
      <c r="X91" s="1040"/>
      <c r="Y91" s="1036"/>
      <c r="Z91" s="829"/>
      <c r="AA91" s="829"/>
      <c r="AB91" s="829"/>
      <c r="AC91" s="829"/>
      <c r="AD91" s="829"/>
      <c r="AE91" s="830"/>
      <c r="AF91" s="158"/>
    </row>
    <row r="92" spans="2:32" ht="19.5" customHeight="1">
      <c r="B92" s="465" t="str">
        <f t="shared" ref="B92:C92" si="63">IF(B22="","",B22)</f>
        <v/>
      </c>
      <c r="C92" s="465" t="str">
        <f t="shared" si="63"/>
        <v/>
      </c>
      <c r="E92" s="1004">
        <v>16</v>
      </c>
      <c r="F92" s="1005"/>
      <c r="G92" s="1005"/>
      <c r="H92" s="1006" t="str">
        <f t="shared" si="45"/>
        <v/>
      </c>
      <c r="I92" s="1007"/>
      <c r="J92" s="1008"/>
      <c r="K92" s="266"/>
      <c r="L92" s="1007" t="str">
        <f t="shared" si="46"/>
        <v/>
      </c>
      <c r="M92" s="1007"/>
      <c r="N92" s="1007"/>
      <c r="O92" s="1007"/>
      <c r="P92" s="1007"/>
      <c r="Q92" s="1007"/>
      <c r="R92" s="1007"/>
      <c r="S92" s="267"/>
      <c r="T92" s="1009" t="str">
        <f t="shared" si="47"/>
        <v/>
      </c>
      <c r="U92" s="1010"/>
      <c r="V92" s="1011"/>
      <c r="W92" s="1039"/>
      <c r="X92" s="1040"/>
      <c r="Y92" s="1037" t="s">
        <v>434</v>
      </c>
      <c r="Z92" s="829" t="str">
        <f t="shared" ref="Z92" si="64">IF(Z22="","",Z22)</f>
        <v/>
      </c>
      <c r="AA92" s="829"/>
      <c r="AB92" s="829"/>
      <c r="AC92" s="829" t="str">
        <f t="shared" ref="AC92" si="65">IF(AC22="","",AC22)</f>
        <v/>
      </c>
      <c r="AD92" s="829"/>
      <c r="AE92" s="830"/>
      <c r="AF92" s="158"/>
    </row>
    <row r="93" spans="2:32" ht="19.5" customHeight="1">
      <c r="B93" s="465" t="str">
        <f t="shared" ref="B93:C93" si="66">IF(B23="","",B23)</f>
        <v/>
      </c>
      <c r="C93" s="465" t="str">
        <f t="shared" si="66"/>
        <v/>
      </c>
      <c r="E93" s="1004">
        <v>17</v>
      </c>
      <c r="F93" s="1005"/>
      <c r="G93" s="1005"/>
      <c r="H93" s="1006" t="str">
        <f t="shared" si="45"/>
        <v/>
      </c>
      <c r="I93" s="1007"/>
      <c r="J93" s="1008"/>
      <c r="K93" s="266"/>
      <c r="L93" s="1007" t="str">
        <f t="shared" si="46"/>
        <v/>
      </c>
      <c r="M93" s="1007"/>
      <c r="N93" s="1007"/>
      <c r="O93" s="1007"/>
      <c r="P93" s="1007"/>
      <c r="Q93" s="1007"/>
      <c r="R93" s="1007"/>
      <c r="S93" s="267"/>
      <c r="T93" s="1009" t="str">
        <f t="shared" si="47"/>
        <v/>
      </c>
      <c r="U93" s="1010"/>
      <c r="V93" s="1011"/>
      <c r="W93" s="1039"/>
      <c r="X93" s="1040"/>
      <c r="Y93" s="1038"/>
      <c r="Z93" s="829"/>
      <c r="AA93" s="829"/>
      <c r="AB93" s="829"/>
      <c r="AC93" s="829"/>
      <c r="AD93" s="829"/>
      <c r="AE93" s="830"/>
      <c r="AF93" s="158"/>
    </row>
    <row r="94" spans="2:32" ht="19.5" customHeight="1">
      <c r="B94" s="465" t="str">
        <f t="shared" ref="B94:C94" si="67">IF(B24="","",B24)</f>
        <v/>
      </c>
      <c r="C94" s="465" t="str">
        <f t="shared" si="67"/>
        <v/>
      </c>
      <c r="E94" s="1041">
        <v>18</v>
      </c>
      <c r="F94" s="1042"/>
      <c r="G94" s="1043"/>
      <c r="H94" s="1006" t="str">
        <f t="shared" si="45"/>
        <v/>
      </c>
      <c r="I94" s="1007"/>
      <c r="J94" s="1008"/>
      <c r="K94" s="469"/>
      <c r="L94" s="1007" t="str">
        <f t="shared" si="46"/>
        <v/>
      </c>
      <c r="M94" s="1007"/>
      <c r="N94" s="1007"/>
      <c r="O94" s="1007"/>
      <c r="P94" s="1007"/>
      <c r="Q94" s="1007"/>
      <c r="R94" s="1007"/>
      <c r="S94" s="468"/>
      <c r="T94" s="1009" t="str">
        <f t="shared" si="47"/>
        <v/>
      </c>
      <c r="U94" s="1010"/>
      <c r="V94" s="1011"/>
      <c r="W94" s="1039"/>
      <c r="X94" s="1040"/>
      <c r="Y94" s="1037" t="s">
        <v>435</v>
      </c>
      <c r="Z94" s="829" t="str">
        <f t="shared" ref="Z94" si="68">IF(Z24="","",Z24)</f>
        <v/>
      </c>
      <c r="AA94" s="829"/>
      <c r="AB94" s="829"/>
      <c r="AC94" s="829" t="str">
        <f t="shared" ref="AC94" si="69">IF(AC24="","",AC24)</f>
        <v/>
      </c>
      <c r="AD94" s="829"/>
      <c r="AE94" s="830"/>
      <c r="AF94" s="158"/>
    </row>
    <row r="95" spans="2:32" ht="19.5" customHeight="1">
      <c r="B95" s="465" t="str">
        <f t="shared" ref="B95:C95" si="70">IF(B25="","",B25)</f>
        <v/>
      </c>
      <c r="C95" s="465" t="str">
        <f t="shared" si="70"/>
        <v/>
      </c>
      <c r="E95" s="1041">
        <v>19</v>
      </c>
      <c r="F95" s="1042"/>
      <c r="G95" s="1043"/>
      <c r="H95" s="1006" t="str">
        <f t="shared" si="45"/>
        <v/>
      </c>
      <c r="I95" s="1007"/>
      <c r="J95" s="1008"/>
      <c r="K95" s="469"/>
      <c r="L95" s="1007" t="str">
        <f t="shared" si="46"/>
        <v/>
      </c>
      <c r="M95" s="1007"/>
      <c r="N95" s="1007"/>
      <c r="O95" s="1007"/>
      <c r="P95" s="1007"/>
      <c r="Q95" s="1007"/>
      <c r="R95" s="1007"/>
      <c r="S95" s="468"/>
      <c r="T95" s="1009" t="str">
        <f t="shared" si="47"/>
        <v/>
      </c>
      <c r="U95" s="1010"/>
      <c r="V95" s="1011"/>
      <c r="W95" s="1039"/>
      <c r="X95" s="1040"/>
      <c r="Y95" s="1038"/>
      <c r="Z95" s="829"/>
      <c r="AA95" s="829"/>
      <c r="AB95" s="829"/>
      <c r="AC95" s="829"/>
      <c r="AD95" s="829"/>
      <c r="AE95" s="830"/>
      <c r="AF95" s="158"/>
    </row>
    <row r="96" spans="2:32" ht="19.5" customHeight="1">
      <c r="B96" s="465" t="str">
        <f t="shared" ref="B96:C96" si="71">IF(B26="","",B26)</f>
        <v/>
      </c>
      <c r="C96" s="465" t="str">
        <f t="shared" si="71"/>
        <v/>
      </c>
      <c r="E96" s="1041">
        <v>20</v>
      </c>
      <c r="F96" s="1042"/>
      <c r="G96" s="1043"/>
      <c r="H96" s="1006" t="str">
        <f t="shared" si="45"/>
        <v/>
      </c>
      <c r="I96" s="1007"/>
      <c r="J96" s="1008"/>
      <c r="K96" s="469"/>
      <c r="L96" s="1007" t="str">
        <f t="shared" si="46"/>
        <v/>
      </c>
      <c r="M96" s="1007"/>
      <c r="N96" s="1007"/>
      <c r="O96" s="1007"/>
      <c r="P96" s="1007"/>
      <c r="Q96" s="1007"/>
      <c r="R96" s="1007"/>
      <c r="S96" s="468"/>
      <c r="T96" s="1009" t="str">
        <f t="shared" si="47"/>
        <v/>
      </c>
      <c r="U96" s="1010"/>
      <c r="V96" s="1011"/>
      <c r="W96" s="1060" t="s">
        <v>437</v>
      </c>
      <c r="X96" s="1061"/>
      <c r="Y96" s="1036" t="s">
        <v>367</v>
      </c>
      <c r="Z96" s="829" t="str">
        <f t="shared" ref="Z96" si="72">IF(Z26="","",Z26)</f>
        <v/>
      </c>
      <c r="AA96" s="829"/>
      <c r="AB96" s="829"/>
      <c r="AC96" s="829" t="str">
        <f t="shared" ref="AC96" si="73">IF(AC26="","",AC26)</f>
        <v/>
      </c>
      <c r="AD96" s="829"/>
      <c r="AE96" s="830"/>
      <c r="AF96" s="158"/>
    </row>
    <row r="97" spans="2:33" ht="19.5" customHeight="1">
      <c r="B97" s="465" t="str">
        <f t="shared" ref="B97:C97" si="74">IF(B27="","",B27)</f>
        <v/>
      </c>
      <c r="C97" s="465" t="str">
        <f t="shared" si="74"/>
        <v/>
      </c>
      <c r="E97" s="1041">
        <v>21</v>
      </c>
      <c r="F97" s="1042"/>
      <c r="G97" s="1043"/>
      <c r="H97" s="1006" t="str">
        <f t="shared" si="45"/>
        <v/>
      </c>
      <c r="I97" s="1007"/>
      <c r="J97" s="1008"/>
      <c r="K97" s="469"/>
      <c r="L97" s="1007" t="str">
        <f t="shared" si="46"/>
        <v/>
      </c>
      <c r="M97" s="1007"/>
      <c r="N97" s="1007"/>
      <c r="O97" s="1007"/>
      <c r="P97" s="1007"/>
      <c r="Q97" s="1007"/>
      <c r="R97" s="1007"/>
      <c r="S97" s="468"/>
      <c r="T97" s="1009" t="str">
        <f t="shared" si="47"/>
        <v/>
      </c>
      <c r="U97" s="1010"/>
      <c r="V97" s="1011"/>
      <c r="W97" s="1062"/>
      <c r="X97" s="1063"/>
      <c r="Y97" s="1036"/>
      <c r="Z97" s="829"/>
      <c r="AA97" s="829"/>
      <c r="AB97" s="829"/>
      <c r="AC97" s="829"/>
      <c r="AD97" s="829"/>
      <c r="AE97" s="830"/>
      <c r="AF97" s="158"/>
    </row>
    <row r="98" spans="2:33" ht="19.5" customHeight="1">
      <c r="B98" s="465" t="str">
        <f t="shared" ref="B98:C98" si="75">IF(B28="","",B28)</f>
        <v/>
      </c>
      <c r="C98" s="465" t="str">
        <f t="shared" si="75"/>
        <v/>
      </c>
      <c r="E98" s="1041">
        <v>22</v>
      </c>
      <c r="F98" s="1042"/>
      <c r="G98" s="1043"/>
      <c r="H98" s="1006" t="str">
        <f t="shared" si="45"/>
        <v/>
      </c>
      <c r="I98" s="1007"/>
      <c r="J98" s="1008"/>
      <c r="K98" s="469"/>
      <c r="L98" s="1007" t="str">
        <f t="shared" si="46"/>
        <v/>
      </c>
      <c r="M98" s="1007"/>
      <c r="N98" s="1007"/>
      <c r="O98" s="1007"/>
      <c r="P98" s="1007"/>
      <c r="Q98" s="1007"/>
      <c r="R98" s="1007"/>
      <c r="S98" s="468"/>
      <c r="T98" s="1009" t="str">
        <f t="shared" si="47"/>
        <v/>
      </c>
      <c r="U98" s="1010"/>
      <c r="V98" s="1011"/>
      <c r="W98" s="1062"/>
      <c r="X98" s="1063"/>
      <c r="Y98" s="1037" t="s">
        <v>434</v>
      </c>
      <c r="Z98" s="829" t="str">
        <f t="shared" ref="Z98" si="76">IF(Z28="","",Z28)</f>
        <v/>
      </c>
      <c r="AA98" s="829"/>
      <c r="AB98" s="829"/>
      <c r="AC98" s="829" t="str">
        <f t="shared" ref="AC98" si="77">IF(AC28="","",AC28)</f>
        <v/>
      </c>
      <c r="AD98" s="829"/>
      <c r="AE98" s="830"/>
      <c r="AF98" s="158"/>
    </row>
    <row r="99" spans="2:33" ht="19.5" customHeight="1">
      <c r="B99" s="465" t="str">
        <f t="shared" ref="B99:C99" si="78">IF(B29="","",B29)</f>
        <v/>
      </c>
      <c r="C99" s="465" t="str">
        <f t="shared" si="78"/>
        <v/>
      </c>
      <c r="E99" s="1053">
        <v>23</v>
      </c>
      <c r="F99" s="1054"/>
      <c r="G99" s="1055"/>
      <c r="H99" s="1006" t="str">
        <f t="shared" si="45"/>
        <v/>
      </c>
      <c r="I99" s="1007"/>
      <c r="J99" s="1008"/>
      <c r="K99" s="147"/>
      <c r="L99" s="1007" t="str">
        <f t="shared" si="46"/>
        <v/>
      </c>
      <c r="M99" s="1007"/>
      <c r="N99" s="1007"/>
      <c r="O99" s="1007"/>
      <c r="P99" s="1007"/>
      <c r="Q99" s="1007"/>
      <c r="R99" s="1007"/>
      <c r="S99" s="149"/>
      <c r="T99" s="1009" t="str">
        <f t="shared" si="47"/>
        <v/>
      </c>
      <c r="U99" s="1010"/>
      <c r="V99" s="1011"/>
      <c r="W99" s="1062"/>
      <c r="X99" s="1063"/>
      <c r="Y99" s="1038"/>
      <c r="Z99" s="829"/>
      <c r="AA99" s="829"/>
      <c r="AB99" s="829"/>
      <c r="AC99" s="829"/>
      <c r="AD99" s="829"/>
      <c r="AE99" s="830"/>
      <c r="AF99" s="158"/>
    </row>
    <row r="100" spans="2:33" ht="19.5" customHeight="1">
      <c r="B100" s="465" t="str">
        <f t="shared" ref="B100:C100" si="79">IF(B30="","",B30)</f>
        <v/>
      </c>
      <c r="C100" s="465" t="str">
        <f t="shared" si="79"/>
        <v/>
      </c>
      <c r="E100" s="1041">
        <v>24</v>
      </c>
      <c r="F100" s="1042"/>
      <c r="G100" s="1043"/>
      <c r="H100" s="1006" t="str">
        <f t="shared" si="45"/>
        <v/>
      </c>
      <c r="I100" s="1007"/>
      <c r="J100" s="1008"/>
      <c r="K100" s="147"/>
      <c r="L100" s="1007" t="str">
        <f t="shared" si="46"/>
        <v/>
      </c>
      <c r="M100" s="1007"/>
      <c r="N100" s="1007"/>
      <c r="O100" s="1007"/>
      <c r="P100" s="1007"/>
      <c r="Q100" s="1007"/>
      <c r="R100" s="1007"/>
      <c r="S100" s="149"/>
      <c r="T100" s="1009" t="str">
        <f t="shared" si="47"/>
        <v/>
      </c>
      <c r="U100" s="1010"/>
      <c r="V100" s="1011"/>
      <c r="W100" s="1062"/>
      <c r="X100" s="1063"/>
      <c r="Y100" s="1037" t="s">
        <v>435</v>
      </c>
      <c r="Z100" s="829" t="str">
        <f t="shared" ref="Z100" si="80">IF(Z30="","",Z30)</f>
        <v/>
      </c>
      <c r="AA100" s="829"/>
      <c r="AB100" s="829"/>
      <c r="AC100" s="829" t="str">
        <f t="shared" ref="AC100" si="81">IF(AC30="","",AC30)</f>
        <v/>
      </c>
      <c r="AD100" s="829"/>
      <c r="AE100" s="830"/>
      <c r="AF100" s="158"/>
    </row>
    <row r="101" spans="2:33" ht="19.5" customHeight="1" thickBot="1">
      <c r="B101" s="465" t="str">
        <f t="shared" ref="B101:C101" si="82">IF(B31="","",B31)</f>
        <v/>
      </c>
      <c r="C101" s="465" t="str">
        <f t="shared" si="82"/>
        <v/>
      </c>
      <c r="E101" s="1044">
        <v>25</v>
      </c>
      <c r="F101" s="1045"/>
      <c r="G101" s="1045"/>
      <c r="H101" s="1046" t="str">
        <f t="shared" si="45"/>
        <v/>
      </c>
      <c r="I101" s="1047"/>
      <c r="J101" s="1048"/>
      <c r="K101" s="426"/>
      <c r="L101" s="1047" t="str">
        <f t="shared" si="46"/>
        <v/>
      </c>
      <c r="M101" s="1047"/>
      <c r="N101" s="1047"/>
      <c r="O101" s="1047"/>
      <c r="P101" s="1047"/>
      <c r="Q101" s="1047"/>
      <c r="R101" s="1047"/>
      <c r="S101" s="427"/>
      <c r="T101" s="868" t="str">
        <f t="shared" si="47"/>
        <v/>
      </c>
      <c r="U101" s="869"/>
      <c r="V101" s="870"/>
      <c r="W101" s="1064"/>
      <c r="X101" s="1065"/>
      <c r="Y101" s="1059"/>
      <c r="Z101" s="827"/>
      <c r="AA101" s="827"/>
      <c r="AB101" s="827"/>
      <c r="AC101" s="827"/>
      <c r="AD101" s="827"/>
      <c r="AE101" s="828"/>
      <c r="AF101" s="463"/>
    </row>
    <row r="102" spans="2:33">
      <c r="B102" s="318"/>
      <c r="C102" s="318"/>
      <c r="D102" s="245"/>
      <c r="E102" s="1057" t="s">
        <v>379</v>
      </c>
      <c r="F102" s="1057"/>
      <c r="G102" s="1057"/>
      <c r="H102" s="1057"/>
      <c r="I102" s="1057"/>
      <c r="J102" s="1057"/>
      <c r="K102" s="1057"/>
      <c r="L102" s="1057"/>
      <c r="M102" s="1057"/>
      <c r="N102" s="1057"/>
      <c r="O102" s="1057"/>
      <c r="P102" s="1057"/>
      <c r="Q102" s="1057"/>
      <c r="R102" s="1057"/>
      <c r="S102" s="1057"/>
      <c r="T102" s="1057"/>
      <c r="U102" s="1057"/>
      <c r="V102" s="1057"/>
      <c r="W102" s="484"/>
      <c r="X102" s="484"/>
      <c r="Y102" s="446"/>
      <c r="Z102" s="362"/>
      <c r="AA102" s="362"/>
      <c r="AB102" s="362"/>
      <c r="AC102" s="323"/>
      <c r="AD102" s="323"/>
      <c r="AE102" s="323"/>
      <c r="AF102" s="463"/>
    </row>
    <row r="103" spans="2:33">
      <c r="B103" s="323"/>
      <c r="C103" s="323"/>
      <c r="D103" s="245"/>
      <c r="E103" s="1057" t="s">
        <v>380</v>
      </c>
      <c r="F103" s="1057"/>
      <c r="G103" s="1057"/>
      <c r="H103" s="1057"/>
      <c r="I103" s="1057"/>
      <c r="J103" s="1057"/>
      <c r="K103" s="1057"/>
      <c r="L103" s="1057"/>
      <c r="M103" s="1057"/>
      <c r="N103" s="1057"/>
      <c r="O103" s="1057"/>
      <c r="P103" s="1057"/>
      <c r="Q103" s="1057"/>
      <c r="R103" s="1057"/>
      <c r="S103" s="1057"/>
      <c r="T103" s="1057"/>
      <c r="U103" s="1057"/>
      <c r="V103" s="1057"/>
      <c r="W103" s="484"/>
      <c r="X103" s="484"/>
      <c r="Y103" s="446"/>
      <c r="Z103" s="362"/>
      <c r="AA103" s="362"/>
      <c r="AB103" s="362"/>
      <c r="AC103" s="323"/>
      <c r="AD103" s="323"/>
      <c r="AE103" s="323"/>
      <c r="AF103" s="463"/>
    </row>
    <row r="104" spans="2:33" ht="7.5" customHeight="1">
      <c r="B104" s="466"/>
      <c r="C104" s="466"/>
      <c r="D104" s="245"/>
      <c r="E104" s="441"/>
      <c r="F104" s="444"/>
      <c r="G104" s="444"/>
      <c r="H104" s="442"/>
      <c r="I104" s="442"/>
      <c r="J104" s="442"/>
      <c r="K104" s="445"/>
      <c r="L104" s="442"/>
      <c r="M104" s="442"/>
      <c r="N104" s="442"/>
      <c r="O104" s="442"/>
      <c r="P104" s="442"/>
      <c r="Q104" s="442"/>
      <c r="R104" s="442"/>
      <c r="S104" s="445"/>
      <c r="T104" s="443"/>
      <c r="U104" s="443"/>
      <c r="V104" s="443"/>
      <c r="W104" s="473"/>
      <c r="X104" s="474"/>
      <c r="Y104" s="474"/>
      <c r="Z104" s="474"/>
      <c r="AA104" s="474"/>
      <c r="AB104" s="474"/>
      <c r="AC104" s="474"/>
      <c r="AD104" s="474"/>
      <c r="AE104" s="474"/>
      <c r="AF104" s="463"/>
    </row>
    <row r="105" spans="2:33" ht="15" customHeight="1">
      <c r="B105" s="466"/>
      <c r="C105" s="466"/>
      <c r="D105" s="245"/>
      <c r="E105" s="441"/>
      <c r="F105" s="444"/>
      <c r="G105" s="444"/>
      <c r="H105" s="442"/>
      <c r="I105" s="442"/>
      <c r="J105" s="442"/>
      <c r="K105" s="445"/>
      <c r="L105" s="442"/>
      <c r="M105" s="442"/>
      <c r="N105" s="442"/>
      <c r="O105" s="442"/>
      <c r="P105" s="442"/>
      <c r="Q105" s="442"/>
      <c r="R105" s="442"/>
      <c r="S105" s="445"/>
      <c r="T105" s="443"/>
      <c r="U105" s="443"/>
      <c r="V105" s="443"/>
      <c r="W105" s="474"/>
      <c r="X105" s="474"/>
      <c r="Y105" s="474"/>
      <c r="Z105" s="474"/>
      <c r="AA105" s="474"/>
      <c r="AB105" s="474"/>
      <c r="AC105" s="474"/>
      <c r="AD105" s="474"/>
      <c r="AE105" s="464" t="s">
        <v>356</v>
      </c>
      <c r="AF105" s="463"/>
    </row>
    <row r="106" spans="2:33" ht="26.25" customHeight="1">
      <c r="B106" s="997" t="str">
        <f>B1</f>
        <v>第75回札幌支部高等学校サッカー選手権大会</v>
      </c>
      <c r="C106" s="1058"/>
      <c r="D106" s="1058"/>
      <c r="E106" s="1058"/>
      <c r="F106" s="1058"/>
      <c r="G106" s="1058"/>
      <c r="H106" s="1058"/>
      <c r="I106" s="1058"/>
      <c r="J106" s="1058"/>
      <c r="K106" s="1058"/>
      <c r="L106" s="1058"/>
      <c r="M106" s="1058"/>
      <c r="N106" s="1058"/>
      <c r="O106" s="1058"/>
      <c r="P106" s="1058"/>
      <c r="Q106" s="1058"/>
      <c r="R106" s="1058"/>
      <c r="S106" s="1058"/>
      <c r="T106" s="1058"/>
      <c r="U106" s="1058"/>
      <c r="V106" s="1058"/>
      <c r="W106" s="1058"/>
      <c r="X106" s="1058"/>
      <c r="Y106" s="1058"/>
      <c r="Z106" s="1058"/>
      <c r="AA106" s="1058"/>
      <c r="AB106" s="1058"/>
      <c r="AC106" s="1058"/>
      <c r="AD106" s="1058"/>
      <c r="AE106" s="1058"/>
      <c r="AF106" s="424"/>
    </row>
    <row r="107" spans="2:33" ht="26.25" customHeight="1">
      <c r="B107" s="997" t="str">
        <f>B2</f>
        <v>兼　第75回北海道高等学校サッカー選手権大会札幌支部予選会</v>
      </c>
      <c r="C107" s="1058"/>
      <c r="D107" s="1058"/>
      <c r="E107" s="1058"/>
      <c r="F107" s="1058"/>
      <c r="G107" s="1058"/>
      <c r="H107" s="1058"/>
      <c r="I107" s="1058"/>
      <c r="J107" s="1058"/>
      <c r="K107" s="1058"/>
      <c r="L107" s="1058"/>
      <c r="M107" s="1058"/>
      <c r="N107" s="1058"/>
      <c r="O107" s="1058"/>
      <c r="P107" s="1058"/>
      <c r="Q107" s="1058"/>
      <c r="R107" s="1058"/>
      <c r="S107" s="1058"/>
      <c r="T107" s="1058"/>
      <c r="U107" s="1058"/>
      <c r="V107" s="1058"/>
      <c r="W107" s="1058"/>
      <c r="X107" s="1058"/>
      <c r="Y107" s="1058"/>
      <c r="Z107" s="1058"/>
      <c r="AA107" s="1058"/>
      <c r="AB107" s="1058"/>
      <c r="AC107" s="1058"/>
      <c r="AD107" s="1058"/>
      <c r="AE107" s="1058"/>
      <c r="AF107" s="424"/>
    </row>
    <row r="108" spans="2:33" ht="26.25" customHeight="1">
      <c r="B108" s="998" t="str">
        <f>B3</f>
        <v>出場メンバーエントリー票</v>
      </c>
      <c r="C108" s="1056"/>
      <c r="D108" s="1056"/>
      <c r="E108" s="1056"/>
      <c r="F108" s="1056"/>
      <c r="G108" s="1056"/>
      <c r="H108" s="1056"/>
      <c r="I108" s="1056"/>
      <c r="J108" s="1056"/>
      <c r="K108" s="1056"/>
      <c r="L108" s="1056"/>
      <c r="M108" s="1056"/>
      <c r="N108" s="1056"/>
      <c r="O108" s="1056"/>
      <c r="P108" s="1056"/>
      <c r="Q108" s="1056"/>
      <c r="R108" s="1056"/>
      <c r="S108" s="1056"/>
      <c r="T108" s="1056"/>
      <c r="U108" s="1056"/>
      <c r="V108" s="1056"/>
      <c r="W108" s="1056"/>
      <c r="X108" s="1056"/>
      <c r="Y108" s="1056"/>
      <c r="Z108" s="1056"/>
      <c r="AA108" s="1056"/>
      <c r="AB108" s="1056"/>
      <c r="AC108" s="1056"/>
      <c r="AD108" s="1056"/>
      <c r="AE108" s="1056"/>
      <c r="AF108" s="471"/>
    </row>
    <row r="109" spans="2:33" ht="7.5" customHeight="1" thickBot="1">
      <c r="B109" s="463"/>
      <c r="C109" s="463"/>
      <c r="AF109" s="463"/>
    </row>
    <row r="110" spans="2:33" ht="26.25" customHeight="1" thickBot="1">
      <c r="B110" s="463"/>
      <c r="C110" s="463"/>
      <c r="E110" s="999" t="s">
        <v>42</v>
      </c>
      <c r="F110" s="1000"/>
      <c r="G110" s="1000"/>
      <c r="H110" s="918" t="str">
        <f>IF(H5="","",H5)</f>
        <v/>
      </c>
      <c r="I110" s="919"/>
      <c r="J110" s="919"/>
      <c r="K110" s="919"/>
      <c r="L110" s="919"/>
      <c r="M110" s="919"/>
      <c r="N110" s="919"/>
      <c r="O110" s="919"/>
      <c r="P110" s="919"/>
      <c r="Q110" s="919"/>
      <c r="R110" s="919"/>
      <c r="S110" s="919"/>
      <c r="T110" s="919"/>
      <c r="U110" s="919"/>
      <c r="V110" s="919"/>
      <c r="W110" s="919"/>
      <c r="X110" s="919"/>
      <c r="Y110" s="919"/>
      <c r="Z110" s="919"/>
      <c r="AA110" s="919"/>
      <c r="AB110" s="919"/>
      <c r="AC110" s="919"/>
      <c r="AD110" s="919"/>
      <c r="AE110" s="920"/>
      <c r="AF110" s="472"/>
      <c r="AG110" s="199"/>
    </row>
    <row r="111" spans="2:33" ht="18.75" customHeight="1">
      <c r="B111" s="470" t="s">
        <v>329</v>
      </c>
      <c r="C111" s="470" t="s">
        <v>330</v>
      </c>
      <c r="E111" s="1001" t="s">
        <v>13</v>
      </c>
      <c r="F111" s="889"/>
      <c r="G111" s="1002"/>
      <c r="H111" s="886" t="s">
        <v>14</v>
      </c>
      <c r="I111" s="887"/>
      <c r="J111" s="888"/>
      <c r="K111" s="421"/>
      <c r="L111" s="889" t="s">
        <v>57</v>
      </c>
      <c r="M111" s="889"/>
      <c r="N111" s="889"/>
      <c r="O111" s="889"/>
      <c r="P111" s="889"/>
      <c r="Q111" s="889"/>
      <c r="R111" s="889"/>
      <c r="S111" s="422"/>
      <c r="T111" s="886" t="s">
        <v>16</v>
      </c>
      <c r="U111" s="887"/>
      <c r="V111" s="890"/>
      <c r="W111" s="891" t="s">
        <v>363</v>
      </c>
      <c r="X111" s="887"/>
      <c r="Y111" s="887"/>
      <c r="Z111" s="887"/>
      <c r="AA111" s="887"/>
      <c r="AB111" s="887"/>
      <c r="AC111" s="887"/>
      <c r="AD111" s="887"/>
      <c r="AE111" s="890"/>
      <c r="AF111" s="463"/>
    </row>
    <row r="112" spans="2:33" ht="19.5" customHeight="1" thickBot="1">
      <c r="B112" s="465" t="str">
        <f>IF(B7="","",B7)</f>
        <v/>
      </c>
      <c r="C112" s="465" t="str">
        <f>IF(C7="","",C7)</f>
        <v/>
      </c>
      <c r="E112" s="1012" t="s">
        <v>381</v>
      </c>
      <c r="F112" s="1013"/>
      <c r="G112" s="1013"/>
      <c r="H112" s="1006" t="str">
        <f>IF(H7="","",H7)</f>
        <v/>
      </c>
      <c r="I112" s="1007"/>
      <c r="J112" s="1008"/>
      <c r="K112" s="147"/>
      <c r="L112" s="1007" t="str">
        <f>IF(L7="","",L7)</f>
        <v/>
      </c>
      <c r="M112" s="1007"/>
      <c r="N112" s="1007"/>
      <c r="O112" s="1007"/>
      <c r="P112" s="1007"/>
      <c r="Q112" s="1007"/>
      <c r="R112" s="1007"/>
      <c r="S112" s="149"/>
      <c r="T112" s="1009" t="str">
        <f>IF(T7="","",T7)</f>
        <v/>
      </c>
      <c r="U112" s="1010"/>
      <c r="V112" s="1011"/>
      <c r="W112" s="858">
        <f>VALUE(MID(B106,2,2))+1947</f>
        <v>2022</v>
      </c>
      <c r="X112" s="1003"/>
      <c r="Y112" s="423" t="s">
        <v>93</v>
      </c>
      <c r="Z112" s="757">
        <v>5</v>
      </c>
      <c r="AA112" s="757"/>
      <c r="AB112" s="423" t="s">
        <v>24</v>
      </c>
      <c r="AC112" s="1003" t="str">
        <f>IF(AC7="","",AC7)</f>
        <v/>
      </c>
      <c r="AD112" s="1003"/>
      <c r="AE112" s="425" t="s">
        <v>26</v>
      </c>
      <c r="AF112" s="463"/>
    </row>
    <row r="113" spans="2:32" ht="19.5" customHeight="1">
      <c r="B113" s="465" t="str">
        <f t="shared" ref="B113:C113" si="83">IF(B8="","",B8)</f>
        <v/>
      </c>
      <c r="C113" s="465" t="str">
        <f t="shared" si="83"/>
        <v/>
      </c>
      <c r="E113" s="1004" t="s">
        <v>382</v>
      </c>
      <c r="F113" s="1005"/>
      <c r="G113" s="1005"/>
      <c r="H113" s="1006" t="str">
        <f t="shared" ref="H113:H136" si="84">IF(H8="","",H8)</f>
        <v/>
      </c>
      <c r="I113" s="1007"/>
      <c r="J113" s="1008"/>
      <c r="K113" s="266"/>
      <c r="L113" s="1007" t="str">
        <f t="shared" ref="L113:L136" si="85">IF(L8="","",L8)</f>
        <v/>
      </c>
      <c r="M113" s="1007"/>
      <c r="N113" s="1007"/>
      <c r="O113" s="1007"/>
      <c r="P113" s="1007"/>
      <c r="Q113" s="1007"/>
      <c r="R113" s="1007"/>
      <c r="S113" s="267"/>
      <c r="T113" s="1009" t="str">
        <f t="shared" ref="T113:T136" si="86">IF(T8="","",T8)</f>
        <v/>
      </c>
      <c r="U113" s="1010"/>
      <c r="V113" s="1011"/>
      <c r="W113" s="891" t="s">
        <v>362</v>
      </c>
      <c r="X113" s="887"/>
      <c r="Y113" s="887"/>
      <c r="Z113" s="887"/>
      <c r="AA113" s="887"/>
      <c r="AB113" s="887"/>
      <c r="AC113" s="887"/>
      <c r="AD113" s="887"/>
      <c r="AE113" s="890"/>
      <c r="AF113" s="463"/>
    </row>
    <row r="114" spans="2:32" ht="19.5" customHeight="1" thickBot="1">
      <c r="B114" s="465" t="str">
        <f t="shared" ref="B114:C114" si="87">IF(B9="","",B9)</f>
        <v/>
      </c>
      <c r="C114" s="465" t="str">
        <f t="shared" si="87"/>
        <v/>
      </c>
      <c r="E114" s="1004" t="s">
        <v>383</v>
      </c>
      <c r="F114" s="1005"/>
      <c r="G114" s="1005"/>
      <c r="H114" s="1006" t="str">
        <f t="shared" si="84"/>
        <v/>
      </c>
      <c r="I114" s="1007"/>
      <c r="J114" s="1008"/>
      <c r="K114" s="266"/>
      <c r="L114" s="1007" t="str">
        <f t="shared" si="85"/>
        <v/>
      </c>
      <c r="M114" s="1007"/>
      <c r="N114" s="1007"/>
      <c r="O114" s="1007"/>
      <c r="P114" s="1007"/>
      <c r="Q114" s="1007"/>
      <c r="R114" s="1007"/>
      <c r="S114" s="267"/>
      <c r="T114" s="1009" t="str">
        <f t="shared" si="86"/>
        <v/>
      </c>
      <c r="U114" s="1010"/>
      <c r="V114" s="1011"/>
      <c r="W114" s="1014" t="str">
        <f>IF(W9="","",W9)</f>
        <v/>
      </c>
      <c r="X114" s="1015"/>
      <c r="Y114" s="1015"/>
      <c r="Z114" s="1015"/>
      <c r="AA114" s="1015"/>
      <c r="AB114" s="1015"/>
      <c r="AC114" s="1015"/>
      <c r="AD114" s="1015"/>
      <c r="AE114" s="1016"/>
      <c r="AF114" s="463"/>
    </row>
    <row r="115" spans="2:32" ht="19.5" customHeight="1">
      <c r="B115" s="465" t="str">
        <f t="shared" ref="B115:C115" si="88">IF(B10="","",B10)</f>
        <v/>
      </c>
      <c r="C115" s="465" t="str">
        <f t="shared" si="88"/>
        <v/>
      </c>
      <c r="E115" s="1004" t="s">
        <v>384</v>
      </c>
      <c r="F115" s="1005"/>
      <c r="G115" s="1005"/>
      <c r="H115" s="1006" t="str">
        <f t="shared" si="84"/>
        <v/>
      </c>
      <c r="I115" s="1007"/>
      <c r="J115" s="1008"/>
      <c r="K115" s="266"/>
      <c r="L115" s="1007" t="str">
        <f t="shared" si="85"/>
        <v/>
      </c>
      <c r="M115" s="1007"/>
      <c r="N115" s="1007"/>
      <c r="O115" s="1007"/>
      <c r="P115" s="1007"/>
      <c r="Q115" s="1007"/>
      <c r="R115" s="1007"/>
      <c r="S115" s="267"/>
      <c r="T115" s="1009" t="str">
        <f t="shared" si="86"/>
        <v/>
      </c>
      <c r="U115" s="1010"/>
      <c r="V115" s="1011"/>
      <c r="W115" s="891" t="s">
        <v>364</v>
      </c>
      <c r="X115" s="887"/>
      <c r="Y115" s="887"/>
      <c r="Z115" s="887"/>
      <c r="AA115" s="887"/>
      <c r="AB115" s="887"/>
      <c r="AC115" s="887"/>
      <c r="AD115" s="887"/>
      <c r="AE115" s="890"/>
      <c r="AF115" s="158"/>
    </row>
    <row r="116" spans="2:32" ht="19.5" customHeight="1" thickBot="1">
      <c r="B116" s="465" t="str">
        <f t="shared" ref="B116:C116" si="89">IF(B11="","",B11)</f>
        <v/>
      </c>
      <c r="C116" s="465" t="str">
        <f t="shared" si="89"/>
        <v/>
      </c>
      <c r="E116" s="1004" t="s">
        <v>385</v>
      </c>
      <c r="F116" s="1005"/>
      <c r="G116" s="1005"/>
      <c r="H116" s="1006" t="str">
        <f t="shared" si="84"/>
        <v/>
      </c>
      <c r="I116" s="1007"/>
      <c r="J116" s="1008"/>
      <c r="K116" s="266"/>
      <c r="L116" s="1007" t="str">
        <f t="shared" si="85"/>
        <v/>
      </c>
      <c r="M116" s="1007"/>
      <c r="N116" s="1007"/>
      <c r="O116" s="1007"/>
      <c r="P116" s="1007"/>
      <c r="Q116" s="1007"/>
      <c r="R116" s="1007"/>
      <c r="S116" s="267"/>
      <c r="T116" s="1009" t="str">
        <f t="shared" si="86"/>
        <v/>
      </c>
      <c r="U116" s="1010"/>
      <c r="V116" s="1011"/>
      <c r="W116" s="1014" t="str">
        <f>IF(W11="","",W11)</f>
        <v/>
      </c>
      <c r="X116" s="1015"/>
      <c r="Y116" s="1015"/>
      <c r="Z116" s="1015"/>
      <c r="AA116" s="1015"/>
      <c r="AB116" s="1015"/>
      <c r="AC116" s="1015"/>
      <c r="AD116" s="1015"/>
      <c r="AE116" s="1016"/>
      <c r="AF116" s="158"/>
    </row>
    <row r="117" spans="2:32" ht="19.5" customHeight="1">
      <c r="B117" s="465" t="str">
        <f t="shared" ref="B117:C117" si="90">IF(B12="","",B12)</f>
        <v/>
      </c>
      <c r="C117" s="465" t="str">
        <f t="shared" si="90"/>
        <v/>
      </c>
      <c r="E117" s="1004" t="s">
        <v>386</v>
      </c>
      <c r="F117" s="1005"/>
      <c r="G117" s="1005"/>
      <c r="H117" s="1006" t="str">
        <f t="shared" si="84"/>
        <v/>
      </c>
      <c r="I117" s="1007"/>
      <c r="J117" s="1008"/>
      <c r="K117" s="266"/>
      <c r="L117" s="1007" t="str">
        <f t="shared" si="85"/>
        <v/>
      </c>
      <c r="M117" s="1007"/>
      <c r="N117" s="1007"/>
      <c r="O117" s="1007"/>
      <c r="P117" s="1007"/>
      <c r="Q117" s="1007"/>
      <c r="R117" s="1007"/>
      <c r="S117" s="267"/>
      <c r="T117" s="1009" t="str">
        <f t="shared" si="86"/>
        <v/>
      </c>
      <c r="U117" s="1010"/>
      <c r="V117" s="1011"/>
      <c r="W117" s="1021" t="s">
        <v>365</v>
      </c>
      <c r="X117" s="1022"/>
      <c r="Y117" s="1022"/>
      <c r="Z117" s="1022"/>
      <c r="AA117" s="1022"/>
      <c r="AB117" s="1022"/>
      <c r="AC117" s="1022"/>
      <c r="AD117" s="1022"/>
      <c r="AE117" s="1023"/>
      <c r="AF117" s="158"/>
    </row>
    <row r="118" spans="2:32" ht="19.5" customHeight="1">
      <c r="B118" s="465" t="str">
        <f t="shared" ref="B118:C118" si="91">IF(B13="","",B13)</f>
        <v/>
      </c>
      <c r="C118" s="465" t="str">
        <f t="shared" si="91"/>
        <v/>
      </c>
      <c r="E118" s="1004" t="s">
        <v>387</v>
      </c>
      <c r="F118" s="1005"/>
      <c r="G118" s="1005"/>
      <c r="H118" s="1006" t="str">
        <f t="shared" si="84"/>
        <v/>
      </c>
      <c r="I118" s="1007"/>
      <c r="J118" s="1008"/>
      <c r="K118" s="266"/>
      <c r="L118" s="1007" t="str">
        <f t="shared" si="85"/>
        <v/>
      </c>
      <c r="M118" s="1007"/>
      <c r="N118" s="1007"/>
      <c r="O118" s="1007"/>
      <c r="P118" s="1007"/>
      <c r="Q118" s="1007"/>
      <c r="R118" s="1007"/>
      <c r="S118" s="267"/>
      <c r="T118" s="1009" t="str">
        <f t="shared" si="86"/>
        <v/>
      </c>
      <c r="U118" s="1010"/>
      <c r="V118" s="1011"/>
      <c r="W118" s="1017" t="s">
        <v>366</v>
      </c>
      <c r="X118" s="1018"/>
      <c r="Y118" s="1019" t="str">
        <f>IF(Y13="","",Y13)</f>
        <v/>
      </c>
      <c r="Z118" s="1019"/>
      <c r="AA118" s="1019"/>
      <c r="AB118" s="1019"/>
      <c r="AC118" s="1019"/>
      <c r="AD118" s="1019"/>
      <c r="AE118" s="1020"/>
      <c r="AF118" s="158"/>
    </row>
    <row r="119" spans="2:32" ht="19.5" customHeight="1">
      <c r="B119" s="465" t="str">
        <f t="shared" ref="B119:C119" si="92">IF(B14="","",B14)</f>
        <v/>
      </c>
      <c r="C119" s="465" t="str">
        <f t="shared" si="92"/>
        <v/>
      </c>
      <c r="E119" s="1004" t="s">
        <v>388</v>
      </c>
      <c r="F119" s="1005"/>
      <c r="G119" s="1005"/>
      <c r="H119" s="1006" t="str">
        <f t="shared" si="84"/>
        <v/>
      </c>
      <c r="I119" s="1007"/>
      <c r="J119" s="1008"/>
      <c r="K119" s="266"/>
      <c r="L119" s="1007" t="str">
        <f t="shared" si="85"/>
        <v/>
      </c>
      <c r="M119" s="1007"/>
      <c r="N119" s="1007"/>
      <c r="O119" s="1007"/>
      <c r="P119" s="1007"/>
      <c r="Q119" s="1007"/>
      <c r="R119" s="1007"/>
      <c r="S119" s="267"/>
      <c r="T119" s="1009" t="str">
        <f t="shared" si="86"/>
        <v/>
      </c>
      <c r="U119" s="1010"/>
      <c r="V119" s="1011"/>
      <c r="W119" s="1024" t="str">
        <f>IF(W14="","",W14)</f>
        <v>コーチ</v>
      </c>
      <c r="X119" s="1025"/>
      <c r="Y119" s="1019" t="str">
        <f t="shared" ref="Y119:Y122" si="93">IF(Y14="","",Y14)</f>
        <v/>
      </c>
      <c r="Z119" s="1019"/>
      <c r="AA119" s="1019"/>
      <c r="AB119" s="1019"/>
      <c r="AC119" s="1019"/>
      <c r="AD119" s="1019"/>
      <c r="AE119" s="1020"/>
      <c r="AF119" s="158"/>
    </row>
    <row r="120" spans="2:32" ht="19.5" customHeight="1">
      <c r="B120" s="465" t="str">
        <f t="shared" ref="B120:C120" si="94">IF(B15="","",B15)</f>
        <v/>
      </c>
      <c r="C120" s="465" t="str">
        <f t="shared" si="94"/>
        <v/>
      </c>
      <c r="E120" s="1004" t="s">
        <v>389</v>
      </c>
      <c r="F120" s="1005"/>
      <c r="G120" s="1005"/>
      <c r="H120" s="1006" t="str">
        <f t="shared" si="84"/>
        <v/>
      </c>
      <c r="I120" s="1007"/>
      <c r="J120" s="1008"/>
      <c r="K120" s="266"/>
      <c r="L120" s="1007" t="str">
        <f t="shared" si="85"/>
        <v/>
      </c>
      <c r="M120" s="1007"/>
      <c r="N120" s="1007"/>
      <c r="O120" s="1007"/>
      <c r="P120" s="1007"/>
      <c r="Q120" s="1007"/>
      <c r="R120" s="1007"/>
      <c r="S120" s="267"/>
      <c r="T120" s="1009" t="str">
        <f t="shared" si="86"/>
        <v/>
      </c>
      <c r="U120" s="1010"/>
      <c r="V120" s="1011"/>
      <c r="W120" s="1024" t="str">
        <f t="shared" ref="W120:W122" si="95">IF(W15="","",W15)</f>
        <v>ﾎﾍﾟｲﾛ</v>
      </c>
      <c r="X120" s="1025"/>
      <c r="Y120" s="1019" t="str">
        <f t="shared" si="93"/>
        <v/>
      </c>
      <c r="Z120" s="1019"/>
      <c r="AA120" s="1019"/>
      <c r="AB120" s="1019"/>
      <c r="AC120" s="1019"/>
      <c r="AD120" s="1019"/>
      <c r="AE120" s="1020"/>
      <c r="AF120" s="158"/>
    </row>
    <row r="121" spans="2:32" ht="19.5" customHeight="1">
      <c r="B121" s="465" t="str">
        <f t="shared" ref="B121:C121" si="96">IF(B16="","",B16)</f>
        <v/>
      </c>
      <c r="C121" s="465" t="str">
        <f t="shared" si="96"/>
        <v/>
      </c>
      <c r="E121" s="1004">
        <v>10</v>
      </c>
      <c r="F121" s="1005"/>
      <c r="G121" s="1005"/>
      <c r="H121" s="1006" t="str">
        <f t="shared" si="84"/>
        <v/>
      </c>
      <c r="I121" s="1007"/>
      <c r="J121" s="1008"/>
      <c r="K121" s="266"/>
      <c r="L121" s="1007" t="str">
        <f t="shared" si="85"/>
        <v/>
      </c>
      <c r="M121" s="1007"/>
      <c r="N121" s="1007"/>
      <c r="O121" s="1007"/>
      <c r="P121" s="1007"/>
      <c r="Q121" s="1007"/>
      <c r="R121" s="1007"/>
      <c r="S121" s="267"/>
      <c r="T121" s="1009" t="str">
        <f t="shared" si="86"/>
        <v/>
      </c>
      <c r="U121" s="1010"/>
      <c r="V121" s="1011"/>
      <c r="W121" s="1024" t="str">
        <f t="shared" si="95"/>
        <v>通訳</v>
      </c>
      <c r="X121" s="1025"/>
      <c r="Y121" s="1019" t="str">
        <f t="shared" si="93"/>
        <v/>
      </c>
      <c r="Z121" s="1019"/>
      <c r="AA121" s="1019"/>
      <c r="AB121" s="1019"/>
      <c r="AC121" s="1019"/>
      <c r="AD121" s="1019"/>
      <c r="AE121" s="1020"/>
      <c r="AF121" s="158"/>
    </row>
    <row r="122" spans="2:32" ht="19.5" customHeight="1" thickBot="1">
      <c r="B122" s="465" t="str">
        <f t="shared" ref="B122:C122" si="97">IF(B17="","",B17)</f>
        <v/>
      </c>
      <c r="C122" s="465" t="str">
        <f t="shared" si="97"/>
        <v/>
      </c>
      <c r="E122" s="1004">
        <v>11</v>
      </c>
      <c r="F122" s="1005"/>
      <c r="G122" s="1005"/>
      <c r="H122" s="1006" t="str">
        <f t="shared" si="84"/>
        <v/>
      </c>
      <c r="I122" s="1007"/>
      <c r="J122" s="1008"/>
      <c r="K122" s="266"/>
      <c r="L122" s="1007" t="str">
        <f t="shared" si="85"/>
        <v/>
      </c>
      <c r="M122" s="1007"/>
      <c r="N122" s="1007"/>
      <c r="O122" s="1007"/>
      <c r="P122" s="1007"/>
      <c r="Q122" s="1007"/>
      <c r="R122" s="1007"/>
      <c r="S122" s="267"/>
      <c r="T122" s="1009" t="str">
        <f t="shared" si="86"/>
        <v/>
      </c>
      <c r="U122" s="1010"/>
      <c r="V122" s="1011"/>
      <c r="W122" s="1024" t="str">
        <f t="shared" si="95"/>
        <v>部長</v>
      </c>
      <c r="X122" s="1025"/>
      <c r="Y122" s="1019" t="str">
        <f t="shared" si="93"/>
        <v/>
      </c>
      <c r="Z122" s="1019"/>
      <c r="AA122" s="1019"/>
      <c r="AB122" s="1019"/>
      <c r="AC122" s="1019"/>
      <c r="AD122" s="1019"/>
      <c r="AE122" s="1020"/>
      <c r="AF122" s="158"/>
    </row>
    <row r="123" spans="2:32" ht="19.5" customHeight="1">
      <c r="B123" s="465" t="str">
        <f t="shared" ref="B123:C123" si="98">IF(B18="","",B18)</f>
        <v/>
      </c>
      <c r="C123" s="465" t="str">
        <f t="shared" si="98"/>
        <v/>
      </c>
      <c r="E123" s="1004">
        <v>12</v>
      </c>
      <c r="F123" s="1005"/>
      <c r="G123" s="1005"/>
      <c r="H123" s="1006" t="str">
        <f t="shared" si="84"/>
        <v/>
      </c>
      <c r="I123" s="1007"/>
      <c r="J123" s="1008"/>
      <c r="K123" s="266"/>
      <c r="L123" s="1007" t="str">
        <f t="shared" si="85"/>
        <v/>
      </c>
      <c r="M123" s="1007"/>
      <c r="N123" s="1007"/>
      <c r="O123" s="1007"/>
      <c r="P123" s="1007"/>
      <c r="Q123" s="1007"/>
      <c r="R123" s="1007"/>
      <c r="S123" s="267"/>
      <c r="T123" s="1009" t="str">
        <f t="shared" si="86"/>
        <v/>
      </c>
      <c r="U123" s="1010"/>
      <c r="V123" s="1011"/>
      <c r="W123" s="1030" t="s">
        <v>341</v>
      </c>
      <c r="X123" s="1031"/>
      <c r="Y123" s="1031"/>
      <c r="Z123" s="1031"/>
      <c r="AA123" s="1031"/>
      <c r="AB123" s="1031"/>
      <c r="AC123" s="1031"/>
      <c r="AD123" s="1031"/>
      <c r="AE123" s="1032"/>
      <c r="AF123" s="158"/>
    </row>
    <row r="124" spans="2:32" ht="19.5" customHeight="1">
      <c r="B124" s="465" t="str">
        <f t="shared" ref="B124:C124" si="99">IF(B19="","",B19)</f>
        <v/>
      </c>
      <c r="C124" s="465" t="str">
        <f t="shared" si="99"/>
        <v/>
      </c>
      <c r="E124" s="1004">
        <v>13</v>
      </c>
      <c r="F124" s="1005"/>
      <c r="G124" s="1005"/>
      <c r="H124" s="1006" t="str">
        <f t="shared" si="84"/>
        <v/>
      </c>
      <c r="I124" s="1007"/>
      <c r="J124" s="1008"/>
      <c r="K124" s="266"/>
      <c r="L124" s="1007" t="str">
        <f t="shared" si="85"/>
        <v/>
      </c>
      <c r="M124" s="1007"/>
      <c r="N124" s="1007"/>
      <c r="O124" s="1007"/>
      <c r="P124" s="1007"/>
      <c r="Q124" s="1007"/>
      <c r="R124" s="1007"/>
      <c r="S124" s="267"/>
      <c r="T124" s="1009" t="str">
        <f t="shared" si="86"/>
        <v/>
      </c>
      <c r="U124" s="1010"/>
      <c r="V124" s="1011"/>
      <c r="W124" s="1033"/>
      <c r="X124" s="1034"/>
      <c r="Y124" s="1034"/>
      <c r="Z124" s="1018" t="s">
        <v>346</v>
      </c>
      <c r="AA124" s="1018"/>
      <c r="AB124" s="1018"/>
      <c r="AC124" s="1018" t="s">
        <v>347</v>
      </c>
      <c r="AD124" s="1018"/>
      <c r="AE124" s="1035"/>
      <c r="AF124" s="158"/>
    </row>
    <row r="125" spans="2:32" ht="19.5" customHeight="1">
      <c r="B125" s="465" t="str">
        <f t="shared" ref="B125:C125" si="100">IF(B20="","",B20)</f>
        <v/>
      </c>
      <c r="C125" s="465" t="str">
        <f t="shared" si="100"/>
        <v/>
      </c>
      <c r="E125" s="1004">
        <v>14</v>
      </c>
      <c r="F125" s="1005"/>
      <c r="G125" s="1005"/>
      <c r="H125" s="1006" t="str">
        <f t="shared" si="84"/>
        <v/>
      </c>
      <c r="I125" s="1007"/>
      <c r="J125" s="1008"/>
      <c r="K125" s="266"/>
      <c r="L125" s="1007" t="str">
        <f t="shared" si="85"/>
        <v/>
      </c>
      <c r="M125" s="1007"/>
      <c r="N125" s="1007"/>
      <c r="O125" s="1007"/>
      <c r="P125" s="1007"/>
      <c r="Q125" s="1007"/>
      <c r="R125" s="1007"/>
      <c r="S125" s="267"/>
      <c r="T125" s="1009" t="str">
        <f t="shared" si="86"/>
        <v/>
      </c>
      <c r="U125" s="1010"/>
      <c r="V125" s="1011"/>
      <c r="W125" s="1039" t="s">
        <v>436</v>
      </c>
      <c r="X125" s="1040"/>
      <c r="Y125" s="1036" t="s">
        <v>367</v>
      </c>
      <c r="Z125" s="829" t="str">
        <f>IF(Z20="","",Z20)</f>
        <v/>
      </c>
      <c r="AA125" s="829"/>
      <c r="AB125" s="829"/>
      <c r="AC125" s="829" t="str">
        <f>IF(AC20="","",AC20)</f>
        <v/>
      </c>
      <c r="AD125" s="829"/>
      <c r="AE125" s="830"/>
      <c r="AF125" s="158"/>
    </row>
    <row r="126" spans="2:32" ht="19.5" customHeight="1">
      <c r="B126" s="465" t="str">
        <f t="shared" ref="B126:C126" si="101">IF(B21="","",B21)</f>
        <v/>
      </c>
      <c r="C126" s="465" t="str">
        <f t="shared" si="101"/>
        <v/>
      </c>
      <c r="E126" s="1041">
        <v>15</v>
      </c>
      <c r="F126" s="1042"/>
      <c r="G126" s="1043"/>
      <c r="H126" s="1006" t="str">
        <f t="shared" si="84"/>
        <v/>
      </c>
      <c r="I126" s="1007"/>
      <c r="J126" s="1008"/>
      <c r="K126" s="469"/>
      <c r="L126" s="1007" t="str">
        <f t="shared" si="85"/>
        <v/>
      </c>
      <c r="M126" s="1007"/>
      <c r="N126" s="1007"/>
      <c r="O126" s="1007"/>
      <c r="P126" s="1007"/>
      <c r="Q126" s="1007"/>
      <c r="R126" s="1007"/>
      <c r="S126" s="468"/>
      <c r="T126" s="1009" t="str">
        <f t="shared" si="86"/>
        <v/>
      </c>
      <c r="U126" s="1010"/>
      <c r="V126" s="1011"/>
      <c r="W126" s="1039"/>
      <c r="X126" s="1040"/>
      <c r="Y126" s="1036"/>
      <c r="Z126" s="829"/>
      <c r="AA126" s="829"/>
      <c r="AB126" s="829"/>
      <c r="AC126" s="829"/>
      <c r="AD126" s="829"/>
      <c r="AE126" s="830"/>
      <c r="AF126" s="158"/>
    </row>
    <row r="127" spans="2:32" ht="19.5" customHeight="1">
      <c r="B127" s="465" t="str">
        <f t="shared" ref="B127:C127" si="102">IF(B22="","",B22)</f>
        <v/>
      </c>
      <c r="C127" s="465" t="str">
        <f t="shared" si="102"/>
        <v/>
      </c>
      <c r="E127" s="1004">
        <v>16</v>
      </c>
      <c r="F127" s="1005"/>
      <c r="G127" s="1005"/>
      <c r="H127" s="1006" t="str">
        <f t="shared" si="84"/>
        <v/>
      </c>
      <c r="I127" s="1007"/>
      <c r="J127" s="1008"/>
      <c r="K127" s="266"/>
      <c r="L127" s="1007" t="str">
        <f t="shared" si="85"/>
        <v/>
      </c>
      <c r="M127" s="1007"/>
      <c r="N127" s="1007"/>
      <c r="O127" s="1007"/>
      <c r="P127" s="1007"/>
      <c r="Q127" s="1007"/>
      <c r="R127" s="1007"/>
      <c r="S127" s="267"/>
      <c r="T127" s="1009" t="str">
        <f t="shared" si="86"/>
        <v/>
      </c>
      <c r="U127" s="1010"/>
      <c r="V127" s="1011"/>
      <c r="W127" s="1039"/>
      <c r="X127" s="1040"/>
      <c r="Y127" s="1037" t="s">
        <v>434</v>
      </c>
      <c r="Z127" s="829" t="str">
        <f t="shared" ref="Z127" si="103">IF(Z22="","",Z22)</f>
        <v/>
      </c>
      <c r="AA127" s="829"/>
      <c r="AB127" s="829"/>
      <c r="AC127" s="829" t="str">
        <f t="shared" ref="AC127" si="104">IF(AC22="","",AC22)</f>
        <v/>
      </c>
      <c r="AD127" s="829"/>
      <c r="AE127" s="830"/>
      <c r="AF127" s="158"/>
    </row>
    <row r="128" spans="2:32" ht="19.5" customHeight="1">
      <c r="B128" s="465" t="str">
        <f t="shared" ref="B128:C128" si="105">IF(B23="","",B23)</f>
        <v/>
      </c>
      <c r="C128" s="465" t="str">
        <f t="shared" si="105"/>
        <v/>
      </c>
      <c r="E128" s="1004">
        <v>17</v>
      </c>
      <c r="F128" s="1005"/>
      <c r="G128" s="1005"/>
      <c r="H128" s="1006" t="str">
        <f t="shared" si="84"/>
        <v/>
      </c>
      <c r="I128" s="1007"/>
      <c r="J128" s="1008"/>
      <c r="K128" s="266"/>
      <c r="L128" s="1007" t="str">
        <f t="shared" si="85"/>
        <v/>
      </c>
      <c r="M128" s="1007"/>
      <c r="N128" s="1007"/>
      <c r="O128" s="1007"/>
      <c r="P128" s="1007"/>
      <c r="Q128" s="1007"/>
      <c r="R128" s="1007"/>
      <c r="S128" s="267"/>
      <c r="T128" s="1009" t="str">
        <f t="shared" si="86"/>
        <v/>
      </c>
      <c r="U128" s="1010"/>
      <c r="V128" s="1011"/>
      <c r="W128" s="1039"/>
      <c r="X128" s="1040"/>
      <c r="Y128" s="1038"/>
      <c r="Z128" s="829"/>
      <c r="AA128" s="829"/>
      <c r="AB128" s="829"/>
      <c r="AC128" s="829"/>
      <c r="AD128" s="829"/>
      <c r="AE128" s="830"/>
      <c r="AF128" s="158"/>
    </row>
    <row r="129" spans="2:32" ht="19.5" customHeight="1">
      <c r="B129" s="465" t="str">
        <f t="shared" ref="B129:C129" si="106">IF(B24="","",B24)</f>
        <v/>
      </c>
      <c r="C129" s="465" t="str">
        <f t="shared" si="106"/>
        <v/>
      </c>
      <c r="E129" s="1041">
        <v>18</v>
      </c>
      <c r="F129" s="1042"/>
      <c r="G129" s="1043"/>
      <c r="H129" s="1006" t="str">
        <f t="shared" si="84"/>
        <v/>
      </c>
      <c r="I129" s="1007"/>
      <c r="J129" s="1008"/>
      <c r="K129" s="469"/>
      <c r="L129" s="1007" t="str">
        <f t="shared" si="85"/>
        <v/>
      </c>
      <c r="M129" s="1007"/>
      <c r="N129" s="1007"/>
      <c r="O129" s="1007"/>
      <c r="P129" s="1007"/>
      <c r="Q129" s="1007"/>
      <c r="R129" s="1007"/>
      <c r="S129" s="468"/>
      <c r="T129" s="1009" t="str">
        <f t="shared" si="86"/>
        <v/>
      </c>
      <c r="U129" s="1010"/>
      <c r="V129" s="1011"/>
      <c r="W129" s="1039"/>
      <c r="X129" s="1040"/>
      <c r="Y129" s="1037" t="s">
        <v>435</v>
      </c>
      <c r="Z129" s="829" t="str">
        <f t="shared" ref="Z129" si="107">IF(Z24="","",Z24)</f>
        <v/>
      </c>
      <c r="AA129" s="829"/>
      <c r="AB129" s="829"/>
      <c r="AC129" s="829" t="str">
        <f t="shared" ref="AC129" si="108">IF(AC24="","",AC24)</f>
        <v/>
      </c>
      <c r="AD129" s="829"/>
      <c r="AE129" s="830"/>
      <c r="AF129" s="158"/>
    </row>
    <row r="130" spans="2:32" ht="19.5" customHeight="1">
      <c r="B130" s="465" t="str">
        <f t="shared" ref="B130:C130" si="109">IF(B25="","",B25)</f>
        <v/>
      </c>
      <c r="C130" s="465" t="str">
        <f t="shared" si="109"/>
        <v/>
      </c>
      <c r="E130" s="1041">
        <v>19</v>
      </c>
      <c r="F130" s="1042"/>
      <c r="G130" s="1043"/>
      <c r="H130" s="1006" t="str">
        <f t="shared" si="84"/>
        <v/>
      </c>
      <c r="I130" s="1007"/>
      <c r="J130" s="1008"/>
      <c r="K130" s="469"/>
      <c r="L130" s="1007" t="str">
        <f t="shared" si="85"/>
        <v/>
      </c>
      <c r="M130" s="1007"/>
      <c r="N130" s="1007"/>
      <c r="O130" s="1007"/>
      <c r="P130" s="1007"/>
      <c r="Q130" s="1007"/>
      <c r="R130" s="1007"/>
      <c r="S130" s="468"/>
      <c r="T130" s="1009" t="str">
        <f t="shared" si="86"/>
        <v/>
      </c>
      <c r="U130" s="1010"/>
      <c r="V130" s="1011"/>
      <c r="W130" s="1039"/>
      <c r="X130" s="1040"/>
      <c r="Y130" s="1038"/>
      <c r="Z130" s="829"/>
      <c r="AA130" s="829"/>
      <c r="AB130" s="829"/>
      <c r="AC130" s="829"/>
      <c r="AD130" s="829"/>
      <c r="AE130" s="830"/>
      <c r="AF130" s="158"/>
    </row>
    <row r="131" spans="2:32" ht="19.5" customHeight="1">
      <c r="B131" s="465" t="str">
        <f t="shared" ref="B131:C131" si="110">IF(B26="","",B26)</f>
        <v/>
      </c>
      <c r="C131" s="465" t="str">
        <f t="shared" si="110"/>
        <v/>
      </c>
      <c r="E131" s="1041">
        <v>20</v>
      </c>
      <c r="F131" s="1042"/>
      <c r="G131" s="1043"/>
      <c r="H131" s="1006" t="str">
        <f t="shared" si="84"/>
        <v/>
      </c>
      <c r="I131" s="1007"/>
      <c r="J131" s="1008"/>
      <c r="K131" s="469"/>
      <c r="L131" s="1007" t="str">
        <f t="shared" si="85"/>
        <v/>
      </c>
      <c r="M131" s="1007"/>
      <c r="N131" s="1007"/>
      <c r="O131" s="1007"/>
      <c r="P131" s="1007"/>
      <c r="Q131" s="1007"/>
      <c r="R131" s="1007"/>
      <c r="S131" s="468"/>
      <c r="T131" s="1009" t="str">
        <f t="shared" si="86"/>
        <v/>
      </c>
      <c r="U131" s="1010"/>
      <c r="V131" s="1011"/>
      <c r="W131" s="1060" t="s">
        <v>437</v>
      </c>
      <c r="X131" s="1061"/>
      <c r="Y131" s="1036" t="s">
        <v>367</v>
      </c>
      <c r="Z131" s="829" t="str">
        <f t="shared" ref="Z131" si="111">IF(Z26="","",Z26)</f>
        <v/>
      </c>
      <c r="AA131" s="829"/>
      <c r="AB131" s="829"/>
      <c r="AC131" s="829" t="str">
        <f t="shared" ref="AC131" si="112">IF(AC26="","",AC26)</f>
        <v/>
      </c>
      <c r="AD131" s="829"/>
      <c r="AE131" s="830"/>
      <c r="AF131" s="158"/>
    </row>
    <row r="132" spans="2:32" ht="19.5" customHeight="1">
      <c r="B132" s="465" t="str">
        <f t="shared" ref="B132:C132" si="113">IF(B27="","",B27)</f>
        <v/>
      </c>
      <c r="C132" s="465" t="str">
        <f t="shared" si="113"/>
        <v/>
      </c>
      <c r="E132" s="1041">
        <v>21</v>
      </c>
      <c r="F132" s="1042"/>
      <c r="G132" s="1043"/>
      <c r="H132" s="1006" t="str">
        <f t="shared" si="84"/>
        <v/>
      </c>
      <c r="I132" s="1007"/>
      <c r="J132" s="1008"/>
      <c r="K132" s="469"/>
      <c r="L132" s="1007" t="str">
        <f t="shared" si="85"/>
        <v/>
      </c>
      <c r="M132" s="1007"/>
      <c r="N132" s="1007"/>
      <c r="O132" s="1007"/>
      <c r="P132" s="1007"/>
      <c r="Q132" s="1007"/>
      <c r="R132" s="1007"/>
      <c r="S132" s="468"/>
      <c r="T132" s="1009" t="str">
        <f t="shared" si="86"/>
        <v/>
      </c>
      <c r="U132" s="1010"/>
      <c r="V132" s="1011"/>
      <c r="W132" s="1062"/>
      <c r="X132" s="1063"/>
      <c r="Y132" s="1036"/>
      <c r="Z132" s="829"/>
      <c r="AA132" s="829"/>
      <c r="AB132" s="829"/>
      <c r="AC132" s="829"/>
      <c r="AD132" s="829"/>
      <c r="AE132" s="830"/>
      <c r="AF132" s="158"/>
    </row>
    <row r="133" spans="2:32" ht="19.5" customHeight="1">
      <c r="B133" s="465" t="str">
        <f t="shared" ref="B133:C133" si="114">IF(B28="","",B28)</f>
        <v/>
      </c>
      <c r="C133" s="465" t="str">
        <f t="shared" si="114"/>
        <v/>
      </c>
      <c r="E133" s="1041">
        <v>22</v>
      </c>
      <c r="F133" s="1042"/>
      <c r="G133" s="1043"/>
      <c r="H133" s="1006" t="str">
        <f t="shared" si="84"/>
        <v/>
      </c>
      <c r="I133" s="1007"/>
      <c r="J133" s="1008"/>
      <c r="K133" s="469"/>
      <c r="L133" s="1007" t="str">
        <f t="shared" si="85"/>
        <v/>
      </c>
      <c r="M133" s="1007"/>
      <c r="N133" s="1007"/>
      <c r="O133" s="1007"/>
      <c r="P133" s="1007"/>
      <c r="Q133" s="1007"/>
      <c r="R133" s="1007"/>
      <c r="S133" s="468"/>
      <c r="T133" s="1009" t="str">
        <f t="shared" si="86"/>
        <v/>
      </c>
      <c r="U133" s="1010"/>
      <c r="V133" s="1011"/>
      <c r="W133" s="1062"/>
      <c r="X133" s="1063"/>
      <c r="Y133" s="1037" t="s">
        <v>434</v>
      </c>
      <c r="Z133" s="829" t="str">
        <f t="shared" ref="Z133" si="115">IF(Z28="","",Z28)</f>
        <v/>
      </c>
      <c r="AA133" s="829"/>
      <c r="AB133" s="829"/>
      <c r="AC133" s="829" t="str">
        <f t="shared" ref="AC133" si="116">IF(AC28="","",AC28)</f>
        <v/>
      </c>
      <c r="AD133" s="829"/>
      <c r="AE133" s="830"/>
      <c r="AF133" s="158"/>
    </row>
    <row r="134" spans="2:32" ht="19.5" customHeight="1">
      <c r="B134" s="465" t="str">
        <f t="shared" ref="B134:C134" si="117">IF(B29="","",B29)</f>
        <v/>
      </c>
      <c r="C134" s="465" t="str">
        <f t="shared" si="117"/>
        <v/>
      </c>
      <c r="E134" s="1053">
        <v>23</v>
      </c>
      <c r="F134" s="1054"/>
      <c r="G134" s="1055"/>
      <c r="H134" s="1006" t="str">
        <f t="shared" si="84"/>
        <v/>
      </c>
      <c r="I134" s="1007"/>
      <c r="J134" s="1008"/>
      <c r="K134" s="147"/>
      <c r="L134" s="1007" t="str">
        <f t="shared" si="85"/>
        <v/>
      </c>
      <c r="M134" s="1007"/>
      <c r="N134" s="1007"/>
      <c r="O134" s="1007"/>
      <c r="P134" s="1007"/>
      <c r="Q134" s="1007"/>
      <c r="R134" s="1007"/>
      <c r="S134" s="149"/>
      <c r="T134" s="1009" t="str">
        <f t="shared" si="86"/>
        <v/>
      </c>
      <c r="U134" s="1010"/>
      <c r="V134" s="1011"/>
      <c r="W134" s="1062"/>
      <c r="X134" s="1063"/>
      <c r="Y134" s="1038"/>
      <c r="Z134" s="829"/>
      <c r="AA134" s="829"/>
      <c r="AB134" s="829"/>
      <c r="AC134" s="829"/>
      <c r="AD134" s="829"/>
      <c r="AE134" s="830"/>
      <c r="AF134" s="158"/>
    </row>
    <row r="135" spans="2:32" ht="19.5" customHeight="1">
      <c r="B135" s="465" t="str">
        <f t="shared" ref="B135:C135" si="118">IF(B30="","",B30)</f>
        <v/>
      </c>
      <c r="C135" s="465" t="str">
        <f t="shared" si="118"/>
        <v/>
      </c>
      <c r="E135" s="1041">
        <v>24</v>
      </c>
      <c r="F135" s="1042"/>
      <c r="G135" s="1043"/>
      <c r="H135" s="1006" t="str">
        <f t="shared" si="84"/>
        <v/>
      </c>
      <c r="I135" s="1007"/>
      <c r="J135" s="1008"/>
      <c r="K135" s="147"/>
      <c r="L135" s="1007" t="str">
        <f t="shared" si="85"/>
        <v/>
      </c>
      <c r="M135" s="1007"/>
      <c r="N135" s="1007"/>
      <c r="O135" s="1007"/>
      <c r="P135" s="1007"/>
      <c r="Q135" s="1007"/>
      <c r="R135" s="1007"/>
      <c r="S135" s="149"/>
      <c r="T135" s="1009" t="str">
        <f t="shared" si="86"/>
        <v/>
      </c>
      <c r="U135" s="1010"/>
      <c r="V135" s="1011"/>
      <c r="W135" s="1062"/>
      <c r="X135" s="1063"/>
      <c r="Y135" s="1037" t="s">
        <v>435</v>
      </c>
      <c r="Z135" s="829" t="str">
        <f t="shared" ref="Z135" si="119">IF(Z30="","",Z30)</f>
        <v/>
      </c>
      <c r="AA135" s="829"/>
      <c r="AB135" s="829"/>
      <c r="AC135" s="829" t="str">
        <f t="shared" ref="AC135" si="120">IF(AC30="","",AC30)</f>
        <v/>
      </c>
      <c r="AD135" s="829"/>
      <c r="AE135" s="830"/>
      <c r="AF135" s="158"/>
    </row>
    <row r="136" spans="2:32" ht="19.5" customHeight="1" thickBot="1">
      <c r="B136" s="465" t="str">
        <f t="shared" ref="B136:C136" si="121">IF(B31="","",B31)</f>
        <v/>
      </c>
      <c r="C136" s="465" t="str">
        <f t="shared" si="121"/>
        <v/>
      </c>
      <c r="E136" s="1044">
        <v>25</v>
      </c>
      <c r="F136" s="1045"/>
      <c r="G136" s="1045"/>
      <c r="H136" s="1046" t="str">
        <f t="shared" si="84"/>
        <v/>
      </c>
      <c r="I136" s="1047"/>
      <c r="J136" s="1048"/>
      <c r="K136" s="426"/>
      <c r="L136" s="1047" t="str">
        <f t="shared" si="85"/>
        <v/>
      </c>
      <c r="M136" s="1047"/>
      <c r="N136" s="1047"/>
      <c r="O136" s="1047"/>
      <c r="P136" s="1047"/>
      <c r="Q136" s="1047"/>
      <c r="R136" s="1047"/>
      <c r="S136" s="427"/>
      <c r="T136" s="868" t="str">
        <f t="shared" si="86"/>
        <v/>
      </c>
      <c r="U136" s="869"/>
      <c r="V136" s="870"/>
      <c r="W136" s="1064"/>
      <c r="X136" s="1065"/>
      <c r="Y136" s="1059"/>
      <c r="Z136" s="827"/>
      <c r="AA136" s="827"/>
      <c r="AB136" s="827"/>
      <c r="AC136" s="827"/>
      <c r="AD136" s="827"/>
      <c r="AE136" s="828"/>
      <c r="AF136" s="463"/>
    </row>
    <row r="137" spans="2:32">
      <c r="B137" s="318"/>
      <c r="C137" s="318"/>
      <c r="D137" s="245"/>
      <c r="E137" s="1057" t="s">
        <v>379</v>
      </c>
      <c r="F137" s="1057"/>
      <c r="G137" s="1057"/>
      <c r="H137" s="1057"/>
      <c r="I137" s="1057"/>
      <c r="J137" s="1057"/>
      <c r="K137" s="1057"/>
      <c r="L137" s="1057"/>
      <c r="M137" s="1057"/>
      <c r="N137" s="1057"/>
      <c r="O137" s="1057"/>
      <c r="P137" s="1057"/>
      <c r="Q137" s="1057"/>
      <c r="R137" s="1057"/>
      <c r="S137" s="1057"/>
      <c r="T137" s="1057"/>
      <c r="U137" s="1057"/>
      <c r="V137" s="1057"/>
      <c r="W137" s="484"/>
      <c r="X137" s="484"/>
      <c r="Y137" s="446"/>
      <c r="Z137" s="362"/>
      <c r="AA137" s="362"/>
      <c r="AB137" s="362"/>
      <c r="AC137" s="323"/>
      <c r="AD137" s="323"/>
      <c r="AE137" s="323"/>
      <c r="AF137" s="463"/>
    </row>
    <row r="138" spans="2:32">
      <c r="B138" s="323"/>
      <c r="C138" s="323"/>
      <c r="D138" s="245"/>
      <c r="E138" s="1057" t="s">
        <v>380</v>
      </c>
      <c r="F138" s="1057"/>
      <c r="G138" s="1057"/>
      <c r="H138" s="1057"/>
      <c r="I138" s="1057"/>
      <c r="J138" s="1057"/>
      <c r="K138" s="1057"/>
      <c r="L138" s="1057"/>
      <c r="M138" s="1057"/>
      <c r="N138" s="1057"/>
      <c r="O138" s="1057"/>
      <c r="P138" s="1057"/>
      <c r="Q138" s="1057"/>
      <c r="R138" s="1057"/>
      <c r="S138" s="1057"/>
      <c r="T138" s="1057"/>
      <c r="U138" s="1057"/>
      <c r="V138" s="1057"/>
      <c r="W138" s="484"/>
      <c r="X138" s="484"/>
      <c r="Y138" s="446"/>
      <c r="Z138" s="362"/>
      <c r="AA138" s="362"/>
      <c r="AB138" s="362"/>
      <c r="AC138" s="323"/>
      <c r="AD138" s="323"/>
      <c r="AE138" s="323"/>
      <c r="AF138" s="463"/>
    </row>
    <row r="139" spans="2:32" ht="7.5" customHeight="1">
      <c r="B139" s="466"/>
      <c r="C139" s="466"/>
      <c r="D139" s="245"/>
      <c r="E139" s="441"/>
      <c r="F139" s="444"/>
      <c r="G139" s="444"/>
      <c r="H139" s="442"/>
      <c r="I139" s="442"/>
      <c r="J139" s="442"/>
      <c r="K139" s="445"/>
      <c r="L139" s="442"/>
      <c r="M139" s="442"/>
      <c r="N139" s="442"/>
      <c r="O139" s="442"/>
      <c r="P139" s="442"/>
      <c r="Q139" s="442"/>
      <c r="R139" s="442"/>
      <c r="S139" s="445"/>
      <c r="T139" s="443"/>
      <c r="U139" s="443"/>
      <c r="V139" s="443"/>
      <c r="W139" s="473"/>
      <c r="X139" s="474"/>
      <c r="Y139" s="474"/>
      <c r="Z139" s="474"/>
      <c r="AA139" s="474"/>
      <c r="AB139" s="474"/>
      <c r="AC139" s="474"/>
      <c r="AD139" s="474"/>
      <c r="AE139" s="474"/>
      <c r="AF139" s="463"/>
    </row>
    <row r="140" spans="2:32" ht="15" customHeight="1">
      <c r="B140" s="436"/>
      <c r="C140" s="436"/>
      <c r="D140" s="245"/>
      <c r="E140" s="441"/>
      <c r="F140" s="444"/>
      <c r="G140" s="444"/>
      <c r="H140" s="442"/>
      <c r="I140" s="442"/>
      <c r="J140" s="442"/>
      <c r="K140" s="445"/>
      <c r="L140" s="442"/>
      <c r="M140" s="442"/>
      <c r="N140" s="442"/>
      <c r="O140" s="442"/>
      <c r="P140" s="442"/>
      <c r="Q140" s="442"/>
      <c r="R140" s="442"/>
      <c r="S140" s="445"/>
      <c r="T140" s="443"/>
      <c r="U140" s="443"/>
      <c r="V140" s="443"/>
      <c r="W140" s="245"/>
      <c r="X140" s="245"/>
      <c r="Y140" s="446"/>
      <c r="Z140" s="362"/>
      <c r="AA140" s="362"/>
      <c r="AB140" s="362"/>
      <c r="AC140" s="323"/>
      <c r="AD140" s="323"/>
      <c r="AE140" s="434" t="s">
        <v>357</v>
      </c>
    </row>
  </sheetData>
  <mergeCells count="616">
    <mergeCell ref="E138:V138"/>
    <mergeCell ref="E131:G131"/>
    <mergeCell ref="H131:J131"/>
    <mergeCell ref="L131:R131"/>
    <mergeCell ref="T131:V131"/>
    <mergeCell ref="W131:X136"/>
    <mergeCell ref="Y131:Y132"/>
    <mergeCell ref="Z131:AB132"/>
    <mergeCell ref="E132:G132"/>
    <mergeCell ref="H132:J132"/>
    <mergeCell ref="L132:R132"/>
    <mergeCell ref="T132:V132"/>
    <mergeCell ref="E133:G133"/>
    <mergeCell ref="H133:J133"/>
    <mergeCell ref="L133:R133"/>
    <mergeCell ref="T133:V133"/>
    <mergeCell ref="Y133:Y134"/>
    <mergeCell ref="Z133:AB134"/>
    <mergeCell ref="E134:G134"/>
    <mergeCell ref="H134:J134"/>
    <mergeCell ref="L134:R134"/>
    <mergeCell ref="T134:V134"/>
    <mergeCell ref="E136:G136"/>
    <mergeCell ref="T135:V135"/>
    <mergeCell ref="W118:X118"/>
    <mergeCell ref="Y118:AE118"/>
    <mergeCell ref="W123:AE123"/>
    <mergeCell ref="W124:Y124"/>
    <mergeCell ref="Z124:AB124"/>
    <mergeCell ref="AC124:AE124"/>
    <mergeCell ref="W125:X130"/>
    <mergeCell ref="Y125:Y126"/>
    <mergeCell ref="Z125:AB126"/>
    <mergeCell ref="AC125:AE126"/>
    <mergeCell ref="Y129:Y130"/>
    <mergeCell ref="Z129:AB130"/>
    <mergeCell ref="AC129:AE130"/>
    <mergeCell ref="W122:X122"/>
    <mergeCell ref="Y122:AE122"/>
    <mergeCell ref="W119:X119"/>
    <mergeCell ref="Y119:AE119"/>
    <mergeCell ref="W120:X120"/>
    <mergeCell ref="Y120:AE120"/>
    <mergeCell ref="W121:X121"/>
    <mergeCell ref="Y121:AE121"/>
    <mergeCell ref="Y127:Y128"/>
    <mergeCell ref="Z127:AB128"/>
    <mergeCell ref="AC127:AE128"/>
    <mergeCell ref="L101:R101"/>
    <mergeCell ref="T101:V101"/>
    <mergeCell ref="E102:V102"/>
    <mergeCell ref="E103:V103"/>
    <mergeCell ref="E110:G110"/>
    <mergeCell ref="H110:AE110"/>
    <mergeCell ref="E111:G111"/>
    <mergeCell ref="H111:J111"/>
    <mergeCell ref="L111:R111"/>
    <mergeCell ref="T111:V111"/>
    <mergeCell ref="W111:AE111"/>
    <mergeCell ref="Y94:Y95"/>
    <mergeCell ref="Z94:AB95"/>
    <mergeCell ref="AC94:AE95"/>
    <mergeCell ref="E95:G95"/>
    <mergeCell ref="H95:J95"/>
    <mergeCell ref="E98:G98"/>
    <mergeCell ref="H98:J98"/>
    <mergeCell ref="L98:R98"/>
    <mergeCell ref="T98:V98"/>
    <mergeCell ref="Y98:Y99"/>
    <mergeCell ref="Z98:AB99"/>
    <mergeCell ref="AC98:AE99"/>
    <mergeCell ref="E99:G99"/>
    <mergeCell ref="H99:J99"/>
    <mergeCell ref="L99:R99"/>
    <mergeCell ref="T99:V99"/>
    <mergeCell ref="E94:G94"/>
    <mergeCell ref="E92:G92"/>
    <mergeCell ref="H92:J92"/>
    <mergeCell ref="L92:R92"/>
    <mergeCell ref="T92:V92"/>
    <mergeCell ref="Y92:Y93"/>
    <mergeCell ref="Z92:AB93"/>
    <mergeCell ref="AC92:AE93"/>
    <mergeCell ref="E93:G93"/>
    <mergeCell ref="H93:J93"/>
    <mergeCell ref="L93:R93"/>
    <mergeCell ref="T93:V93"/>
    <mergeCell ref="E68:V68"/>
    <mergeCell ref="E75:G75"/>
    <mergeCell ref="H75:AE75"/>
    <mergeCell ref="E76:G76"/>
    <mergeCell ref="H76:J76"/>
    <mergeCell ref="L76:R76"/>
    <mergeCell ref="T76:V76"/>
    <mergeCell ref="W76:AE76"/>
    <mergeCell ref="B71:AE71"/>
    <mergeCell ref="B72:AE72"/>
    <mergeCell ref="B73:AE73"/>
    <mergeCell ref="E61:G61"/>
    <mergeCell ref="H61:J61"/>
    <mergeCell ref="L61:R61"/>
    <mergeCell ref="T61:V61"/>
    <mergeCell ref="W61:X66"/>
    <mergeCell ref="Y61:Y62"/>
    <mergeCell ref="Z61:AB62"/>
    <mergeCell ref="E66:G66"/>
    <mergeCell ref="E67:V67"/>
    <mergeCell ref="E63:G63"/>
    <mergeCell ref="H63:J63"/>
    <mergeCell ref="L63:R63"/>
    <mergeCell ref="T63:V63"/>
    <mergeCell ref="Y63:Y64"/>
    <mergeCell ref="Z63:AB64"/>
    <mergeCell ref="AC63:AE64"/>
    <mergeCell ref="E64:G64"/>
    <mergeCell ref="H64:J64"/>
    <mergeCell ref="L64:R64"/>
    <mergeCell ref="T64:V64"/>
    <mergeCell ref="H66:J66"/>
    <mergeCell ref="L66:R66"/>
    <mergeCell ref="T66:V66"/>
    <mergeCell ref="Z57:AB58"/>
    <mergeCell ref="AC57:AE58"/>
    <mergeCell ref="E58:G58"/>
    <mergeCell ref="H58:J58"/>
    <mergeCell ref="L58:R58"/>
    <mergeCell ref="T58:V58"/>
    <mergeCell ref="Y59:Y60"/>
    <mergeCell ref="Z59:AB60"/>
    <mergeCell ref="AC59:AE60"/>
    <mergeCell ref="T65:V65"/>
    <mergeCell ref="Y65:Y66"/>
    <mergeCell ref="Z65:AB66"/>
    <mergeCell ref="E65:G65"/>
    <mergeCell ref="AC65:AE66"/>
    <mergeCell ref="H65:J65"/>
    <mergeCell ref="L65:R65"/>
    <mergeCell ref="W48:X48"/>
    <mergeCell ref="AC61:AE62"/>
    <mergeCell ref="E62:G62"/>
    <mergeCell ref="H62:J62"/>
    <mergeCell ref="L62:R62"/>
    <mergeCell ref="T62:V62"/>
    <mergeCell ref="AC28:AE29"/>
    <mergeCell ref="Y30:Y31"/>
    <mergeCell ref="Z30:AB31"/>
    <mergeCell ref="AC30:AE31"/>
    <mergeCell ref="W26:X31"/>
    <mergeCell ref="AC26:AE27"/>
    <mergeCell ref="E40:G40"/>
    <mergeCell ref="H40:AE40"/>
    <mergeCell ref="E41:G41"/>
    <mergeCell ref="H41:J41"/>
    <mergeCell ref="L41:R41"/>
    <mergeCell ref="T41:V41"/>
    <mergeCell ref="W41:AE41"/>
    <mergeCell ref="Y26:Y27"/>
    <mergeCell ref="Z26:AB27"/>
    <mergeCell ref="T26:V26"/>
    <mergeCell ref="E27:G27"/>
    <mergeCell ref="E28:G28"/>
    <mergeCell ref="E135:G135"/>
    <mergeCell ref="H135:J135"/>
    <mergeCell ref="L135:R135"/>
    <mergeCell ref="AC131:AE132"/>
    <mergeCell ref="AC133:AE134"/>
    <mergeCell ref="H136:J136"/>
    <mergeCell ref="L136:R136"/>
    <mergeCell ref="T136:V136"/>
    <mergeCell ref="H28:J28"/>
    <mergeCell ref="L28:R28"/>
    <mergeCell ref="T28:V28"/>
    <mergeCell ref="Y28:Y29"/>
    <mergeCell ref="Z28:AB29"/>
    <mergeCell ref="Y135:Y136"/>
    <mergeCell ref="Z135:AB136"/>
    <mergeCell ref="W117:AE117"/>
    <mergeCell ref="L113:R113"/>
    <mergeCell ref="T113:V113"/>
    <mergeCell ref="L95:R95"/>
    <mergeCell ref="T95:V95"/>
    <mergeCell ref="H94:J94"/>
    <mergeCell ref="L94:R94"/>
    <mergeCell ref="T94:V94"/>
    <mergeCell ref="W49:X49"/>
    <mergeCell ref="E116:G116"/>
    <mergeCell ref="H116:J116"/>
    <mergeCell ref="L116:R116"/>
    <mergeCell ref="T116:V116"/>
    <mergeCell ref="W116:AE116"/>
    <mergeCell ref="E137:V137"/>
    <mergeCell ref="E129:G129"/>
    <mergeCell ref="H129:J129"/>
    <mergeCell ref="L129:R129"/>
    <mergeCell ref="T129:V129"/>
    <mergeCell ref="E126:G126"/>
    <mergeCell ref="H126:J126"/>
    <mergeCell ref="L126:R126"/>
    <mergeCell ref="T126:V126"/>
    <mergeCell ref="T130:V130"/>
    <mergeCell ref="E127:G127"/>
    <mergeCell ref="H127:J127"/>
    <mergeCell ref="L127:R127"/>
    <mergeCell ref="T127:V127"/>
    <mergeCell ref="E128:G128"/>
    <mergeCell ref="H128:J128"/>
    <mergeCell ref="L128:R128"/>
    <mergeCell ref="T128:V128"/>
    <mergeCell ref="AC135:AE136"/>
    <mergeCell ref="E113:G113"/>
    <mergeCell ref="H113:J113"/>
    <mergeCell ref="W113:AE113"/>
    <mergeCell ref="E117:G117"/>
    <mergeCell ref="H117:J117"/>
    <mergeCell ref="L117:R117"/>
    <mergeCell ref="T117:V117"/>
    <mergeCell ref="E112:G112"/>
    <mergeCell ref="H112:J112"/>
    <mergeCell ref="L112:R112"/>
    <mergeCell ref="T112:V112"/>
    <mergeCell ref="E115:G115"/>
    <mergeCell ref="H115:J115"/>
    <mergeCell ref="L115:R115"/>
    <mergeCell ref="T115:V115"/>
    <mergeCell ref="W115:AE115"/>
    <mergeCell ref="W112:X112"/>
    <mergeCell ref="Z112:AA112"/>
    <mergeCell ref="AC112:AD112"/>
    <mergeCell ref="E114:G114"/>
    <mergeCell ref="H114:J114"/>
    <mergeCell ref="L114:R114"/>
    <mergeCell ref="T114:V114"/>
    <mergeCell ref="W114:AE114"/>
    <mergeCell ref="E100:G100"/>
    <mergeCell ref="H100:J100"/>
    <mergeCell ref="L100:R100"/>
    <mergeCell ref="T100:V100"/>
    <mergeCell ref="Y100:Y101"/>
    <mergeCell ref="Z100:AB101"/>
    <mergeCell ref="B107:AE107"/>
    <mergeCell ref="B108:AE108"/>
    <mergeCell ref="E96:G96"/>
    <mergeCell ref="H96:J96"/>
    <mergeCell ref="L96:R96"/>
    <mergeCell ref="T96:V96"/>
    <mergeCell ref="W96:X101"/>
    <mergeCell ref="Y96:Y97"/>
    <mergeCell ref="Z96:AB97"/>
    <mergeCell ref="AC96:AE97"/>
    <mergeCell ref="E97:G97"/>
    <mergeCell ref="H97:J97"/>
    <mergeCell ref="L97:R97"/>
    <mergeCell ref="T97:V97"/>
    <mergeCell ref="AC100:AE101"/>
    <mergeCell ref="B106:AE106"/>
    <mergeCell ref="E101:G101"/>
    <mergeCell ref="H101:J101"/>
    <mergeCell ref="E88:G88"/>
    <mergeCell ref="H88:J88"/>
    <mergeCell ref="L88:R88"/>
    <mergeCell ref="T88:V88"/>
    <mergeCell ref="E87:G87"/>
    <mergeCell ref="H87:J87"/>
    <mergeCell ref="E90:G90"/>
    <mergeCell ref="H90:J90"/>
    <mergeCell ref="L90:R90"/>
    <mergeCell ref="T90:V90"/>
    <mergeCell ref="E89:G89"/>
    <mergeCell ref="H89:J89"/>
    <mergeCell ref="L89:R89"/>
    <mergeCell ref="T89:V89"/>
    <mergeCell ref="L87:R87"/>
    <mergeCell ref="T87:V87"/>
    <mergeCell ref="E91:G91"/>
    <mergeCell ref="H91:J91"/>
    <mergeCell ref="W79:AE79"/>
    <mergeCell ref="E77:G77"/>
    <mergeCell ref="H77:J77"/>
    <mergeCell ref="L77:R77"/>
    <mergeCell ref="T77:V77"/>
    <mergeCell ref="E78:G78"/>
    <mergeCell ref="H78:J78"/>
    <mergeCell ref="L78:R78"/>
    <mergeCell ref="T78:V78"/>
    <mergeCell ref="W77:X77"/>
    <mergeCell ref="Z77:AA77"/>
    <mergeCell ref="AC77:AD77"/>
    <mergeCell ref="W78:AE78"/>
    <mergeCell ref="W90:X95"/>
    <mergeCell ref="Y90:Y91"/>
    <mergeCell ref="Z90:AB91"/>
    <mergeCell ref="AC90:AE91"/>
    <mergeCell ref="E82:G82"/>
    <mergeCell ref="H82:J82"/>
    <mergeCell ref="L82:R82"/>
    <mergeCell ref="T82:V82"/>
    <mergeCell ref="W82:AE82"/>
    <mergeCell ref="Y48:AE48"/>
    <mergeCell ref="T56:V56"/>
    <mergeCell ref="E125:G125"/>
    <mergeCell ref="H125:J125"/>
    <mergeCell ref="L125:R125"/>
    <mergeCell ref="T125:V125"/>
    <mergeCell ref="E130:G130"/>
    <mergeCell ref="H130:J130"/>
    <mergeCell ref="L130:R130"/>
    <mergeCell ref="E124:G124"/>
    <mergeCell ref="H124:J124"/>
    <mergeCell ref="L124:R124"/>
    <mergeCell ref="T124:V124"/>
    <mergeCell ref="E123:G123"/>
    <mergeCell ref="H123:J123"/>
    <mergeCell ref="L123:R123"/>
    <mergeCell ref="T123:V123"/>
    <mergeCell ref="E121:G121"/>
    <mergeCell ref="H121:J121"/>
    <mergeCell ref="L121:R121"/>
    <mergeCell ref="T121:V121"/>
    <mergeCell ref="E122:G122"/>
    <mergeCell ref="H122:J122"/>
    <mergeCell ref="L122:R122"/>
    <mergeCell ref="T122:V122"/>
    <mergeCell ref="E119:G119"/>
    <mergeCell ref="H119:J119"/>
    <mergeCell ref="L119:R119"/>
    <mergeCell ref="T119:V119"/>
    <mergeCell ref="E120:G120"/>
    <mergeCell ref="H120:J120"/>
    <mergeCell ref="L120:R120"/>
    <mergeCell ref="T120:V120"/>
    <mergeCell ref="E118:G118"/>
    <mergeCell ref="H118:J118"/>
    <mergeCell ref="L118:R118"/>
    <mergeCell ref="T118:V118"/>
    <mergeCell ref="L91:R91"/>
    <mergeCell ref="T91:V91"/>
    <mergeCell ref="W87:X87"/>
    <mergeCell ref="Y87:AE87"/>
    <mergeCell ref="E85:G85"/>
    <mergeCell ref="H85:J85"/>
    <mergeCell ref="L85:R85"/>
    <mergeCell ref="T85:V85"/>
    <mergeCell ref="E86:G86"/>
    <mergeCell ref="H86:J86"/>
    <mergeCell ref="L86:R86"/>
    <mergeCell ref="T86:V86"/>
    <mergeCell ref="W85:X85"/>
    <mergeCell ref="Y85:AE85"/>
    <mergeCell ref="W86:X86"/>
    <mergeCell ref="Y86:AE86"/>
    <mergeCell ref="W88:AE88"/>
    <mergeCell ref="W89:Y89"/>
    <mergeCell ref="Z89:AB89"/>
    <mergeCell ref="AC89:AE89"/>
    <mergeCell ref="W84:X84"/>
    <mergeCell ref="Y84:AE84"/>
    <mergeCell ref="W81:AE81"/>
    <mergeCell ref="E81:G81"/>
    <mergeCell ref="H81:J81"/>
    <mergeCell ref="L81:R81"/>
    <mergeCell ref="T81:V81"/>
    <mergeCell ref="E83:G83"/>
    <mergeCell ref="H83:J83"/>
    <mergeCell ref="L83:R83"/>
    <mergeCell ref="T83:V83"/>
    <mergeCell ref="E84:G84"/>
    <mergeCell ref="H84:J84"/>
    <mergeCell ref="L84:R84"/>
    <mergeCell ref="T84:V84"/>
    <mergeCell ref="W83:X83"/>
    <mergeCell ref="Y83:AE83"/>
    <mergeCell ref="E80:G80"/>
    <mergeCell ref="H80:J80"/>
    <mergeCell ref="L80:R80"/>
    <mergeCell ref="T80:V80"/>
    <mergeCell ref="W80:AE80"/>
    <mergeCell ref="E55:G55"/>
    <mergeCell ref="H55:J55"/>
    <mergeCell ref="L55:R55"/>
    <mergeCell ref="T55:V55"/>
    <mergeCell ref="E59:G59"/>
    <mergeCell ref="H59:J59"/>
    <mergeCell ref="L59:R59"/>
    <mergeCell ref="T59:V59"/>
    <mergeCell ref="E60:G60"/>
    <mergeCell ref="H60:J60"/>
    <mergeCell ref="L60:R60"/>
    <mergeCell ref="T60:V60"/>
    <mergeCell ref="E56:G56"/>
    <mergeCell ref="H56:J56"/>
    <mergeCell ref="L56:R56"/>
    <mergeCell ref="E79:G79"/>
    <mergeCell ref="H79:J79"/>
    <mergeCell ref="L79:R79"/>
    <mergeCell ref="T79:V79"/>
    <mergeCell ref="W52:X52"/>
    <mergeCell ref="E54:G54"/>
    <mergeCell ref="H54:J54"/>
    <mergeCell ref="L54:R54"/>
    <mergeCell ref="T54:V54"/>
    <mergeCell ref="W54:Y54"/>
    <mergeCell ref="Z54:AB54"/>
    <mergeCell ref="AC54:AE54"/>
    <mergeCell ref="W55:X60"/>
    <mergeCell ref="Y55:Y56"/>
    <mergeCell ref="Z55:AB56"/>
    <mergeCell ref="AC55:AE56"/>
    <mergeCell ref="E57:G57"/>
    <mergeCell ref="H57:J57"/>
    <mergeCell ref="L57:R57"/>
    <mergeCell ref="T57:V57"/>
    <mergeCell ref="Y57:Y58"/>
    <mergeCell ref="Y52:AE52"/>
    <mergeCell ref="W53:AE53"/>
    <mergeCell ref="E53:G53"/>
    <mergeCell ref="H53:J53"/>
    <mergeCell ref="L53:R53"/>
    <mergeCell ref="T53:V53"/>
    <mergeCell ref="E52:G52"/>
    <mergeCell ref="W51:X51"/>
    <mergeCell ref="Y51:AE51"/>
    <mergeCell ref="E49:G49"/>
    <mergeCell ref="H49:J49"/>
    <mergeCell ref="L49:R49"/>
    <mergeCell ref="T49:V49"/>
    <mergeCell ref="E50:G50"/>
    <mergeCell ref="H50:J50"/>
    <mergeCell ref="L50:R50"/>
    <mergeCell ref="T50:V50"/>
    <mergeCell ref="Y49:AE49"/>
    <mergeCell ref="W50:X50"/>
    <mergeCell ref="Y50:AE50"/>
    <mergeCell ref="H52:J52"/>
    <mergeCell ref="L52:R52"/>
    <mergeCell ref="T52:V52"/>
    <mergeCell ref="L48:R48"/>
    <mergeCell ref="T48:V48"/>
    <mergeCell ref="E46:G46"/>
    <mergeCell ref="H46:J46"/>
    <mergeCell ref="L46:R46"/>
    <mergeCell ref="T46:V46"/>
    <mergeCell ref="E48:G48"/>
    <mergeCell ref="H48:J48"/>
    <mergeCell ref="E51:G51"/>
    <mergeCell ref="H51:J51"/>
    <mergeCell ref="L51:R51"/>
    <mergeCell ref="T51:V51"/>
    <mergeCell ref="W46:AE46"/>
    <mergeCell ref="E45:G45"/>
    <mergeCell ref="H45:J45"/>
    <mergeCell ref="L45:R45"/>
    <mergeCell ref="T45:V45"/>
    <mergeCell ref="E47:G47"/>
    <mergeCell ref="H47:J47"/>
    <mergeCell ref="L47:R47"/>
    <mergeCell ref="T47:V47"/>
    <mergeCell ref="W45:AE45"/>
    <mergeCell ref="W47:AE47"/>
    <mergeCell ref="E44:G44"/>
    <mergeCell ref="H44:J44"/>
    <mergeCell ref="L44:R44"/>
    <mergeCell ref="T44:V44"/>
    <mergeCell ref="W44:AE44"/>
    <mergeCell ref="B38:AE38"/>
    <mergeCell ref="E32:V32"/>
    <mergeCell ref="E33:V33"/>
    <mergeCell ref="B36:AE36"/>
    <mergeCell ref="B37:AE37"/>
    <mergeCell ref="E42:G42"/>
    <mergeCell ref="H42:J42"/>
    <mergeCell ref="L42:R42"/>
    <mergeCell ref="T42:V42"/>
    <mergeCell ref="E43:G43"/>
    <mergeCell ref="H43:J43"/>
    <mergeCell ref="L43:R43"/>
    <mergeCell ref="T43:V43"/>
    <mergeCell ref="W42:X42"/>
    <mergeCell ref="Z42:AA42"/>
    <mergeCell ref="AC42:AD42"/>
    <mergeCell ref="W43:AE43"/>
    <mergeCell ref="T31:V31"/>
    <mergeCell ref="E30:G30"/>
    <mergeCell ref="E25:G25"/>
    <mergeCell ref="H25:J25"/>
    <mergeCell ref="L25:R25"/>
    <mergeCell ref="T25:V25"/>
    <mergeCell ref="T30:V30"/>
    <mergeCell ref="H30:J30"/>
    <mergeCell ref="L30:R30"/>
    <mergeCell ref="E29:G29"/>
    <mergeCell ref="H29:J29"/>
    <mergeCell ref="L29:R29"/>
    <mergeCell ref="T29:V29"/>
    <mergeCell ref="E26:G26"/>
    <mergeCell ref="H26:J26"/>
    <mergeCell ref="L26:R26"/>
    <mergeCell ref="L27:R27"/>
    <mergeCell ref="T27:V27"/>
    <mergeCell ref="H27:J27"/>
    <mergeCell ref="E22:G22"/>
    <mergeCell ref="H22:J22"/>
    <mergeCell ref="L22:R22"/>
    <mergeCell ref="E24:G24"/>
    <mergeCell ref="H24:J24"/>
    <mergeCell ref="L24:R24"/>
    <mergeCell ref="E31:G31"/>
    <mergeCell ref="H31:J31"/>
    <mergeCell ref="L31:R31"/>
    <mergeCell ref="E20:G20"/>
    <mergeCell ref="H20:J20"/>
    <mergeCell ref="L20:R20"/>
    <mergeCell ref="T20:V20"/>
    <mergeCell ref="Y20:Y21"/>
    <mergeCell ref="Z20:AB21"/>
    <mergeCell ref="AC20:AE21"/>
    <mergeCell ref="T21:V21"/>
    <mergeCell ref="T24:V24"/>
    <mergeCell ref="E23:G23"/>
    <mergeCell ref="H23:J23"/>
    <mergeCell ref="L23:R23"/>
    <mergeCell ref="T23:V23"/>
    <mergeCell ref="Y22:Y23"/>
    <mergeCell ref="Y24:Y25"/>
    <mergeCell ref="W20:X25"/>
    <mergeCell ref="Z22:AB23"/>
    <mergeCell ref="Z24:AB25"/>
    <mergeCell ref="T22:V22"/>
    <mergeCell ref="AC22:AE23"/>
    <mergeCell ref="AC24:AE25"/>
    <mergeCell ref="E21:G21"/>
    <mergeCell ref="H21:J21"/>
    <mergeCell ref="L21:R21"/>
    <mergeCell ref="E18:G18"/>
    <mergeCell ref="H18:J18"/>
    <mergeCell ref="L18:R18"/>
    <mergeCell ref="T18:V18"/>
    <mergeCell ref="W18:AE18"/>
    <mergeCell ref="E19:G19"/>
    <mergeCell ref="H19:J19"/>
    <mergeCell ref="L19:R19"/>
    <mergeCell ref="T19:V19"/>
    <mergeCell ref="W19:Y19"/>
    <mergeCell ref="Z19:AB19"/>
    <mergeCell ref="AC19:AE19"/>
    <mergeCell ref="E17:G17"/>
    <mergeCell ref="H17:J17"/>
    <mergeCell ref="L17:R17"/>
    <mergeCell ref="T17:V17"/>
    <mergeCell ref="W17:X17"/>
    <mergeCell ref="Y17:AE17"/>
    <mergeCell ref="E16:G16"/>
    <mergeCell ref="H16:J16"/>
    <mergeCell ref="L16:R16"/>
    <mergeCell ref="T16:V16"/>
    <mergeCell ref="W16:X16"/>
    <mergeCell ref="Y16:AE16"/>
    <mergeCell ref="E15:G15"/>
    <mergeCell ref="H15:J15"/>
    <mergeCell ref="L15:R15"/>
    <mergeCell ref="T15:V15"/>
    <mergeCell ref="W15:X15"/>
    <mergeCell ref="Y15:AE15"/>
    <mergeCell ref="E14:G14"/>
    <mergeCell ref="H14:J14"/>
    <mergeCell ref="L14:R14"/>
    <mergeCell ref="T14:V14"/>
    <mergeCell ref="W14:X14"/>
    <mergeCell ref="Y14:AE14"/>
    <mergeCell ref="E13:G13"/>
    <mergeCell ref="H13:J13"/>
    <mergeCell ref="L13:R13"/>
    <mergeCell ref="T13:V13"/>
    <mergeCell ref="W13:X13"/>
    <mergeCell ref="Y13:AE13"/>
    <mergeCell ref="E11:G11"/>
    <mergeCell ref="H11:J11"/>
    <mergeCell ref="L11:R11"/>
    <mergeCell ref="T11:V11"/>
    <mergeCell ref="W11:AE11"/>
    <mergeCell ref="E12:G12"/>
    <mergeCell ref="H12:J12"/>
    <mergeCell ref="L12:R12"/>
    <mergeCell ref="T12:V12"/>
    <mergeCell ref="W12:AE12"/>
    <mergeCell ref="E9:G9"/>
    <mergeCell ref="H9:J9"/>
    <mergeCell ref="L9:R9"/>
    <mergeCell ref="T9:V9"/>
    <mergeCell ref="W9:AE9"/>
    <mergeCell ref="E10:G10"/>
    <mergeCell ref="H10:J10"/>
    <mergeCell ref="L10:R10"/>
    <mergeCell ref="T10:V10"/>
    <mergeCell ref="W10:AE10"/>
    <mergeCell ref="AC7:AD7"/>
    <mergeCell ref="E8:G8"/>
    <mergeCell ref="H8:J8"/>
    <mergeCell ref="L8:R8"/>
    <mergeCell ref="T8:V8"/>
    <mergeCell ref="W8:AE8"/>
    <mergeCell ref="E7:G7"/>
    <mergeCell ref="H7:J7"/>
    <mergeCell ref="L7:R7"/>
    <mergeCell ref="T7:V7"/>
    <mergeCell ref="W7:X7"/>
    <mergeCell ref="Z7:AA7"/>
    <mergeCell ref="B1:AE1"/>
    <mergeCell ref="B3:AE3"/>
    <mergeCell ref="E5:G5"/>
    <mergeCell ref="H5:AE5"/>
    <mergeCell ref="E6:G6"/>
    <mergeCell ref="H6:J6"/>
    <mergeCell ref="L6:R6"/>
    <mergeCell ref="T6:V6"/>
    <mergeCell ref="W6:AE6"/>
    <mergeCell ref="B2:AE2"/>
  </mergeCells>
  <phoneticPr fontId="2"/>
  <dataValidations disablePrompts="1" count="5">
    <dataValidation type="list" imeMode="off" allowBlank="1" showInputMessage="1" showErrorMessage="1" sqref="B67:C70 B137:C140 B102:C105 B7:C35" xr:uid="{00000000-0002-0000-0C00-000000000000}">
      <formula1>"○"</formula1>
    </dataValidation>
    <dataValidation type="list" allowBlank="1" showInputMessage="1" showErrorMessage="1" sqref="WVQ983024:WVR983027 RDY983024:RDZ983027 JE65520:JF65523 TA65520:TB65523 ACW65520:ACX65523 AMS65520:AMT65523 AWO65520:AWP65523 BGK65520:BGL65523 BQG65520:BQH65523 CAC65520:CAD65523 CJY65520:CJZ65523 CTU65520:CTV65523 DDQ65520:DDR65523 DNM65520:DNN65523 DXI65520:DXJ65523 EHE65520:EHF65523 ERA65520:ERB65523 FAW65520:FAX65523 FKS65520:FKT65523 FUO65520:FUP65523 GEK65520:GEL65523 GOG65520:GOH65523 GYC65520:GYD65523 HHY65520:HHZ65523 HRU65520:HRV65523 IBQ65520:IBR65523 ILM65520:ILN65523 IVI65520:IVJ65523 JFE65520:JFF65523 JPA65520:JPB65523 JYW65520:JYX65523 KIS65520:KIT65523 KSO65520:KSP65523 LCK65520:LCL65523 LMG65520:LMH65523 LWC65520:LWD65523 MFY65520:MFZ65523 MPU65520:MPV65523 MZQ65520:MZR65523 NJM65520:NJN65523 NTI65520:NTJ65523 ODE65520:ODF65523 ONA65520:ONB65523 OWW65520:OWX65523 PGS65520:PGT65523 PQO65520:PQP65523 QAK65520:QAL65523 QKG65520:QKH65523 QUC65520:QUD65523 RDY65520:RDZ65523 RNU65520:RNV65523 RXQ65520:RXR65523 SHM65520:SHN65523 SRI65520:SRJ65523 TBE65520:TBF65523 TLA65520:TLB65523 TUW65520:TUX65523 UES65520:UET65523 UOO65520:UOP65523 UYK65520:UYL65523 VIG65520:VIH65523 VSC65520:VSD65523 WBY65520:WBZ65523 WLU65520:WLV65523 WVQ65520:WVR65523 RNU983024:RNV983027 JE131056:JF131059 TA131056:TB131059 ACW131056:ACX131059 AMS131056:AMT131059 AWO131056:AWP131059 BGK131056:BGL131059 BQG131056:BQH131059 CAC131056:CAD131059 CJY131056:CJZ131059 CTU131056:CTV131059 DDQ131056:DDR131059 DNM131056:DNN131059 DXI131056:DXJ131059 EHE131056:EHF131059 ERA131056:ERB131059 FAW131056:FAX131059 FKS131056:FKT131059 FUO131056:FUP131059 GEK131056:GEL131059 GOG131056:GOH131059 GYC131056:GYD131059 HHY131056:HHZ131059 HRU131056:HRV131059 IBQ131056:IBR131059 ILM131056:ILN131059 IVI131056:IVJ131059 JFE131056:JFF131059 JPA131056:JPB131059 JYW131056:JYX131059 KIS131056:KIT131059 KSO131056:KSP131059 LCK131056:LCL131059 LMG131056:LMH131059 LWC131056:LWD131059 MFY131056:MFZ131059 MPU131056:MPV131059 MZQ131056:MZR131059 NJM131056:NJN131059 NTI131056:NTJ131059 ODE131056:ODF131059 ONA131056:ONB131059 OWW131056:OWX131059 PGS131056:PGT131059 PQO131056:PQP131059 QAK131056:QAL131059 QKG131056:QKH131059 QUC131056:QUD131059 RDY131056:RDZ131059 RNU131056:RNV131059 RXQ131056:RXR131059 SHM131056:SHN131059 SRI131056:SRJ131059 TBE131056:TBF131059 TLA131056:TLB131059 TUW131056:TUX131059 UES131056:UET131059 UOO131056:UOP131059 UYK131056:UYL131059 VIG131056:VIH131059 VSC131056:VSD131059 WBY131056:WBZ131059 WLU131056:WLV131059 WVQ131056:WVR131059 RXQ983024:RXR983027 JE196592:JF196595 TA196592:TB196595 ACW196592:ACX196595 AMS196592:AMT196595 AWO196592:AWP196595 BGK196592:BGL196595 BQG196592:BQH196595 CAC196592:CAD196595 CJY196592:CJZ196595 CTU196592:CTV196595 DDQ196592:DDR196595 DNM196592:DNN196595 DXI196592:DXJ196595 EHE196592:EHF196595 ERA196592:ERB196595 FAW196592:FAX196595 FKS196592:FKT196595 FUO196592:FUP196595 GEK196592:GEL196595 GOG196592:GOH196595 GYC196592:GYD196595 HHY196592:HHZ196595 HRU196592:HRV196595 IBQ196592:IBR196595 ILM196592:ILN196595 IVI196592:IVJ196595 JFE196592:JFF196595 JPA196592:JPB196595 JYW196592:JYX196595 KIS196592:KIT196595 KSO196592:KSP196595 LCK196592:LCL196595 LMG196592:LMH196595 LWC196592:LWD196595 MFY196592:MFZ196595 MPU196592:MPV196595 MZQ196592:MZR196595 NJM196592:NJN196595 NTI196592:NTJ196595 ODE196592:ODF196595 ONA196592:ONB196595 OWW196592:OWX196595 PGS196592:PGT196595 PQO196592:PQP196595 QAK196592:QAL196595 QKG196592:QKH196595 QUC196592:QUD196595 RDY196592:RDZ196595 RNU196592:RNV196595 RXQ196592:RXR196595 SHM196592:SHN196595 SRI196592:SRJ196595 TBE196592:TBF196595 TLA196592:TLB196595 TUW196592:TUX196595 UES196592:UET196595 UOO196592:UOP196595 UYK196592:UYL196595 VIG196592:VIH196595 VSC196592:VSD196595 WBY196592:WBZ196595 WLU196592:WLV196595 WVQ196592:WVR196595 SHM983024:SHN983027 JE262128:JF262131 TA262128:TB262131 ACW262128:ACX262131 AMS262128:AMT262131 AWO262128:AWP262131 BGK262128:BGL262131 BQG262128:BQH262131 CAC262128:CAD262131 CJY262128:CJZ262131 CTU262128:CTV262131 DDQ262128:DDR262131 DNM262128:DNN262131 DXI262128:DXJ262131 EHE262128:EHF262131 ERA262128:ERB262131 FAW262128:FAX262131 FKS262128:FKT262131 FUO262128:FUP262131 GEK262128:GEL262131 GOG262128:GOH262131 GYC262128:GYD262131 HHY262128:HHZ262131 HRU262128:HRV262131 IBQ262128:IBR262131 ILM262128:ILN262131 IVI262128:IVJ262131 JFE262128:JFF262131 JPA262128:JPB262131 JYW262128:JYX262131 KIS262128:KIT262131 KSO262128:KSP262131 LCK262128:LCL262131 LMG262128:LMH262131 LWC262128:LWD262131 MFY262128:MFZ262131 MPU262128:MPV262131 MZQ262128:MZR262131 NJM262128:NJN262131 NTI262128:NTJ262131 ODE262128:ODF262131 ONA262128:ONB262131 OWW262128:OWX262131 PGS262128:PGT262131 PQO262128:PQP262131 QAK262128:QAL262131 QKG262128:QKH262131 QUC262128:QUD262131 RDY262128:RDZ262131 RNU262128:RNV262131 RXQ262128:RXR262131 SHM262128:SHN262131 SRI262128:SRJ262131 TBE262128:TBF262131 TLA262128:TLB262131 TUW262128:TUX262131 UES262128:UET262131 UOO262128:UOP262131 UYK262128:UYL262131 VIG262128:VIH262131 VSC262128:VSD262131 WBY262128:WBZ262131 WLU262128:WLV262131 WVQ262128:WVR262131 SRI983024:SRJ983027 JE327664:JF327667 TA327664:TB327667 ACW327664:ACX327667 AMS327664:AMT327667 AWO327664:AWP327667 BGK327664:BGL327667 BQG327664:BQH327667 CAC327664:CAD327667 CJY327664:CJZ327667 CTU327664:CTV327667 DDQ327664:DDR327667 DNM327664:DNN327667 DXI327664:DXJ327667 EHE327664:EHF327667 ERA327664:ERB327667 FAW327664:FAX327667 FKS327664:FKT327667 FUO327664:FUP327667 GEK327664:GEL327667 GOG327664:GOH327667 GYC327664:GYD327667 HHY327664:HHZ327667 HRU327664:HRV327667 IBQ327664:IBR327667 ILM327664:ILN327667 IVI327664:IVJ327667 JFE327664:JFF327667 JPA327664:JPB327667 JYW327664:JYX327667 KIS327664:KIT327667 KSO327664:KSP327667 LCK327664:LCL327667 LMG327664:LMH327667 LWC327664:LWD327667 MFY327664:MFZ327667 MPU327664:MPV327667 MZQ327664:MZR327667 NJM327664:NJN327667 NTI327664:NTJ327667 ODE327664:ODF327667 ONA327664:ONB327667 OWW327664:OWX327667 PGS327664:PGT327667 PQO327664:PQP327667 QAK327664:QAL327667 QKG327664:QKH327667 QUC327664:QUD327667 RDY327664:RDZ327667 RNU327664:RNV327667 RXQ327664:RXR327667 SHM327664:SHN327667 SRI327664:SRJ327667 TBE327664:TBF327667 TLA327664:TLB327667 TUW327664:TUX327667 UES327664:UET327667 UOO327664:UOP327667 UYK327664:UYL327667 VIG327664:VIH327667 VSC327664:VSD327667 WBY327664:WBZ327667 WLU327664:WLV327667 WVQ327664:WVR327667 TBE983024:TBF983027 JE393200:JF393203 TA393200:TB393203 ACW393200:ACX393203 AMS393200:AMT393203 AWO393200:AWP393203 BGK393200:BGL393203 BQG393200:BQH393203 CAC393200:CAD393203 CJY393200:CJZ393203 CTU393200:CTV393203 DDQ393200:DDR393203 DNM393200:DNN393203 DXI393200:DXJ393203 EHE393200:EHF393203 ERA393200:ERB393203 FAW393200:FAX393203 FKS393200:FKT393203 FUO393200:FUP393203 GEK393200:GEL393203 GOG393200:GOH393203 GYC393200:GYD393203 HHY393200:HHZ393203 HRU393200:HRV393203 IBQ393200:IBR393203 ILM393200:ILN393203 IVI393200:IVJ393203 JFE393200:JFF393203 JPA393200:JPB393203 JYW393200:JYX393203 KIS393200:KIT393203 KSO393200:KSP393203 LCK393200:LCL393203 LMG393200:LMH393203 LWC393200:LWD393203 MFY393200:MFZ393203 MPU393200:MPV393203 MZQ393200:MZR393203 NJM393200:NJN393203 NTI393200:NTJ393203 ODE393200:ODF393203 ONA393200:ONB393203 OWW393200:OWX393203 PGS393200:PGT393203 PQO393200:PQP393203 QAK393200:QAL393203 QKG393200:QKH393203 QUC393200:QUD393203 RDY393200:RDZ393203 RNU393200:RNV393203 RXQ393200:RXR393203 SHM393200:SHN393203 SRI393200:SRJ393203 TBE393200:TBF393203 TLA393200:TLB393203 TUW393200:TUX393203 UES393200:UET393203 UOO393200:UOP393203 UYK393200:UYL393203 VIG393200:VIH393203 VSC393200:VSD393203 WBY393200:WBZ393203 WLU393200:WLV393203 WVQ393200:WVR393203 TLA983024:TLB983027 JE458736:JF458739 TA458736:TB458739 ACW458736:ACX458739 AMS458736:AMT458739 AWO458736:AWP458739 BGK458736:BGL458739 BQG458736:BQH458739 CAC458736:CAD458739 CJY458736:CJZ458739 CTU458736:CTV458739 DDQ458736:DDR458739 DNM458736:DNN458739 DXI458736:DXJ458739 EHE458736:EHF458739 ERA458736:ERB458739 FAW458736:FAX458739 FKS458736:FKT458739 FUO458736:FUP458739 GEK458736:GEL458739 GOG458736:GOH458739 GYC458736:GYD458739 HHY458736:HHZ458739 HRU458736:HRV458739 IBQ458736:IBR458739 ILM458736:ILN458739 IVI458736:IVJ458739 JFE458736:JFF458739 JPA458736:JPB458739 JYW458736:JYX458739 KIS458736:KIT458739 KSO458736:KSP458739 LCK458736:LCL458739 LMG458736:LMH458739 LWC458736:LWD458739 MFY458736:MFZ458739 MPU458736:MPV458739 MZQ458736:MZR458739 NJM458736:NJN458739 NTI458736:NTJ458739 ODE458736:ODF458739 ONA458736:ONB458739 OWW458736:OWX458739 PGS458736:PGT458739 PQO458736:PQP458739 QAK458736:QAL458739 QKG458736:QKH458739 QUC458736:QUD458739 RDY458736:RDZ458739 RNU458736:RNV458739 RXQ458736:RXR458739 SHM458736:SHN458739 SRI458736:SRJ458739 TBE458736:TBF458739 TLA458736:TLB458739 TUW458736:TUX458739 UES458736:UET458739 UOO458736:UOP458739 UYK458736:UYL458739 VIG458736:VIH458739 VSC458736:VSD458739 WBY458736:WBZ458739 WLU458736:WLV458739 WVQ458736:WVR458739 TUW983024:TUX983027 JE524272:JF524275 TA524272:TB524275 ACW524272:ACX524275 AMS524272:AMT524275 AWO524272:AWP524275 BGK524272:BGL524275 BQG524272:BQH524275 CAC524272:CAD524275 CJY524272:CJZ524275 CTU524272:CTV524275 DDQ524272:DDR524275 DNM524272:DNN524275 DXI524272:DXJ524275 EHE524272:EHF524275 ERA524272:ERB524275 FAW524272:FAX524275 FKS524272:FKT524275 FUO524272:FUP524275 GEK524272:GEL524275 GOG524272:GOH524275 GYC524272:GYD524275 HHY524272:HHZ524275 HRU524272:HRV524275 IBQ524272:IBR524275 ILM524272:ILN524275 IVI524272:IVJ524275 JFE524272:JFF524275 JPA524272:JPB524275 JYW524272:JYX524275 KIS524272:KIT524275 KSO524272:KSP524275 LCK524272:LCL524275 LMG524272:LMH524275 LWC524272:LWD524275 MFY524272:MFZ524275 MPU524272:MPV524275 MZQ524272:MZR524275 NJM524272:NJN524275 NTI524272:NTJ524275 ODE524272:ODF524275 ONA524272:ONB524275 OWW524272:OWX524275 PGS524272:PGT524275 PQO524272:PQP524275 QAK524272:QAL524275 QKG524272:QKH524275 QUC524272:QUD524275 RDY524272:RDZ524275 RNU524272:RNV524275 RXQ524272:RXR524275 SHM524272:SHN524275 SRI524272:SRJ524275 TBE524272:TBF524275 TLA524272:TLB524275 TUW524272:TUX524275 UES524272:UET524275 UOO524272:UOP524275 UYK524272:UYL524275 VIG524272:VIH524275 VSC524272:VSD524275 WBY524272:WBZ524275 WLU524272:WLV524275 WVQ524272:WVR524275 UES983024:UET983027 JE589808:JF589811 TA589808:TB589811 ACW589808:ACX589811 AMS589808:AMT589811 AWO589808:AWP589811 BGK589808:BGL589811 BQG589808:BQH589811 CAC589808:CAD589811 CJY589808:CJZ589811 CTU589808:CTV589811 DDQ589808:DDR589811 DNM589808:DNN589811 DXI589808:DXJ589811 EHE589808:EHF589811 ERA589808:ERB589811 FAW589808:FAX589811 FKS589808:FKT589811 FUO589808:FUP589811 GEK589808:GEL589811 GOG589808:GOH589811 GYC589808:GYD589811 HHY589808:HHZ589811 HRU589808:HRV589811 IBQ589808:IBR589811 ILM589808:ILN589811 IVI589808:IVJ589811 JFE589808:JFF589811 JPA589808:JPB589811 JYW589808:JYX589811 KIS589808:KIT589811 KSO589808:KSP589811 LCK589808:LCL589811 LMG589808:LMH589811 LWC589808:LWD589811 MFY589808:MFZ589811 MPU589808:MPV589811 MZQ589808:MZR589811 NJM589808:NJN589811 NTI589808:NTJ589811 ODE589808:ODF589811 ONA589808:ONB589811 OWW589808:OWX589811 PGS589808:PGT589811 PQO589808:PQP589811 QAK589808:QAL589811 QKG589808:QKH589811 QUC589808:QUD589811 RDY589808:RDZ589811 RNU589808:RNV589811 RXQ589808:RXR589811 SHM589808:SHN589811 SRI589808:SRJ589811 TBE589808:TBF589811 TLA589808:TLB589811 TUW589808:TUX589811 UES589808:UET589811 UOO589808:UOP589811 UYK589808:UYL589811 VIG589808:VIH589811 VSC589808:VSD589811 WBY589808:WBZ589811 WLU589808:WLV589811 WVQ589808:WVR589811 UOO983024:UOP983027 JE655344:JF655347 TA655344:TB655347 ACW655344:ACX655347 AMS655344:AMT655347 AWO655344:AWP655347 BGK655344:BGL655347 BQG655344:BQH655347 CAC655344:CAD655347 CJY655344:CJZ655347 CTU655344:CTV655347 DDQ655344:DDR655347 DNM655344:DNN655347 DXI655344:DXJ655347 EHE655344:EHF655347 ERA655344:ERB655347 FAW655344:FAX655347 FKS655344:FKT655347 FUO655344:FUP655347 GEK655344:GEL655347 GOG655344:GOH655347 GYC655344:GYD655347 HHY655344:HHZ655347 HRU655344:HRV655347 IBQ655344:IBR655347 ILM655344:ILN655347 IVI655344:IVJ655347 JFE655344:JFF655347 JPA655344:JPB655347 JYW655344:JYX655347 KIS655344:KIT655347 KSO655344:KSP655347 LCK655344:LCL655347 LMG655344:LMH655347 LWC655344:LWD655347 MFY655344:MFZ655347 MPU655344:MPV655347 MZQ655344:MZR655347 NJM655344:NJN655347 NTI655344:NTJ655347 ODE655344:ODF655347 ONA655344:ONB655347 OWW655344:OWX655347 PGS655344:PGT655347 PQO655344:PQP655347 QAK655344:QAL655347 QKG655344:QKH655347 QUC655344:QUD655347 RDY655344:RDZ655347 RNU655344:RNV655347 RXQ655344:RXR655347 SHM655344:SHN655347 SRI655344:SRJ655347 TBE655344:TBF655347 TLA655344:TLB655347 TUW655344:TUX655347 UES655344:UET655347 UOO655344:UOP655347 UYK655344:UYL655347 VIG655344:VIH655347 VSC655344:VSD655347 WBY655344:WBZ655347 WLU655344:WLV655347 WVQ655344:WVR655347 UYK983024:UYL983027 JE720880:JF720883 TA720880:TB720883 ACW720880:ACX720883 AMS720880:AMT720883 AWO720880:AWP720883 BGK720880:BGL720883 BQG720880:BQH720883 CAC720880:CAD720883 CJY720880:CJZ720883 CTU720880:CTV720883 DDQ720880:DDR720883 DNM720880:DNN720883 DXI720880:DXJ720883 EHE720880:EHF720883 ERA720880:ERB720883 FAW720880:FAX720883 FKS720880:FKT720883 FUO720880:FUP720883 GEK720880:GEL720883 GOG720880:GOH720883 GYC720880:GYD720883 HHY720880:HHZ720883 HRU720880:HRV720883 IBQ720880:IBR720883 ILM720880:ILN720883 IVI720880:IVJ720883 JFE720880:JFF720883 JPA720880:JPB720883 JYW720880:JYX720883 KIS720880:KIT720883 KSO720880:KSP720883 LCK720880:LCL720883 LMG720880:LMH720883 LWC720880:LWD720883 MFY720880:MFZ720883 MPU720880:MPV720883 MZQ720880:MZR720883 NJM720880:NJN720883 NTI720880:NTJ720883 ODE720880:ODF720883 ONA720880:ONB720883 OWW720880:OWX720883 PGS720880:PGT720883 PQO720880:PQP720883 QAK720880:QAL720883 QKG720880:QKH720883 QUC720880:QUD720883 RDY720880:RDZ720883 RNU720880:RNV720883 RXQ720880:RXR720883 SHM720880:SHN720883 SRI720880:SRJ720883 TBE720880:TBF720883 TLA720880:TLB720883 TUW720880:TUX720883 UES720880:UET720883 UOO720880:UOP720883 UYK720880:UYL720883 VIG720880:VIH720883 VSC720880:VSD720883 WBY720880:WBZ720883 WLU720880:WLV720883 WVQ720880:WVR720883 VIG983024:VIH983027 JE786416:JF786419 TA786416:TB786419 ACW786416:ACX786419 AMS786416:AMT786419 AWO786416:AWP786419 BGK786416:BGL786419 BQG786416:BQH786419 CAC786416:CAD786419 CJY786416:CJZ786419 CTU786416:CTV786419 DDQ786416:DDR786419 DNM786416:DNN786419 DXI786416:DXJ786419 EHE786416:EHF786419 ERA786416:ERB786419 FAW786416:FAX786419 FKS786416:FKT786419 FUO786416:FUP786419 GEK786416:GEL786419 GOG786416:GOH786419 GYC786416:GYD786419 HHY786416:HHZ786419 HRU786416:HRV786419 IBQ786416:IBR786419 ILM786416:ILN786419 IVI786416:IVJ786419 JFE786416:JFF786419 JPA786416:JPB786419 JYW786416:JYX786419 KIS786416:KIT786419 KSO786416:KSP786419 LCK786416:LCL786419 LMG786416:LMH786419 LWC786416:LWD786419 MFY786416:MFZ786419 MPU786416:MPV786419 MZQ786416:MZR786419 NJM786416:NJN786419 NTI786416:NTJ786419 ODE786416:ODF786419 ONA786416:ONB786419 OWW786416:OWX786419 PGS786416:PGT786419 PQO786416:PQP786419 QAK786416:QAL786419 QKG786416:QKH786419 QUC786416:QUD786419 RDY786416:RDZ786419 RNU786416:RNV786419 RXQ786416:RXR786419 SHM786416:SHN786419 SRI786416:SRJ786419 TBE786416:TBF786419 TLA786416:TLB786419 TUW786416:TUX786419 UES786416:UET786419 UOO786416:UOP786419 UYK786416:UYL786419 VIG786416:VIH786419 VSC786416:VSD786419 WBY786416:WBZ786419 WLU786416:WLV786419 WVQ786416:WVR786419 VSC983024:VSD983027 JE851952:JF851955 TA851952:TB851955 ACW851952:ACX851955 AMS851952:AMT851955 AWO851952:AWP851955 BGK851952:BGL851955 BQG851952:BQH851955 CAC851952:CAD851955 CJY851952:CJZ851955 CTU851952:CTV851955 DDQ851952:DDR851955 DNM851952:DNN851955 DXI851952:DXJ851955 EHE851952:EHF851955 ERA851952:ERB851955 FAW851952:FAX851955 FKS851952:FKT851955 FUO851952:FUP851955 GEK851952:GEL851955 GOG851952:GOH851955 GYC851952:GYD851955 HHY851952:HHZ851955 HRU851952:HRV851955 IBQ851952:IBR851955 ILM851952:ILN851955 IVI851952:IVJ851955 JFE851952:JFF851955 JPA851952:JPB851955 JYW851952:JYX851955 KIS851952:KIT851955 KSO851952:KSP851955 LCK851952:LCL851955 LMG851952:LMH851955 LWC851952:LWD851955 MFY851952:MFZ851955 MPU851952:MPV851955 MZQ851952:MZR851955 NJM851952:NJN851955 NTI851952:NTJ851955 ODE851952:ODF851955 ONA851952:ONB851955 OWW851952:OWX851955 PGS851952:PGT851955 PQO851952:PQP851955 QAK851952:QAL851955 QKG851952:QKH851955 QUC851952:QUD851955 RDY851952:RDZ851955 RNU851952:RNV851955 RXQ851952:RXR851955 SHM851952:SHN851955 SRI851952:SRJ851955 TBE851952:TBF851955 TLA851952:TLB851955 TUW851952:TUX851955 UES851952:UET851955 UOO851952:UOP851955 UYK851952:UYL851955 VIG851952:VIH851955 VSC851952:VSD851955 WBY851952:WBZ851955 WLU851952:WLV851955 WVQ851952:WVR851955 WBY983024:WBZ983027 JE917488:JF917491 TA917488:TB917491 ACW917488:ACX917491 AMS917488:AMT917491 AWO917488:AWP917491 BGK917488:BGL917491 BQG917488:BQH917491 CAC917488:CAD917491 CJY917488:CJZ917491 CTU917488:CTV917491 DDQ917488:DDR917491 DNM917488:DNN917491 DXI917488:DXJ917491 EHE917488:EHF917491 ERA917488:ERB917491 FAW917488:FAX917491 FKS917488:FKT917491 FUO917488:FUP917491 GEK917488:GEL917491 GOG917488:GOH917491 GYC917488:GYD917491 HHY917488:HHZ917491 HRU917488:HRV917491 IBQ917488:IBR917491 ILM917488:ILN917491 IVI917488:IVJ917491 JFE917488:JFF917491 JPA917488:JPB917491 JYW917488:JYX917491 KIS917488:KIT917491 KSO917488:KSP917491 LCK917488:LCL917491 LMG917488:LMH917491 LWC917488:LWD917491 MFY917488:MFZ917491 MPU917488:MPV917491 MZQ917488:MZR917491 NJM917488:NJN917491 NTI917488:NTJ917491 ODE917488:ODF917491 ONA917488:ONB917491 OWW917488:OWX917491 PGS917488:PGT917491 PQO917488:PQP917491 QAK917488:QAL917491 QKG917488:QKH917491 QUC917488:QUD917491 RDY917488:RDZ917491 RNU917488:RNV917491 RXQ917488:RXR917491 SHM917488:SHN917491 SRI917488:SRJ917491 TBE917488:TBF917491 TLA917488:TLB917491 TUW917488:TUX917491 UES917488:UET917491 UOO917488:UOP917491 UYK917488:UYL917491 VIG917488:VIH917491 VSC917488:VSD917491 WBY917488:WBZ917491 WLU917488:WLV917491 WVQ917488:WVR917491 WLU983024:WLV983027 JE983024:JF983027 TA983024:TB983027 ACW983024:ACX983027 AMS983024:AMT983027 AWO983024:AWP983027 BGK983024:BGL983027 BQG983024:BQH983027 CAC983024:CAD983027 CJY983024:CJZ983027 CTU983024:CTV983027 DDQ983024:DDR983027 DNM983024:DNN983027 DXI983024:DXJ983027 EHE983024:EHF983027 ERA983024:ERB983027 FAW983024:FAX983027 FKS983024:FKT983027 FUO983024:FUP983027 GEK983024:GEL983027 GOG983024:GOH983027 GYC983024:GYD983027 HHY983024:HHZ983027 HRU983024:HRV983027 IBQ983024:IBR983027 ILM983024:ILN983027 IVI983024:IVJ983027 JFE983024:JFF983027 JPA983024:JPB983027 JYW983024:JYX983027 KIS983024:KIT983027 KSO983024:KSP983027 LCK983024:LCL983027 LMG983024:LMH983027 LWC983024:LWD983027 MFY983024:MFZ983027 MPU983024:MPV983027 MZQ983024:MZR983027 NJM983024:NJN983027 NTI983024:NTJ983027 ODE983024:ODF983027 ONA983024:ONB983027 OWW983024:OWX983027 PGS983024:PGT983027 PQO983024:PQP983027 QAK983024:QAL983027 QKG983024:QKH983027 QUC983024:QUD983027" xr:uid="{00000000-0002-0000-0C00-000001000000}">
      <formula1>"A-G,A-15,B,C,D"</formula1>
    </dataValidation>
    <dataValidation imeMode="fullAlpha" allowBlank="1" showInputMessage="1" showErrorMessage="1" sqref="JF65529:JI65553 TB65529:TE65553 ACX65529:ADA65553 AMT65529:AMW65553 AWP65529:AWS65553 BGL65529:BGO65553 BQH65529:BQK65553 CAD65529:CAG65553 CJZ65529:CKC65553 CTV65529:CTY65553 DDR65529:DDU65553 DNN65529:DNQ65553 DXJ65529:DXM65553 EHF65529:EHI65553 ERB65529:ERE65553 FAX65529:FBA65553 FKT65529:FKW65553 FUP65529:FUS65553 GEL65529:GEO65553 GOH65529:GOK65553 GYD65529:GYG65553 HHZ65529:HIC65553 HRV65529:HRY65553 IBR65529:IBU65553 ILN65529:ILQ65553 IVJ65529:IVM65553 JFF65529:JFI65553 JPB65529:JPE65553 JYX65529:JZA65553 KIT65529:KIW65553 KSP65529:KSS65553 LCL65529:LCO65553 LMH65529:LMK65553 LWD65529:LWG65553 MFZ65529:MGC65553 MPV65529:MPY65553 MZR65529:MZU65553 NJN65529:NJQ65553 NTJ65529:NTM65553 ODF65529:ODI65553 ONB65529:ONE65553 OWX65529:OXA65553 PGT65529:PGW65553 PQP65529:PQS65553 QAL65529:QAO65553 QKH65529:QKK65553 QUD65529:QUG65553 RDZ65529:REC65553 RNV65529:RNY65553 RXR65529:RXU65553 SHN65529:SHQ65553 SRJ65529:SRM65553 TBF65529:TBI65553 TLB65529:TLE65553 TUX65529:TVA65553 UET65529:UEW65553 UOP65529:UOS65553 UYL65529:UYO65553 VIH65529:VIK65553 VSD65529:VSG65553 WBZ65529:WCC65553 WLV65529:WLY65553 WVR65529:WVU65553 JF131065:JI131089 TB131065:TE131089 ACX131065:ADA131089 AMT131065:AMW131089 AWP131065:AWS131089 BGL131065:BGO131089 BQH131065:BQK131089 CAD131065:CAG131089 CJZ131065:CKC131089 CTV131065:CTY131089 DDR131065:DDU131089 DNN131065:DNQ131089 DXJ131065:DXM131089 EHF131065:EHI131089 ERB131065:ERE131089 FAX131065:FBA131089 FKT131065:FKW131089 FUP131065:FUS131089 GEL131065:GEO131089 GOH131065:GOK131089 GYD131065:GYG131089 HHZ131065:HIC131089 HRV131065:HRY131089 IBR131065:IBU131089 ILN131065:ILQ131089 IVJ131065:IVM131089 JFF131065:JFI131089 JPB131065:JPE131089 JYX131065:JZA131089 KIT131065:KIW131089 KSP131065:KSS131089 LCL131065:LCO131089 LMH131065:LMK131089 LWD131065:LWG131089 MFZ131065:MGC131089 MPV131065:MPY131089 MZR131065:MZU131089 NJN131065:NJQ131089 NTJ131065:NTM131089 ODF131065:ODI131089 ONB131065:ONE131089 OWX131065:OXA131089 PGT131065:PGW131089 PQP131065:PQS131089 QAL131065:QAO131089 QKH131065:QKK131089 QUD131065:QUG131089 RDZ131065:REC131089 RNV131065:RNY131089 RXR131065:RXU131089 SHN131065:SHQ131089 SRJ131065:SRM131089 TBF131065:TBI131089 TLB131065:TLE131089 TUX131065:TVA131089 UET131065:UEW131089 UOP131065:UOS131089 UYL131065:UYO131089 VIH131065:VIK131089 VSD131065:VSG131089 WBZ131065:WCC131089 WLV131065:WLY131089 WVR131065:WVU131089 JF196601:JI196625 TB196601:TE196625 ACX196601:ADA196625 AMT196601:AMW196625 AWP196601:AWS196625 BGL196601:BGO196625 BQH196601:BQK196625 CAD196601:CAG196625 CJZ196601:CKC196625 CTV196601:CTY196625 DDR196601:DDU196625 DNN196601:DNQ196625 DXJ196601:DXM196625 EHF196601:EHI196625 ERB196601:ERE196625 FAX196601:FBA196625 FKT196601:FKW196625 FUP196601:FUS196625 GEL196601:GEO196625 GOH196601:GOK196625 GYD196601:GYG196625 HHZ196601:HIC196625 HRV196601:HRY196625 IBR196601:IBU196625 ILN196601:ILQ196625 IVJ196601:IVM196625 JFF196601:JFI196625 JPB196601:JPE196625 JYX196601:JZA196625 KIT196601:KIW196625 KSP196601:KSS196625 LCL196601:LCO196625 LMH196601:LMK196625 LWD196601:LWG196625 MFZ196601:MGC196625 MPV196601:MPY196625 MZR196601:MZU196625 NJN196601:NJQ196625 NTJ196601:NTM196625 ODF196601:ODI196625 ONB196601:ONE196625 OWX196601:OXA196625 PGT196601:PGW196625 PQP196601:PQS196625 QAL196601:QAO196625 QKH196601:QKK196625 QUD196601:QUG196625 RDZ196601:REC196625 RNV196601:RNY196625 RXR196601:RXU196625 SHN196601:SHQ196625 SRJ196601:SRM196625 TBF196601:TBI196625 TLB196601:TLE196625 TUX196601:TVA196625 UET196601:UEW196625 UOP196601:UOS196625 UYL196601:UYO196625 VIH196601:VIK196625 VSD196601:VSG196625 WBZ196601:WCC196625 WLV196601:WLY196625 WVR196601:WVU196625 JF262137:JI262161 TB262137:TE262161 ACX262137:ADA262161 AMT262137:AMW262161 AWP262137:AWS262161 BGL262137:BGO262161 BQH262137:BQK262161 CAD262137:CAG262161 CJZ262137:CKC262161 CTV262137:CTY262161 DDR262137:DDU262161 DNN262137:DNQ262161 DXJ262137:DXM262161 EHF262137:EHI262161 ERB262137:ERE262161 FAX262137:FBA262161 FKT262137:FKW262161 FUP262137:FUS262161 GEL262137:GEO262161 GOH262137:GOK262161 GYD262137:GYG262161 HHZ262137:HIC262161 HRV262137:HRY262161 IBR262137:IBU262161 ILN262137:ILQ262161 IVJ262137:IVM262161 JFF262137:JFI262161 JPB262137:JPE262161 JYX262137:JZA262161 KIT262137:KIW262161 KSP262137:KSS262161 LCL262137:LCO262161 LMH262137:LMK262161 LWD262137:LWG262161 MFZ262137:MGC262161 MPV262137:MPY262161 MZR262137:MZU262161 NJN262137:NJQ262161 NTJ262137:NTM262161 ODF262137:ODI262161 ONB262137:ONE262161 OWX262137:OXA262161 PGT262137:PGW262161 PQP262137:PQS262161 QAL262137:QAO262161 QKH262137:QKK262161 QUD262137:QUG262161 RDZ262137:REC262161 RNV262137:RNY262161 RXR262137:RXU262161 SHN262137:SHQ262161 SRJ262137:SRM262161 TBF262137:TBI262161 TLB262137:TLE262161 TUX262137:TVA262161 UET262137:UEW262161 UOP262137:UOS262161 UYL262137:UYO262161 VIH262137:VIK262161 VSD262137:VSG262161 WBZ262137:WCC262161 WLV262137:WLY262161 WVR262137:WVU262161 JF327673:JI327697 TB327673:TE327697 ACX327673:ADA327697 AMT327673:AMW327697 AWP327673:AWS327697 BGL327673:BGO327697 BQH327673:BQK327697 CAD327673:CAG327697 CJZ327673:CKC327697 CTV327673:CTY327697 DDR327673:DDU327697 DNN327673:DNQ327697 DXJ327673:DXM327697 EHF327673:EHI327697 ERB327673:ERE327697 FAX327673:FBA327697 FKT327673:FKW327697 FUP327673:FUS327697 GEL327673:GEO327697 GOH327673:GOK327697 GYD327673:GYG327697 HHZ327673:HIC327697 HRV327673:HRY327697 IBR327673:IBU327697 ILN327673:ILQ327697 IVJ327673:IVM327697 JFF327673:JFI327697 JPB327673:JPE327697 JYX327673:JZA327697 KIT327673:KIW327697 KSP327673:KSS327697 LCL327673:LCO327697 LMH327673:LMK327697 LWD327673:LWG327697 MFZ327673:MGC327697 MPV327673:MPY327697 MZR327673:MZU327697 NJN327673:NJQ327697 NTJ327673:NTM327697 ODF327673:ODI327697 ONB327673:ONE327697 OWX327673:OXA327697 PGT327673:PGW327697 PQP327673:PQS327697 QAL327673:QAO327697 QKH327673:QKK327697 QUD327673:QUG327697 RDZ327673:REC327697 RNV327673:RNY327697 RXR327673:RXU327697 SHN327673:SHQ327697 SRJ327673:SRM327697 TBF327673:TBI327697 TLB327673:TLE327697 TUX327673:TVA327697 UET327673:UEW327697 UOP327673:UOS327697 UYL327673:UYO327697 VIH327673:VIK327697 VSD327673:VSG327697 WBZ327673:WCC327697 WLV327673:WLY327697 WVR327673:WVU327697 JF393209:JI393233 TB393209:TE393233 ACX393209:ADA393233 AMT393209:AMW393233 AWP393209:AWS393233 BGL393209:BGO393233 BQH393209:BQK393233 CAD393209:CAG393233 CJZ393209:CKC393233 CTV393209:CTY393233 DDR393209:DDU393233 DNN393209:DNQ393233 DXJ393209:DXM393233 EHF393209:EHI393233 ERB393209:ERE393233 FAX393209:FBA393233 FKT393209:FKW393233 FUP393209:FUS393233 GEL393209:GEO393233 GOH393209:GOK393233 GYD393209:GYG393233 HHZ393209:HIC393233 HRV393209:HRY393233 IBR393209:IBU393233 ILN393209:ILQ393233 IVJ393209:IVM393233 JFF393209:JFI393233 JPB393209:JPE393233 JYX393209:JZA393233 KIT393209:KIW393233 KSP393209:KSS393233 LCL393209:LCO393233 LMH393209:LMK393233 LWD393209:LWG393233 MFZ393209:MGC393233 MPV393209:MPY393233 MZR393209:MZU393233 NJN393209:NJQ393233 NTJ393209:NTM393233 ODF393209:ODI393233 ONB393209:ONE393233 OWX393209:OXA393233 PGT393209:PGW393233 PQP393209:PQS393233 QAL393209:QAO393233 QKH393209:QKK393233 QUD393209:QUG393233 RDZ393209:REC393233 RNV393209:RNY393233 RXR393209:RXU393233 SHN393209:SHQ393233 SRJ393209:SRM393233 TBF393209:TBI393233 TLB393209:TLE393233 TUX393209:TVA393233 UET393209:UEW393233 UOP393209:UOS393233 UYL393209:UYO393233 VIH393209:VIK393233 VSD393209:VSG393233 WBZ393209:WCC393233 WLV393209:WLY393233 WVR393209:WVU393233 JF458745:JI458769 TB458745:TE458769 ACX458745:ADA458769 AMT458745:AMW458769 AWP458745:AWS458769 BGL458745:BGO458769 BQH458745:BQK458769 CAD458745:CAG458769 CJZ458745:CKC458769 CTV458745:CTY458769 DDR458745:DDU458769 DNN458745:DNQ458769 DXJ458745:DXM458769 EHF458745:EHI458769 ERB458745:ERE458769 FAX458745:FBA458769 FKT458745:FKW458769 FUP458745:FUS458769 GEL458745:GEO458769 GOH458745:GOK458769 GYD458745:GYG458769 HHZ458745:HIC458769 HRV458745:HRY458769 IBR458745:IBU458769 ILN458745:ILQ458769 IVJ458745:IVM458769 JFF458745:JFI458769 JPB458745:JPE458769 JYX458745:JZA458769 KIT458745:KIW458769 KSP458745:KSS458769 LCL458745:LCO458769 LMH458745:LMK458769 LWD458745:LWG458769 MFZ458745:MGC458769 MPV458745:MPY458769 MZR458745:MZU458769 NJN458745:NJQ458769 NTJ458745:NTM458769 ODF458745:ODI458769 ONB458745:ONE458769 OWX458745:OXA458769 PGT458745:PGW458769 PQP458745:PQS458769 QAL458745:QAO458769 QKH458745:QKK458769 QUD458745:QUG458769 RDZ458745:REC458769 RNV458745:RNY458769 RXR458745:RXU458769 SHN458745:SHQ458769 SRJ458745:SRM458769 TBF458745:TBI458769 TLB458745:TLE458769 TUX458745:TVA458769 UET458745:UEW458769 UOP458745:UOS458769 UYL458745:UYO458769 VIH458745:VIK458769 VSD458745:VSG458769 WBZ458745:WCC458769 WLV458745:WLY458769 WVR458745:WVU458769 JF524281:JI524305 TB524281:TE524305 ACX524281:ADA524305 AMT524281:AMW524305 AWP524281:AWS524305 BGL524281:BGO524305 BQH524281:BQK524305 CAD524281:CAG524305 CJZ524281:CKC524305 CTV524281:CTY524305 DDR524281:DDU524305 DNN524281:DNQ524305 DXJ524281:DXM524305 EHF524281:EHI524305 ERB524281:ERE524305 FAX524281:FBA524305 FKT524281:FKW524305 FUP524281:FUS524305 GEL524281:GEO524305 GOH524281:GOK524305 GYD524281:GYG524305 HHZ524281:HIC524305 HRV524281:HRY524305 IBR524281:IBU524305 ILN524281:ILQ524305 IVJ524281:IVM524305 JFF524281:JFI524305 JPB524281:JPE524305 JYX524281:JZA524305 KIT524281:KIW524305 KSP524281:KSS524305 LCL524281:LCO524305 LMH524281:LMK524305 LWD524281:LWG524305 MFZ524281:MGC524305 MPV524281:MPY524305 MZR524281:MZU524305 NJN524281:NJQ524305 NTJ524281:NTM524305 ODF524281:ODI524305 ONB524281:ONE524305 OWX524281:OXA524305 PGT524281:PGW524305 PQP524281:PQS524305 QAL524281:QAO524305 QKH524281:QKK524305 QUD524281:QUG524305 RDZ524281:REC524305 RNV524281:RNY524305 RXR524281:RXU524305 SHN524281:SHQ524305 SRJ524281:SRM524305 TBF524281:TBI524305 TLB524281:TLE524305 TUX524281:TVA524305 UET524281:UEW524305 UOP524281:UOS524305 UYL524281:UYO524305 VIH524281:VIK524305 VSD524281:VSG524305 WBZ524281:WCC524305 WLV524281:WLY524305 WVR524281:WVU524305 JF589817:JI589841 TB589817:TE589841 ACX589817:ADA589841 AMT589817:AMW589841 AWP589817:AWS589841 BGL589817:BGO589841 BQH589817:BQK589841 CAD589817:CAG589841 CJZ589817:CKC589841 CTV589817:CTY589841 DDR589817:DDU589841 DNN589817:DNQ589841 DXJ589817:DXM589841 EHF589817:EHI589841 ERB589817:ERE589841 FAX589817:FBA589841 FKT589817:FKW589841 FUP589817:FUS589841 GEL589817:GEO589841 GOH589817:GOK589841 GYD589817:GYG589841 HHZ589817:HIC589841 HRV589817:HRY589841 IBR589817:IBU589841 ILN589817:ILQ589841 IVJ589817:IVM589841 JFF589817:JFI589841 JPB589817:JPE589841 JYX589817:JZA589841 KIT589817:KIW589841 KSP589817:KSS589841 LCL589817:LCO589841 LMH589817:LMK589841 LWD589817:LWG589841 MFZ589817:MGC589841 MPV589817:MPY589841 MZR589817:MZU589841 NJN589817:NJQ589841 NTJ589817:NTM589841 ODF589817:ODI589841 ONB589817:ONE589841 OWX589817:OXA589841 PGT589817:PGW589841 PQP589817:PQS589841 QAL589817:QAO589841 QKH589817:QKK589841 QUD589817:QUG589841 RDZ589817:REC589841 RNV589817:RNY589841 RXR589817:RXU589841 SHN589817:SHQ589841 SRJ589817:SRM589841 TBF589817:TBI589841 TLB589817:TLE589841 TUX589817:TVA589841 UET589817:UEW589841 UOP589817:UOS589841 UYL589817:UYO589841 VIH589817:VIK589841 VSD589817:VSG589841 WBZ589817:WCC589841 WLV589817:WLY589841 WVR589817:WVU589841 JF655353:JI655377 TB655353:TE655377 ACX655353:ADA655377 AMT655353:AMW655377 AWP655353:AWS655377 BGL655353:BGO655377 BQH655353:BQK655377 CAD655353:CAG655377 CJZ655353:CKC655377 CTV655353:CTY655377 DDR655353:DDU655377 DNN655353:DNQ655377 DXJ655353:DXM655377 EHF655353:EHI655377 ERB655353:ERE655377 FAX655353:FBA655377 FKT655353:FKW655377 FUP655353:FUS655377 GEL655353:GEO655377 GOH655353:GOK655377 GYD655353:GYG655377 HHZ655353:HIC655377 HRV655353:HRY655377 IBR655353:IBU655377 ILN655353:ILQ655377 IVJ655353:IVM655377 JFF655353:JFI655377 JPB655353:JPE655377 JYX655353:JZA655377 KIT655353:KIW655377 KSP655353:KSS655377 LCL655353:LCO655377 LMH655353:LMK655377 LWD655353:LWG655377 MFZ655353:MGC655377 MPV655353:MPY655377 MZR655353:MZU655377 NJN655353:NJQ655377 NTJ655353:NTM655377 ODF655353:ODI655377 ONB655353:ONE655377 OWX655353:OXA655377 PGT655353:PGW655377 PQP655353:PQS655377 QAL655353:QAO655377 QKH655353:QKK655377 QUD655353:QUG655377 RDZ655353:REC655377 RNV655353:RNY655377 RXR655353:RXU655377 SHN655353:SHQ655377 SRJ655353:SRM655377 TBF655353:TBI655377 TLB655353:TLE655377 TUX655353:TVA655377 UET655353:UEW655377 UOP655353:UOS655377 UYL655353:UYO655377 VIH655353:VIK655377 VSD655353:VSG655377 WBZ655353:WCC655377 WLV655353:WLY655377 WVR655353:WVU655377 JF720889:JI720913 TB720889:TE720913 ACX720889:ADA720913 AMT720889:AMW720913 AWP720889:AWS720913 BGL720889:BGO720913 BQH720889:BQK720913 CAD720889:CAG720913 CJZ720889:CKC720913 CTV720889:CTY720913 DDR720889:DDU720913 DNN720889:DNQ720913 DXJ720889:DXM720913 EHF720889:EHI720913 ERB720889:ERE720913 FAX720889:FBA720913 FKT720889:FKW720913 FUP720889:FUS720913 GEL720889:GEO720913 GOH720889:GOK720913 GYD720889:GYG720913 HHZ720889:HIC720913 HRV720889:HRY720913 IBR720889:IBU720913 ILN720889:ILQ720913 IVJ720889:IVM720913 JFF720889:JFI720913 JPB720889:JPE720913 JYX720889:JZA720913 KIT720889:KIW720913 KSP720889:KSS720913 LCL720889:LCO720913 LMH720889:LMK720913 LWD720889:LWG720913 MFZ720889:MGC720913 MPV720889:MPY720913 MZR720889:MZU720913 NJN720889:NJQ720913 NTJ720889:NTM720913 ODF720889:ODI720913 ONB720889:ONE720913 OWX720889:OXA720913 PGT720889:PGW720913 PQP720889:PQS720913 QAL720889:QAO720913 QKH720889:QKK720913 QUD720889:QUG720913 RDZ720889:REC720913 RNV720889:RNY720913 RXR720889:RXU720913 SHN720889:SHQ720913 SRJ720889:SRM720913 TBF720889:TBI720913 TLB720889:TLE720913 TUX720889:TVA720913 UET720889:UEW720913 UOP720889:UOS720913 UYL720889:UYO720913 VIH720889:VIK720913 VSD720889:VSG720913 WBZ720889:WCC720913 WLV720889:WLY720913 WVR720889:WVU720913 JF786425:JI786449 TB786425:TE786449 ACX786425:ADA786449 AMT786425:AMW786449 AWP786425:AWS786449 BGL786425:BGO786449 BQH786425:BQK786449 CAD786425:CAG786449 CJZ786425:CKC786449 CTV786425:CTY786449 DDR786425:DDU786449 DNN786425:DNQ786449 DXJ786425:DXM786449 EHF786425:EHI786449 ERB786425:ERE786449 FAX786425:FBA786449 FKT786425:FKW786449 FUP786425:FUS786449 GEL786425:GEO786449 GOH786425:GOK786449 GYD786425:GYG786449 HHZ786425:HIC786449 HRV786425:HRY786449 IBR786425:IBU786449 ILN786425:ILQ786449 IVJ786425:IVM786449 JFF786425:JFI786449 JPB786425:JPE786449 JYX786425:JZA786449 KIT786425:KIW786449 KSP786425:KSS786449 LCL786425:LCO786449 LMH786425:LMK786449 LWD786425:LWG786449 MFZ786425:MGC786449 MPV786425:MPY786449 MZR786425:MZU786449 NJN786425:NJQ786449 NTJ786425:NTM786449 ODF786425:ODI786449 ONB786425:ONE786449 OWX786425:OXA786449 PGT786425:PGW786449 PQP786425:PQS786449 QAL786425:QAO786449 QKH786425:QKK786449 QUD786425:QUG786449 RDZ786425:REC786449 RNV786425:RNY786449 RXR786425:RXU786449 SHN786425:SHQ786449 SRJ786425:SRM786449 TBF786425:TBI786449 TLB786425:TLE786449 TUX786425:TVA786449 UET786425:UEW786449 UOP786425:UOS786449 UYL786425:UYO786449 VIH786425:VIK786449 VSD786425:VSG786449 WBZ786425:WCC786449 WLV786425:WLY786449 WVR786425:WVU786449 JF851961:JI851985 TB851961:TE851985 ACX851961:ADA851985 AMT851961:AMW851985 AWP851961:AWS851985 BGL851961:BGO851985 BQH851961:BQK851985 CAD851961:CAG851985 CJZ851961:CKC851985 CTV851961:CTY851985 DDR851961:DDU851985 DNN851961:DNQ851985 DXJ851961:DXM851985 EHF851961:EHI851985 ERB851961:ERE851985 FAX851961:FBA851985 FKT851961:FKW851985 FUP851961:FUS851985 GEL851961:GEO851985 GOH851961:GOK851985 GYD851961:GYG851985 HHZ851961:HIC851985 HRV851961:HRY851985 IBR851961:IBU851985 ILN851961:ILQ851985 IVJ851961:IVM851985 JFF851961:JFI851985 JPB851961:JPE851985 JYX851961:JZA851985 KIT851961:KIW851985 KSP851961:KSS851985 LCL851961:LCO851985 LMH851961:LMK851985 LWD851961:LWG851985 MFZ851961:MGC851985 MPV851961:MPY851985 MZR851961:MZU851985 NJN851961:NJQ851985 NTJ851961:NTM851985 ODF851961:ODI851985 ONB851961:ONE851985 OWX851961:OXA851985 PGT851961:PGW851985 PQP851961:PQS851985 QAL851961:QAO851985 QKH851961:QKK851985 QUD851961:QUG851985 RDZ851961:REC851985 RNV851961:RNY851985 RXR851961:RXU851985 SHN851961:SHQ851985 SRJ851961:SRM851985 TBF851961:TBI851985 TLB851961:TLE851985 TUX851961:TVA851985 UET851961:UEW851985 UOP851961:UOS851985 UYL851961:UYO851985 VIH851961:VIK851985 VSD851961:VSG851985 WBZ851961:WCC851985 WLV851961:WLY851985 WVR851961:WVU851985 JF917497:JI917521 TB917497:TE917521 ACX917497:ADA917521 AMT917497:AMW917521 AWP917497:AWS917521 BGL917497:BGO917521 BQH917497:BQK917521 CAD917497:CAG917521 CJZ917497:CKC917521 CTV917497:CTY917521 DDR917497:DDU917521 DNN917497:DNQ917521 DXJ917497:DXM917521 EHF917497:EHI917521 ERB917497:ERE917521 FAX917497:FBA917521 FKT917497:FKW917521 FUP917497:FUS917521 GEL917497:GEO917521 GOH917497:GOK917521 GYD917497:GYG917521 HHZ917497:HIC917521 HRV917497:HRY917521 IBR917497:IBU917521 ILN917497:ILQ917521 IVJ917497:IVM917521 JFF917497:JFI917521 JPB917497:JPE917521 JYX917497:JZA917521 KIT917497:KIW917521 KSP917497:KSS917521 LCL917497:LCO917521 LMH917497:LMK917521 LWD917497:LWG917521 MFZ917497:MGC917521 MPV917497:MPY917521 MZR917497:MZU917521 NJN917497:NJQ917521 NTJ917497:NTM917521 ODF917497:ODI917521 ONB917497:ONE917521 OWX917497:OXA917521 PGT917497:PGW917521 PQP917497:PQS917521 QAL917497:QAO917521 QKH917497:QKK917521 QUD917497:QUG917521 RDZ917497:REC917521 RNV917497:RNY917521 RXR917497:RXU917521 SHN917497:SHQ917521 SRJ917497:SRM917521 TBF917497:TBI917521 TLB917497:TLE917521 TUX917497:TVA917521 UET917497:UEW917521 UOP917497:UOS917521 UYL917497:UYO917521 VIH917497:VIK917521 VSD917497:VSG917521 WBZ917497:WCC917521 WLV917497:WLY917521 WVR917497:WVU917521 JF983033:JI983057 TB983033:TE983057 ACX983033:ADA983057 AMT983033:AMW983057 AWP983033:AWS983057 BGL983033:BGO983057 BQH983033:BQK983057 CAD983033:CAG983057 CJZ983033:CKC983057 CTV983033:CTY983057 DDR983033:DDU983057 DNN983033:DNQ983057 DXJ983033:DXM983057 EHF983033:EHI983057 ERB983033:ERE983057 FAX983033:FBA983057 FKT983033:FKW983057 FUP983033:FUS983057 GEL983033:GEO983057 GOH983033:GOK983057 GYD983033:GYG983057 HHZ983033:HIC983057 HRV983033:HRY983057 IBR983033:IBU983057 ILN983033:ILQ983057 IVJ983033:IVM983057 JFF983033:JFI983057 JPB983033:JPE983057 JYX983033:JZA983057 KIT983033:KIW983057 KSP983033:KSS983057 LCL983033:LCO983057 LMH983033:LMK983057 LWD983033:LWG983057 MFZ983033:MGC983057 MPV983033:MPY983057 MZR983033:MZU983057 NJN983033:NJQ983057 NTJ983033:NTM983057 ODF983033:ODI983057 ONB983033:ONE983057 OWX983033:OXA983057 PGT983033:PGW983057 PQP983033:PQS983057 QAL983033:QAO983057 QKH983033:QKK983057 QUD983033:QUG983057 RDZ983033:REC983057 RNV983033:RNY983057 RXR983033:RXU983057 SHN983033:SHQ983057 SRJ983033:SRM983057 TBF983033:TBI983057 TLB983033:TLE983057 TUX983033:TVA983057 UET983033:UEW983057 UOP983033:UOS983057 UYL983033:UYO983057 VIH983033:VIK983057 VSD983033:VSG983057 WBZ983033:WCC983057 WLV983033:WLY983057 WVR983033:WVU983057 WUX983033:WVA983057 IL65529:IO65553 SH65529:SK65553 ACD65529:ACG65553 ALZ65529:AMC65553 AVV65529:AVY65553 BFR65529:BFU65553 BPN65529:BPQ65553 BZJ65529:BZM65553 CJF65529:CJI65553 CTB65529:CTE65553 DCX65529:DDA65553 DMT65529:DMW65553 DWP65529:DWS65553 EGL65529:EGO65553 EQH65529:EQK65553 FAD65529:FAG65553 FJZ65529:FKC65553 FTV65529:FTY65553 GDR65529:GDU65553 GNN65529:GNQ65553 GXJ65529:GXM65553 HHF65529:HHI65553 HRB65529:HRE65553 IAX65529:IBA65553 IKT65529:IKW65553 IUP65529:IUS65553 JEL65529:JEO65553 JOH65529:JOK65553 JYD65529:JYG65553 KHZ65529:KIC65553 KRV65529:KRY65553 LBR65529:LBU65553 LLN65529:LLQ65553 LVJ65529:LVM65553 MFF65529:MFI65553 MPB65529:MPE65553 MYX65529:MZA65553 NIT65529:NIW65553 NSP65529:NSS65553 OCL65529:OCO65553 OMH65529:OMK65553 OWD65529:OWG65553 PFZ65529:PGC65553 PPV65529:PPY65553 PZR65529:PZU65553 QJN65529:QJQ65553 QTJ65529:QTM65553 RDF65529:RDI65553 RNB65529:RNE65553 RWX65529:RXA65553 SGT65529:SGW65553 SQP65529:SQS65553 TAL65529:TAO65553 TKH65529:TKK65553 TUD65529:TUG65553 UDZ65529:UEC65553 UNV65529:UNY65553 UXR65529:UXU65553 VHN65529:VHQ65553 VRJ65529:VRM65553 WBF65529:WBI65553 WLB65529:WLE65553 WUX65529:WVA65553 IL131065:IO131089 SH131065:SK131089 ACD131065:ACG131089 ALZ131065:AMC131089 AVV131065:AVY131089 BFR131065:BFU131089 BPN131065:BPQ131089 BZJ131065:BZM131089 CJF131065:CJI131089 CTB131065:CTE131089 DCX131065:DDA131089 DMT131065:DMW131089 DWP131065:DWS131089 EGL131065:EGO131089 EQH131065:EQK131089 FAD131065:FAG131089 FJZ131065:FKC131089 FTV131065:FTY131089 GDR131065:GDU131089 GNN131065:GNQ131089 GXJ131065:GXM131089 HHF131065:HHI131089 HRB131065:HRE131089 IAX131065:IBA131089 IKT131065:IKW131089 IUP131065:IUS131089 JEL131065:JEO131089 JOH131065:JOK131089 JYD131065:JYG131089 KHZ131065:KIC131089 KRV131065:KRY131089 LBR131065:LBU131089 LLN131065:LLQ131089 LVJ131065:LVM131089 MFF131065:MFI131089 MPB131065:MPE131089 MYX131065:MZA131089 NIT131065:NIW131089 NSP131065:NSS131089 OCL131065:OCO131089 OMH131065:OMK131089 OWD131065:OWG131089 PFZ131065:PGC131089 PPV131065:PPY131089 PZR131065:PZU131089 QJN131065:QJQ131089 QTJ131065:QTM131089 RDF131065:RDI131089 RNB131065:RNE131089 RWX131065:RXA131089 SGT131065:SGW131089 SQP131065:SQS131089 TAL131065:TAO131089 TKH131065:TKK131089 TUD131065:TUG131089 UDZ131065:UEC131089 UNV131065:UNY131089 UXR131065:UXU131089 VHN131065:VHQ131089 VRJ131065:VRM131089 WBF131065:WBI131089 WLB131065:WLE131089 WUX131065:WVA131089 IL196601:IO196625 SH196601:SK196625 ACD196601:ACG196625 ALZ196601:AMC196625 AVV196601:AVY196625 BFR196601:BFU196625 BPN196601:BPQ196625 BZJ196601:BZM196625 CJF196601:CJI196625 CTB196601:CTE196625 DCX196601:DDA196625 DMT196601:DMW196625 DWP196601:DWS196625 EGL196601:EGO196625 EQH196601:EQK196625 FAD196601:FAG196625 FJZ196601:FKC196625 FTV196601:FTY196625 GDR196601:GDU196625 GNN196601:GNQ196625 GXJ196601:GXM196625 HHF196601:HHI196625 HRB196601:HRE196625 IAX196601:IBA196625 IKT196601:IKW196625 IUP196601:IUS196625 JEL196601:JEO196625 JOH196601:JOK196625 JYD196601:JYG196625 KHZ196601:KIC196625 KRV196601:KRY196625 LBR196601:LBU196625 LLN196601:LLQ196625 LVJ196601:LVM196625 MFF196601:MFI196625 MPB196601:MPE196625 MYX196601:MZA196625 NIT196601:NIW196625 NSP196601:NSS196625 OCL196601:OCO196625 OMH196601:OMK196625 OWD196601:OWG196625 PFZ196601:PGC196625 PPV196601:PPY196625 PZR196601:PZU196625 QJN196601:QJQ196625 QTJ196601:QTM196625 RDF196601:RDI196625 RNB196601:RNE196625 RWX196601:RXA196625 SGT196601:SGW196625 SQP196601:SQS196625 TAL196601:TAO196625 TKH196601:TKK196625 TUD196601:TUG196625 UDZ196601:UEC196625 UNV196601:UNY196625 UXR196601:UXU196625 VHN196601:VHQ196625 VRJ196601:VRM196625 WBF196601:WBI196625 WLB196601:WLE196625 WUX196601:WVA196625 IL262137:IO262161 SH262137:SK262161 ACD262137:ACG262161 ALZ262137:AMC262161 AVV262137:AVY262161 BFR262137:BFU262161 BPN262137:BPQ262161 BZJ262137:BZM262161 CJF262137:CJI262161 CTB262137:CTE262161 DCX262137:DDA262161 DMT262137:DMW262161 DWP262137:DWS262161 EGL262137:EGO262161 EQH262137:EQK262161 FAD262137:FAG262161 FJZ262137:FKC262161 FTV262137:FTY262161 GDR262137:GDU262161 GNN262137:GNQ262161 GXJ262137:GXM262161 HHF262137:HHI262161 HRB262137:HRE262161 IAX262137:IBA262161 IKT262137:IKW262161 IUP262137:IUS262161 JEL262137:JEO262161 JOH262137:JOK262161 JYD262137:JYG262161 KHZ262137:KIC262161 KRV262137:KRY262161 LBR262137:LBU262161 LLN262137:LLQ262161 LVJ262137:LVM262161 MFF262137:MFI262161 MPB262137:MPE262161 MYX262137:MZA262161 NIT262137:NIW262161 NSP262137:NSS262161 OCL262137:OCO262161 OMH262137:OMK262161 OWD262137:OWG262161 PFZ262137:PGC262161 PPV262137:PPY262161 PZR262137:PZU262161 QJN262137:QJQ262161 QTJ262137:QTM262161 RDF262137:RDI262161 RNB262137:RNE262161 RWX262137:RXA262161 SGT262137:SGW262161 SQP262137:SQS262161 TAL262137:TAO262161 TKH262137:TKK262161 TUD262137:TUG262161 UDZ262137:UEC262161 UNV262137:UNY262161 UXR262137:UXU262161 VHN262137:VHQ262161 VRJ262137:VRM262161 WBF262137:WBI262161 WLB262137:WLE262161 WUX262137:WVA262161 IL327673:IO327697 SH327673:SK327697 ACD327673:ACG327697 ALZ327673:AMC327697 AVV327673:AVY327697 BFR327673:BFU327697 BPN327673:BPQ327697 BZJ327673:BZM327697 CJF327673:CJI327697 CTB327673:CTE327697 DCX327673:DDA327697 DMT327673:DMW327697 DWP327673:DWS327697 EGL327673:EGO327697 EQH327673:EQK327697 FAD327673:FAG327697 FJZ327673:FKC327697 FTV327673:FTY327697 GDR327673:GDU327697 GNN327673:GNQ327697 GXJ327673:GXM327697 HHF327673:HHI327697 HRB327673:HRE327697 IAX327673:IBA327697 IKT327673:IKW327697 IUP327673:IUS327697 JEL327673:JEO327697 JOH327673:JOK327697 JYD327673:JYG327697 KHZ327673:KIC327697 KRV327673:KRY327697 LBR327673:LBU327697 LLN327673:LLQ327697 LVJ327673:LVM327697 MFF327673:MFI327697 MPB327673:MPE327697 MYX327673:MZA327697 NIT327673:NIW327697 NSP327673:NSS327697 OCL327673:OCO327697 OMH327673:OMK327697 OWD327673:OWG327697 PFZ327673:PGC327697 PPV327673:PPY327697 PZR327673:PZU327697 QJN327673:QJQ327697 QTJ327673:QTM327697 RDF327673:RDI327697 RNB327673:RNE327697 RWX327673:RXA327697 SGT327673:SGW327697 SQP327673:SQS327697 TAL327673:TAO327697 TKH327673:TKK327697 TUD327673:TUG327697 UDZ327673:UEC327697 UNV327673:UNY327697 UXR327673:UXU327697 VHN327673:VHQ327697 VRJ327673:VRM327697 WBF327673:WBI327697 WLB327673:WLE327697 WUX327673:WVA327697 IL393209:IO393233 SH393209:SK393233 ACD393209:ACG393233 ALZ393209:AMC393233 AVV393209:AVY393233 BFR393209:BFU393233 BPN393209:BPQ393233 BZJ393209:BZM393233 CJF393209:CJI393233 CTB393209:CTE393233 DCX393209:DDA393233 DMT393209:DMW393233 DWP393209:DWS393233 EGL393209:EGO393233 EQH393209:EQK393233 FAD393209:FAG393233 FJZ393209:FKC393233 FTV393209:FTY393233 GDR393209:GDU393233 GNN393209:GNQ393233 GXJ393209:GXM393233 HHF393209:HHI393233 HRB393209:HRE393233 IAX393209:IBA393233 IKT393209:IKW393233 IUP393209:IUS393233 JEL393209:JEO393233 JOH393209:JOK393233 JYD393209:JYG393233 KHZ393209:KIC393233 KRV393209:KRY393233 LBR393209:LBU393233 LLN393209:LLQ393233 LVJ393209:LVM393233 MFF393209:MFI393233 MPB393209:MPE393233 MYX393209:MZA393233 NIT393209:NIW393233 NSP393209:NSS393233 OCL393209:OCO393233 OMH393209:OMK393233 OWD393209:OWG393233 PFZ393209:PGC393233 PPV393209:PPY393233 PZR393209:PZU393233 QJN393209:QJQ393233 QTJ393209:QTM393233 RDF393209:RDI393233 RNB393209:RNE393233 RWX393209:RXA393233 SGT393209:SGW393233 SQP393209:SQS393233 TAL393209:TAO393233 TKH393209:TKK393233 TUD393209:TUG393233 UDZ393209:UEC393233 UNV393209:UNY393233 UXR393209:UXU393233 VHN393209:VHQ393233 VRJ393209:VRM393233 WBF393209:WBI393233 WLB393209:WLE393233 WUX393209:WVA393233 IL458745:IO458769 SH458745:SK458769 ACD458745:ACG458769 ALZ458745:AMC458769 AVV458745:AVY458769 BFR458745:BFU458769 BPN458745:BPQ458769 BZJ458745:BZM458769 CJF458745:CJI458769 CTB458745:CTE458769 DCX458745:DDA458769 DMT458745:DMW458769 DWP458745:DWS458769 EGL458745:EGO458769 EQH458745:EQK458769 FAD458745:FAG458769 FJZ458745:FKC458769 FTV458745:FTY458769 GDR458745:GDU458769 GNN458745:GNQ458769 GXJ458745:GXM458769 HHF458745:HHI458769 HRB458745:HRE458769 IAX458745:IBA458769 IKT458745:IKW458769 IUP458745:IUS458769 JEL458745:JEO458769 JOH458745:JOK458769 JYD458745:JYG458769 KHZ458745:KIC458769 KRV458745:KRY458769 LBR458745:LBU458769 LLN458745:LLQ458769 LVJ458745:LVM458769 MFF458745:MFI458769 MPB458745:MPE458769 MYX458745:MZA458769 NIT458745:NIW458769 NSP458745:NSS458769 OCL458745:OCO458769 OMH458745:OMK458769 OWD458745:OWG458769 PFZ458745:PGC458769 PPV458745:PPY458769 PZR458745:PZU458769 QJN458745:QJQ458769 QTJ458745:QTM458769 RDF458745:RDI458769 RNB458745:RNE458769 RWX458745:RXA458769 SGT458745:SGW458769 SQP458745:SQS458769 TAL458745:TAO458769 TKH458745:TKK458769 TUD458745:TUG458769 UDZ458745:UEC458769 UNV458745:UNY458769 UXR458745:UXU458769 VHN458745:VHQ458769 VRJ458745:VRM458769 WBF458745:WBI458769 WLB458745:WLE458769 WUX458745:WVA458769 IL524281:IO524305 SH524281:SK524305 ACD524281:ACG524305 ALZ524281:AMC524305 AVV524281:AVY524305 BFR524281:BFU524305 BPN524281:BPQ524305 BZJ524281:BZM524305 CJF524281:CJI524305 CTB524281:CTE524305 DCX524281:DDA524305 DMT524281:DMW524305 DWP524281:DWS524305 EGL524281:EGO524305 EQH524281:EQK524305 FAD524281:FAG524305 FJZ524281:FKC524305 FTV524281:FTY524305 GDR524281:GDU524305 GNN524281:GNQ524305 GXJ524281:GXM524305 HHF524281:HHI524305 HRB524281:HRE524305 IAX524281:IBA524305 IKT524281:IKW524305 IUP524281:IUS524305 JEL524281:JEO524305 JOH524281:JOK524305 JYD524281:JYG524305 KHZ524281:KIC524305 KRV524281:KRY524305 LBR524281:LBU524305 LLN524281:LLQ524305 LVJ524281:LVM524305 MFF524281:MFI524305 MPB524281:MPE524305 MYX524281:MZA524305 NIT524281:NIW524305 NSP524281:NSS524305 OCL524281:OCO524305 OMH524281:OMK524305 OWD524281:OWG524305 PFZ524281:PGC524305 PPV524281:PPY524305 PZR524281:PZU524305 QJN524281:QJQ524305 QTJ524281:QTM524305 RDF524281:RDI524305 RNB524281:RNE524305 RWX524281:RXA524305 SGT524281:SGW524305 SQP524281:SQS524305 TAL524281:TAO524305 TKH524281:TKK524305 TUD524281:TUG524305 UDZ524281:UEC524305 UNV524281:UNY524305 UXR524281:UXU524305 VHN524281:VHQ524305 VRJ524281:VRM524305 WBF524281:WBI524305 WLB524281:WLE524305 WUX524281:WVA524305 IL589817:IO589841 SH589817:SK589841 ACD589817:ACG589841 ALZ589817:AMC589841 AVV589817:AVY589841 BFR589817:BFU589841 BPN589817:BPQ589841 BZJ589817:BZM589841 CJF589817:CJI589841 CTB589817:CTE589841 DCX589817:DDA589841 DMT589817:DMW589841 DWP589817:DWS589841 EGL589817:EGO589841 EQH589817:EQK589841 FAD589817:FAG589841 FJZ589817:FKC589841 FTV589817:FTY589841 GDR589817:GDU589841 GNN589817:GNQ589841 GXJ589817:GXM589841 HHF589817:HHI589841 HRB589817:HRE589841 IAX589817:IBA589841 IKT589817:IKW589841 IUP589817:IUS589841 JEL589817:JEO589841 JOH589817:JOK589841 JYD589817:JYG589841 KHZ589817:KIC589841 KRV589817:KRY589841 LBR589817:LBU589841 LLN589817:LLQ589841 LVJ589817:LVM589841 MFF589817:MFI589841 MPB589817:MPE589841 MYX589817:MZA589841 NIT589817:NIW589841 NSP589817:NSS589841 OCL589817:OCO589841 OMH589817:OMK589841 OWD589817:OWG589841 PFZ589817:PGC589841 PPV589817:PPY589841 PZR589817:PZU589841 QJN589817:QJQ589841 QTJ589817:QTM589841 RDF589817:RDI589841 RNB589817:RNE589841 RWX589817:RXA589841 SGT589817:SGW589841 SQP589817:SQS589841 TAL589817:TAO589841 TKH589817:TKK589841 TUD589817:TUG589841 UDZ589817:UEC589841 UNV589817:UNY589841 UXR589817:UXU589841 VHN589817:VHQ589841 VRJ589817:VRM589841 WBF589817:WBI589841 WLB589817:WLE589841 WUX589817:WVA589841 IL655353:IO655377 SH655353:SK655377 ACD655353:ACG655377 ALZ655353:AMC655377 AVV655353:AVY655377 BFR655353:BFU655377 BPN655353:BPQ655377 BZJ655353:BZM655377 CJF655353:CJI655377 CTB655353:CTE655377 DCX655353:DDA655377 DMT655353:DMW655377 DWP655353:DWS655377 EGL655353:EGO655377 EQH655353:EQK655377 FAD655353:FAG655377 FJZ655353:FKC655377 FTV655353:FTY655377 GDR655353:GDU655377 GNN655353:GNQ655377 GXJ655353:GXM655377 HHF655353:HHI655377 HRB655353:HRE655377 IAX655353:IBA655377 IKT655353:IKW655377 IUP655353:IUS655377 JEL655353:JEO655377 JOH655353:JOK655377 JYD655353:JYG655377 KHZ655353:KIC655377 KRV655353:KRY655377 LBR655353:LBU655377 LLN655353:LLQ655377 LVJ655353:LVM655377 MFF655353:MFI655377 MPB655353:MPE655377 MYX655353:MZA655377 NIT655353:NIW655377 NSP655353:NSS655377 OCL655353:OCO655377 OMH655353:OMK655377 OWD655353:OWG655377 PFZ655353:PGC655377 PPV655353:PPY655377 PZR655353:PZU655377 QJN655353:QJQ655377 QTJ655353:QTM655377 RDF655353:RDI655377 RNB655353:RNE655377 RWX655353:RXA655377 SGT655353:SGW655377 SQP655353:SQS655377 TAL655353:TAO655377 TKH655353:TKK655377 TUD655353:TUG655377 UDZ655353:UEC655377 UNV655353:UNY655377 UXR655353:UXU655377 VHN655353:VHQ655377 VRJ655353:VRM655377 WBF655353:WBI655377 WLB655353:WLE655377 WUX655353:WVA655377 IL720889:IO720913 SH720889:SK720913 ACD720889:ACG720913 ALZ720889:AMC720913 AVV720889:AVY720913 BFR720889:BFU720913 BPN720889:BPQ720913 BZJ720889:BZM720913 CJF720889:CJI720913 CTB720889:CTE720913 DCX720889:DDA720913 DMT720889:DMW720913 DWP720889:DWS720913 EGL720889:EGO720913 EQH720889:EQK720913 FAD720889:FAG720913 FJZ720889:FKC720913 FTV720889:FTY720913 GDR720889:GDU720913 GNN720889:GNQ720913 GXJ720889:GXM720913 HHF720889:HHI720913 HRB720889:HRE720913 IAX720889:IBA720913 IKT720889:IKW720913 IUP720889:IUS720913 JEL720889:JEO720913 JOH720889:JOK720913 JYD720889:JYG720913 KHZ720889:KIC720913 KRV720889:KRY720913 LBR720889:LBU720913 LLN720889:LLQ720913 LVJ720889:LVM720913 MFF720889:MFI720913 MPB720889:MPE720913 MYX720889:MZA720913 NIT720889:NIW720913 NSP720889:NSS720913 OCL720889:OCO720913 OMH720889:OMK720913 OWD720889:OWG720913 PFZ720889:PGC720913 PPV720889:PPY720913 PZR720889:PZU720913 QJN720889:QJQ720913 QTJ720889:QTM720913 RDF720889:RDI720913 RNB720889:RNE720913 RWX720889:RXA720913 SGT720889:SGW720913 SQP720889:SQS720913 TAL720889:TAO720913 TKH720889:TKK720913 TUD720889:TUG720913 UDZ720889:UEC720913 UNV720889:UNY720913 UXR720889:UXU720913 VHN720889:VHQ720913 VRJ720889:VRM720913 WBF720889:WBI720913 WLB720889:WLE720913 WUX720889:WVA720913 IL786425:IO786449 SH786425:SK786449 ACD786425:ACG786449 ALZ786425:AMC786449 AVV786425:AVY786449 BFR786425:BFU786449 BPN786425:BPQ786449 BZJ786425:BZM786449 CJF786425:CJI786449 CTB786425:CTE786449 DCX786425:DDA786449 DMT786425:DMW786449 DWP786425:DWS786449 EGL786425:EGO786449 EQH786425:EQK786449 FAD786425:FAG786449 FJZ786425:FKC786449 FTV786425:FTY786449 GDR786425:GDU786449 GNN786425:GNQ786449 GXJ786425:GXM786449 HHF786425:HHI786449 HRB786425:HRE786449 IAX786425:IBA786449 IKT786425:IKW786449 IUP786425:IUS786449 JEL786425:JEO786449 JOH786425:JOK786449 JYD786425:JYG786449 KHZ786425:KIC786449 KRV786425:KRY786449 LBR786425:LBU786449 LLN786425:LLQ786449 LVJ786425:LVM786449 MFF786425:MFI786449 MPB786425:MPE786449 MYX786425:MZA786449 NIT786425:NIW786449 NSP786425:NSS786449 OCL786425:OCO786449 OMH786425:OMK786449 OWD786425:OWG786449 PFZ786425:PGC786449 PPV786425:PPY786449 PZR786425:PZU786449 QJN786425:QJQ786449 QTJ786425:QTM786449 RDF786425:RDI786449 RNB786425:RNE786449 RWX786425:RXA786449 SGT786425:SGW786449 SQP786425:SQS786449 TAL786425:TAO786449 TKH786425:TKK786449 TUD786425:TUG786449 UDZ786425:UEC786449 UNV786425:UNY786449 UXR786425:UXU786449 VHN786425:VHQ786449 VRJ786425:VRM786449 WBF786425:WBI786449 WLB786425:WLE786449 WUX786425:WVA786449 IL851961:IO851985 SH851961:SK851985 ACD851961:ACG851985 ALZ851961:AMC851985 AVV851961:AVY851985 BFR851961:BFU851985 BPN851961:BPQ851985 BZJ851961:BZM851985 CJF851961:CJI851985 CTB851961:CTE851985 DCX851961:DDA851985 DMT851961:DMW851985 DWP851961:DWS851985 EGL851961:EGO851985 EQH851961:EQK851985 FAD851961:FAG851985 FJZ851961:FKC851985 FTV851961:FTY851985 GDR851961:GDU851985 GNN851961:GNQ851985 GXJ851961:GXM851985 HHF851961:HHI851985 HRB851961:HRE851985 IAX851961:IBA851985 IKT851961:IKW851985 IUP851961:IUS851985 JEL851961:JEO851985 JOH851961:JOK851985 JYD851961:JYG851985 KHZ851961:KIC851985 KRV851961:KRY851985 LBR851961:LBU851985 LLN851961:LLQ851985 LVJ851961:LVM851985 MFF851961:MFI851985 MPB851961:MPE851985 MYX851961:MZA851985 NIT851961:NIW851985 NSP851961:NSS851985 OCL851961:OCO851985 OMH851961:OMK851985 OWD851961:OWG851985 PFZ851961:PGC851985 PPV851961:PPY851985 PZR851961:PZU851985 QJN851961:QJQ851985 QTJ851961:QTM851985 RDF851961:RDI851985 RNB851961:RNE851985 RWX851961:RXA851985 SGT851961:SGW851985 SQP851961:SQS851985 TAL851961:TAO851985 TKH851961:TKK851985 TUD851961:TUG851985 UDZ851961:UEC851985 UNV851961:UNY851985 UXR851961:UXU851985 VHN851961:VHQ851985 VRJ851961:VRM851985 WBF851961:WBI851985 WLB851961:WLE851985 WUX851961:WVA851985 IL917497:IO917521 SH917497:SK917521 ACD917497:ACG917521 ALZ917497:AMC917521 AVV917497:AVY917521 BFR917497:BFU917521 BPN917497:BPQ917521 BZJ917497:BZM917521 CJF917497:CJI917521 CTB917497:CTE917521 DCX917497:DDA917521 DMT917497:DMW917521 DWP917497:DWS917521 EGL917497:EGO917521 EQH917497:EQK917521 FAD917497:FAG917521 FJZ917497:FKC917521 FTV917497:FTY917521 GDR917497:GDU917521 GNN917497:GNQ917521 GXJ917497:GXM917521 HHF917497:HHI917521 HRB917497:HRE917521 IAX917497:IBA917521 IKT917497:IKW917521 IUP917497:IUS917521 JEL917497:JEO917521 JOH917497:JOK917521 JYD917497:JYG917521 KHZ917497:KIC917521 KRV917497:KRY917521 LBR917497:LBU917521 LLN917497:LLQ917521 LVJ917497:LVM917521 MFF917497:MFI917521 MPB917497:MPE917521 MYX917497:MZA917521 NIT917497:NIW917521 NSP917497:NSS917521 OCL917497:OCO917521 OMH917497:OMK917521 OWD917497:OWG917521 PFZ917497:PGC917521 PPV917497:PPY917521 PZR917497:PZU917521 QJN917497:QJQ917521 QTJ917497:QTM917521 RDF917497:RDI917521 RNB917497:RNE917521 RWX917497:RXA917521 SGT917497:SGW917521 SQP917497:SQS917521 TAL917497:TAO917521 TKH917497:TKK917521 TUD917497:TUG917521 UDZ917497:UEC917521 UNV917497:UNY917521 UXR917497:UXU917521 VHN917497:VHQ917521 VRJ917497:VRM917521 WBF917497:WBI917521 WLB917497:WLE917521 WUX917497:WVA917521 IL983033:IO983057 SH983033:SK983057 ACD983033:ACG983057 ALZ983033:AMC983057 AVV983033:AVY983057 BFR983033:BFU983057 BPN983033:BPQ983057 BZJ983033:BZM983057 CJF983033:CJI983057 CTB983033:CTE983057 DCX983033:DDA983057 DMT983033:DMW983057 DWP983033:DWS983057 EGL983033:EGO983057 EQH983033:EQK983057 FAD983033:FAG983057 FJZ983033:FKC983057 FTV983033:FTY983057 GDR983033:GDU983057 GNN983033:GNQ983057 GXJ983033:GXM983057 HHF983033:HHI983057 HRB983033:HRE983057 IAX983033:IBA983057 IKT983033:IKW983057 IUP983033:IUS983057 JEL983033:JEO983057 JOH983033:JOK983057 JYD983033:JYG983057 KHZ983033:KIC983057 KRV983033:KRY983057 LBR983033:LBU983057 LLN983033:LLQ983057 LVJ983033:LVM983057 MFF983033:MFI983057 MPB983033:MPE983057 MYX983033:MZA983057 NIT983033:NIW983057 NSP983033:NSS983057 OCL983033:OCO983057 OMH983033:OMK983057 OWD983033:OWG983057 PFZ983033:PGC983057 PPV983033:PPY983057 PZR983033:PZU983057 QJN983033:QJQ983057 QTJ983033:QTM983057 RDF983033:RDI983057 RNB983033:RNE983057 RWX983033:RXA983057 SGT983033:SGW983057 SQP983033:SQS983057 TAL983033:TAO983057 TKH983033:TKK983057 TUD983033:TUG983057 UDZ983033:UEC983057 UNV983033:UNY983057 UXR983033:UXU983057 VHN983033:VHQ983057 VRJ983033:VRM983057 WBF983033:WBI983057 WLB983033:WLE983057 WBF77:WBI105 VRJ77:VRM105 VHN77:VHQ105 UXR77:UXU105 UNV77:UNY105 UDZ77:UEC105 TUD77:TUG105 TKH77:TKK105 TAL77:TAO105 SQP77:SQS105 SGT77:SGW105 RWX77:RXA105 RNB77:RNE105 RDF77:RDI105 QTJ77:QTM105 QJN77:QJQ105 PZR77:PZU105 PPV77:PPY105 PFZ77:PGC105 OWD77:OWG105 OMH77:OMK105 OCL77:OCO105 NSP77:NSS105 NIT77:NIW105 MYX77:MZA105 MPB77:MPE105 MFF77:MFI105 LVJ77:LVM105 LLN77:LLQ105 WUX42:WVA70 LBR77:LBU105 KRV77:KRY105 KHZ77:KIC105 JYD77:JYG105 JOH77:JOK105 JEL77:JEO105 IUP77:IUS105 IKT77:IKW105 IAX77:IBA105 HRB77:HRE105 HHF77:HHI105 GXJ77:GXM105 GNN77:GNQ105 WLB42:WLE70 WBF42:WBI70 VRJ42:VRM70 VHN42:VHQ70 UXR42:UXU70 UNV42:UNY70 UDZ42:UEC70 TUD42:TUG70 TKH42:TKK70 TAL42:TAO70 SQP42:SQS70 SGT42:SGW70 RWX42:RXA70 RNB42:RNE70 RDF42:RDI70 QTJ42:QTM70 QJN42:QJQ70 PZR42:PZU70 PPV42:PPY70 PFZ42:PGC70 OWD42:OWG70 OMH42:OMK70 OCL42:OCO70 NSP42:NSS70 NIT42:NIW70 MYX42:MZA70 MPB42:MPE70 MFF42:MFI70 LVJ42:LVM70 LLN42:LLQ70 LBR42:LBU70 KRV42:KRY70 KHZ42:KIC70 JYD42:JYG70 JOH42:JOK70 JEL42:JEO70 IUP42:IUS70 IKT42:IKW70 IAX42:IBA70 HRB42:HRE70 HHF42:HHI70 GXJ42:GXM70 GNN42:GNQ70 GDR42:GDU70 FTV42:FTY70 FJZ42:FKC70 FAD42:FAG70 EQH42:EQK70 EGL42:EGO70 DWP42:DWS70 DMT42:DMW70 DCX42:DDA70 CTB42:CTE70 CJF42:CJI70 BZJ42:BZM70 BPN42:BPQ70 BFR42:BFU70 AVV42:AVY70 ALZ42:AMC70 ACD42:ACG70 SH42:SK70 IL42:IO70 WVR42:WVU70 WLV42:WLY70 WBZ42:WCC70 VSD42:VSG70 VIH42:VIK70 UYL42:UYO70 UOP42:UOS70 UET42:UEW70 TUX42:TVA70 TLB42:TLE70 TBF42:TBI70 SRJ42:SRM70 SHN42:SHQ70 RXR42:RXU70 RNV42:RNY70 RDZ42:REC70 QUD42:QUG70 QKH42:QKK70 QAL42:QAO70 PQP42:PQS70 PGT42:PGW70 OWX42:OXA70 ONB42:ONE70 ODF42:ODI70 NTJ42:NTM70 NJN42:NJQ70 MZR42:MZU70 MPV42:MPY70 MFZ42:MGC70 LWD42:LWG70 LMH42:LMK70 LCL42:LCO70 KSP42:KSS70 KIT42:KIW70 JYX42:JZA70 JPB42:JPE70 JFF42:JFI70 IVJ42:IVM70 ILN42:ILQ70 IBR42:IBU70 HRV42:HRY70 HHZ42:HIC70 GYD42:GYG70 GOH42:GOK70 GEL42:GEO70 FUP42:FUS70 FKT42:FKW70 FAX42:FBA70 ERB42:ERE70 EHF42:EHI70 DXJ42:DXM70 DNN42:DNQ70 DDR42:DDU70 CTV42:CTY70 CJZ42:CKC70 CAD42:CAG70 BQH42:BQK70 BGL42:BGO70 AWP42:AWS70 AMT42:AMW70 ACX42:ADA70 TB42:TE70 WUX7:WVA35 GDR77:GDU105 FTV77:FTY105 FJZ77:FKC105 FAD77:FAG105 EQH77:EQK105 EGL77:EGO105 DWP77:DWS105 DMT77:DMW105 DCX77:DDA105 CTB77:CTE105 CJF77:CJI105 BZJ77:BZM105 BPN77:BPQ105 BFR77:BFU105 AVV77:AVY105 ALZ77:AMC105 ACD77:ACG105 SH77:SK105 IL77:IO105 WVR77:WVU105 WLV77:WLY105 WBZ77:WCC105 VSD77:VSG105 VIH77:VIK105 UYL77:UYO105 UOP77:UOS105 UET77:UEW105 TUX77:TVA105 TLB77:TLE105 TBF77:TBI105 SRJ77:SRM105 SHN77:SHQ105 RXR77:RXU105 RNV77:RNY105 RDZ77:REC105 QUD77:QUG105 QKH77:QKK105 QAL77:QAO105 PQP77:PQS105 PGT77:PGW105 OWX77:OXA105 ONB77:ONE105 ODF77:ODI105 NTJ77:NTM105 NJN77:NJQ105 MZR77:MZU105 MPV77:MPY105 MFZ77:MGC105 LWD77:LWG105 LMH77:LMK105 LCL77:LCO105 KSP77:KSS105 KIT77:KIW105 JYX77:JZA105 JPB77:JPE105 JFF77:JFI105 IVJ77:IVM105 ILN77:ILQ105 IBR77:IBU105 HRV77:HRY105 HHZ77:HIC105 GYD77:GYG105 GOH77:GOK105 GEL77:GEO105 FUP77:FUS105 FKT77:FKW105 FAX77:FBA105 ERB77:ERE105 EHF77:EHI105 DXJ77:DXM105 DNN77:DNQ105 DDR77:DDU105 CTV77:CTY105 CJZ77:CKC105 CAD77:CAG105 BQH77:BQK105 BGL77:BGO105 AWP77:AWS105 AMT77:AMW105 ACX77:ADA105 TB77:TE105 JF77:JI105 WLB77:WLE105 WUX77:WVA105 JF42:JI70 JF7:JI35 TB7:TE35 ACX7:ADA35 AMT7:AMW35 AWP7:AWS35 BGL7:BGO35 BQH7:BQK35 CAD7:CAG35 CJZ7:CKC35 CTV7:CTY35 DDR7:DDU35 DNN7:DNQ35 DXJ7:DXM35 EHF7:EHI35 ERB7:ERE35 FAX7:FBA35 FKT7:FKW35 FUP7:FUS35 GEL7:GEO35 GOH7:GOK35 GYD7:GYG35 HHZ7:HIC35 HRV7:HRY35 IBR7:IBU35 ILN7:ILQ35 IVJ7:IVM35 JFF7:JFI35 JPB7:JPE35 JYX7:JZA35 KIT7:KIW35 KSP7:KSS35 LCL7:LCO35 LMH7:LMK35 LWD7:LWG35 MFZ7:MGC35 MPV7:MPY35 MZR7:MZU35 NJN7:NJQ35 NTJ7:NTM35 ODF7:ODI35 ONB7:ONE35 OWX7:OXA35 PGT7:PGW35 PQP7:PQS35 QAL7:QAO35 QKH7:QKK35 QUD7:QUG35 RDZ7:REC35 RNV7:RNY35 RXR7:RXU35 SHN7:SHQ35 SRJ7:SRM35 TBF7:TBI35 TLB7:TLE35 TUX7:TVA35 UET7:UEW35 UOP7:UOS35 UYL7:UYO35 VIH7:VIK35 VSD7:VSG35 WBZ7:WCC35 WLV7:WLY35 WVR7:WVU35 IL7:IO35 SH7:SK35 ACD7:ACG35 ALZ7:AMC35 AVV7:AVY35 BFR7:BFU35 BPN7:BPQ35 BZJ7:BZM35 CJF7:CJI35 CTB7:CTE35 DCX7:DDA35 DMT7:DMW35 DWP7:DWS35 EGL7:EGO35 EQH7:EQK35 FAD7:FAG35 FJZ7:FKC35 FTV7:FTY35 GDR7:GDU35 GNN7:GNQ35 GXJ7:GXM35 HHF7:HHI35 HRB7:HRE35 IAX7:IBA35 IKT7:IKW35 IUP7:IUS35 JEL7:JEO35 JOH7:JOK35 JYD7:JYG35 KHZ7:KIC35 KRV7:KRY35 LBR7:LBU35 LLN7:LLQ35 LVJ7:LVM35 MFF7:MFI35 MPB7:MPE35 MYX7:MZA35 NIT7:NIW35 NSP7:NSS35 OCL7:OCO35 OMH7:OMK35 OWD7:OWG35 PFZ7:PGC35 PPV7:PPY35 PZR7:PZU35 QJN7:QJQ35 QTJ7:QTM35 RDF7:RDI35 RNB7:RNE35 RWX7:RXA35 SGT7:SGW35 SQP7:SQS35 TAL7:TAO35 TKH7:TKK35 TUD7:TUG35 UDZ7:UEC35 UNV7:UNY35 UXR7:UXU35 VHN7:VHQ35 VRJ7:VRM35 WBF7:WBI35 WLB7:WLE35 TB112:TE140 ACX112:ADA140 AMT112:AMW140 AWP112:AWS140 BGL112:BGO140 BQH112:BQK140 CAD112:CAG140 CJZ112:CKC140 CTV112:CTY140 DDR112:DDU140 DNN112:DNQ140 DXJ112:DXM140 EHF112:EHI140 ERB112:ERE140 FAX112:FBA140 FKT112:FKW140 FUP112:FUS140 GEL112:GEO140 GOH112:GOK140 GYD112:GYG140 HHZ112:HIC140 HRV112:HRY140 IBR112:IBU140 ILN112:ILQ140 IVJ112:IVM140 JFF112:JFI140 JPB112:JPE140 JYX112:JZA140 KIT112:KIW140 KSP112:KSS140 LCL112:LCO140 LMH112:LMK140 LWD112:LWG140 MFZ112:MGC140 MPV112:MPY140 MZR112:MZU140 NJN112:NJQ140 NTJ112:NTM140 ODF112:ODI140 ONB112:ONE140 OWX112:OXA140 PGT112:PGW140 PQP112:PQS140 QAL112:QAO140 QKH112:QKK140 QUD112:QUG140 RDZ112:REC140 RNV112:RNY140 RXR112:RXU140 SHN112:SHQ140 SRJ112:SRM140 TBF112:TBI140 TLB112:TLE140 TUX112:TVA140 UET112:UEW140 UOP112:UOS140 UYL112:UYO140 VIH112:VIK140 VSD112:VSG140 WBZ112:WCC140 WLV112:WLY140 WVR112:WVU140 IL112:IO140 SH112:SK140 ACD112:ACG140 ALZ112:AMC140 AVV112:AVY140 BFR112:BFU140 BPN112:BPQ140 BZJ112:BZM140 CJF112:CJI140 CTB112:CTE140 DCX112:DDA140 DMT112:DMW140 DWP112:DWS140 EGL112:EGO140 EQH112:EQK140 FAD112:FAG140 FJZ112:FKC140 FTV112:FTY140 GDR112:GDU140 GNN112:GNQ140 GXJ112:GXM140 HHF112:HHI140 HRB112:HRE140 IAX112:IBA140 IKT112:IKW140 IUP112:IUS140 JEL112:JEO140 JOH112:JOK140 JYD112:JYG140 KHZ112:KIC140 KRV112:KRY140 LBR112:LBU140 LLN112:LLQ140 LVJ112:LVM140 MFF112:MFI140 MPB112:MPE140 MYX112:MZA140 NIT112:NIW140 NSP112:NSS140 OCL112:OCO140 OMH112:OMK140 OWD112:OWG140 PFZ112:PGC140 PPV112:PPY140 PZR112:PZU140 QJN112:QJQ140 QTJ112:QTM140 RDF112:RDI140 RNB112:RNE140 RWX112:RXA140 SGT112:SGW140 SQP112:SQS140 TAL112:TAO140 TKH112:TKK140 TUD112:TUG140 UDZ112:UEC140 UNV112:UNY140 UXR112:UXU140 VHN112:VHQ140 VRJ112:VRM140 WBF112:WBI140 WLB112:WLE140 WUX112:WVA140 JF112:JI140" xr:uid="{00000000-0002-0000-0C00-000002000000}"/>
    <dataValidation imeMode="halfAlpha" allowBlank="1" showInputMessage="1" showErrorMessage="1" sqref="WVW983033:WVW983057 X65529:X65553 JK65529:JK65553 TG65529:TG65553 ADC65529:ADC65553 AMY65529:AMY65553 AWU65529:AWU65553 BGQ65529:BGQ65553 BQM65529:BQM65553 CAI65529:CAI65553 CKE65529:CKE65553 CUA65529:CUA65553 DDW65529:DDW65553 DNS65529:DNS65553 DXO65529:DXO65553 EHK65529:EHK65553 ERG65529:ERG65553 FBC65529:FBC65553 FKY65529:FKY65553 FUU65529:FUU65553 GEQ65529:GEQ65553 GOM65529:GOM65553 GYI65529:GYI65553 HIE65529:HIE65553 HSA65529:HSA65553 IBW65529:IBW65553 ILS65529:ILS65553 IVO65529:IVO65553 JFK65529:JFK65553 JPG65529:JPG65553 JZC65529:JZC65553 KIY65529:KIY65553 KSU65529:KSU65553 LCQ65529:LCQ65553 LMM65529:LMM65553 LWI65529:LWI65553 MGE65529:MGE65553 MQA65529:MQA65553 MZW65529:MZW65553 NJS65529:NJS65553 NTO65529:NTO65553 ODK65529:ODK65553 ONG65529:ONG65553 OXC65529:OXC65553 PGY65529:PGY65553 PQU65529:PQU65553 QAQ65529:QAQ65553 QKM65529:QKM65553 QUI65529:QUI65553 REE65529:REE65553 ROA65529:ROA65553 RXW65529:RXW65553 SHS65529:SHS65553 SRO65529:SRO65553 TBK65529:TBK65553 TLG65529:TLG65553 TVC65529:TVC65553 UEY65529:UEY65553 UOU65529:UOU65553 UYQ65529:UYQ65553 VIM65529:VIM65553 VSI65529:VSI65553 WCE65529:WCE65553 WMA65529:WMA65553 WVW65529:WVW65553 X131065:X131089 JK131065:JK131089 TG131065:TG131089 ADC131065:ADC131089 AMY131065:AMY131089 AWU131065:AWU131089 BGQ131065:BGQ131089 BQM131065:BQM131089 CAI131065:CAI131089 CKE131065:CKE131089 CUA131065:CUA131089 DDW131065:DDW131089 DNS131065:DNS131089 DXO131065:DXO131089 EHK131065:EHK131089 ERG131065:ERG131089 FBC131065:FBC131089 FKY131065:FKY131089 FUU131065:FUU131089 GEQ131065:GEQ131089 GOM131065:GOM131089 GYI131065:GYI131089 HIE131065:HIE131089 HSA131065:HSA131089 IBW131065:IBW131089 ILS131065:ILS131089 IVO131065:IVO131089 JFK131065:JFK131089 JPG131065:JPG131089 JZC131065:JZC131089 KIY131065:KIY131089 KSU131065:KSU131089 LCQ131065:LCQ131089 LMM131065:LMM131089 LWI131065:LWI131089 MGE131065:MGE131089 MQA131065:MQA131089 MZW131065:MZW131089 NJS131065:NJS131089 NTO131065:NTO131089 ODK131065:ODK131089 ONG131065:ONG131089 OXC131065:OXC131089 PGY131065:PGY131089 PQU131065:PQU131089 QAQ131065:QAQ131089 QKM131065:QKM131089 QUI131065:QUI131089 REE131065:REE131089 ROA131065:ROA131089 RXW131065:RXW131089 SHS131065:SHS131089 SRO131065:SRO131089 TBK131065:TBK131089 TLG131065:TLG131089 TVC131065:TVC131089 UEY131065:UEY131089 UOU131065:UOU131089 UYQ131065:UYQ131089 VIM131065:VIM131089 VSI131065:VSI131089 WCE131065:WCE131089 WMA131065:WMA131089 WVW131065:WVW131089 X196601:X196625 JK196601:JK196625 TG196601:TG196625 ADC196601:ADC196625 AMY196601:AMY196625 AWU196601:AWU196625 BGQ196601:BGQ196625 BQM196601:BQM196625 CAI196601:CAI196625 CKE196601:CKE196625 CUA196601:CUA196625 DDW196601:DDW196625 DNS196601:DNS196625 DXO196601:DXO196625 EHK196601:EHK196625 ERG196601:ERG196625 FBC196601:FBC196625 FKY196601:FKY196625 FUU196601:FUU196625 GEQ196601:GEQ196625 GOM196601:GOM196625 GYI196601:GYI196625 HIE196601:HIE196625 HSA196601:HSA196625 IBW196601:IBW196625 ILS196601:ILS196625 IVO196601:IVO196625 JFK196601:JFK196625 JPG196601:JPG196625 JZC196601:JZC196625 KIY196601:KIY196625 KSU196601:KSU196625 LCQ196601:LCQ196625 LMM196601:LMM196625 LWI196601:LWI196625 MGE196601:MGE196625 MQA196601:MQA196625 MZW196601:MZW196625 NJS196601:NJS196625 NTO196601:NTO196625 ODK196601:ODK196625 ONG196601:ONG196625 OXC196601:OXC196625 PGY196601:PGY196625 PQU196601:PQU196625 QAQ196601:QAQ196625 QKM196601:QKM196625 QUI196601:QUI196625 REE196601:REE196625 ROA196601:ROA196625 RXW196601:RXW196625 SHS196601:SHS196625 SRO196601:SRO196625 TBK196601:TBK196625 TLG196601:TLG196625 TVC196601:TVC196625 UEY196601:UEY196625 UOU196601:UOU196625 UYQ196601:UYQ196625 VIM196601:VIM196625 VSI196601:VSI196625 WCE196601:WCE196625 WMA196601:WMA196625 WVW196601:WVW196625 X262137:X262161 JK262137:JK262161 TG262137:TG262161 ADC262137:ADC262161 AMY262137:AMY262161 AWU262137:AWU262161 BGQ262137:BGQ262161 BQM262137:BQM262161 CAI262137:CAI262161 CKE262137:CKE262161 CUA262137:CUA262161 DDW262137:DDW262161 DNS262137:DNS262161 DXO262137:DXO262161 EHK262137:EHK262161 ERG262137:ERG262161 FBC262137:FBC262161 FKY262137:FKY262161 FUU262137:FUU262161 GEQ262137:GEQ262161 GOM262137:GOM262161 GYI262137:GYI262161 HIE262137:HIE262161 HSA262137:HSA262161 IBW262137:IBW262161 ILS262137:ILS262161 IVO262137:IVO262161 JFK262137:JFK262161 JPG262137:JPG262161 JZC262137:JZC262161 KIY262137:KIY262161 KSU262137:KSU262161 LCQ262137:LCQ262161 LMM262137:LMM262161 LWI262137:LWI262161 MGE262137:MGE262161 MQA262137:MQA262161 MZW262137:MZW262161 NJS262137:NJS262161 NTO262137:NTO262161 ODK262137:ODK262161 ONG262137:ONG262161 OXC262137:OXC262161 PGY262137:PGY262161 PQU262137:PQU262161 QAQ262137:QAQ262161 QKM262137:QKM262161 QUI262137:QUI262161 REE262137:REE262161 ROA262137:ROA262161 RXW262137:RXW262161 SHS262137:SHS262161 SRO262137:SRO262161 TBK262137:TBK262161 TLG262137:TLG262161 TVC262137:TVC262161 UEY262137:UEY262161 UOU262137:UOU262161 UYQ262137:UYQ262161 VIM262137:VIM262161 VSI262137:VSI262161 WCE262137:WCE262161 WMA262137:WMA262161 WVW262137:WVW262161 X327673:X327697 JK327673:JK327697 TG327673:TG327697 ADC327673:ADC327697 AMY327673:AMY327697 AWU327673:AWU327697 BGQ327673:BGQ327697 BQM327673:BQM327697 CAI327673:CAI327697 CKE327673:CKE327697 CUA327673:CUA327697 DDW327673:DDW327697 DNS327673:DNS327697 DXO327673:DXO327697 EHK327673:EHK327697 ERG327673:ERG327697 FBC327673:FBC327697 FKY327673:FKY327697 FUU327673:FUU327697 GEQ327673:GEQ327697 GOM327673:GOM327697 GYI327673:GYI327697 HIE327673:HIE327697 HSA327673:HSA327697 IBW327673:IBW327697 ILS327673:ILS327697 IVO327673:IVO327697 JFK327673:JFK327697 JPG327673:JPG327697 JZC327673:JZC327697 KIY327673:KIY327697 KSU327673:KSU327697 LCQ327673:LCQ327697 LMM327673:LMM327697 LWI327673:LWI327697 MGE327673:MGE327697 MQA327673:MQA327697 MZW327673:MZW327697 NJS327673:NJS327697 NTO327673:NTO327697 ODK327673:ODK327697 ONG327673:ONG327697 OXC327673:OXC327697 PGY327673:PGY327697 PQU327673:PQU327697 QAQ327673:QAQ327697 QKM327673:QKM327697 QUI327673:QUI327697 REE327673:REE327697 ROA327673:ROA327697 RXW327673:RXW327697 SHS327673:SHS327697 SRO327673:SRO327697 TBK327673:TBK327697 TLG327673:TLG327697 TVC327673:TVC327697 UEY327673:UEY327697 UOU327673:UOU327697 UYQ327673:UYQ327697 VIM327673:VIM327697 VSI327673:VSI327697 WCE327673:WCE327697 WMA327673:WMA327697 WVW327673:WVW327697 X393209:X393233 JK393209:JK393233 TG393209:TG393233 ADC393209:ADC393233 AMY393209:AMY393233 AWU393209:AWU393233 BGQ393209:BGQ393233 BQM393209:BQM393233 CAI393209:CAI393233 CKE393209:CKE393233 CUA393209:CUA393233 DDW393209:DDW393233 DNS393209:DNS393233 DXO393209:DXO393233 EHK393209:EHK393233 ERG393209:ERG393233 FBC393209:FBC393233 FKY393209:FKY393233 FUU393209:FUU393233 GEQ393209:GEQ393233 GOM393209:GOM393233 GYI393209:GYI393233 HIE393209:HIE393233 HSA393209:HSA393233 IBW393209:IBW393233 ILS393209:ILS393233 IVO393209:IVO393233 JFK393209:JFK393233 JPG393209:JPG393233 JZC393209:JZC393233 KIY393209:KIY393233 KSU393209:KSU393233 LCQ393209:LCQ393233 LMM393209:LMM393233 LWI393209:LWI393233 MGE393209:MGE393233 MQA393209:MQA393233 MZW393209:MZW393233 NJS393209:NJS393233 NTO393209:NTO393233 ODK393209:ODK393233 ONG393209:ONG393233 OXC393209:OXC393233 PGY393209:PGY393233 PQU393209:PQU393233 QAQ393209:QAQ393233 QKM393209:QKM393233 QUI393209:QUI393233 REE393209:REE393233 ROA393209:ROA393233 RXW393209:RXW393233 SHS393209:SHS393233 SRO393209:SRO393233 TBK393209:TBK393233 TLG393209:TLG393233 TVC393209:TVC393233 UEY393209:UEY393233 UOU393209:UOU393233 UYQ393209:UYQ393233 VIM393209:VIM393233 VSI393209:VSI393233 WCE393209:WCE393233 WMA393209:WMA393233 WVW393209:WVW393233 X458745:X458769 JK458745:JK458769 TG458745:TG458769 ADC458745:ADC458769 AMY458745:AMY458769 AWU458745:AWU458769 BGQ458745:BGQ458769 BQM458745:BQM458769 CAI458745:CAI458769 CKE458745:CKE458769 CUA458745:CUA458769 DDW458745:DDW458769 DNS458745:DNS458769 DXO458745:DXO458769 EHK458745:EHK458769 ERG458745:ERG458769 FBC458745:FBC458769 FKY458745:FKY458769 FUU458745:FUU458769 GEQ458745:GEQ458769 GOM458745:GOM458769 GYI458745:GYI458769 HIE458745:HIE458769 HSA458745:HSA458769 IBW458745:IBW458769 ILS458745:ILS458769 IVO458745:IVO458769 JFK458745:JFK458769 JPG458745:JPG458769 JZC458745:JZC458769 KIY458745:KIY458769 KSU458745:KSU458769 LCQ458745:LCQ458769 LMM458745:LMM458769 LWI458745:LWI458769 MGE458745:MGE458769 MQA458745:MQA458769 MZW458745:MZW458769 NJS458745:NJS458769 NTO458745:NTO458769 ODK458745:ODK458769 ONG458745:ONG458769 OXC458745:OXC458769 PGY458745:PGY458769 PQU458745:PQU458769 QAQ458745:QAQ458769 QKM458745:QKM458769 QUI458745:QUI458769 REE458745:REE458769 ROA458745:ROA458769 RXW458745:RXW458769 SHS458745:SHS458769 SRO458745:SRO458769 TBK458745:TBK458769 TLG458745:TLG458769 TVC458745:TVC458769 UEY458745:UEY458769 UOU458745:UOU458769 UYQ458745:UYQ458769 VIM458745:VIM458769 VSI458745:VSI458769 WCE458745:WCE458769 WMA458745:WMA458769 WVW458745:WVW458769 X524281:X524305 JK524281:JK524305 TG524281:TG524305 ADC524281:ADC524305 AMY524281:AMY524305 AWU524281:AWU524305 BGQ524281:BGQ524305 BQM524281:BQM524305 CAI524281:CAI524305 CKE524281:CKE524305 CUA524281:CUA524305 DDW524281:DDW524305 DNS524281:DNS524305 DXO524281:DXO524305 EHK524281:EHK524305 ERG524281:ERG524305 FBC524281:FBC524305 FKY524281:FKY524305 FUU524281:FUU524305 GEQ524281:GEQ524305 GOM524281:GOM524305 GYI524281:GYI524305 HIE524281:HIE524305 HSA524281:HSA524305 IBW524281:IBW524305 ILS524281:ILS524305 IVO524281:IVO524305 JFK524281:JFK524305 JPG524281:JPG524305 JZC524281:JZC524305 KIY524281:KIY524305 KSU524281:KSU524305 LCQ524281:LCQ524305 LMM524281:LMM524305 LWI524281:LWI524305 MGE524281:MGE524305 MQA524281:MQA524305 MZW524281:MZW524305 NJS524281:NJS524305 NTO524281:NTO524305 ODK524281:ODK524305 ONG524281:ONG524305 OXC524281:OXC524305 PGY524281:PGY524305 PQU524281:PQU524305 QAQ524281:QAQ524305 QKM524281:QKM524305 QUI524281:QUI524305 REE524281:REE524305 ROA524281:ROA524305 RXW524281:RXW524305 SHS524281:SHS524305 SRO524281:SRO524305 TBK524281:TBK524305 TLG524281:TLG524305 TVC524281:TVC524305 UEY524281:UEY524305 UOU524281:UOU524305 UYQ524281:UYQ524305 VIM524281:VIM524305 VSI524281:VSI524305 WCE524281:WCE524305 WMA524281:WMA524305 WVW524281:WVW524305 X589817:X589841 JK589817:JK589841 TG589817:TG589841 ADC589817:ADC589841 AMY589817:AMY589841 AWU589817:AWU589841 BGQ589817:BGQ589841 BQM589817:BQM589841 CAI589817:CAI589841 CKE589817:CKE589841 CUA589817:CUA589841 DDW589817:DDW589841 DNS589817:DNS589841 DXO589817:DXO589841 EHK589817:EHK589841 ERG589817:ERG589841 FBC589817:FBC589841 FKY589817:FKY589841 FUU589817:FUU589841 GEQ589817:GEQ589841 GOM589817:GOM589841 GYI589817:GYI589841 HIE589817:HIE589841 HSA589817:HSA589841 IBW589817:IBW589841 ILS589817:ILS589841 IVO589817:IVO589841 JFK589817:JFK589841 JPG589817:JPG589841 JZC589817:JZC589841 KIY589817:KIY589841 KSU589817:KSU589841 LCQ589817:LCQ589841 LMM589817:LMM589841 LWI589817:LWI589841 MGE589817:MGE589841 MQA589817:MQA589841 MZW589817:MZW589841 NJS589817:NJS589841 NTO589817:NTO589841 ODK589817:ODK589841 ONG589817:ONG589841 OXC589817:OXC589841 PGY589817:PGY589841 PQU589817:PQU589841 QAQ589817:QAQ589841 QKM589817:QKM589841 QUI589817:QUI589841 REE589817:REE589841 ROA589817:ROA589841 RXW589817:RXW589841 SHS589817:SHS589841 SRO589817:SRO589841 TBK589817:TBK589841 TLG589817:TLG589841 TVC589817:TVC589841 UEY589817:UEY589841 UOU589817:UOU589841 UYQ589817:UYQ589841 VIM589817:VIM589841 VSI589817:VSI589841 WCE589817:WCE589841 WMA589817:WMA589841 WVW589817:WVW589841 X655353:X655377 JK655353:JK655377 TG655353:TG655377 ADC655353:ADC655377 AMY655353:AMY655377 AWU655353:AWU655377 BGQ655353:BGQ655377 BQM655353:BQM655377 CAI655353:CAI655377 CKE655353:CKE655377 CUA655353:CUA655377 DDW655353:DDW655377 DNS655353:DNS655377 DXO655353:DXO655377 EHK655353:EHK655377 ERG655353:ERG655377 FBC655353:FBC655377 FKY655353:FKY655377 FUU655353:FUU655377 GEQ655353:GEQ655377 GOM655353:GOM655377 GYI655353:GYI655377 HIE655353:HIE655377 HSA655353:HSA655377 IBW655353:IBW655377 ILS655353:ILS655377 IVO655353:IVO655377 JFK655353:JFK655377 JPG655353:JPG655377 JZC655353:JZC655377 KIY655353:KIY655377 KSU655353:KSU655377 LCQ655353:LCQ655377 LMM655353:LMM655377 LWI655353:LWI655377 MGE655353:MGE655377 MQA655353:MQA655377 MZW655353:MZW655377 NJS655353:NJS655377 NTO655353:NTO655377 ODK655353:ODK655377 ONG655353:ONG655377 OXC655353:OXC655377 PGY655353:PGY655377 PQU655353:PQU655377 QAQ655353:QAQ655377 QKM655353:QKM655377 QUI655353:QUI655377 REE655353:REE655377 ROA655353:ROA655377 RXW655353:RXW655377 SHS655353:SHS655377 SRO655353:SRO655377 TBK655353:TBK655377 TLG655353:TLG655377 TVC655353:TVC655377 UEY655353:UEY655377 UOU655353:UOU655377 UYQ655353:UYQ655377 VIM655353:VIM655377 VSI655353:VSI655377 WCE655353:WCE655377 WMA655353:WMA655377 WVW655353:WVW655377 X720889:X720913 JK720889:JK720913 TG720889:TG720913 ADC720889:ADC720913 AMY720889:AMY720913 AWU720889:AWU720913 BGQ720889:BGQ720913 BQM720889:BQM720913 CAI720889:CAI720913 CKE720889:CKE720913 CUA720889:CUA720913 DDW720889:DDW720913 DNS720889:DNS720913 DXO720889:DXO720913 EHK720889:EHK720913 ERG720889:ERG720913 FBC720889:FBC720913 FKY720889:FKY720913 FUU720889:FUU720913 GEQ720889:GEQ720913 GOM720889:GOM720913 GYI720889:GYI720913 HIE720889:HIE720913 HSA720889:HSA720913 IBW720889:IBW720913 ILS720889:ILS720913 IVO720889:IVO720913 JFK720889:JFK720913 JPG720889:JPG720913 JZC720889:JZC720913 KIY720889:KIY720913 KSU720889:KSU720913 LCQ720889:LCQ720913 LMM720889:LMM720913 LWI720889:LWI720913 MGE720889:MGE720913 MQA720889:MQA720913 MZW720889:MZW720913 NJS720889:NJS720913 NTO720889:NTO720913 ODK720889:ODK720913 ONG720889:ONG720913 OXC720889:OXC720913 PGY720889:PGY720913 PQU720889:PQU720913 QAQ720889:QAQ720913 QKM720889:QKM720913 QUI720889:QUI720913 REE720889:REE720913 ROA720889:ROA720913 RXW720889:RXW720913 SHS720889:SHS720913 SRO720889:SRO720913 TBK720889:TBK720913 TLG720889:TLG720913 TVC720889:TVC720913 UEY720889:UEY720913 UOU720889:UOU720913 UYQ720889:UYQ720913 VIM720889:VIM720913 VSI720889:VSI720913 WCE720889:WCE720913 WMA720889:WMA720913 WVW720889:WVW720913 X786425:X786449 JK786425:JK786449 TG786425:TG786449 ADC786425:ADC786449 AMY786425:AMY786449 AWU786425:AWU786449 BGQ786425:BGQ786449 BQM786425:BQM786449 CAI786425:CAI786449 CKE786425:CKE786449 CUA786425:CUA786449 DDW786425:DDW786449 DNS786425:DNS786449 DXO786425:DXO786449 EHK786425:EHK786449 ERG786425:ERG786449 FBC786425:FBC786449 FKY786425:FKY786449 FUU786425:FUU786449 GEQ786425:GEQ786449 GOM786425:GOM786449 GYI786425:GYI786449 HIE786425:HIE786449 HSA786425:HSA786449 IBW786425:IBW786449 ILS786425:ILS786449 IVO786425:IVO786449 JFK786425:JFK786449 JPG786425:JPG786449 JZC786425:JZC786449 KIY786425:KIY786449 KSU786425:KSU786449 LCQ786425:LCQ786449 LMM786425:LMM786449 LWI786425:LWI786449 MGE786425:MGE786449 MQA786425:MQA786449 MZW786425:MZW786449 NJS786425:NJS786449 NTO786425:NTO786449 ODK786425:ODK786449 ONG786425:ONG786449 OXC786425:OXC786449 PGY786425:PGY786449 PQU786425:PQU786449 QAQ786425:QAQ786449 QKM786425:QKM786449 QUI786425:QUI786449 REE786425:REE786449 ROA786425:ROA786449 RXW786425:RXW786449 SHS786425:SHS786449 SRO786425:SRO786449 TBK786425:TBK786449 TLG786425:TLG786449 TVC786425:TVC786449 UEY786425:UEY786449 UOU786425:UOU786449 UYQ786425:UYQ786449 VIM786425:VIM786449 VSI786425:VSI786449 WCE786425:WCE786449 WMA786425:WMA786449 WVW786425:WVW786449 X851961:X851985 JK851961:JK851985 TG851961:TG851985 ADC851961:ADC851985 AMY851961:AMY851985 AWU851961:AWU851985 BGQ851961:BGQ851985 BQM851961:BQM851985 CAI851961:CAI851985 CKE851961:CKE851985 CUA851961:CUA851985 DDW851961:DDW851985 DNS851961:DNS851985 DXO851961:DXO851985 EHK851961:EHK851985 ERG851961:ERG851985 FBC851961:FBC851985 FKY851961:FKY851985 FUU851961:FUU851985 GEQ851961:GEQ851985 GOM851961:GOM851985 GYI851961:GYI851985 HIE851961:HIE851985 HSA851961:HSA851985 IBW851961:IBW851985 ILS851961:ILS851985 IVO851961:IVO851985 JFK851961:JFK851985 JPG851961:JPG851985 JZC851961:JZC851985 KIY851961:KIY851985 KSU851961:KSU851985 LCQ851961:LCQ851985 LMM851961:LMM851985 LWI851961:LWI851985 MGE851961:MGE851985 MQA851961:MQA851985 MZW851961:MZW851985 NJS851961:NJS851985 NTO851961:NTO851985 ODK851961:ODK851985 ONG851961:ONG851985 OXC851961:OXC851985 PGY851961:PGY851985 PQU851961:PQU851985 QAQ851961:QAQ851985 QKM851961:QKM851985 QUI851961:QUI851985 REE851961:REE851985 ROA851961:ROA851985 RXW851961:RXW851985 SHS851961:SHS851985 SRO851961:SRO851985 TBK851961:TBK851985 TLG851961:TLG851985 TVC851961:TVC851985 UEY851961:UEY851985 UOU851961:UOU851985 UYQ851961:UYQ851985 VIM851961:VIM851985 VSI851961:VSI851985 WCE851961:WCE851985 WMA851961:WMA851985 WVW851961:WVW851985 X917497:X917521 JK917497:JK917521 TG917497:TG917521 ADC917497:ADC917521 AMY917497:AMY917521 AWU917497:AWU917521 BGQ917497:BGQ917521 BQM917497:BQM917521 CAI917497:CAI917521 CKE917497:CKE917521 CUA917497:CUA917521 DDW917497:DDW917521 DNS917497:DNS917521 DXO917497:DXO917521 EHK917497:EHK917521 ERG917497:ERG917521 FBC917497:FBC917521 FKY917497:FKY917521 FUU917497:FUU917521 GEQ917497:GEQ917521 GOM917497:GOM917521 GYI917497:GYI917521 HIE917497:HIE917521 HSA917497:HSA917521 IBW917497:IBW917521 ILS917497:ILS917521 IVO917497:IVO917521 JFK917497:JFK917521 JPG917497:JPG917521 JZC917497:JZC917521 KIY917497:KIY917521 KSU917497:KSU917521 LCQ917497:LCQ917521 LMM917497:LMM917521 LWI917497:LWI917521 MGE917497:MGE917521 MQA917497:MQA917521 MZW917497:MZW917521 NJS917497:NJS917521 NTO917497:NTO917521 ODK917497:ODK917521 ONG917497:ONG917521 OXC917497:OXC917521 PGY917497:PGY917521 PQU917497:PQU917521 QAQ917497:QAQ917521 QKM917497:QKM917521 QUI917497:QUI917521 REE917497:REE917521 ROA917497:ROA917521 RXW917497:RXW917521 SHS917497:SHS917521 SRO917497:SRO917521 TBK917497:TBK917521 TLG917497:TLG917521 TVC917497:TVC917521 UEY917497:UEY917521 UOU917497:UOU917521 UYQ917497:UYQ917521 VIM917497:VIM917521 VSI917497:VSI917521 WCE917497:WCE917521 WMA917497:WMA917521 WVW917497:WVW917521 X983033:X983057 JK983033:JK983057 TG983033:TG983057 ADC983033:ADC983057 AMY983033:AMY983057 AWU983033:AWU983057 BGQ983033:BGQ983057 BQM983033:BQM983057 CAI983033:CAI983057 CKE983033:CKE983057 CUA983033:CUA983057 DDW983033:DDW983057 DNS983033:DNS983057 DXO983033:DXO983057 EHK983033:EHK983057 ERG983033:ERG983057 FBC983033:FBC983057 FKY983033:FKY983057 FUU983033:FUU983057 GEQ983033:GEQ983057 GOM983033:GOM983057 GYI983033:GYI983057 HIE983033:HIE983057 HSA983033:HSA983057 IBW983033:IBW983057 ILS983033:ILS983057 IVO983033:IVO983057 JFK983033:JFK983057 JPG983033:JPG983057 JZC983033:JZC983057 KIY983033:KIY983057 KSU983033:KSU983057 LCQ983033:LCQ983057 LMM983033:LMM983057 LWI983033:LWI983057 MGE983033:MGE983057 MQA983033:MQA983057 MZW983033:MZW983057 NJS983033:NJS983057 NTO983033:NTO983057 ODK983033:ODK983057 ONG983033:ONG983057 OXC983033:OXC983057 PGY983033:PGY983057 PQU983033:PQU983057 QAQ983033:QAQ983057 QKM983033:QKM983057 QUI983033:QUI983057 REE983033:REE983057 ROA983033:ROA983057 RXW983033:RXW983057 SHS983033:SHS983057 SRO983033:SRO983057 TBK983033:TBK983057 TLG983033:TLG983057 TVC983033:TVC983057 UEY983033:UEY983057 UOU983033:UOU983057 UYQ983033:UYQ983057 VIM983033:VIM983057 VSI983033:VSI983057 WCE983033:WCE983057 WMA983033:WMA983057 WMA42:WMA70 WVW77:WVW105 WCE42:WCE70 VSI42:VSI70 VIM42:VIM70 UYQ42:UYQ70 UOU42:UOU70 UEY42:UEY70 TVC42:TVC70 TLG42:TLG70 TBK42:TBK70 SRO42:SRO70 SHS42:SHS70 RXW42:RXW70 ROA42:ROA70 REE42:REE70 QUI42:QUI70 QKM42:QKM70 QAQ42:QAQ70 PQU42:PQU70 PGY42:PGY70 OXC42:OXC70 ONG42:ONG70 ODK42:ODK70 NTO42:NTO70 NJS42:NJS70 MZW42:MZW70 MQA42:MQA70 MGE42:MGE70 LWI42:LWI70 LMM42:LMM70 LCQ42:LCQ70 KSU42:KSU70 KIY42:KIY70 JZC42:JZC70 JPG42:JPG70 JFK42:JFK70 IVO42:IVO70 ILS42:ILS70 IBW42:IBW70 HSA42:HSA70 HIE42:HIE70 GYI42:GYI70 GOM42:GOM70 GEQ42:GEQ70 FUU42:FUU70 FKY42:FKY70 FBC42:FBC70 ERG42:ERG70 EHK42:EHK70 DXO42:DXO70 DNS42:DNS70 DDW42:DDW70 CUA42:CUA70 CKE42:CKE70 CAI42:CAI70 BQM42:BQM70 BGQ42:BGQ70 AWU42:AWU70 AMY42:AMY70 ADC42:ADC70 TG42:TG70 JK42:JK70 WMA77:WMA105 WCE77:WCE105 VSI77:VSI105 VIM77:VIM105 UYQ77:UYQ105 UOU77:UOU105 UEY77:UEY105 TVC77:TVC105 TLG77:TLG105 TBK77:TBK105 SRO77:SRO105 SHS77:SHS105 RXW77:RXW105 ROA77:ROA105 REE77:REE105 QUI77:QUI105 QKM77:QKM105 QAQ77:QAQ105 PQU77:PQU105 PGY77:PGY105 OXC77:OXC105 ONG77:ONG105 ODK77:ODK105 NTO77:NTO105 NJS77:NJS105 MZW77:MZW105 MQA77:MQA105 MGE77:MGE105 LWI77:LWI105 LMM77:LMM105 LCQ77:LCQ105 KSU77:KSU105 KIY77:KIY105 JZC77:JZC105 JPG77:JPG105 JFK77:JFK105 IVO77:IVO105 ILS77:ILS105 IBW77:IBW105 HSA77:HSA105 HIE77:HIE105 GYI77:GYI105 GOM77:GOM105 GEQ77:GEQ105 FUU77:FUU105 FKY77:FKY105 FBC77:FBC105 ERG77:ERG105 EHK77:EHK105 DXO77:DXO105 DNS77:DNS105 DDW77:DDW105 CUA77:CUA105 CKE77:CKE105 CAI77:CAI105 BQM77:BQM105 BGQ77:BGQ105 AWU77:AWU105 AMY77:AMY105 ADC77:ADC105 TG77:TG105 WVW42:WVW70 WVW7:WVW35 JK77:JK105 JK7:JK35 TG7:TG35 ADC7:ADC35 AMY7:AMY35 AWU7:AWU35 BGQ7:BGQ35 BQM7:BQM35 CAI7:CAI35 CKE7:CKE35 CUA7:CUA35 DDW7:DDW35 DNS7:DNS35 DXO7:DXO35 EHK7:EHK35 ERG7:ERG35 FBC7:FBC35 FKY7:FKY35 FUU7:FUU35 GEQ7:GEQ35 GOM7:GOM35 GYI7:GYI35 HIE7:HIE35 HSA7:HSA35 IBW7:IBW35 ILS7:ILS35 IVO7:IVO35 JFK7:JFK35 JPG7:JPG35 JZC7:JZC35 KIY7:KIY35 KSU7:KSU35 LCQ7:LCQ35 LMM7:LMM35 LWI7:LWI35 MGE7:MGE35 MQA7:MQA35 MZW7:MZW35 NJS7:NJS35 NTO7:NTO35 ODK7:ODK35 ONG7:ONG35 OXC7:OXC35 PGY7:PGY35 PQU7:PQU35 QAQ7:QAQ35 QKM7:QKM35 QUI7:QUI35 REE7:REE35 ROA7:ROA35 RXW7:RXW35 SHS7:SHS35 SRO7:SRO35 TBK7:TBK35 TLG7:TLG35 TVC7:TVC35 UEY7:UEY35 UOU7:UOU35 UYQ7:UYQ35 VIM7:VIM35 VSI7:VSI35 WCE7:WCE35 WMA7:WMA35 AWU112:AWU140 AMY112:AMY140 BGQ112:BGQ140 BQM112:BQM140 CAI112:CAI140 CKE112:CKE140 CUA112:CUA140 DDW112:DDW140 DNS112:DNS140 DXO112:DXO140 EHK112:EHK140 ERG112:ERG140 FBC112:FBC140 FKY112:FKY140 FUU112:FUU140 GEQ112:GEQ140 GOM112:GOM140 GYI112:GYI140 HIE112:HIE140 HSA112:HSA140 IBW112:IBW140 ILS112:ILS140 IVO112:IVO140 JFK112:JFK140 JPG112:JPG140 JZC112:JZC140 KIY112:KIY140 KSU112:KSU140 LCQ112:LCQ140 LMM112:LMM140 LWI112:LWI140 MGE112:MGE140 MQA112:MQA140 MZW112:MZW140 NJS112:NJS140 NTO112:NTO140 ODK112:ODK140 ONG112:ONG140 OXC112:OXC140 PGY112:PGY140 PQU112:PQU140 QAQ112:QAQ140 QKM112:QKM140 QUI112:QUI140 REE112:REE140 ROA112:ROA140 RXW112:RXW140 SHS112:SHS140 SRO112:SRO140 TBK112:TBK140 TLG112:TLG140 TVC112:TVC140 UEY112:UEY140 UOU112:UOU140 UYQ112:UYQ140 VIM112:VIM140 VSI112:VSI140 WCE112:WCE140 WMA112:WMA140 WVW112:WVW140 JK112:JK140 ADC112:ADC140 TG112:TG140" xr:uid="{00000000-0002-0000-0C00-000003000000}"/>
    <dataValidation imeMode="off" allowBlank="1" showInputMessage="1" showErrorMessage="1" sqref="AA65525:AB65525 JO65525:JP65525 TK65525:TL65525 ADG65525:ADH65525 ANC65525:AND65525 AWY65525:AWZ65525 BGU65525:BGV65525 BQQ65525:BQR65525 CAM65525:CAN65525 CKI65525:CKJ65525 CUE65525:CUF65525 DEA65525:DEB65525 DNW65525:DNX65525 DXS65525:DXT65525 EHO65525:EHP65525 ERK65525:ERL65525 FBG65525:FBH65525 FLC65525:FLD65525 FUY65525:FUZ65525 GEU65525:GEV65525 GOQ65525:GOR65525 GYM65525:GYN65525 HII65525:HIJ65525 HSE65525:HSF65525 ICA65525:ICB65525 ILW65525:ILX65525 IVS65525:IVT65525 JFO65525:JFP65525 JPK65525:JPL65525 JZG65525:JZH65525 KJC65525:KJD65525 KSY65525:KSZ65525 LCU65525:LCV65525 LMQ65525:LMR65525 LWM65525:LWN65525 MGI65525:MGJ65525 MQE65525:MQF65525 NAA65525:NAB65525 NJW65525:NJX65525 NTS65525:NTT65525 ODO65525:ODP65525 ONK65525:ONL65525 OXG65525:OXH65525 PHC65525:PHD65525 PQY65525:PQZ65525 QAU65525:QAV65525 QKQ65525:QKR65525 QUM65525:QUN65525 REI65525:REJ65525 ROE65525:ROF65525 RYA65525:RYB65525 SHW65525:SHX65525 SRS65525:SRT65525 TBO65525:TBP65525 TLK65525:TLL65525 TVG65525:TVH65525 UFC65525:UFD65525 UOY65525:UOZ65525 UYU65525:UYV65525 VIQ65525:VIR65525 VSM65525:VSN65525 WCI65525:WCJ65525 WME65525:WMF65525 WWA65525:WWB65525 AA131061:AB131061 JO131061:JP131061 TK131061:TL131061 ADG131061:ADH131061 ANC131061:AND131061 AWY131061:AWZ131061 BGU131061:BGV131061 BQQ131061:BQR131061 CAM131061:CAN131061 CKI131061:CKJ131061 CUE131061:CUF131061 DEA131061:DEB131061 DNW131061:DNX131061 DXS131061:DXT131061 EHO131061:EHP131061 ERK131061:ERL131061 FBG131061:FBH131061 FLC131061:FLD131061 FUY131061:FUZ131061 GEU131061:GEV131061 GOQ131061:GOR131061 GYM131061:GYN131061 HII131061:HIJ131061 HSE131061:HSF131061 ICA131061:ICB131061 ILW131061:ILX131061 IVS131061:IVT131061 JFO131061:JFP131061 JPK131061:JPL131061 JZG131061:JZH131061 KJC131061:KJD131061 KSY131061:KSZ131061 LCU131061:LCV131061 LMQ131061:LMR131061 LWM131061:LWN131061 MGI131061:MGJ131061 MQE131061:MQF131061 NAA131061:NAB131061 NJW131061:NJX131061 NTS131061:NTT131061 ODO131061:ODP131061 ONK131061:ONL131061 OXG131061:OXH131061 PHC131061:PHD131061 PQY131061:PQZ131061 QAU131061:QAV131061 QKQ131061:QKR131061 QUM131061:QUN131061 REI131061:REJ131061 ROE131061:ROF131061 RYA131061:RYB131061 SHW131061:SHX131061 SRS131061:SRT131061 TBO131061:TBP131061 TLK131061:TLL131061 TVG131061:TVH131061 UFC131061:UFD131061 UOY131061:UOZ131061 UYU131061:UYV131061 VIQ131061:VIR131061 VSM131061:VSN131061 WCI131061:WCJ131061 WME131061:WMF131061 WWA131061:WWB131061 AA196597:AB196597 JO196597:JP196597 TK196597:TL196597 ADG196597:ADH196597 ANC196597:AND196597 AWY196597:AWZ196597 BGU196597:BGV196597 BQQ196597:BQR196597 CAM196597:CAN196597 CKI196597:CKJ196597 CUE196597:CUF196597 DEA196597:DEB196597 DNW196597:DNX196597 DXS196597:DXT196597 EHO196597:EHP196597 ERK196597:ERL196597 FBG196597:FBH196597 FLC196597:FLD196597 FUY196597:FUZ196597 GEU196597:GEV196597 GOQ196597:GOR196597 GYM196597:GYN196597 HII196597:HIJ196597 HSE196597:HSF196597 ICA196597:ICB196597 ILW196597:ILX196597 IVS196597:IVT196597 JFO196597:JFP196597 JPK196597:JPL196597 JZG196597:JZH196597 KJC196597:KJD196597 KSY196597:KSZ196597 LCU196597:LCV196597 LMQ196597:LMR196597 LWM196597:LWN196597 MGI196597:MGJ196597 MQE196597:MQF196597 NAA196597:NAB196597 NJW196597:NJX196597 NTS196597:NTT196597 ODO196597:ODP196597 ONK196597:ONL196597 OXG196597:OXH196597 PHC196597:PHD196597 PQY196597:PQZ196597 QAU196597:QAV196597 QKQ196597:QKR196597 QUM196597:QUN196597 REI196597:REJ196597 ROE196597:ROF196597 RYA196597:RYB196597 SHW196597:SHX196597 SRS196597:SRT196597 TBO196597:TBP196597 TLK196597:TLL196597 TVG196597:TVH196597 UFC196597:UFD196597 UOY196597:UOZ196597 UYU196597:UYV196597 VIQ196597:VIR196597 VSM196597:VSN196597 WCI196597:WCJ196597 WME196597:WMF196597 WWA196597:WWB196597 AA262133:AB262133 JO262133:JP262133 TK262133:TL262133 ADG262133:ADH262133 ANC262133:AND262133 AWY262133:AWZ262133 BGU262133:BGV262133 BQQ262133:BQR262133 CAM262133:CAN262133 CKI262133:CKJ262133 CUE262133:CUF262133 DEA262133:DEB262133 DNW262133:DNX262133 DXS262133:DXT262133 EHO262133:EHP262133 ERK262133:ERL262133 FBG262133:FBH262133 FLC262133:FLD262133 FUY262133:FUZ262133 GEU262133:GEV262133 GOQ262133:GOR262133 GYM262133:GYN262133 HII262133:HIJ262133 HSE262133:HSF262133 ICA262133:ICB262133 ILW262133:ILX262133 IVS262133:IVT262133 JFO262133:JFP262133 JPK262133:JPL262133 JZG262133:JZH262133 KJC262133:KJD262133 KSY262133:KSZ262133 LCU262133:LCV262133 LMQ262133:LMR262133 LWM262133:LWN262133 MGI262133:MGJ262133 MQE262133:MQF262133 NAA262133:NAB262133 NJW262133:NJX262133 NTS262133:NTT262133 ODO262133:ODP262133 ONK262133:ONL262133 OXG262133:OXH262133 PHC262133:PHD262133 PQY262133:PQZ262133 QAU262133:QAV262133 QKQ262133:QKR262133 QUM262133:QUN262133 REI262133:REJ262133 ROE262133:ROF262133 RYA262133:RYB262133 SHW262133:SHX262133 SRS262133:SRT262133 TBO262133:TBP262133 TLK262133:TLL262133 TVG262133:TVH262133 UFC262133:UFD262133 UOY262133:UOZ262133 UYU262133:UYV262133 VIQ262133:VIR262133 VSM262133:VSN262133 WCI262133:WCJ262133 WME262133:WMF262133 WWA262133:WWB262133 AA327669:AB327669 JO327669:JP327669 TK327669:TL327669 ADG327669:ADH327669 ANC327669:AND327669 AWY327669:AWZ327669 BGU327669:BGV327669 BQQ327669:BQR327669 CAM327669:CAN327669 CKI327669:CKJ327669 CUE327669:CUF327669 DEA327669:DEB327669 DNW327669:DNX327669 DXS327669:DXT327669 EHO327669:EHP327669 ERK327669:ERL327669 FBG327669:FBH327669 FLC327669:FLD327669 FUY327669:FUZ327669 GEU327669:GEV327669 GOQ327669:GOR327669 GYM327669:GYN327669 HII327669:HIJ327669 HSE327669:HSF327669 ICA327669:ICB327669 ILW327669:ILX327669 IVS327669:IVT327669 JFO327669:JFP327669 JPK327669:JPL327669 JZG327669:JZH327669 KJC327669:KJD327669 KSY327669:KSZ327669 LCU327669:LCV327669 LMQ327669:LMR327669 LWM327669:LWN327669 MGI327669:MGJ327669 MQE327669:MQF327669 NAA327669:NAB327669 NJW327669:NJX327669 NTS327669:NTT327669 ODO327669:ODP327669 ONK327669:ONL327669 OXG327669:OXH327669 PHC327669:PHD327669 PQY327669:PQZ327669 QAU327669:QAV327669 QKQ327669:QKR327669 QUM327669:QUN327669 REI327669:REJ327669 ROE327669:ROF327669 RYA327669:RYB327669 SHW327669:SHX327669 SRS327669:SRT327669 TBO327669:TBP327669 TLK327669:TLL327669 TVG327669:TVH327669 UFC327669:UFD327669 UOY327669:UOZ327669 UYU327669:UYV327669 VIQ327669:VIR327669 VSM327669:VSN327669 WCI327669:WCJ327669 WME327669:WMF327669 WWA327669:WWB327669 AA393205:AB393205 JO393205:JP393205 TK393205:TL393205 ADG393205:ADH393205 ANC393205:AND393205 AWY393205:AWZ393205 BGU393205:BGV393205 BQQ393205:BQR393205 CAM393205:CAN393205 CKI393205:CKJ393205 CUE393205:CUF393205 DEA393205:DEB393205 DNW393205:DNX393205 DXS393205:DXT393205 EHO393205:EHP393205 ERK393205:ERL393205 FBG393205:FBH393205 FLC393205:FLD393205 FUY393205:FUZ393205 GEU393205:GEV393205 GOQ393205:GOR393205 GYM393205:GYN393205 HII393205:HIJ393205 HSE393205:HSF393205 ICA393205:ICB393205 ILW393205:ILX393205 IVS393205:IVT393205 JFO393205:JFP393205 JPK393205:JPL393205 JZG393205:JZH393205 KJC393205:KJD393205 KSY393205:KSZ393205 LCU393205:LCV393205 LMQ393205:LMR393205 LWM393205:LWN393205 MGI393205:MGJ393205 MQE393205:MQF393205 NAA393205:NAB393205 NJW393205:NJX393205 NTS393205:NTT393205 ODO393205:ODP393205 ONK393205:ONL393205 OXG393205:OXH393205 PHC393205:PHD393205 PQY393205:PQZ393205 QAU393205:QAV393205 QKQ393205:QKR393205 QUM393205:QUN393205 REI393205:REJ393205 ROE393205:ROF393205 RYA393205:RYB393205 SHW393205:SHX393205 SRS393205:SRT393205 TBO393205:TBP393205 TLK393205:TLL393205 TVG393205:TVH393205 UFC393205:UFD393205 UOY393205:UOZ393205 UYU393205:UYV393205 VIQ393205:VIR393205 VSM393205:VSN393205 WCI393205:WCJ393205 WME393205:WMF393205 WWA393205:WWB393205 AA458741:AB458741 JO458741:JP458741 TK458741:TL458741 ADG458741:ADH458741 ANC458741:AND458741 AWY458741:AWZ458741 BGU458741:BGV458741 BQQ458741:BQR458741 CAM458741:CAN458741 CKI458741:CKJ458741 CUE458741:CUF458741 DEA458741:DEB458741 DNW458741:DNX458741 DXS458741:DXT458741 EHO458741:EHP458741 ERK458741:ERL458741 FBG458741:FBH458741 FLC458741:FLD458741 FUY458741:FUZ458741 GEU458741:GEV458741 GOQ458741:GOR458741 GYM458741:GYN458741 HII458741:HIJ458741 HSE458741:HSF458741 ICA458741:ICB458741 ILW458741:ILX458741 IVS458741:IVT458741 JFO458741:JFP458741 JPK458741:JPL458741 JZG458741:JZH458741 KJC458741:KJD458741 KSY458741:KSZ458741 LCU458741:LCV458741 LMQ458741:LMR458741 LWM458741:LWN458741 MGI458741:MGJ458741 MQE458741:MQF458741 NAA458741:NAB458741 NJW458741:NJX458741 NTS458741:NTT458741 ODO458741:ODP458741 ONK458741:ONL458741 OXG458741:OXH458741 PHC458741:PHD458741 PQY458741:PQZ458741 QAU458741:QAV458741 QKQ458741:QKR458741 QUM458741:QUN458741 REI458741:REJ458741 ROE458741:ROF458741 RYA458741:RYB458741 SHW458741:SHX458741 SRS458741:SRT458741 TBO458741:TBP458741 TLK458741:TLL458741 TVG458741:TVH458741 UFC458741:UFD458741 UOY458741:UOZ458741 UYU458741:UYV458741 VIQ458741:VIR458741 VSM458741:VSN458741 WCI458741:WCJ458741 WME458741:WMF458741 WWA458741:WWB458741 AA524277:AB524277 JO524277:JP524277 TK524277:TL524277 ADG524277:ADH524277 ANC524277:AND524277 AWY524277:AWZ524277 BGU524277:BGV524277 BQQ524277:BQR524277 CAM524277:CAN524277 CKI524277:CKJ524277 CUE524277:CUF524277 DEA524277:DEB524277 DNW524277:DNX524277 DXS524277:DXT524277 EHO524277:EHP524277 ERK524277:ERL524277 FBG524277:FBH524277 FLC524277:FLD524277 FUY524277:FUZ524277 GEU524277:GEV524277 GOQ524277:GOR524277 GYM524277:GYN524277 HII524277:HIJ524277 HSE524277:HSF524277 ICA524277:ICB524277 ILW524277:ILX524277 IVS524277:IVT524277 JFO524277:JFP524277 JPK524277:JPL524277 JZG524277:JZH524277 KJC524277:KJD524277 KSY524277:KSZ524277 LCU524277:LCV524277 LMQ524277:LMR524277 LWM524277:LWN524277 MGI524277:MGJ524277 MQE524277:MQF524277 NAA524277:NAB524277 NJW524277:NJX524277 NTS524277:NTT524277 ODO524277:ODP524277 ONK524277:ONL524277 OXG524277:OXH524277 PHC524277:PHD524277 PQY524277:PQZ524277 QAU524277:QAV524277 QKQ524277:QKR524277 QUM524277:QUN524277 REI524277:REJ524277 ROE524277:ROF524277 RYA524277:RYB524277 SHW524277:SHX524277 SRS524277:SRT524277 TBO524277:TBP524277 TLK524277:TLL524277 TVG524277:TVH524277 UFC524277:UFD524277 UOY524277:UOZ524277 UYU524277:UYV524277 VIQ524277:VIR524277 VSM524277:VSN524277 WCI524277:WCJ524277 WME524277:WMF524277 WWA524277:WWB524277 AA589813:AB589813 JO589813:JP589813 TK589813:TL589813 ADG589813:ADH589813 ANC589813:AND589813 AWY589813:AWZ589813 BGU589813:BGV589813 BQQ589813:BQR589813 CAM589813:CAN589813 CKI589813:CKJ589813 CUE589813:CUF589813 DEA589813:DEB589813 DNW589813:DNX589813 DXS589813:DXT589813 EHO589813:EHP589813 ERK589813:ERL589813 FBG589813:FBH589813 FLC589813:FLD589813 FUY589813:FUZ589813 GEU589813:GEV589813 GOQ589813:GOR589813 GYM589813:GYN589813 HII589813:HIJ589813 HSE589813:HSF589813 ICA589813:ICB589813 ILW589813:ILX589813 IVS589813:IVT589813 JFO589813:JFP589813 JPK589813:JPL589813 JZG589813:JZH589813 KJC589813:KJD589813 KSY589813:KSZ589813 LCU589813:LCV589813 LMQ589813:LMR589813 LWM589813:LWN589813 MGI589813:MGJ589813 MQE589813:MQF589813 NAA589813:NAB589813 NJW589813:NJX589813 NTS589813:NTT589813 ODO589813:ODP589813 ONK589813:ONL589813 OXG589813:OXH589813 PHC589813:PHD589813 PQY589813:PQZ589813 QAU589813:QAV589813 QKQ589813:QKR589813 QUM589813:QUN589813 REI589813:REJ589813 ROE589813:ROF589813 RYA589813:RYB589813 SHW589813:SHX589813 SRS589813:SRT589813 TBO589813:TBP589813 TLK589813:TLL589813 TVG589813:TVH589813 UFC589813:UFD589813 UOY589813:UOZ589813 UYU589813:UYV589813 VIQ589813:VIR589813 VSM589813:VSN589813 WCI589813:WCJ589813 WME589813:WMF589813 WWA589813:WWB589813 AA655349:AB655349 JO655349:JP655349 TK655349:TL655349 ADG655349:ADH655349 ANC655349:AND655349 AWY655349:AWZ655349 BGU655349:BGV655349 BQQ655349:BQR655349 CAM655349:CAN655349 CKI655349:CKJ655349 CUE655349:CUF655349 DEA655349:DEB655349 DNW655349:DNX655349 DXS655349:DXT655349 EHO655349:EHP655349 ERK655349:ERL655349 FBG655349:FBH655349 FLC655349:FLD655349 FUY655349:FUZ655349 GEU655349:GEV655349 GOQ655349:GOR655349 GYM655349:GYN655349 HII655349:HIJ655349 HSE655349:HSF655349 ICA655349:ICB655349 ILW655349:ILX655349 IVS655349:IVT655349 JFO655349:JFP655349 JPK655349:JPL655349 JZG655349:JZH655349 KJC655349:KJD655349 KSY655349:KSZ655349 LCU655349:LCV655349 LMQ655349:LMR655349 LWM655349:LWN655349 MGI655349:MGJ655349 MQE655349:MQF655349 NAA655349:NAB655349 NJW655349:NJX655349 NTS655349:NTT655349 ODO655349:ODP655349 ONK655349:ONL655349 OXG655349:OXH655349 PHC655349:PHD655349 PQY655349:PQZ655349 QAU655349:QAV655349 QKQ655349:QKR655349 QUM655349:QUN655349 REI655349:REJ655349 ROE655349:ROF655349 RYA655349:RYB655349 SHW655349:SHX655349 SRS655349:SRT655349 TBO655349:TBP655349 TLK655349:TLL655349 TVG655349:TVH655349 UFC655349:UFD655349 UOY655349:UOZ655349 UYU655349:UYV655349 VIQ655349:VIR655349 VSM655349:VSN655349 WCI655349:WCJ655349 WME655349:WMF655349 WWA655349:WWB655349 AA720885:AB720885 JO720885:JP720885 TK720885:TL720885 ADG720885:ADH720885 ANC720885:AND720885 AWY720885:AWZ720885 BGU720885:BGV720885 BQQ720885:BQR720885 CAM720885:CAN720885 CKI720885:CKJ720885 CUE720885:CUF720885 DEA720885:DEB720885 DNW720885:DNX720885 DXS720885:DXT720885 EHO720885:EHP720885 ERK720885:ERL720885 FBG720885:FBH720885 FLC720885:FLD720885 FUY720885:FUZ720885 GEU720885:GEV720885 GOQ720885:GOR720885 GYM720885:GYN720885 HII720885:HIJ720885 HSE720885:HSF720885 ICA720885:ICB720885 ILW720885:ILX720885 IVS720885:IVT720885 JFO720885:JFP720885 JPK720885:JPL720885 JZG720885:JZH720885 KJC720885:KJD720885 KSY720885:KSZ720885 LCU720885:LCV720885 LMQ720885:LMR720885 LWM720885:LWN720885 MGI720885:MGJ720885 MQE720885:MQF720885 NAA720885:NAB720885 NJW720885:NJX720885 NTS720885:NTT720885 ODO720885:ODP720885 ONK720885:ONL720885 OXG720885:OXH720885 PHC720885:PHD720885 PQY720885:PQZ720885 QAU720885:QAV720885 QKQ720885:QKR720885 QUM720885:QUN720885 REI720885:REJ720885 ROE720885:ROF720885 RYA720885:RYB720885 SHW720885:SHX720885 SRS720885:SRT720885 TBO720885:TBP720885 TLK720885:TLL720885 TVG720885:TVH720885 UFC720885:UFD720885 UOY720885:UOZ720885 UYU720885:UYV720885 VIQ720885:VIR720885 VSM720885:VSN720885 WCI720885:WCJ720885 WME720885:WMF720885 WWA720885:WWB720885 AA786421:AB786421 JO786421:JP786421 TK786421:TL786421 ADG786421:ADH786421 ANC786421:AND786421 AWY786421:AWZ786421 BGU786421:BGV786421 BQQ786421:BQR786421 CAM786421:CAN786421 CKI786421:CKJ786421 CUE786421:CUF786421 DEA786421:DEB786421 DNW786421:DNX786421 DXS786421:DXT786421 EHO786421:EHP786421 ERK786421:ERL786421 FBG786421:FBH786421 FLC786421:FLD786421 FUY786421:FUZ786421 GEU786421:GEV786421 GOQ786421:GOR786421 GYM786421:GYN786421 HII786421:HIJ786421 HSE786421:HSF786421 ICA786421:ICB786421 ILW786421:ILX786421 IVS786421:IVT786421 JFO786421:JFP786421 JPK786421:JPL786421 JZG786421:JZH786421 KJC786421:KJD786421 KSY786421:KSZ786421 LCU786421:LCV786421 LMQ786421:LMR786421 LWM786421:LWN786421 MGI786421:MGJ786421 MQE786421:MQF786421 NAA786421:NAB786421 NJW786421:NJX786421 NTS786421:NTT786421 ODO786421:ODP786421 ONK786421:ONL786421 OXG786421:OXH786421 PHC786421:PHD786421 PQY786421:PQZ786421 QAU786421:QAV786421 QKQ786421:QKR786421 QUM786421:QUN786421 REI786421:REJ786421 ROE786421:ROF786421 RYA786421:RYB786421 SHW786421:SHX786421 SRS786421:SRT786421 TBO786421:TBP786421 TLK786421:TLL786421 TVG786421:TVH786421 UFC786421:UFD786421 UOY786421:UOZ786421 UYU786421:UYV786421 VIQ786421:VIR786421 VSM786421:VSN786421 WCI786421:WCJ786421 WME786421:WMF786421 WWA786421:WWB786421 AA851957:AB851957 JO851957:JP851957 TK851957:TL851957 ADG851957:ADH851957 ANC851957:AND851957 AWY851957:AWZ851957 BGU851957:BGV851957 BQQ851957:BQR851957 CAM851957:CAN851957 CKI851957:CKJ851957 CUE851957:CUF851957 DEA851957:DEB851957 DNW851957:DNX851957 DXS851957:DXT851957 EHO851957:EHP851957 ERK851957:ERL851957 FBG851957:FBH851957 FLC851957:FLD851957 FUY851957:FUZ851957 GEU851957:GEV851957 GOQ851957:GOR851957 GYM851957:GYN851957 HII851957:HIJ851957 HSE851957:HSF851957 ICA851957:ICB851957 ILW851957:ILX851957 IVS851957:IVT851957 JFO851957:JFP851957 JPK851957:JPL851957 JZG851957:JZH851957 KJC851957:KJD851957 KSY851957:KSZ851957 LCU851957:LCV851957 LMQ851957:LMR851957 LWM851957:LWN851957 MGI851957:MGJ851957 MQE851957:MQF851957 NAA851957:NAB851957 NJW851957:NJX851957 NTS851957:NTT851957 ODO851957:ODP851957 ONK851957:ONL851957 OXG851957:OXH851957 PHC851957:PHD851957 PQY851957:PQZ851957 QAU851957:QAV851957 QKQ851957:QKR851957 QUM851957:QUN851957 REI851957:REJ851957 ROE851957:ROF851957 RYA851957:RYB851957 SHW851957:SHX851957 SRS851957:SRT851957 TBO851957:TBP851957 TLK851957:TLL851957 TVG851957:TVH851957 UFC851957:UFD851957 UOY851957:UOZ851957 UYU851957:UYV851957 VIQ851957:VIR851957 VSM851957:VSN851957 WCI851957:WCJ851957 WME851957:WMF851957 WWA851957:WWB851957 AA917493:AB917493 JO917493:JP917493 TK917493:TL917493 ADG917493:ADH917493 ANC917493:AND917493 AWY917493:AWZ917493 BGU917493:BGV917493 BQQ917493:BQR917493 CAM917493:CAN917493 CKI917493:CKJ917493 CUE917493:CUF917493 DEA917493:DEB917493 DNW917493:DNX917493 DXS917493:DXT917493 EHO917493:EHP917493 ERK917493:ERL917493 FBG917493:FBH917493 FLC917493:FLD917493 FUY917493:FUZ917493 GEU917493:GEV917493 GOQ917493:GOR917493 GYM917493:GYN917493 HII917493:HIJ917493 HSE917493:HSF917493 ICA917493:ICB917493 ILW917493:ILX917493 IVS917493:IVT917493 JFO917493:JFP917493 JPK917493:JPL917493 JZG917493:JZH917493 KJC917493:KJD917493 KSY917493:KSZ917493 LCU917493:LCV917493 LMQ917493:LMR917493 LWM917493:LWN917493 MGI917493:MGJ917493 MQE917493:MQF917493 NAA917493:NAB917493 NJW917493:NJX917493 NTS917493:NTT917493 ODO917493:ODP917493 ONK917493:ONL917493 OXG917493:OXH917493 PHC917493:PHD917493 PQY917493:PQZ917493 QAU917493:QAV917493 QKQ917493:QKR917493 QUM917493:QUN917493 REI917493:REJ917493 ROE917493:ROF917493 RYA917493:RYB917493 SHW917493:SHX917493 SRS917493:SRT917493 TBO917493:TBP917493 TLK917493:TLL917493 TVG917493:TVH917493 UFC917493:UFD917493 UOY917493:UOZ917493 UYU917493:UYV917493 VIQ917493:VIR917493 VSM917493:VSN917493 WCI917493:WCJ917493 WME917493:WMF917493 WWA917493:WWB917493 AA983029:AB983029 JO983029:JP983029 TK983029:TL983029 ADG983029:ADH983029 ANC983029:AND983029 AWY983029:AWZ983029 BGU983029:BGV983029 BQQ983029:BQR983029 CAM983029:CAN983029 CKI983029:CKJ983029 CUE983029:CUF983029 DEA983029:DEB983029 DNW983029:DNX983029 DXS983029:DXT983029 EHO983029:EHP983029 ERK983029:ERL983029 FBG983029:FBH983029 FLC983029:FLD983029 FUY983029:FUZ983029 GEU983029:GEV983029 GOQ983029:GOR983029 GYM983029:GYN983029 HII983029:HIJ983029 HSE983029:HSF983029 ICA983029:ICB983029 ILW983029:ILX983029 IVS983029:IVT983029 JFO983029:JFP983029 JPK983029:JPL983029 JZG983029:JZH983029 KJC983029:KJD983029 KSY983029:KSZ983029 LCU983029:LCV983029 LMQ983029:LMR983029 LWM983029:LWN983029 MGI983029:MGJ983029 MQE983029:MQF983029 NAA983029:NAB983029 NJW983029:NJX983029 NTS983029:NTT983029 ODO983029:ODP983029 ONK983029:ONL983029 OXG983029:OXH983029 PHC983029:PHD983029 PQY983029:PQZ983029 QAU983029:QAV983029 QKQ983029:QKR983029 QUM983029:QUN983029 REI983029:REJ983029 ROE983029:ROF983029 RYA983029:RYB983029 SHW983029:SHX983029 SRS983029:SRT983029 TBO983029:TBP983029 TLK983029:TLL983029 TVG983029:TVH983029 UFC983029:UFD983029 UOY983029:UOZ983029 UYU983029:UYV983029 VIQ983029:VIR983029 VSM983029:VSN983029 WCI983029:WCJ983029 WME983029:WMF983029 WWA983029:WWB983029 AD65525:AE65525 JR65525:JS65525 TN65525:TO65525 ADJ65525:ADK65525 ANF65525:ANG65525 AXB65525:AXC65525 BGX65525:BGY65525 BQT65525:BQU65525 CAP65525:CAQ65525 CKL65525:CKM65525 CUH65525:CUI65525 DED65525:DEE65525 DNZ65525:DOA65525 DXV65525:DXW65525 EHR65525:EHS65525 ERN65525:ERO65525 FBJ65525:FBK65525 FLF65525:FLG65525 FVB65525:FVC65525 GEX65525:GEY65525 GOT65525:GOU65525 GYP65525:GYQ65525 HIL65525:HIM65525 HSH65525:HSI65525 ICD65525:ICE65525 ILZ65525:IMA65525 IVV65525:IVW65525 JFR65525:JFS65525 JPN65525:JPO65525 JZJ65525:JZK65525 KJF65525:KJG65525 KTB65525:KTC65525 LCX65525:LCY65525 LMT65525:LMU65525 LWP65525:LWQ65525 MGL65525:MGM65525 MQH65525:MQI65525 NAD65525:NAE65525 NJZ65525:NKA65525 NTV65525:NTW65525 ODR65525:ODS65525 ONN65525:ONO65525 OXJ65525:OXK65525 PHF65525:PHG65525 PRB65525:PRC65525 QAX65525:QAY65525 QKT65525:QKU65525 QUP65525:QUQ65525 REL65525:REM65525 ROH65525:ROI65525 RYD65525:RYE65525 SHZ65525:SIA65525 SRV65525:SRW65525 TBR65525:TBS65525 TLN65525:TLO65525 TVJ65525:TVK65525 UFF65525:UFG65525 UPB65525:UPC65525 UYX65525:UYY65525 VIT65525:VIU65525 VSP65525:VSQ65525 WCL65525:WCM65525 WMH65525:WMI65525 WWD65525:WWE65525 AD131061:AE131061 JR131061:JS131061 TN131061:TO131061 ADJ131061:ADK131061 ANF131061:ANG131061 AXB131061:AXC131061 BGX131061:BGY131061 BQT131061:BQU131061 CAP131061:CAQ131061 CKL131061:CKM131061 CUH131061:CUI131061 DED131061:DEE131061 DNZ131061:DOA131061 DXV131061:DXW131061 EHR131061:EHS131061 ERN131061:ERO131061 FBJ131061:FBK131061 FLF131061:FLG131061 FVB131061:FVC131061 GEX131061:GEY131061 GOT131061:GOU131061 GYP131061:GYQ131061 HIL131061:HIM131061 HSH131061:HSI131061 ICD131061:ICE131061 ILZ131061:IMA131061 IVV131061:IVW131061 JFR131061:JFS131061 JPN131061:JPO131061 JZJ131061:JZK131061 KJF131061:KJG131061 KTB131061:KTC131061 LCX131061:LCY131061 LMT131061:LMU131061 LWP131061:LWQ131061 MGL131061:MGM131061 MQH131061:MQI131061 NAD131061:NAE131061 NJZ131061:NKA131061 NTV131061:NTW131061 ODR131061:ODS131061 ONN131061:ONO131061 OXJ131061:OXK131061 PHF131061:PHG131061 PRB131061:PRC131061 QAX131061:QAY131061 QKT131061:QKU131061 QUP131061:QUQ131061 REL131061:REM131061 ROH131061:ROI131061 RYD131061:RYE131061 SHZ131061:SIA131061 SRV131061:SRW131061 TBR131061:TBS131061 TLN131061:TLO131061 TVJ131061:TVK131061 UFF131061:UFG131061 UPB131061:UPC131061 UYX131061:UYY131061 VIT131061:VIU131061 VSP131061:VSQ131061 WCL131061:WCM131061 WMH131061:WMI131061 WWD131061:WWE131061 AD196597:AE196597 JR196597:JS196597 TN196597:TO196597 ADJ196597:ADK196597 ANF196597:ANG196597 AXB196597:AXC196597 BGX196597:BGY196597 BQT196597:BQU196597 CAP196597:CAQ196597 CKL196597:CKM196597 CUH196597:CUI196597 DED196597:DEE196597 DNZ196597:DOA196597 DXV196597:DXW196597 EHR196597:EHS196597 ERN196597:ERO196597 FBJ196597:FBK196597 FLF196597:FLG196597 FVB196597:FVC196597 GEX196597:GEY196597 GOT196597:GOU196597 GYP196597:GYQ196597 HIL196597:HIM196597 HSH196597:HSI196597 ICD196597:ICE196597 ILZ196597:IMA196597 IVV196597:IVW196597 JFR196597:JFS196597 JPN196597:JPO196597 JZJ196597:JZK196597 KJF196597:KJG196597 KTB196597:KTC196597 LCX196597:LCY196597 LMT196597:LMU196597 LWP196597:LWQ196597 MGL196597:MGM196597 MQH196597:MQI196597 NAD196597:NAE196597 NJZ196597:NKA196597 NTV196597:NTW196597 ODR196597:ODS196597 ONN196597:ONO196597 OXJ196597:OXK196597 PHF196597:PHG196597 PRB196597:PRC196597 QAX196597:QAY196597 QKT196597:QKU196597 QUP196597:QUQ196597 REL196597:REM196597 ROH196597:ROI196597 RYD196597:RYE196597 SHZ196597:SIA196597 SRV196597:SRW196597 TBR196597:TBS196597 TLN196597:TLO196597 TVJ196597:TVK196597 UFF196597:UFG196597 UPB196597:UPC196597 UYX196597:UYY196597 VIT196597:VIU196597 VSP196597:VSQ196597 WCL196597:WCM196597 WMH196597:WMI196597 WWD196597:WWE196597 AD262133:AE262133 JR262133:JS262133 TN262133:TO262133 ADJ262133:ADK262133 ANF262133:ANG262133 AXB262133:AXC262133 BGX262133:BGY262133 BQT262133:BQU262133 CAP262133:CAQ262133 CKL262133:CKM262133 CUH262133:CUI262133 DED262133:DEE262133 DNZ262133:DOA262133 DXV262133:DXW262133 EHR262133:EHS262133 ERN262133:ERO262133 FBJ262133:FBK262133 FLF262133:FLG262133 FVB262133:FVC262133 GEX262133:GEY262133 GOT262133:GOU262133 GYP262133:GYQ262133 HIL262133:HIM262133 HSH262133:HSI262133 ICD262133:ICE262133 ILZ262133:IMA262133 IVV262133:IVW262133 JFR262133:JFS262133 JPN262133:JPO262133 JZJ262133:JZK262133 KJF262133:KJG262133 KTB262133:KTC262133 LCX262133:LCY262133 LMT262133:LMU262133 LWP262133:LWQ262133 MGL262133:MGM262133 MQH262133:MQI262133 NAD262133:NAE262133 NJZ262133:NKA262133 NTV262133:NTW262133 ODR262133:ODS262133 ONN262133:ONO262133 OXJ262133:OXK262133 PHF262133:PHG262133 PRB262133:PRC262133 QAX262133:QAY262133 QKT262133:QKU262133 QUP262133:QUQ262133 REL262133:REM262133 ROH262133:ROI262133 RYD262133:RYE262133 SHZ262133:SIA262133 SRV262133:SRW262133 TBR262133:TBS262133 TLN262133:TLO262133 TVJ262133:TVK262133 UFF262133:UFG262133 UPB262133:UPC262133 UYX262133:UYY262133 VIT262133:VIU262133 VSP262133:VSQ262133 WCL262133:WCM262133 WMH262133:WMI262133 WWD262133:WWE262133 AD327669:AE327669 JR327669:JS327669 TN327669:TO327669 ADJ327669:ADK327669 ANF327669:ANG327669 AXB327669:AXC327669 BGX327669:BGY327669 BQT327669:BQU327669 CAP327669:CAQ327669 CKL327669:CKM327669 CUH327669:CUI327669 DED327669:DEE327669 DNZ327669:DOA327669 DXV327669:DXW327669 EHR327669:EHS327669 ERN327669:ERO327669 FBJ327669:FBK327669 FLF327669:FLG327669 FVB327669:FVC327669 GEX327669:GEY327669 GOT327669:GOU327669 GYP327669:GYQ327669 HIL327669:HIM327669 HSH327669:HSI327669 ICD327669:ICE327669 ILZ327669:IMA327669 IVV327669:IVW327669 JFR327669:JFS327669 JPN327669:JPO327669 JZJ327669:JZK327669 KJF327669:KJG327669 KTB327669:KTC327669 LCX327669:LCY327669 LMT327669:LMU327669 LWP327669:LWQ327669 MGL327669:MGM327669 MQH327669:MQI327669 NAD327669:NAE327669 NJZ327669:NKA327669 NTV327669:NTW327669 ODR327669:ODS327669 ONN327669:ONO327669 OXJ327669:OXK327669 PHF327669:PHG327669 PRB327669:PRC327669 QAX327669:QAY327669 QKT327669:QKU327669 QUP327669:QUQ327669 REL327669:REM327669 ROH327669:ROI327669 RYD327669:RYE327669 SHZ327669:SIA327669 SRV327669:SRW327669 TBR327669:TBS327669 TLN327669:TLO327669 TVJ327669:TVK327669 UFF327669:UFG327669 UPB327669:UPC327669 UYX327669:UYY327669 VIT327669:VIU327669 VSP327669:VSQ327669 WCL327669:WCM327669 WMH327669:WMI327669 WWD327669:WWE327669 AD393205:AE393205 JR393205:JS393205 TN393205:TO393205 ADJ393205:ADK393205 ANF393205:ANG393205 AXB393205:AXC393205 BGX393205:BGY393205 BQT393205:BQU393205 CAP393205:CAQ393205 CKL393205:CKM393205 CUH393205:CUI393205 DED393205:DEE393205 DNZ393205:DOA393205 DXV393205:DXW393205 EHR393205:EHS393205 ERN393205:ERO393205 FBJ393205:FBK393205 FLF393205:FLG393205 FVB393205:FVC393205 GEX393205:GEY393205 GOT393205:GOU393205 GYP393205:GYQ393205 HIL393205:HIM393205 HSH393205:HSI393205 ICD393205:ICE393205 ILZ393205:IMA393205 IVV393205:IVW393205 JFR393205:JFS393205 JPN393205:JPO393205 JZJ393205:JZK393205 KJF393205:KJG393205 KTB393205:KTC393205 LCX393205:LCY393205 LMT393205:LMU393205 LWP393205:LWQ393205 MGL393205:MGM393205 MQH393205:MQI393205 NAD393205:NAE393205 NJZ393205:NKA393205 NTV393205:NTW393205 ODR393205:ODS393205 ONN393205:ONO393205 OXJ393205:OXK393205 PHF393205:PHG393205 PRB393205:PRC393205 QAX393205:QAY393205 QKT393205:QKU393205 QUP393205:QUQ393205 REL393205:REM393205 ROH393205:ROI393205 RYD393205:RYE393205 SHZ393205:SIA393205 SRV393205:SRW393205 TBR393205:TBS393205 TLN393205:TLO393205 TVJ393205:TVK393205 UFF393205:UFG393205 UPB393205:UPC393205 UYX393205:UYY393205 VIT393205:VIU393205 VSP393205:VSQ393205 WCL393205:WCM393205 WMH393205:WMI393205 WWD393205:WWE393205 AD458741:AE458741 JR458741:JS458741 TN458741:TO458741 ADJ458741:ADK458741 ANF458741:ANG458741 AXB458741:AXC458741 BGX458741:BGY458741 BQT458741:BQU458741 CAP458741:CAQ458741 CKL458741:CKM458741 CUH458741:CUI458741 DED458741:DEE458741 DNZ458741:DOA458741 DXV458741:DXW458741 EHR458741:EHS458741 ERN458741:ERO458741 FBJ458741:FBK458741 FLF458741:FLG458741 FVB458741:FVC458741 GEX458741:GEY458741 GOT458741:GOU458741 GYP458741:GYQ458741 HIL458741:HIM458741 HSH458741:HSI458741 ICD458741:ICE458741 ILZ458741:IMA458741 IVV458741:IVW458741 JFR458741:JFS458741 JPN458741:JPO458741 JZJ458741:JZK458741 KJF458741:KJG458741 KTB458741:KTC458741 LCX458741:LCY458741 LMT458741:LMU458741 LWP458741:LWQ458741 MGL458741:MGM458741 MQH458741:MQI458741 NAD458741:NAE458741 NJZ458741:NKA458741 NTV458741:NTW458741 ODR458741:ODS458741 ONN458741:ONO458741 OXJ458741:OXK458741 PHF458741:PHG458741 PRB458741:PRC458741 QAX458741:QAY458741 QKT458741:QKU458741 QUP458741:QUQ458741 REL458741:REM458741 ROH458741:ROI458741 RYD458741:RYE458741 SHZ458741:SIA458741 SRV458741:SRW458741 TBR458741:TBS458741 TLN458741:TLO458741 TVJ458741:TVK458741 UFF458741:UFG458741 UPB458741:UPC458741 UYX458741:UYY458741 VIT458741:VIU458741 VSP458741:VSQ458741 WCL458741:WCM458741 WMH458741:WMI458741 WWD458741:WWE458741 AD524277:AE524277 JR524277:JS524277 TN524277:TO524277 ADJ524277:ADK524277 ANF524277:ANG524277 AXB524277:AXC524277 BGX524277:BGY524277 BQT524277:BQU524277 CAP524277:CAQ524277 CKL524277:CKM524277 CUH524277:CUI524277 DED524277:DEE524277 DNZ524277:DOA524277 DXV524277:DXW524277 EHR524277:EHS524277 ERN524277:ERO524277 FBJ524277:FBK524277 FLF524277:FLG524277 FVB524277:FVC524277 GEX524277:GEY524277 GOT524277:GOU524277 GYP524277:GYQ524277 HIL524277:HIM524277 HSH524277:HSI524277 ICD524277:ICE524277 ILZ524277:IMA524277 IVV524277:IVW524277 JFR524277:JFS524277 JPN524277:JPO524277 JZJ524277:JZK524277 KJF524277:KJG524277 KTB524277:KTC524277 LCX524277:LCY524277 LMT524277:LMU524277 LWP524277:LWQ524277 MGL524277:MGM524277 MQH524277:MQI524277 NAD524277:NAE524277 NJZ524277:NKA524277 NTV524277:NTW524277 ODR524277:ODS524277 ONN524277:ONO524277 OXJ524277:OXK524277 PHF524277:PHG524277 PRB524277:PRC524277 QAX524277:QAY524277 QKT524277:QKU524277 QUP524277:QUQ524277 REL524277:REM524277 ROH524277:ROI524277 RYD524277:RYE524277 SHZ524277:SIA524277 SRV524277:SRW524277 TBR524277:TBS524277 TLN524277:TLO524277 TVJ524277:TVK524277 UFF524277:UFG524277 UPB524277:UPC524277 UYX524277:UYY524277 VIT524277:VIU524277 VSP524277:VSQ524277 WCL524277:WCM524277 WMH524277:WMI524277 WWD524277:WWE524277 AD589813:AE589813 JR589813:JS589813 TN589813:TO589813 ADJ589813:ADK589813 ANF589813:ANG589813 AXB589813:AXC589813 BGX589813:BGY589813 BQT589813:BQU589813 CAP589813:CAQ589813 CKL589813:CKM589813 CUH589813:CUI589813 DED589813:DEE589813 DNZ589813:DOA589813 DXV589813:DXW589813 EHR589813:EHS589813 ERN589813:ERO589813 FBJ589813:FBK589813 FLF589813:FLG589813 FVB589813:FVC589813 GEX589813:GEY589813 GOT589813:GOU589813 GYP589813:GYQ589813 HIL589813:HIM589813 HSH589813:HSI589813 ICD589813:ICE589813 ILZ589813:IMA589813 IVV589813:IVW589813 JFR589813:JFS589813 JPN589813:JPO589813 JZJ589813:JZK589813 KJF589813:KJG589813 KTB589813:KTC589813 LCX589813:LCY589813 LMT589813:LMU589813 LWP589813:LWQ589813 MGL589813:MGM589813 MQH589813:MQI589813 NAD589813:NAE589813 NJZ589813:NKA589813 NTV589813:NTW589813 ODR589813:ODS589813 ONN589813:ONO589813 OXJ589813:OXK589813 PHF589813:PHG589813 PRB589813:PRC589813 QAX589813:QAY589813 QKT589813:QKU589813 QUP589813:QUQ589813 REL589813:REM589813 ROH589813:ROI589813 RYD589813:RYE589813 SHZ589813:SIA589813 SRV589813:SRW589813 TBR589813:TBS589813 TLN589813:TLO589813 TVJ589813:TVK589813 UFF589813:UFG589813 UPB589813:UPC589813 UYX589813:UYY589813 VIT589813:VIU589813 VSP589813:VSQ589813 WCL589813:WCM589813 WMH589813:WMI589813 WWD589813:WWE589813 AD655349:AE655349 JR655349:JS655349 TN655349:TO655349 ADJ655349:ADK655349 ANF655349:ANG655349 AXB655349:AXC655349 BGX655349:BGY655349 BQT655349:BQU655349 CAP655349:CAQ655349 CKL655349:CKM655349 CUH655349:CUI655349 DED655349:DEE655349 DNZ655349:DOA655349 DXV655349:DXW655349 EHR655349:EHS655349 ERN655349:ERO655349 FBJ655349:FBK655349 FLF655349:FLG655349 FVB655349:FVC655349 GEX655349:GEY655349 GOT655349:GOU655349 GYP655349:GYQ655349 HIL655349:HIM655349 HSH655349:HSI655349 ICD655349:ICE655349 ILZ655349:IMA655349 IVV655349:IVW655349 JFR655349:JFS655349 JPN655349:JPO655349 JZJ655349:JZK655349 KJF655349:KJG655349 KTB655349:KTC655349 LCX655349:LCY655349 LMT655349:LMU655349 LWP655349:LWQ655349 MGL655349:MGM655349 MQH655349:MQI655349 NAD655349:NAE655349 NJZ655349:NKA655349 NTV655349:NTW655349 ODR655349:ODS655349 ONN655349:ONO655349 OXJ655349:OXK655349 PHF655349:PHG655349 PRB655349:PRC655349 QAX655349:QAY655349 QKT655349:QKU655349 QUP655349:QUQ655349 REL655349:REM655349 ROH655349:ROI655349 RYD655349:RYE655349 SHZ655349:SIA655349 SRV655349:SRW655349 TBR655349:TBS655349 TLN655349:TLO655349 TVJ655349:TVK655349 UFF655349:UFG655349 UPB655349:UPC655349 UYX655349:UYY655349 VIT655349:VIU655349 VSP655349:VSQ655349 WCL655349:WCM655349 WMH655349:WMI655349 WWD655349:WWE655349 AD720885:AE720885 JR720885:JS720885 TN720885:TO720885 ADJ720885:ADK720885 ANF720885:ANG720885 AXB720885:AXC720885 BGX720885:BGY720885 BQT720885:BQU720885 CAP720885:CAQ720885 CKL720885:CKM720885 CUH720885:CUI720885 DED720885:DEE720885 DNZ720885:DOA720885 DXV720885:DXW720885 EHR720885:EHS720885 ERN720885:ERO720885 FBJ720885:FBK720885 FLF720885:FLG720885 FVB720885:FVC720885 GEX720885:GEY720885 GOT720885:GOU720885 GYP720885:GYQ720885 HIL720885:HIM720885 HSH720885:HSI720885 ICD720885:ICE720885 ILZ720885:IMA720885 IVV720885:IVW720885 JFR720885:JFS720885 JPN720885:JPO720885 JZJ720885:JZK720885 KJF720885:KJG720885 KTB720885:KTC720885 LCX720885:LCY720885 LMT720885:LMU720885 LWP720885:LWQ720885 MGL720885:MGM720885 MQH720885:MQI720885 NAD720885:NAE720885 NJZ720885:NKA720885 NTV720885:NTW720885 ODR720885:ODS720885 ONN720885:ONO720885 OXJ720885:OXK720885 PHF720885:PHG720885 PRB720885:PRC720885 QAX720885:QAY720885 QKT720885:QKU720885 QUP720885:QUQ720885 REL720885:REM720885 ROH720885:ROI720885 RYD720885:RYE720885 SHZ720885:SIA720885 SRV720885:SRW720885 TBR720885:TBS720885 TLN720885:TLO720885 TVJ720885:TVK720885 UFF720885:UFG720885 UPB720885:UPC720885 UYX720885:UYY720885 VIT720885:VIU720885 VSP720885:VSQ720885 WCL720885:WCM720885 WMH720885:WMI720885 WWD720885:WWE720885 AD786421:AE786421 JR786421:JS786421 TN786421:TO786421 ADJ786421:ADK786421 ANF786421:ANG786421 AXB786421:AXC786421 BGX786421:BGY786421 BQT786421:BQU786421 CAP786421:CAQ786421 CKL786421:CKM786421 CUH786421:CUI786421 DED786421:DEE786421 DNZ786421:DOA786421 DXV786421:DXW786421 EHR786421:EHS786421 ERN786421:ERO786421 FBJ786421:FBK786421 FLF786421:FLG786421 FVB786421:FVC786421 GEX786421:GEY786421 GOT786421:GOU786421 GYP786421:GYQ786421 HIL786421:HIM786421 HSH786421:HSI786421 ICD786421:ICE786421 ILZ786421:IMA786421 IVV786421:IVW786421 JFR786421:JFS786421 JPN786421:JPO786421 JZJ786421:JZK786421 KJF786421:KJG786421 KTB786421:KTC786421 LCX786421:LCY786421 LMT786421:LMU786421 LWP786421:LWQ786421 MGL786421:MGM786421 MQH786421:MQI786421 NAD786421:NAE786421 NJZ786421:NKA786421 NTV786421:NTW786421 ODR786421:ODS786421 ONN786421:ONO786421 OXJ786421:OXK786421 PHF786421:PHG786421 PRB786421:PRC786421 QAX786421:QAY786421 QKT786421:QKU786421 QUP786421:QUQ786421 REL786421:REM786421 ROH786421:ROI786421 RYD786421:RYE786421 SHZ786421:SIA786421 SRV786421:SRW786421 TBR786421:TBS786421 TLN786421:TLO786421 TVJ786421:TVK786421 UFF786421:UFG786421 UPB786421:UPC786421 UYX786421:UYY786421 VIT786421:VIU786421 VSP786421:VSQ786421 WCL786421:WCM786421 WMH786421:WMI786421 WWD786421:WWE786421 AD851957:AE851957 JR851957:JS851957 TN851957:TO851957 ADJ851957:ADK851957 ANF851957:ANG851957 AXB851957:AXC851957 BGX851957:BGY851957 BQT851957:BQU851957 CAP851957:CAQ851957 CKL851957:CKM851957 CUH851957:CUI851957 DED851957:DEE851957 DNZ851957:DOA851957 DXV851957:DXW851957 EHR851957:EHS851957 ERN851957:ERO851957 FBJ851957:FBK851957 FLF851957:FLG851957 FVB851957:FVC851957 GEX851957:GEY851957 GOT851957:GOU851957 GYP851957:GYQ851957 HIL851957:HIM851957 HSH851957:HSI851957 ICD851957:ICE851957 ILZ851957:IMA851957 IVV851957:IVW851957 JFR851957:JFS851957 JPN851957:JPO851957 JZJ851957:JZK851957 KJF851957:KJG851957 KTB851957:KTC851957 LCX851957:LCY851957 LMT851957:LMU851957 LWP851957:LWQ851957 MGL851957:MGM851957 MQH851957:MQI851957 NAD851957:NAE851957 NJZ851957:NKA851957 NTV851957:NTW851957 ODR851957:ODS851957 ONN851957:ONO851957 OXJ851957:OXK851957 PHF851957:PHG851957 PRB851957:PRC851957 QAX851957:QAY851957 QKT851957:QKU851957 QUP851957:QUQ851957 REL851957:REM851957 ROH851957:ROI851957 RYD851957:RYE851957 SHZ851957:SIA851957 SRV851957:SRW851957 TBR851957:TBS851957 TLN851957:TLO851957 TVJ851957:TVK851957 UFF851957:UFG851957 UPB851957:UPC851957 UYX851957:UYY851957 VIT851957:VIU851957 VSP851957:VSQ851957 WCL851957:WCM851957 WMH851957:WMI851957 WWD851957:WWE851957 AD917493:AE917493 JR917493:JS917493 TN917493:TO917493 ADJ917493:ADK917493 ANF917493:ANG917493 AXB917493:AXC917493 BGX917493:BGY917493 BQT917493:BQU917493 CAP917493:CAQ917493 CKL917493:CKM917493 CUH917493:CUI917493 DED917493:DEE917493 DNZ917493:DOA917493 DXV917493:DXW917493 EHR917493:EHS917493 ERN917493:ERO917493 FBJ917493:FBK917493 FLF917493:FLG917493 FVB917493:FVC917493 GEX917493:GEY917493 GOT917493:GOU917493 GYP917493:GYQ917493 HIL917493:HIM917493 HSH917493:HSI917493 ICD917493:ICE917493 ILZ917493:IMA917493 IVV917493:IVW917493 JFR917493:JFS917493 JPN917493:JPO917493 JZJ917493:JZK917493 KJF917493:KJG917493 KTB917493:KTC917493 LCX917493:LCY917493 LMT917493:LMU917493 LWP917493:LWQ917493 MGL917493:MGM917493 MQH917493:MQI917493 NAD917493:NAE917493 NJZ917493:NKA917493 NTV917493:NTW917493 ODR917493:ODS917493 ONN917493:ONO917493 OXJ917493:OXK917493 PHF917493:PHG917493 PRB917493:PRC917493 QAX917493:QAY917493 QKT917493:QKU917493 QUP917493:QUQ917493 REL917493:REM917493 ROH917493:ROI917493 RYD917493:RYE917493 SHZ917493:SIA917493 SRV917493:SRW917493 TBR917493:TBS917493 TLN917493:TLO917493 TVJ917493:TVK917493 UFF917493:UFG917493 UPB917493:UPC917493 UYX917493:UYY917493 VIT917493:VIU917493 VSP917493:VSQ917493 WCL917493:WCM917493 WMH917493:WMI917493 WWD917493:WWE917493 AD983029:AE983029 JR983029:JS983029 TN983029:TO983029 ADJ983029:ADK983029 ANF983029:ANG983029 AXB983029:AXC983029 BGX983029:BGY983029 BQT983029:BQU983029 CAP983029:CAQ983029 CKL983029:CKM983029 CUH983029:CUI983029 DED983029:DEE983029 DNZ983029:DOA983029 DXV983029:DXW983029 EHR983029:EHS983029 ERN983029:ERO983029 FBJ983029:FBK983029 FLF983029:FLG983029 FVB983029:FVC983029 GEX983029:GEY983029 GOT983029:GOU983029 GYP983029:GYQ983029 HIL983029:HIM983029 HSH983029:HSI983029 ICD983029:ICE983029 ILZ983029:IMA983029 IVV983029:IVW983029 JFR983029:JFS983029 JPN983029:JPO983029 JZJ983029:JZK983029 KJF983029:KJG983029 KTB983029:KTC983029 LCX983029:LCY983029 LMT983029:LMU983029 LWP983029:LWQ983029 MGL983029:MGM983029 MQH983029:MQI983029 NAD983029:NAE983029 NJZ983029:NKA983029 NTV983029:NTW983029 ODR983029:ODS983029 ONN983029:ONO983029 OXJ983029:OXK983029 PHF983029:PHG983029 PRB983029:PRC983029 QAX983029:QAY983029 QKT983029:QKU983029 QUP983029:QUQ983029 REL983029:REM983029 ROH983029:ROI983029 RYD983029:RYE983029 SHZ983029:SIA983029 SRV983029:SRW983029 TBR983029:TBS983029 TLN983029:TLO983029 TVJ983029:TVK983029 UFF983029:UFG983029 UPB983029:UPC983029 UYX983029:UYY983029 VIT983029:VIU983029 VSP983029:VSQ983029 WCL983029:WCM983029 WMH983029:WMI983029 WWD983029:WWE983029 JU65525:JY65525 TQ65525:TU65525 ADM65525:ADQ65525 ANI65525:ANM65525 AXE65525:AXI65525 BHA65525:BHE65525 BQW65525:BRA65525 CAS65525:CAW65525 CKO65525:CKS65525 CUK65525:CUO65525 DEG65525:DEK65525 DOC65525:DOG65525 DXY65525:DYC65525 EHU65525:EHY65525 ERQ65525:ERU65525 FBM65525:FBQ65525 FLI65525:FLM65525 FVE65525:FVI65525 GFA65525:GFE65525 GOW65525:GPA65525 GYS65525:GYW65525 HIO65525:HIS65525 HSK65525:HSO65525 ICG65525:ICK65525 IMC65525:IMG65525 IVY65525:IWC65525 JFU65525:JFY65525 JPQ65525:JPU65525 JZM65525:JZQ65525 KJI65525:KJM65525 KTE65525:KTI65525 LDA65525:LDE65525 LMW65525:LNA65525 LWS65525:LWW65525 MGO65525:MGS65525 MQK65525:MQO65525 NAG65525:NAK65525 NKC65525:NKG65525 NTY65525:NUC65525 ODU65525:ODY65525 ONQ65525:ONU65525 OXM65525:OXQ65525 PHI65525:PHM65525 PRE65525:PRI65525 QBA65525:QBE65525 QKW65525:QLA65525 QUS65525:QUW65525 REO65525:RES65525 ROK65525:ROO65525 RYG65525:RYK65525 SIC65525:SIG65525 SRY65525:SSC65525 TBU65525:TBY65525 TLQ65525:TLU65525 TVM65525:TVQ65525 UFI65525:UFM65525 UPE65525:UPI65525 UZA65525:UZE65525 VIW65525:VJA65525 VSS65525:VSW65525 WCO65525:WCS65525 WMK65525:WMO65525 WWG65525:WWK65525 JU131061:JY131061 TQ131061:TU131061 ADM131061:ADQ131061 ANI131061:ANM131061 AXE131061:AXI131061 BHA131061:BHE131061 BQW131061:BRA131061 CAS131061:CAW131061 CKO131061:CKS131061 CUK131061:CUO131061 DEG131061:DEK131061 DOC131061:DOG131061 DXY131061:DYC131061 EHU131061:EHY131061 ERQ131061:ERU131061 FBM131061:FBQ131061 FLI131061:FLM131061 FVE131061:FVI131061 GFA131061:GFE131061 GOW131061:GPA131061 GYS131061:GYW131061 HIO131061:HIS131061 HSK131061:HSO131061 ICG131061:ICK131061 IMC131061:IMG131061 IVY131061:IWC131061 JFU131061:JFY131061 JPQ131061:JPU131061 JZM131061:JZQ131061 KJI131061:KJM131061 KTE131061:KTI131061 LDA131061:LDE131061 LMW131061:LNA131061 LWS131061:LWW131061 MGO131061:MGS131061 MQK131061:MQO131061 NAG131061:NAK131061 NKC131061:NKG131061 NTY131061:NUC131061 ODU131061:ODY131061 ONQ131061:ONU131061 OXM131061:OXQ131061 PHI131061:PHM131061 PRE131061:PRI131061 QBA131061:QBE131061 QKW131061:QLA131061 QUS131061:QUW131061 REO131061:RES131061 ROK131061:ROO131061 RYG131061:RYK131061 SIC131061:SIG131061 SRY131061:SSC131061 TBU131061:TBY131061 TLQ131061:TLU131061 TVM131061:TVQ131061 UFI131061:UFM131061 UPE131061:UPI131061 UZA131061:UZE131061 VIW131061:VJA131061 VSS131061:VSW131061 WCO131061:WCS131061 WMK131061:WMO131061 WWG131061:WWK131061 JU196597:JY196597 TQ196597:TU196597 ADM196597:ADQ196597 ANI196597:ANM196597 AXE196597:AXI196597 BHA196597:BHE196597 BQW196597:BRA196597 CAS196597:CAW196597 CKO196597:CKS196597 CUK196597:CUO196597 DEG196597:DEK196597 DOC196597:DOG196597 DXY196597:DYC196597 EHU196597:EHY196597 ERQ196597:ERU196597 FBM196597:FBQ196597 FLI196597:FLM196597 FVE196597:FVI196597 GFA196597:GFE196597 GOW196597:GPA196597 GYS196597:GYW196597 HIO196597:HIS196597 HSK196597:HSO196597 ICG196597:ICK196597 IMC196597:IMG196597 IVY196597:IWC196597 JFU196597:JFY196597 JPQ196597:JPU196597 JZM196597:JZQ196597 KJI196597:KJM196597 KTE196597:KTI196597 LDA196597:LDE196597 LMW196597:LNA196597 LWS196597:LWW196597 MGO196597:MGS196597 MQK196597:MQO196597 NAG196597:NAK196597 NKC196597:NKG196597 NTY196597:NUC196597 ODU196597:ODY196597 ONQ196597:ONU196597 OXM196597:OXQ196597 PHI196597:PHM196597 PRE196597:PRI196597 QBA196597:QBE196597 QKW196597:QLA196597 QUS196597:QUW196597 REO196597:RES196597 ROK196597:ROO196597 RYG196597:RYK196597 SIC196597:SIG196597 SRY196597:SSC196597 TBU196597:TBY196597 TLQ196597:TLU196597 TVM196597:TVQ196597 UFI196597:UFM196597 UPE196597:UPI196597 UZA196597:UZE196597 VIW196597:VJA196597 VSS196597:VSW196597 WCO196597:WCS196597 WMK196597:WMO196597 WWG196597:WWK196597 JU262133:JY262133 TQ262133:TU262133 ADM262133:ADQ262133 ANI262133:ANM262133 AXE262133:AXI262133 BHA262133:BHE262133 BQW262133:BRA262133 CAS262133:CAW262133 CKO262133:CKS262133 CUK262133:CUO262133 DEG262133:DEK262133 DOC262133:DOG262133 DXY262133:DYC262133 EHU262133:EHY262133 ERQ262133:ERU262133 FBM262133:FBQ262133 FLI262133:FLM262133 FVE262133:FVI262133 GFA262133:GFE262133 GOW262133:GPA262133 GYS262133:GYW262133 HIO262133:HIS262133 HSK262133:HSO262133 ICG262133:ICK262133 IMC262133:IMG262133 IVY262133:IWC262133 JFU262133:JFY262133 JPQ262133:JPU262133 JZM262133:JZQ262133 KJI262133:KJM262133 KTE262133:KTI262133 LDA262133:LDE262133 LMW262133:LNA262133 LWS262133:LWW262133 MGO262133:MGS262133 MQK262133:MQO262133 NAG262133:NAK262133 NKC262133:NKG262133 NTY262133:NUC262133 ODU262133:ODY262133 ONQ262133:ONU262133 OXM262133:OXQ262133 PHI262133:PHM262133 PRE262133:PRI262133 QBA262133:QBE262133 QKW262133:QLA262133 QUS262133:QUW262133 REO262133:RES262133 ROK262133:ROO262133 RYG262133:RYK262133 SIC262133:SIG262133 SRY262133:SSC262133 TBU262133:TBY262133 TLQ262133:TLU262133 TVM262133:TVQ262133 UFI262133:UFM262133 UPE262133:UPI262133 UZA262133:UZE262133 VIW262133:VJA262133 VSS262133:VSW262133 WCO262133:WCS262133 WMK262133:WMO262133 WWG262133:WWK262133 JU327669:JY327669 TQ327669:TU327669 ADM327669:ADQ327669 ANI327669:ANM327669 AXE327669:AXI327669 BHA327669:BHE327669 BQW327669:BRA327669 CAS327669:CAW327669 CKO327669:CKS327669 CUK327669:CUO327669 DEG327669:DEK327669 DOC327669:DOG327669 DXY327669:DYC327669 EHU327669:EHY327669 ERQ327669:ERU327669 FBM327669:FBQ327669 FLI327669:FLM327669 FVE327669:FVI327669 GFA327669:GFE327669 GOW327669:GPA327669 GYS327669:GYW327669 HIO327669:HIS327669 HSK327669:HSO327669 ICG327669:ICK327669 IMC327669:IMG327669 IVY327669:IWC327669 JFU327669:JFY327669 JPQ327669:JPU327669 JZM327669:JZQ327669 KJI327669:KJM327669 KTE327669:KTI327669 LDA327669:LDE327669 LMW327669:LNA327669 LWS327669:LWW327669 MGO327669:MGS327669 MQK327669:MQO327669 NAG327669:NAK327669 NKC327669:NKG327669 NTY327669:NUC327669 ODU327669:ODY327669 ONQ327669:ONU327669 OXM327669:OXQ327669 PHI327669:PHM327669 PRE327669:PRI327669 QBA327669:QBE327669 QKW327669:QLA327669 QUS327669:QUW327669 REO327669:RES327669 ROK327669:ROO327669 RYG327669:RYK327669 SIC327669:SIG327669 SRY327669:SSC327669 TBU327669:TBY327669 TLQ327669:TLU327669 TVM327669:TVQ327669 UFI327669:UFM327669 UPE327669:UPI327669 UZA327669:UZE327669 VIW327669:VJA327669 VSS327669:VSW327669 WCO327669:WCS327669 WMK327669:WMO327669 WWG327669:WWK327669 JU393205:JY393205 TQ393205:TU393205 ADM393205:ADQ393205 ANI393205:ANM393205 AXE393205:AXI393205 BHA393205:BHE393205 BQW393205:BRA393205 CAS393205:CAW393205 CKO393205:CKS393205 CUK393205:CUO393205 DEG393205:DEK393205 DOC393205:DOG393205 DXY393205:DYC393205 EHU393205:EHY393205 ERQ393205:ERU393205 FBM393205:FBQ393205 FLI393205:FLM393205 FVE393205:FVI393205 GFA393205:GFE393205 GOW393205:GPA393205 GYS393205:GYW393205 HIO393205:HIS393205 HSK393205:HSO393205 ICG393205:ICK393205 IMC393205:IMG393205 IVY393205:IWC393205 JFU393205:JFY393205 JPQ393205:JPU393205 JZM393205:JZQ393205 KJI393205:KJM393205 KTE393205:KTI393205 LDA393205:LDE393205 LMW393205:LNA393205 LWS393205:LWW393205 MGO393205:MGS393205 MQK393205:MQO393205 NAG393205:NAK393205 NKC393205:NKG393205 NTY393205:NUC393205 ODU393205:ODY393205 ONQ393205:ONU393205 OXM393205:OXQ393205 PHI393205:PHM393205 PRE393205:PRI393205 QBA393205:QBE393205 QKW393205:QLA393205 QUS393205:QUW393205 REO393205:RES393205 ROK393205:ROO393205 RYG393205:RYK393205 SIC393205:SIG393205 SRY393205:SSC393205 TBU393205:TBY393205 TLQ393205:TLU393205 TVM393205:TVQ393205 UFI393205:UFM393205 UPE393205:UPI393205 UZA393205:UZE393205 VIW393205:VJA393205 VSS393205:VSW393205 WCO393205:WCS393205 WMK393205:WMO393205 WWG393205:WWK393205 JU458741:JY458741 TQ458741:TU458741 ADM458741:ADQ458741 ANI458741:ANM458741 AXE458741:AXI458741 BHA458741:BHE458741 BQW458741:BRA458741 CAS458741:CAW458741 CKO458741:CKS458741 CUK458741:CUO458741 DEG458741:DEK458741 DOC458741:DOG458741 DXY458741:DYC458741 EHU458741:EHY458741 ERQ458741:ERU458741 FBM458741:FBQ458741 FLI458741:FLM458741 FVE458741:FVI458741 GFA458741:GFE458741 GOW458741:GPA458741 GYS458741:GYW458741 HIO458741:HIS458741 HSK458741:HSO458741 ICG458741:ICK458741 IMC458741:IMG458741 IVY458741:IWC458741 JFU458741:JFY458741 JPQ458741:JPU458741 JZM458741:JZQ458741 KJI458741:KJM458741 KTE458741:KTI458741 LDA458741:LDE458741 LMW458741:LNA458741 LWS458741:LWW458741 MGO458741:MGS458741 MQK458741:MQO458741 NAG458741:NAK458741 NKC458741:NKG458741 NTY458741:NUC458741 ODU458741:ODY458741 ONQ458741:ONU458741 OXM458741:OXQ458741 PHI458741:PHM458741 PRE458741:PRI458741 QBA458741:QBE458741 QKW458741:QLA458741 QUS458741:QUW458741 REO458741:RES458741 ROK458741:ROO458741 RYG458741:RYK458741 SIC458741:SIG458741 SRY458741:SSC458741 TBU458741:TBY458741 TLQ458741:TLU458741 TVM458741:TVQ458741 UFI458741:UFM458741 UPE458741:UPI458741 UZA458741:UZE458741 VIW458741:VJA458741 VSS458741:VSW458741 WCO458741:WCS458741 WMK458741:WMO458741 WWG458741:WWK458741 JU524277:JY524277 TQ524277:TU524277 ADM524277:ADQ524277 ANI524277:ANM524277 AXE524277:AXI524277 BHA524277:BHE524277 BQW524277:BRA524277 CAS524277:CAW524277 CKO524277:CKS524277 CUK524277:CUO524277 DEG524277:DEK524277 DOC524277:DOG524277 DXY524277:DYC524277 EHU524277:EHY524277 ERQ524277:ERU524277 FBM524277:FBQ524277 FLI524277:FLM524277 FVE524277:FVI524277 GFA524277:GFE524277 GOW524277:GPA524277 GYS524277:GYW524277 HIO524277:HIS524277 HSK524277:HSO524277 ICG524277:ICK524277 IMC524277:IMG524277 IVY524277:IWC524277 JFU524277:JFY524277 JPQ524277:JPU524277 JZM524277:JZQ524277 KJI524277:KJM524277 KTE524277:KTI524277 LDA524277:LDE524277 LMW524277:LNA524277 LWS524277:LWW524277 MGO524277:MGS524277 MQK524277:MQO524277 NAG524277:NAK524277 NKC524277:NKG524277 NTY524277:NUC524277 ODU524277:ODY524277 ONQ524277:ONU524277 OXM524277:OXQ524277 PHI524277:PHM524277 PRE524277:PRI524277 QBA524277:QBE524277 QKW524277:QLA524277 QUS524277:QUW524277 REO524277:RES524277 ROK524277:ROO524277 RYG524277:RYK524277 SIC524277:SIG524277 SRY524277:SSC524277 TBU524277:TBY524277 TLQ524277:TLU524277 TVM524277:TVQ524277 UFI524277:UFM524277 UPE524277:UPI524277 UZA524277:UZE524277 VIW524277:VJA524277 VSS524277:VSW524277 WCO524277:WCS524277 WMK524277:WMO524277 WWG524277:WWK524277 JU589813:JY589813 TQ589813:TU589813 ADM589813:ADQ589813 ANI589813:ANM589813 AXE589813:AXI589813 BHA589813:BHE589813 BQW589813:BRA589813 CAS589813:CAW589813 CKO589813:CKS589813 CUK589813:CUO589813 DEG589813:DEK589813 DOC589813:DOG589813 DXY589813:DYC589813 EHU589813:EHY589813 ERQ589813:ERU589813 FBM589813:FBQ589813 FLI589813:FLM589813 FVE589813:FVI589813 GFA589813:GFE589813 GOW589813:GPA589813 GYS589813:GYW589813 HIO589813:HIS589813 HSK589813:HSO589813 ICG589813:ICK589813 IMC589813:IMG589813 IVY589813:IWC589813 JFU589813:JFY589813 JPQ589813:JPU589813 JZM589813:JZQ589813 KJI589813:KJM589813 KTE589813:KTI589813 LDA589813:LDE589813 LMW589813:LNA589813 LWS589813:LWW589813 MGO589813:MGS589813 MQK589813:MQO589813 NAG589813:NAK589813 NKC589813:NKG589813 NTY589813:NUC589813 ODU589813:ODY589813 ONQ589813:ONU589813 OXM589813:OXQ589813 PHI589813:PHM589813 PRE589813:PRI589813 QBA589813:QBE589813 QKW589813:QLA589813 QUS589813:QUW589813 REO589813:RES589813 ROK589813:ROO589813 RYG589813:RYK589813 SIC589813:SIG589813 SRY589813:SSC589813 TBU589813:TBY589813 TLQ589813:TLU589813 TVM589813:TVQ589813 UFI589813:UFM589813 UPE589813:UPI589813 UZA589813:UZE589813 VIW589813:VJA589813 VSS589813:VSW589813 WCO589813:WCS589813 WMK589813:WMO589813 WWG589813:WWK589813 JU655349:JY655349 TQ655349:TU655349 ADM655349:ADQ655349 ANI655349:ANM655349 AXE655349:AXI655349 BHA655349:BHE655349 BQW655349:BRA655349 CAS655349:CAW655349 CKO655349:CKS655349 CUK655349:CUO655349 DEG655349:DEK655349 DOC655349:DOG655349 DXY655349:DYC655349 EHU655349:EHY655349 ERQ655349:ERU655349 FBM655349:FBQ655349 FLI655349:FLM655349 FVE655349:FVI655349 GFA655349:GFE655349 GOW655349:GPA655349 GYS655349:GYW655349 HIO655349:HIS655349 HSK655349:HSO655349 ICG655349:ICK655349 IMC655349:IMG655349 IVY655349:IWC655349 JFU655349:JFY655349 JPQ655349:JPU655349 JZM655349:JZQ655349 KJI655349:KJM655349 KTE655349:KTI655349 LDA655349:LDE655349 LMW655349:LNA655349 LWS655349:LWW655349 MGO655349:MGS655349 MQK655349:MQO655349 NAG655349:NAK655349 NKC655349:NKG655349 NTY655349:NUC655349 ODU655349:ODY655349 ONQ655349:ONU655349 OXM655349:OXQ655349 PHI655349:PHM655349 PRE655349:PRI655349 QBA655349:QBE655349 QKW655349:QLA655349 QUS655349:QUW655349 REO655349:RES655349 ROK655349:ROO655349 RYG655349:RYK655349 SIC655349:SIG655349 SRY655349:SSC655349 TBU655349:TBY655349 TLQ655349:TLU655349 TVM655349:TVQ655349 UFI655349:UFM655349 UPE655349:UPI655349 UZA655349:UZE655349 VIW655349:VJA655349 VSS655349:VSW655349 WCO655349:WCS655349 WMK655349:WMO655349 WWG655349:WWK655349 JU720885:JY720885 TQ720885:TU720885 ADM720885:ADQ720885 ANI720885:ANM720885 AXE720885:AXI720885 BHA720885:BHE720885 BQW720885:BRA720885 CAS720885:CAW720885 CKO720885:CKS720885 CUK720885:CUO720885 DEG720885:DEK720885 DOC720885:DOG720885 DXY720885:DYC720885 EHU720885:EHY720885 ERQ720885:ERU720885 FBM720885:FBQ720885 FLI720885:FLM720885 FVE720885:FVI720885 GFA720885:GFE720885 GOW720885:GPA720885 GYS720885:GYW720885 HIO720885:HIS720885 HSK720885:HSO720885 ICG720885:ICK720885 IMC720885:IMG720885 IVY720885:IWC720885 JFU720885:JFY720885 JPQ720885:JPU720885 JZM720885:JZQ720885 KJI720885:KJM720885 KTE720885:KTI720885 LDA720885:LDE720885 LMW720885:LNA720885 LWS720885:LWW720885 MGO720885:MGS720885 MQK720885:MQO720885 NAG720885:NAK720885 NKC720885:NKG720885 NTY720885:NUC720885 ODU720885:ODY720885 ONQ720885:ONU720885 OXM720885:OXQ720885 PHI720885:PHM720885 PRE720885:PRI720885 QBA720885:QBE720885 QKW720885:QLA720885 QUS720885:QUW720885 REO720885:RES720885 ROK720885:ROO720885 RYG720885:RYK720885 SIC720885:SIG720885 SRY720885:SSC720885 TBU720885:TBY720885 TLQ720885:TLU720885 TVM720885:TVQ720885 UFI720885:UFM720885 UPE720885:UPI720885 UZA720885:UZE720885 VIW720885:VJA720885 VSS720885:VSW720885 WCO720885:WCS720885 WMK720885:WMO720885 WWG720885:WWK720885 JU786421:JY786421 TQ786421:TU786421 ADM786421:ADQ786421 ANI786421:ANM786421 AXE786421:AXI786421 BHA786421:BHE786421 BQW786421:BRA786421 CAS786421:CAW786421 CKO786421:CKS786421 CUK786421:CUO786421 DEG786421:DEK786421 DOC786421:DOG786421 DXY786421:DYC786421 EHU786421:EHY786421 ERQ786421:ERU786421 FBM786421:FBQ786421 FLI786421:FLM786421 FVE786421:FVI786421 GFA786421:GFE786421 GOW786421:GPA786421 GYS786421:GYW786421 HIO786421:HIS786421 HSK786421:HSO786421 ICG786421:ICK786421 IMC786421:IMG786421 IVY786421:IWC786421 JFU786421:JFY786421 JPQ786421:JPU786421 JZM786421:JZQ786421 KJI786421:KJM786421 KTE786421:KTI786421 LDA786421:LDE786421 LMW786421:LNA786421 LWS786421:LWW786421 MGO786421:MGS786421 MQK786421:MQO786421 NAG786421:NAK786421 NKC786421:NKG786421 NTY786421:NUC786421 ODU786421:ODY786421 ONQ786421:ONU786421 OXM786421:OXQ786421 PHI786421:PHM786421 PRE786421:PRI786421 QBA786421:QBE786421 QKW786421:QLA786421 QUS786421:QUW786421 REO786421:RES786421 ROK786421:ROO786421 RYG786421:RYK786421 SIC786421:SIG786421 SRY786421:SSC786421 TBU786421:TBY786421 TLQ786421:TLU786421 TVM786421:TVQ786421 UFI786421:UFM786421 UPE786421:UPI786421 UZA786421:UZE786421 VIW786421:VJA786421 VSS786421:VSW786421 WCO786421:WCS786421 WMK786421:WMO786421 WWG786421:WWK786421 JU851957:JY851957 TQ851957:TU851957 ADM851957:ADQ851957 ANI851957:ANM851957 AXE851957:AXI851957 BHA851957:BHE851957 BQW851957:BRA851957 CAS851957:CAW851957 CKO851957:CKS851957 CUK851957:CUO851957 DEG851957:DEK851957 DOC851957:DOG851957 DXY851957:DYC851957 EHU851957:EHY851957 ERQ851957:ERU851957 FBM851957:FBQ851957 FLI851957:FLM851957 FVE851957:FVI851957 GFA851957:GFE851957 GOW851957:GPA851957 GYS851957:GYW851957 HIO851957:HIS851957 HSK851957:HSO851957 ICG851957:ICK851957 IMC851957:IMG851957 IVY851957:IWC851957 JFU851957:JFY851957 JPQ851957:JPU851957 JZM851957:JZQ851957 KJI851957:KJM851957 KTE851957:KTI851957 LDA851957:LDE851957 LMW851957:LNA851957 LWS851957:LWW851957 MGO851957:MGS851957 MQK851957:MQO851957 NAG851957:NAK851957 NKC851957:NKG851957 NTY851957:NUC851957 ODU851957:ODY851957 ONQ851957:ONU851957 OXM851957:OXQ851957 PHI851957:PHM851957 PRE851957:PRI851957 QBA851957:QBE851957 QKW851957:QLA851957 QUS851957:QUW851957 REO851957:RES851957 ROK851957:ROO851957 RYG851957:RYK851957 SIC851957:SIG851957 SRY851957:SSC851957 TBU851957:TBY851957 TLQ851957:TLU851957 TVM851957:TVQ851957 UFI851957:UFM851957 UPE851957:UPI851957 UZA851957:UZE851957 VIW851957:VJA851957 VSS851957:VSW851957 WCO851957:WCS851957 WMK851957:WMO851957 WWG851957:WWK851957 JU917493:JY917493 TQ917493:TU917493 ADM917493:ADQ917493 ANI917493:ANM917493 AXE917493:AXI917493 BHA917493:BHE917493 BQW917493:BRA917493 CAS917493:CAW917493 CKO917493:CKS917493 CUK917493:CUO917493 DEG917493:DEK917493 DOC917493:DOG917493 DXY917493:DYC917493 EHU917493:EHY917493 ERQ917493:ERU917493 FBM917493:FBQ917493 FLI917493:FLM917493 FVE917493:FVI917493 GFA917493:GFE917493 GOW917493:GPA917493 GYS917493:GYW917493 HIO917493:HIS917493 HSK917493:HSO917493 ICG917493:ICK917493 IMC917493:IMG917493 IVY917493:IWC917493 JFU917493:JFY917493 JPQ917493:JPU917493 JZM917493:JZQ917493 KJI917493:KJM917493 KTE917493:KTI917493 LDA917493:LDE917493 LMW917493:LNA917493 LWS917493:LWW917493 MGO917493:MGS917493 MQK917493:MQO917493 NAG917493:NAK917493 NKC917493:NKG917493 NTY917493:NUC917493 ODU917493:ODY917493 ONQ917493:ONU917493 OXM917493:OXQ917493 PHI917493:PHM917493 PRE917493:PRI917493 QBA917493:QBE917493 QKW917493:QLA917493 QUS917493:QUW917493 REO917493:RES917493 ROK917493:ROO917493 RYG917493:RYK917493 SIC917493:SIG917493 SRY917493:SSC917493 TBU917493:TBY917493 TLQ917493:TLU917493 TVM917493:TVQ917493 UFI917493:UFM917493 UPE917493:UPI917493 UZA917493:UZE917493 VIW917493:VJA917493 VSS917493:VSW917493 WCO917493:WCS917493 WMK917493:WMO917493 WWG917493:WWK917493 JU983029:JY983029 TQ983029:TU983029 ADM983029:ADQ983029 ANI983029:ANM983029 AXE983029:AXI983029 BHA983029:BHE983029 BQW983029:BRA983029 CAS983029:CAW983029 CKO983029:CKS983029 CUK983029:CUO983029 DEG983029:DEK983029 DOC983029:DOG983029 DXY983029:DYC983029 EHU983029:EHY983029 ERQ983029:ERU983029 FBM983029:FBQ983029 FLI983029:FLM983029 FVE983029:FVI983029 GFA983029:GFE983029 GOW983029:GPA983029 GYS983029:GYW983029 HIO983029:HIS983029 HSK983029:HSO983029 ICG983029:ICK983029 IMC983029:IMG983029 IVY983029:IWC983029 JFU983029:JFY983029 JPQ983029:JPU983029 JZM983029:JZQ983029 KJI983029:KJM983029 KTE983029:KTI983029 LDA983029:LDE983029 LMW983029:LNA983029 LWS983029:LWW983029 MGO983029:MGS983029 MQK983029:MQO983029 NAG983029:NAK983029 NKC983029:NKG983029 NTY983029:NUC983029 ODU983029:ODY983029 ONQ983029:ONU983029 OXM983029:OXQ983029 PHI983029:PHM983029 PRE983029:PRI983029 QBA983029:QBE983029 QKW983029:QLA983029 QUS983029:QUW983029 REO983029:RES983029 ROK983029:ROO983029 RYG983029:RYK983029 SIC983029:SIG983029 SRY983029:SSC983029 TBU983029:TBY983029 TLQ983029:TLU983029 TVM983029:TVQ983029 UFI983029:UFM983029 UPE983029:UPI983029 UZA983029:UZE983029 VIW983029:VJA983029 VSS983029:VSW983029 WCO983029:WCS983029 WMK983029:WMO983029 WWG983029:WWK983029 KA65525:KB65525 TW65525:TX65525 ADS65525:ADT65525 ANO65525:ANP65525 AXK65525:AXL65525 BHG65525:BHH65525 BRC65525:BRD65525 CAY65525:CAZ65525 CKU65525:CKV65525 CUQ65525:CUR65525 DEM65525:DEN65525 DOI65525:DOJ65525 DYE65525:DYF65525 EIA65525:EIB65525 ERW65525:ERX65525 FBS65525:FBT65525 FLO65525:FLP65525 FVK65525:FVL65525 GFG65525:GFH65525 GPC65525:GPD65525 GYY65525:GYZ65525 HIU65525:HIV65525 HSQ65525:HSR65525 ICM65525:ICN65525 IMI65525:IMJ65525 IWE65525:IWF65525 JGA65525:JGB65525 JPW65525:JPX65525 JZS65525:JZT65525 KJO65525:KJP65525 KTK65525:KTL65525 LDG65525:LDH65525 LNC65525:LND65525 LWY65525:LWZ65525 MGU65525:MGV65525 MQQ65525:MQR65525 NAM65525:NAN65525 NKI65525:NKJ65525 NUE65525:NUF65525 OEA65525:OEB65525 ONW65525:ONX65525 OXS65525:OXT65525 PHO65525:PHP65525 PRK65525:PRL65525 QBG65525:QBH65525 QLC65525:QLD65525 QUY65525:QUZ65525 REU65525:REV65525 ROQ65525:ROR65525 RYM65525:RYN65525 SII65525:SIJ65525 SSE65525:SSF65525 TCA65525:TCB65525 TLW65525:TLX65525 TVS65525:TVT65525 UFO65525:UFP65525 UPK65525:UPL65525 UZG65525:UZH65525 VJC65525:VJD65525 VSY65525:VSZ65525 WCU65525:WCV65525 WMQ65525:WMR65525 WWM65525:WWN65525 KA131061:KB131061 TW131061:TX131061 ADS131061:ADT131061 ANO131061:ANP131061 AXK131061:AXL131061 BHG131061:BHH131061 BRC131061:BRD131061 CAY131061:CAZ131061 CKU131061:CKV131061 CUQ131061:CUR131061 DEM131061:DEN131061 DOI131061:DOJ131061 DYE131061:DYF131061 EIA131061:EIB131061 ERW131061:ERX131061 FBS131061:FBT131061 FLO131061:FLP131061 FVK131061:FVL131061 GFG131061:GFH131061 GPC131061:GPD131061 GYY131061:GYZ131061 HIU131061:HIV131061 HSQ131061:HSR131061 ICM131061:ICN131061 IMI131061:IMJ131061 IWE131061:IWF131061 JGA131061:JGB131061 JPW131061:JPX131061 JZS131061:JZT131061 KJO131061:KJP131061 KTK131061:KTL131061 LDG131061:LDH131061 LNC131061:LND131061 LWY131061:LWZ131061 MGU131061:MGV131061 MQQ131061:MQR131061 NAM131061:NAN131061 NKI131061:NKJ131061 NUE131061:NUF131061 OEA131061:OEB131061 ONW131061:ONX131061 OXS131061:OXT131061 PHO131061:PHP131061 PRK131061:PRL131061 QBG131061:QBH131061 QLC131061:QLD131061 QUY131061:QUZ131061 REU131061:REV131061 ROQ131061:ROR131061 RYM131061:RYN131061 SII131061:SIJ131061 SSE131061:SSF131061 TCA131061:TCB131061 TLW131061:TLX131061 TVS131061:TVT131061 UFO131061:UFP131061 UPK131061:UPL131061 UZG131061:UZH131061 VJC131061:VJD131061 VSY131061:VSZ131061 WCU131061:WCV131061 WMQ131061:WMR131061 WWM131061:WWN131061 KA196597:KB196597 TW196597:TX196597 ADS196597:ADT196597 ANO196597:ANP196597 AXK196597:AXL196597 BHG196597:BHH196597 BRC196597:BRD196597 CAY196597:CAZ196597 CKU196597:CKV196597 CUQ196597:CUR196597 DEM196597:DEN196597 DOI196597:DOJ196597 DYE196597:DYF196597 EIA196597:EIB196597 ERW196597:ERX196597 FBS196597:FBT196597 FLO196597:FLP196597 FVK196597:FVL196597 GFG196597:GFH196597 GPC196597:GPD196597 GYY196597:GYZ196597 HIU196597:HIV196597 HSQ196597:HSR196597 ICM196597:ICN196597 IMI196597:IMJ196597 IWE196597:IWF196597 JGA196597:JGB196597 JPW196597:JPX196597 JZS196597:JZT196597 KJO196597:KJP196597 KTK196597:KTL196597 LDG196597:LDH196597 LNC196597:LND196597 LWY196597:LWZ196597 MGU196597:MGV196597 MQQ196597:MQR196597 NAM196597:NAN196597 NKI196597:NKJ196597 NUE196597:NUF196597 OEA196597:OEB196597 ONW196597:ONX196597 OXS196597:OXT196597 PHO196597:PHP196597 PRK196597:PRL196597 QBG196597:QBH196597 QLC196597:QLD196597 QUY196597:QUZ196597 REU196597:REV196597 ROQ196597:ROR196597 RYM196597:RYN196597 SII196597:SIJ196597 SSE196597:SSF196597 TCA196597:TCB196597 TLW196597:TLX196597 TVS196597:TVT196597 UFO196597:UFP196597 UPK196597:UPL196597 UZG196597:UZH196597 VJC196597:VJD196597 VSY196597:VSZ196597 WCU196597:WCV196597 WMQ196597:WMR196597 WWM196597:WWN196597 KA262133:KB262133 TW262133:TX262133 ADS262133:ADT262133 ANO262133:ANP262133 AXK262133:AXL262133 BHG262133:BHH262133 BRC262133:BRD262133 CAY262133:CAZ262133 CKU262133:CKV262133 CUQ262133:CUR262133 DEM262133:DEN262133 DOI262133:DOJ262133 DYE262133:DYF262133 EIA262133:EIB262133 ERW262133:ERX262133 FBS262133:FBT262133 FLO262133:FLP262133 FVK262133:FVL262133 GFG262133:GFH262133 GPC262133:GPD262133 GYY262133:GYZ262133 HIU262133:HIV262133 HSQ262133:HSR262133 ICM262133:ICN262133 IMI262133:IMJ262133 IWE262133:IWF262133 JGA262133:JGB262133 JPW262133:JPX262133 JZS262133:JZT262133 KJO262133:KJP262133 KTK262133:KTL262133 LDG262133:LDH262133 LNC262133:LND262133 LWY262133:LWZ262133 MGU262133:MGV262133 MQQ262133:MQR262133 NAM262133:NAN262133 NKI262133:NKJ262133 NUE262133:NUF262133 OEA262133:OEB262133 ONW262133:ONX262133 OXS262133:OXT262133 PHO262133:PHP262133 PRK262133:PRL262133 QBG262133:QBH262133 QLC262133:QLD262133 QUY262133:QUZ262133 REU262133:REV262133 ROQ262133:ROR262133 RYM262133:RYN262133 SII262133:SIJ262133 SSE262133:SSF262133 TCA262133:TCB262133 TLW262133:TLX262133 TVS262133:TVT262133 UFO262133:UFP262133 UPK262133:UPL262133 UZG262133:UZH262133 VJC262133:VJD262133 VSY262133:VSZ262133 WCU262133:WCV262133 WMQ262133:WMR262133 WWM262133:WWN262133 KA327669:KB327669 TW327669:TX327669 ADS327669:ADT327669 ANO327669:ANP327669 AXK327669:AXL327669 BHG327669:BHH327669 BRC327669:BRD327669 CAY327669:CAZ327669 CKU327669:CKV327669 CUQ327669:CUR327669 DEM327669:DEN327669 DOI327669:DOJ327669 DYE327669:DYF327669 EIA327669:EIB327669 ERW327669:ERX327669 FBS327669:FBT327669 FLO327669:FLP327669 FVK327669:FVL327669 GFG327669:GFH327669 GPC327669:GPD327669 GYY327669:GYZ327669 HIU327669:HIV327669 HSQ327669:HSR327669 ICM327669:ICN327669 IMI327669:IMJ327669 IWE327669:IWF327669 JGA327669:JGB327669 JPW327669:JPX327669 JZS327669:JZT327669 KJO327669:KJP327669 KTK327669:KTL327669 LDG327669:LDH327669 LNC327669:LND327669 LWY327669:LWZ327669 MGU327669:MGV327669 MQQ327669:MQR327669 NAM327669:NAN327669 NKI327669:NKJ327669 NUE327669:NUF327669 OEA327669:OEB327669 ONW327669:ONX327669 OXS327669:OXT327669 PHO327669:PHP327669 PRK327669:PRL327669 QBG327669:QBH327669 QLC327669:QLD327669 QUY327669:QUZ327669 REU327669:REV327669 ROQ327669:ROR327669 RYM327669:RYN327669 SII327669:SIJ327669 SSE327669:SSF327669 TCA327669:TCB327669 TLW327669:TLX327669 TVS327669:TVT327669 UFO327669:UFP327669 UPK327669:UPL327669 UZG327669:UZH327669 VJC327669:VJD327669 VSY327669:VSZ327669 WCU327669:WCV327669 WMQ327669:WMR327669 WWM327669:WWN327669 KA393205:KB393205 TW393205:TX393205 ADS393205:ADT393205 ANO393205:ANP393205 AXK393205:AXL393205 BHG393205:BHH393205 BRC393205:BRD393205 CAY393205:CAZ393205 CKU393205:CKV393205 CUQ393205:CUR393205 DEM393205:DEN393205 DOI393205:DOJ393205 DYE393205:DYF393205 EIA393205:EIB393205 ERW393205:ERX393205 FBS393205:FBT393205 FLO393205:FLP393205 FVK393205:FVL393205 GFG393205:GFH393205 GPC393205:GPD393205 GYY393205:GYZ393205 HIU393205:HIV393205 HSQ393205:HSR393205 ICM393205:ICN393205 IMI393205:IMJ393205 IWE393205:IWF393205 JGA393205:JGB393205 JPW393205:JPX393205 JZS393205:JZT393205 KJO393205:KJP393205 KTK393205:KTL393205 LDG393205:LDH393205 LNC393205:LND393205 LWY393205:LWZ393205 MGU393205:MGV393205 MQQ393205:MQR393205 NAM393205:NAN393205 NKI393205:NKJ393205 NUE393205:NUF393205 OEA393205:OEB393205 ONW393205:ONX393205 OXS393205:OXT393205 PHO393205:PHP393205 PRK393205:PRL393205 QBG393205:QBH393205 QLC393205:QLD393205 QUY393205:QUZ393205 REU393205:REV393205 ROQ393205:ROR393205 RYM393205:RYN393205 SII393205:SIJ393205 SSE393205:SSF393205 TCA393205:TCB393205 TLW393205:TLX393205 TVS393205:TVT393205 UFO393205:UFP393205 UPK393205:UPL393205 UZG393205:UZH393205 VJC393205:VJD393205 VSY393205:VSZ393205 WCU393205:WCV393205 WMQ393205:WMR393205 WWM393205:WWN393205 KA458741:KB458741 TW458741:TX458741 ADS458741:ADT458741 ANO458741:ANP458741 AXK458741:AXL458741 BHG458741:BHH458741 BRC458741:BRD458741 CAY458741:CAZ458741 CKU458741:CKV458741 CUQ458741:CUR458741 DEM458741:DEN458741 DOI458741:DOJ458741 DYE458741:DYF458741 EIA458741:EIB458741 ERW458741:ERX458741 FBS458741:FBT458741 FLO458741:FLP458741 FVK458741:FVL458741 GFG458741:GFH458741 GPC458741:GPD458741 GYY458741:GYZ458741 HIU458741:HIV458741 HSQ458741:HSR458741 ICM458741:ICN458741 IMI458741:IMJ458741 IWE458741:IWF458741 JGA458741:JGB458741 JPW458741:JPX458741 JZS458741:JZT458741 KJO458741:KJP458741 KTK458741:KTL458741 LDG458741:LDH458741 LNC458741:LND458741 LWY458741:LWZ458741 MGU458741:MGV458741 MQQ458741:MQR458741 NAM458741:NAN458741 NKI458741:NKJ458741 NUE458741:NUF458741 OEA458741:OEB458741 ONW458741:ONX458741 OXS458741:OXT458741 PHO458741:PHP458741 PRK458741:PRL458741 QBG458741:QBH458741 QLC458741:QLD458741 QUY458741:QUZ458741 REU458741:REV458741 ROQ458741:ROR458741 RYM458741:RYN458741 SII458741:SIJ458741 SSE458741:SSF458741 TCA458741:TCB458741 TLW458741:TLX458741 TVS458741:TVT458741 UFO458741:UFP458741 UPK458741:UPL458741 UZG458741:UZH458741 VJC458741:VJD458741 VSY458741:VSZ458741 WCU458741:WCV458741 WMQ458741:WMR458741 WWM458741:WWN458741 KA524277:KB524277 TW524277:TX524277 ADS524277:ADT524277 ANO524277:ANP524277 AXK524277:AXL524277 BHG524277:BHH524277 BRC524277:BRD524277 CAY524277:CAZ524277 CKU524277:CKV524277 CUQ524277:CUR524277 DEM524277:DEN524277 DOI524277:DOJ524277 DYE524277:DYF524277 EIA524277:EIB524277 ERW524277:ERX524277 FBS524277:FBT524277 FLO524277:FLP524277 FVK524277:FVL524277 GFG524277:GFH524277 GPC524277:GPD524277 GYY524277:GYZ524277 HIU524277:HIV524277 HSQ524277:HSR524277 ICM524277:ICN524277 IMI524277:IMJ524277 IWE524277:IWF524277 JGA524277:JGB524277 JPW524277:JPX524277 JZS524277:JZT524277 KJO524277:KJP524277 KTK524277:KTL524277 LDG524277:LDH524277 LNC524277:LND524277 LWY524277:LWZ524277 MGU524277:MGV524277 MQQ524277:MQR524277 NAM524277:NAN524277 NKI524277:NKJ524277 NUE524277:NUF524277 OEA524277:OEB524277 ONW524277:ONX524277 OXS524277:OXT524277 PHO524277:PHP524277 PRK524277:PRL524277 QBG524277:QBH524277 QLC524277:QLD524277 QUY524277:QUZ524277 REU524277:REV524277 ROQ524277:ROR524277 RYM524277:RYN524277 SII524277:SIJ524277 SSE524277:SSF524277 TCA524277:TCB524277 TLW524277:TLX524277 TVS524277:TVT524277 UFO524277:UFP524277 UPK524277:UPL524277 UZG524277:UZH524277 VJC524277:VJD524277 VSY524277:VSZ524277 WCU524277:WCV524277 WMQ524277:WMR524277 WWM524277:WWN524277 KA589813:KB589813 TW589813:TX589813 ADS589813:ADT589813 ANO589813:ANP589813 AXK589813:AXL589813 BHG589813:BHH589813 BRC589813:BRD589813 CAY589813:CAZ589813 CKU589813:CKV589813 CUQ589813:CUR589813 DEM589813:DEN589813 DOI589813:DOJ589813 DYE589813:DYF589813 EIA589813:EIB589813 ERW589813:ERX589813 FBS589813:FBT589813 FLO589813:FLP589813 FVK589813:FVL589813 GFG589813:GFH589813 GPC589813:GPD589813 GYY589813:GYZ589813 HIU589813:HIV589813 HSQ589813:HSR589813 ICM589813:ICN589813 IMI589813:IMJ589813 IWE589813:IWF589813 JGA589813:JGB589813 JPW589813:JPX589813 JZS589813:JZT589813 KJO589813:KJP589813 KTK589813:KTL589813 LDG589813:LDH589813 LNC589813:LND589813 LWY589813:LWZ589813 MGU589813:MGV589813 MQQ589813:MQR589813 NAM589813:NAN589813 NKI589813:NKJ589813 NUE589813:NUF589813 OEA589813:OEB589813 ONW589813:ONX589813 OXS589813:OXT589813 PHO589813:PHP589813 PRK589813:PRL589813 QBG589813:QBH589813 QLC589813:QLD589813 QUY589813:QUZ589813 REU589813:REV589813 ROQ589813:ROR589813 RYM589813:RYN589813 SII589813:SIJ589813 SSE589813:SSF589813 TCA589813:TCB589813 TLW589813:TLX589813 TVS589813:TVT589813 UFO589813:UFP589813 UPK589813:UPL589813 UZG589813:UZH589813 VJC589813:VJD589813 VSY589813:VSZ589813 WCU589813:WCV589813 WMQ589813:WMR589813 WWM589813:WWN589813 KA655349:KB655349 TW655349:TX655349 ADS655349:ADT655349 ANO655349:ANP655349 AXK655349:AXL655349 BHG655349:BHH655349 BRC655349:BRD655349 CAY655349:CAZ655349 CKU655349:CKV655349 CUQ655349:CUR655349 DEM655349:DEN655349 DOI655349:DOJ655349 DYE655349:DYF655349 EIA655349:EIB655349 ERW655349:ERX655349 FBS655349:FBT655349 FLO655349:FLP655349 FVK655349:FVL655349 GFG655349:GFH655349 GPC655349:GPD655349 GYY655349:GYZ655349 HIU655349:HIV655349 HSQ655349:HSR655349 ICM655349:ICN655349 IMI655349:IMJ655349 IWE655349:IWF655349 JGA655349:JGB655349 JPW655349:JPX655349 JZS655349:JZT655349 KJO655349:KJP655349 KTK655349:KTL655349 LDG655349:LDH655349 LNC655349:LND655349 LWY655349:LWZ655349 MGU655349:MGV655349 MQQ655349:MQR655349 NAM655349:NAN655349 NKI655349:NKJ655349 NUE655349:NUF655349 OEA655349:OEB655349 ONW655349:ONX655349 OXS655349:OXT655349 PHO655349:PHP655349 PRK655349:PRL655349 QBG655349:QBH655349 QLC655349:QLD655349 QUY655349:QUZ655349 REU655349:REV655349 ROQ655349:ROR655349 RYM655349:RYN655349 SII655349:SIJ655349 SSE655349:SSF655349 TCA655349:TCB655349 TLW655349:TLX655349 TVS655349:TVT655349 UFO655349:UFP655349 UPK655349:UPL655349 UZG655349:UZH655349 VJC655349:VJD655349 VSY655349:VSZ655349 WCU655349:WCV655349 WMQ655349:WMR655349 WWM655349:WWN655349 KA720885:KB720885 TW720885:TX720885 ADS720885:ADT720885 ANO720885:ANP720885 AXK720885:AXL720885 BHG720885:BHH720885 BRC720885:BRD720885 CAY720885:CAZ720885 CKU720885:CKV720885 CUQ720885:CUR720885 DEM720885:DEN720885 DOI720885:DOJ720885 DYE720885:DYF720885 EIA720885:EIB720885 ERW720885:ERX720885 FBS720885:FBT720885 FLO720885:FLP720885 FVK720885:FVL720885 GFG720885:GFH720885 GPC720885:GPD720885 GYY720885:GYZ720885 HIU720885:HIV720885 HSQ720885:HSR720885 ICM720885:ICN720885 IMI720885:IMJ720885 IWE720885:IWF720885 JGA720885:JGB720885 JPW720885:JPX720885 JZS720885:JZT720885 KJO720885:KJP720885 KTK720885:KTL720885 LDG720885:LDH720885 LNC720885:LND720885 LWY720885:LWZ720885 MGU720885:MGV720885 MQQ720885:MQR720885 NAM720885:NAN720885 NKI720885:NKJ720885 NUE720885:NUF720885 OEA720885:OEB720885 ONW720885:ONX720885 OXS720885:OXT720885 PHO720885:PHP720885 PRK720885:PRL720885 QBG720885:QBH720885 QLC720885:QLD720885 QUY720885:QUZ720885 REU720885:REV720885 ROQ720885:ROR720885 RYM720885:RYN720885 SII720885:SIJ720885 SSE720885:SSF720885 TCA720885:TCB720885 TLW720885:TLX720885 TVS720885:TVT720885 UFO720885:UFP720885 UPK720885:UPL720885 UZG720885:UZH720885 VJC720885:VJD720885 VSY720885:VSZ720885 WCU720885:WCV720885 WMQ720885:WMR720885 WWM720885:WWN720885 KA786421:KB786421 TW786421:TX786421 ADS786421:ADT786421 ANO786421:ANP786421 AXK786421:AXL786421 BHG786421:BHH786421 BRC786421:BRD786421 CAY786421:CAZ786421 CKU786421:CKV786421 CUQ786421:CUR786421 DEM786421:DEN786421 DOI786421:DOJ786421 DYE786421:DYF786421 EIA786421:EIB786421 ERW786421:ERX786421 FBS786421:FBT786421 FLO786421:FLP786421 FVK786421:FVL786421 GFG786421:GFH786421 GPC786421:GPD786421 GYY786421:GYZ786421 HIU786421:HIV786421 HSQ786421:HSR786421 ICM786421:ICN786421 IMI786421:IMJ786421 IWE786421:IWF786421 JGA786421:JGB786421 JPW786421:JPX786421 JZS786421:JZT786421 KJO786421:KJP786421 KTK786421:KTL786421 LDG786421:LDH786421 LNC786421:LND786421 LWY786421:LWZ786421 MGU786421:MGV786421 MQQ786421:MQR786421 NAM786421:NAN786421 NKI786421:NKJ786421 NUE786421:NUF786421 OEA786421:OEB786421 ONW786421:ONX786421 OXS786421:OXT786421 PHO786421:PHP786421 PRK786421:PRL786421 QBG786421:QBH786421 QLC786421:QLD786421 QUY786421:QUZ786421 REU786421:REV786421 ROQ786421:ROR786421 RYM786421:RYN786421 SII786421:SIJ786421 SSE786421:SSF786421 TCA786421:TCB786421 TLW786421:TLX786421 TVS786421:TVT786421 UFO786421:UFP786421 UPK786421:UPL786421 UZG786421:UZH786421 VJC786421:VJD786421 VSY786421:VSZ786421 WCU786421:WCV786421 WMQ786421:WMR786421 WWM786421:WWN786421 KA851957:KB851957 TW851957:TX851957 ADS851957:ADT851957 ANO851957:ANP851957 AXK851957:AXL851957 BHG851957:BHH851957 BRC851957:BRD851957 CAY851957:CAZ851957 CKU851957:CKV851957 CUQ851957:CUR851957 DEM851957:DEN851957 DOI851957:DOJ851957 DYE851957:DYF851957 EIA851957:EIB851957 ERW851957:ERX851957 FBS851957:FBT851957 FLO851957:FLP851957 FVK851957:FVL851957 GFG851957:GFH851957 GPC851957:GPD851957 GYY851957:GYZ851957 HIU851957:HIV851957 HSQ851957:HSR851957 ICM851957:ICN851957 IMI851957:IMJ851957 IWE851957:IWF851957 JGA851957:JGB851957 JPW851957:JPX851957 JZS851957:JZT851957 KJO851957:KJP851957 KTK851957:KTL851957 LDG851957:LDH851957 LNC851957:LND851957 LWY851957:LWZ851957 MGU851957:MGV851957 MQQ851957:MQR851957 NAM851957:NAN851957 NKI851957:NKJ851957 NUE851957:NUF851957 OEA851957:OEB851957 ONW851957:ONX851957 OXS851957:OXT851957 PHO851957:PHP851957 PRK851957:PRL851957 QBG851957:QBH851957 QLC851957:QLD851957 QUY851957:QUZ851957 REU851957:REV851957 ROQ851957:ROR851957 RYM851957:RYN851957 SII851957:SIJ851957 SSE851957:SSF851957 TCA851957:TCB851957 TLW851957:TLX851957 TVS851957:TVT851957 UFO851957:UFP851957 UPK851957:UPL851957 UZG851957:UZH851957 VJC851957:VJD851957 VSY851957:VSZ851957 WCU851957:WCV851957 WMQ851957:WMR851957 WWM851957:WWN851957 KA917493:KB917493 TW917493:TX917493 ADS917493:ADT917493 ANO917493:ANP917493 AXK917493:AXL917493 BHG917493:BHH917493 BRC917493:BRD917493 CAY917493:CAZ917493 CKU917493:CKV917493 CUQ917493:CUR917493 DEM917493:DEN917493 DOI917493:DOJ917493 DYE917493:DYF917493 EIA917493:EIB917493 ERW917493:ERX917493 FBS917493:FBT917493 FLO917493:FLP917493 FVK917493:FVL917493 GFG917493:GFH917493 GPC917493:GPD917493 GYY917493:GYZ917493 HIU917493:HIV917493 HSQ917493:HSR917493 ICM917493:ICN917493 IMI917493:IMJ917493 IWE917493:IWF917493 JGA917493:JGB917493 JPW917493:JPX917493 JZS917493:JZT917493 KJO917493:KJP917493 KTK917493:KTL917493 LDG917493:LDH917493 LNC917493:LND917493 LWY917493:LWZ917493 MGU917493:MGV917493 MQQ917493:MQR917493 NAM917493:NAN917493 NKI917493:NKJ917493 NUE917493:NUF917493 OEA917493:OEB917493 ONW917493:ONX917493 OXS917493:OXT917493 PHO917493:PHP917493 PRK917493:PRL917493 QBG917493:QBH917493 QLC917493:QLD917493 QUY917493:QUZ917493 REU917493:REV917493 ROQ917493:ROR917493 RYM917493:RYN917493 SII917493:SIJ917493 SSE917493:SSF917493 TCA917493:TCB917493 TLW917493:TLX917493 TVS917493:TVT917493 UFO917493:UFP917493 UPK917493:UPL917493 UZG917493:UZH917493 VJC917493:VJD917493 VSY917493:VSZ917493 WCU917493:WCV917493 WMQ917493:WMR917493 WWM917493:WWN917493 KA983029:KB983029 TW983029:TX983029 ADS983029:ADT983029 ANO983029:ANP983029 AXK983029:AXL983029 BHG983029:BHH983029 BRC983029:BRD983029 CAY983029:CAZ983029 CKU983029:CKV983029 CUQ983029:CUR983029 DEM983029:DEN983029 DOI983029:DOJ983029 DYE983029:DYF983029 EIA983029:EIB983029 ERW983029:ERX983029 FBS983029:FBT983029 FLO983029:FLP983029 FVK983029:FVL983029 GFG983029:GFH983029 GPC983029:GPD983029 GYY983029:GYZ983029 HIU983029:HIV983029 HSQ983029:HSR983029 ICM983029:ICN983029 IMI983029:IMJ983029 IWE983029:IWF983029 JGA983029:JGB983029 JPW983029:JPX983029 JZS983029:JZT983029 KJO983029:KJP983029 KTK983029:KTL983029 LDG983029:LDH983029 LNC983029:LND983029 LWY983029:LWZ983029 MGU983029:MGV983029 MQQ983029:MQR983029 NAM983029:NAN983029 NKI983029:NKJ983029 NUE983029:NUF983029 OEA983029:OEB983029 ONW983029:ONX983029 OXS983029:OXT983029 PHO983029:PHP983029 PRK983029:PRL983029 QBG983029:QBH983029 QLC983029:QLD983029 QUY983029:QUZ983029 REU983029:REV983029 ROQ983029:ROR983029 RYM983029:RYN983029 SII983029:SIJ983029 SSE983029:SSF983029 TCA983029:TCB983029 TLW983029:TLX983029 TVS983029:TVT983029 UFO983029:UFP983029 UPK983029:UPL983029 UZG983029:UZH983029 VJC983029:VJD983029 VSY983029:VSZ983029 WCU983029:WCV983029 WMQ983029:WMR983029 WWM983029:WWN983029" xr:uid="{00000000-0002-0000-0C00-000004000000}"/>
  </dataValidations>
  <pageMargins left="0.19685039370078741" right="0.19685039370078741" top="0.59055118110236227" bottom="0.19685039370078741" header="0.31496062992125984" footer="0.31496062992125984"/>
  <pageSetup paperSize="13" orientation="portrait" r:id="rId1"/>
  <rowBreaks count="3" manualBreakCount="3">
    <brk id="35" min="1" max="30" man="1"/>
    <brk id="70" min="1" max="30" man="1"/>
    <brk id="105" min="1" max="30"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L111"/>
  <sheetViews>
    <sheetView workbookViewId="0">
      <selection activeCell="T34" sqref="T34"/>
    </sheetView>
  </sheetViews>
  <sheetFormatPr defaultRowHeight="13.5"/>
  <cols>
    <col min="1" max="8" width="8.625" style="11" customWidth="1"/>
    <col min="9" max="9" width="4.625" style="11" customWidth="1"/>
    <col min="10" max="10" width="2.625" style="11" customWidth="1"/>
    <col min="11" max="12" width="4.625" style="11" customWidth="1"/>
    <col min="13" max="258" width="9" style="11"/>
    <col min="259" max="268" width="8.625" style="11" customWidth="1"/>
    <col min="269" max="514" width="9" style="11"/>
    <col min="515" max="524" width="8.625" style="11" customWidth="1"/>
    <col min="525" max="770" width="9" style="11"/>
    <col min="771" max="780" width="8.625" style="11" customWidth="1"/>
    <col min="781" max="1026" width="9" style="11"/>
    <col min="1027" max="1036" width="8.625" style="11" customWidth="1"/>
    <col min="1037" max="1282" width="9" style="11"/>
    <col min="1283" max="1292" width="8.625" style="11" customWidth="1"/>
    <col min="1293" max="1538" width="9" style="11"/>
    <col min="1539" max="1548" width="8.625" style="11" customWidth="1"/>
    <col min="1549" max="1794" width="9" style="11"/>
    <col min="1795" max="1804" width="8.625" style="11" customWidth="1"/>
    <col min="1805" max="2050" width="9" style="11"/>
    <col min="2051" max="2060" width="8.625" style="11" customWidth="1"/>
    <col min="2061" max="2306" width="9" style="11"/>
    <col min="2307" max="2316" width="8.625" style="11" customWidth="1"/>
    <col min="2317" max="2562" width="9" style="11"/>
    <col min="2563" max="2572" width="8.625" style="11" customWidth="1"/>
    <col min="2573" max="2818" width="9" style="11"/>
    <col min="2819" max="2828" width="8.625" style="11" customWidth="1"/>
    <col min="2829" max="3074" width="9" style="11"/>
    <col min="3075" max="3084" width="8.625" style="11" customWidth="1"/>
    <col min="3085" max="3330" width="9" style="11"/>
    <col min="3331" max="3340" width="8.625" style="11" customWidth="1"/>
    <col min="3341" max="3586" width="9" style="11"/>
    <col min="3587" max="3596" width="8.625" style="11" customWidth="1"/>
    <col min="3597" max="3842" width="9" style="11"/>
    <col min="3843" max="3852" width="8.625" style="11" customWidth="1"/>
    <col min="3853" max="4098" width="9" style="11"/>
    <col min="4099" max="4108" width="8.625" style="11" customWidth="1"/>
    <col min="4109" max="4354" width="9" style="11"/>
    <col min="4355" max="4364" width="8.625" style="11" customWidth="1"/>
    <col min="4365" max="4610" width="9" style="11"/>
    <col min="4611" max="4620" width="8.625" style="11" customWidth="1"/>
    <col min="4621" max="4866" width="9" style="11"/>
    <col min="4867" max="4876" width="8.625" style="11" customWidth="1"/>
    <col min="4877" max="5122" width="9" style="11"/>
    <col min="5123" max="5132" width="8.625" style="11" customWidth="1"/>
    <col min="5133" max="5378" width="9" style="11"/>
    <col min="5379" max="5388" width="8.625" style="11" customWidth="1"/>
    <col min="5389" max="5634" width="9" style="11"/>
    <col min="5635" max="5644" width="8.625" style="11" customWidth="1"/>
    <col min="5645" max="5890" width="9" style="11"/>
    <col min="5891" max="5900" width="8.625" style="11" customWidth="1"/>
    <col min="5901" max="6146" width="9" style="11"/>
    <col min="6147" max="6156" width="8.625" style="11" customWidth="1"/>
    <col min="6157" max="6402" width="9" style="11"/>
    <col min="6403" max="6412" width="8.625" style="11" customWidth="1"/>
    <col min="6413" max="6658" width="9" style="11"/>
    <col min="6659" max="6668" width="8.625" style="11" customWidth="1"/>
    <col min="6669" max="6914" width="9" style="11"/>
    <col min="6915" max="6924" width="8.625" style="11" customWidth="1"/>
    <col min="6925" max="7170" width="9" style="11"/>
    <col min="7171" max="7180" width="8.625" style="11" customWidth="1"/>
    <col min="7181" max="7426" width="9" style="11"/>
    <col min="7427" max="7436" width="8.625" style="11" customWidth="1"/>
    <col min="7437" max="7682" width="9" style="11"/>
    <col min="7683" max="7692" width="8.625" style="11" customWidth="1"/>
    <col min="7693" max="7938" width="9" style="11"/>
    <col min="7939" max="7948" width="8.625" style="11" customWidth="1"/>
    <col min="7949" max="8194" width="9" style="11"/>
    <col min="8195" max="8204" width="8.625" style="11" customWidth="1"/>
    <col min="8205" max="8450" width="9" style="11"/>
    <col min="8451" max="8460" width="8.625" style="11" customWidth="1"/>
    <col min="8461" max="8706" width="9" style="11"/>
    <col min="8707" max="8716" width="8.625" style="11" customWidth="1"/>
    <col min="8717" max="8962" width="9" style="11"/>
    <col min="8963" max="8972" width="8.625" style="11" customWidth="1"/>
    <col min="8973" max="9218" width="9" style="11"/>
    <col min="9219" max="9228" width="8.625" style="11" customWidth="1"/>
    <col min="9229" max="9474" width="9" style="11"/>
    <col min="9475" max="9484" width="8.625" style="11" customWidth="1"/>
    <col min="9485" max="9730" width="9" style="11"/>
    <col min="9731" max="9740" width="8.625" style="11" customWidth="1"/>
    <col min="9741" max="9986" width="9" style="11"/>
    <col min="9987" max="9996" width="8.625" style="11" customWidth="1"/>
    <col min="9997" max="10242" width="9" style="11"/>
    <col min="10243" max="10252" width="8.625" style="11" customWidth="1"/>
    <col min="10253" max="10498" width="9" style="11"/>
    <col min="10499" max="10508" width="8.625" style="11" customWidth="1"/>
    <col min="10509" max="10754" width="9" style="11"/>
    <col min="10755" max="10764" width="8.625" style="11" customWidth="1"/>
    <col min="10765" max="11010" width="9" style="11"/>
    <col min="11011" max="11020" width="8.625" style="11" customWidth="1"/>
    <col min="11021" max="11266" width="9" style="11"/>
    <col min="11267" max="11276" width="8.625" style="11" customWidth="1"/>
    <col min="11277" max="11522" width="9" style="11"/>
    <col min="11523" max="11532" width="8.625" style="11" customWidth="1"/>
    <col min="11533" max="11778" width="9" style="11"/>
    <col min="11779" max="11788" width="8.625" style="11" customWidth="1"/>
    <col min="11789" max="12034" width="9" style="11"/>
    <col min="12035" max="12044" width="8.625" style="11" customWidth="1"/>
    <col min="12045" max="12290" width="9" style="11"/>
    <col min="12291" max="12300" width="8.625" style="11" customWidth="1"/>
    <col min="12301" max="12546" width="9" style="11"/>
    <col min="12547" max="12556" width="8.625" style="11" customWidth="1"/>
    <col min="12557" max="12802" width="9" style="11"/>
    <col min="12803" max="12812" width="8.625" style="11" customWidth="1"/>
    <col min="12813" max="13058" width="9" style="11"/>
    <col min="13059" max="13068" width="8.625" style="11" customWidth="1"/>
    <col min="13069" max="13314" width="9" style="11"/>
    <col min="13315" max="13324" width="8.625" style="11" customWidth="1"/>
    <col min="13325" max="13570" width="9" style="11"/>
    <col min="13571" max="13580" width="8.625" style="11" customWidth="1"/>
    <col min="13581" max="13826" width="9" style="11"/>
    <col min="13827" max="13836" width="8.625" style="11" customWidth="1"/>
    <col min="13837" max="14082" width="9" style="11"/>
    <col min="14083" max="14092" width="8.625" style="11" customWidth="1"/>
    <col min="14093" max="14338" width="9" style="11"/>
    <col min="14339" max="14348" width="8.625" style="11" customWidth="1"/>
    <col min="14349" max="14594" width="9" style="11"/>
    <col min="14595" max="14604" width="8.625" style="11" customWidth="1"/>
    <col min="14605" max="14850" width="9" style="11"/>
    <col min="14851" max="14860" width="8.625" style="11" customWidth="1"/>
    <col min="14861" max="15106" width="9" style="11"/>
    <col min="15107" max="15116" width="8.625" style="11" customWidth="1"/>
    <col min="15117" max="15362" width="9" style="11"/>
    <col min="15363" max="15372" width="8.625" style="11" customWidth="1"/>
    <col min="15373" max="15618" width="9" style="11"/>
    <col min="15619" max="15628" width="8.625" style="11" customWidth="1"/>
    <col min="15629" max="15874" width="9" style="11"/>
    <col min="15875" max="15884" width="8.625" style="11" customWidth="1"/>
    <col min="15885" max="16130" width="9" style="11"/>
    <col min="16131" max="16140" width="8.625" style="11" customWidth="1"/>
    <col min="16141" max="16384" width="9" style="11"/>
  </cols>
  <sheetData>
    <row r="1" spans="1:12" ht="18.75">
      <c r="A1" s="1074" t="s">
        <v>429</v>
      </c>
      <c r="B1" s="1074"/>
      <c r="C1" s="1074"/>
      <c r="D1" s="1074"/>
      <c r="E1" s="1074"/>
      <c r="F1" s="1074"/>
      <c r="G1" s="1074"/>
      <c r="H1" s="1074"/>
      <c r="I1" s="1074"/>
      <c r="J1" s="1074"/>
      <c r="K1" s="1074"/>
      <c r="L1" s="1075"/>
    </row>
    <row r="2" spans="1:12" ht="18.75">
      <c r="A2" s="448"/>
      <c r="B2" s="448"/>
      <c r="C2" s="448"/>
      <c r="D2" s="448"/>
      <c r="E2" s="448"/>
      <c r="F2" s="448"/>
      <c r="G2" s="448"/>
      <c r="H2" s="448"/>
      <c r="I2" s="448"/>
      <c r="J2" s="448"/>
      <c r="K2" s="448"/>
    </row>
    <row r="3" spans="1:12" ht="18.75">
      <c r="A3" s="448"/>
      <c r="B3" s="448"/>
      <c r="C3" s="448"/>
      <c r="D3" s="448"/>
      <c r="E3" s="448"/>
      <c r="F3" s="448"/>
      <c r="G3" s="448"/>
      <c r="H3" s="448"/>
      <c r="I3" s="448"/>
      <c r="J3" s="448"/>
      <c r="K3" s="448"/>
    </row>
    <row r="4" spans="1:12" ht="18.75">
      <c r="A4" s="1076" t="s">
        <v>390</v>
      </c>
      <c r="B4" s="1076"/>
      <c r="C4" s="1076"/>
      <c r="D4" s="1076"/>
      <c r="E4" s="1076"/>
      <c r="F4" s="1076"/>
      <c r="G4" s="1076"/>
      <c r="H4" s="1076"/>
      <c r="I4" s="1076"/>
      <c r="J4" s="1076"/>
      <c r="K4" s="1076"/>
      <c r="L4" s="1076"/>
    </row>
    <row r="14" spans="1:12" ht="21">
      <c r="A14" s="1077" t="s">
        <v>430</v>
      </c>
      <c r="B14" s="1077"/>
      <c r="C14" s="1077"/>
      <c r="D14" s="1077"/>
      <c r="E14" s="1077"/>
      <c r="F14" s="1077"/>
      <c r="G14" s="1077"/>
      <c r="H14" s="1077"/>
      <c r="I14" s="1077"/>
      <c r="J14" s="1077"/>
      <c r="K14" s="1077"/>
      <c r="L14" s="1077"/>
    </row>
    <row r="15" spans="1:12" ht="13.5" customHeight="1">
      <c r="A15" s="449"/>
      <c r="B15" s="449"/>
      <c r="C15" s="449"/>
      <c r="D15" s="449"/>
      <c r="E15" s="449"/>
      <c r="F15" s="449"/>
      <c r="G15" s="449"/>
      <c r="H15" s="449"/>
      <c r="I15" s="449"/>
      <c r="J15" s="449"/>
      <c r="K15" s="449"/>
      <c r="L15" s="450"/>
    </row>
    <row r="16" spans="1:12" ht="13.5" customHeight="1">
      <c r="A16" s="449"/>
      <c r="B16" s="449"/>
      <c r="C16" s="449"/>
      <c r="D16" s="449"/>
      <c r="E16" s="449"/>
      <c r="F16" s="449"/>
      <c r="G16" s="449"/>
      <c r="H16" s="449"/>
      <c r="I16" s="449"/>
      <c r="J16" s="449"/>
      <c r="K16" s="449"/>
      <c r="L16" s="450"/>
    </row>
    <row r="17" spans="1:12" ht="13.5" customHeight="1">
      <c r="A17" s="449"/>
      <c r="B17" s="449"/>
      <c r="C17" s="449"/>
      <c r="D17" s="449"/>
      <c r="E17" s="449"/>
      <c r="F17" s="449"/>
      <c r="G17" s="449"/>
      <c r="H17" s="449"/>
      <c r="I17" s="449"/>
      <c r="J17" s="449"/>
      <c r="K17" s="449"/>
      <c r="L17" s="450"/>
    </row>
    <row r="18" spans="1:12" ht="13.5" customHeight="1">
      <c r="A18" s="450"/>
      <c r="B18" s="450"/>
      <c r="C18" s="450"/>
      <c r="D18" s="450"/>
      <c r="E18" s="450"/>
      <c r="F18" s="450"/>
      <c r="G18" s="450"/>
      <c r="H18" s="450"/>
      <c r="I18" s="450"/>
      <c r="J18" s="450"/>
      <c r="K18" s="450"/>
      <c r="L18" s="450"/>
    </row>
    <row r="19" spans="1:12" ht="21">
      <c r="A19" s="1078" t="s">
        <v>391</v>
      </c>
      <c r="B19" s="1078"/>
      <c r="C19" s="1078"/>
      <c r="D19" s="1078"/>
      <c r="E19" s="1078"/>
      <c r="F19" s="1078"/>
      <c r="G19" s="1078"/>
      <c r="H19" s="1078"/>
      <c r="I19" s="1078"/>
      <c r="J19" s="1078"/>
      <c r="K19" s="1078"/>
      <c r="L19" s="1078"/>
    </row>
    <row r="24" spans="1:12" ht="24">
      <c r="C24" s="1073" t="s">
        <v>392</v>
      </c>
      <c r="D24" s="1073"/>
      <c r="E24" s="1073"/>
      <c r="G24" s="451"/>
      <c r="H24" s="451"/>
      <c r="I24" s="451"/>
      <c r="J24" s="451"/>
      <c r="K24" s="451"/>
    </row>
    <row r="26" spans="1:12">
      <c r="F26" s="11" t="s">
        <v>393</v>
      </c>
    </row>
    <row r="28" spans="1:12" ht="24">
      <c r="C28" s="1073" t="s">
        <v>394</v>
      </c>
      <c r="D28" s="1073"/>
      <c r="E28" s="1073"/>
      <c r="G28" s="451"/>
      <c r="H28" s="451"/>
      <c r="I28" s="451"/>
      <c r="J28" s="451"/>
      <c r="K28" s="451"/>
    </row>
    <row r="35" spans="2:12" ht="24" customHeight="1">
      <c r="D35" s="452" t="s">
        <v>6</v>
      </c>
      <c r="E35" s="1069"/>
      <c r="F35" s="1069"/>
      <c r="G35" s="1069"/>
      <c r="H35" s="1069"/>
      <c r="I35" s="1069"/>
      <c r="J35" s="456"/>
      <c r="K35" s="456"/>
    </row>
    <row r="36" spans="2:12" ht="17.25">
      <c r="D36" s="452"/>
      <c r="E36" s="452"/>
      <c r="F36" s="453"/>
      <c r="G36" s="452"/>
      <c r="H36" s="452"/>
      <c r="I36" s="452"/>
      <c r="J36" s="452"/>
      <c r="K36" s="452"/>
    </row>
    <row r="37" spans="2:12" ht="24" customHeight="1">
      <c r="D37" s="452" t="s">
        <v>395</v>
      </c>
      <c r="E37" s="1070"/>
      <c r="F37" s="1070"/>
      <c r="G37" s="1070"/>
      <c r="H37" s="1070"/>
      <c r="I37" s="1070"/>
      <c r="J37" s="457"/>
      <c r="K37" s="457"/>
    </row>
    <row r="43" spans="2:12">
      <c r="B43" s="1071"/>
      <c r="C43" s="1071"/>
      <c r="D43" s="1071"/>
      <c r="E43" s="11" t="s">
        <v>396</v>
      </c>
      <c r="G43" s="1072"/>
      <c r="H43" s="1072"/>
      <c r="I43" s="11" t="s">
        <v>397</v>
      </c>
    </row>
    <row r="47" spans="2:12">
      <c r="F47" s="11" t="s">
        <v>433</v>
      </c>
    </row>
    <row r="48" spans="2:12" ht="22.5" customHeight="1">
      <c r="G48" s="1066"/>
      <c r="H48" s="1067"/>
      <c r="I48" s="1068"/>
      <c r="J48" s="458" t="s">
        <v>432</v>
      </c>
      <c r="K48" s="447"/>
      <c r="L48" s="16" t="s">
        <v>431</v>
      </c>
    </row>
    <row r="49" spans="1:12" ht="22.5" customHeight="1">
      <c r="G49" s="1066"/>
      <c r="H49" s="1067"/>
      <c r="I49" s="1068"/>
      <c r="J49" s="458" t="s">
        <v>432</v>
      </c>
      <c r="K49" s="447"/>
      <c r="L49" s="16" t="s">
        <v>431</v>
      </c>
    </row>
    <row r="50" spans="1:12" ht="22.5" customHeight="1">
      <c r="G50" s="1066"/>
      <c r="H50" s="1067"/>
      <c r="I50" s="1068"/>
      <c r="J50" s="458" t="s">
        <v>432</v>
      </c>
      <c r="K50" s="447"/>
      <c r="L50" s="16" t="s">
        <v>431</v>
      </c>
    </row>
    <row r="52" spans="1:12">
      <c r="A52" s="1" t="s">
        <v>398</v>
      </c>
      <c r="B52" s="1"/>
      <c r="C52" s="1"/>
      <c r="D52" s="1"/>
      <c r="E52" s="1"/>
    </row>
    <row r="53" spans="1:12">
      <c r="A53" s="1" t="s">
        <v>399</v>
      </c>
      <c r="B53" s="1"/>
      <c r="C53" s="1"/>
      <c r="D53" s="1"/>
      <c r="E53" s="1"/>
    </row>
    <row r="54" spans="1:12">
      <c r="A54" s="1" t="s">
        <v>400</v>
      </c>
      <c r="B54" s="1"/>
      <c r="C54" s="1"/>
      <c r="D54" s="1"/>
      <c r="E54" s="1"/>
    </row>
    <row r="55" spans="1:12">
      <c r="A55" s="1" t="s">
        <v>401</v>
      </c>
      <c r="B55" s="1"/>
      <c r="C55" s="1"/>
      <c r="D55" s="1"/>
      <c r="E55" s="1"/>
    </row>
    <row r="56" spans="1:12">
      <c r="A56" s="1" t="s">
        <v>402</v>
      </c>
      <c r="B56" s="1"/>
      <c r="C56" s="1"/>
      <c r="D56" s="1"/>
      <c r="E56" s="1"/>
    </row>
    <row r="57" spans="1:12">
      <c r="A57" s="1" t="s">
        <v>403</v>
      </c>
      <c r="B57" s="1"/>
      <c r="C57" s="1"/>
      <c r="D57" s="1"/>
      <c r="E57" s="1"/>
    </row>
    <row r="58" spans="1:12">
      <c r="A58" s="1" t="s">
        <v>404</v>
      </c>
      <c r="B58" s="1"/>
      <c r="C58" s="1"/>
      <c r="D58" s="1"/>
      <c r="E58" s="1"/>
    </row>
    <row r="59" spans="1:12">
      <c r="A59" s="1" t="s">
        <v>405</v>
      </c>
      <c r="B59" s="1"/>
      <c r="C59" s="1"/>
      <c r="D59" s="1"/>
      <c r="E59" s="1"/>
    </row>
    <row r="60" spans="1:12">
      <c r="A60" s="1" t="s">
        <v>406</v>
      </c>
      <c r="B60" s="1"/>
      <c r="C60" s="1"/>
      <c r="D60" s="1"/>
      <c r="E60" s="1"/>
    </row>
    <row r="61" spans="1:12">
      <c r="A61" s="1" t="s">
        <v>407</v>
      </c>
      <c r="B61" s="1"/>
      <c r="C61" s="1"/>
      <c r="D61" s="1"/>
      <c r="E61" s="1"/>
    </row>
    <row r="62" spans="1:12">
      <c r="A62" s="1" t="s">
        <v>408</v>
      </c>
      <c r="B62" s="1"/>
      <c r="C62" s="1"/>
      <c r="D62" s="1"/>
      <c r="E62" s="1"/>
    </row>
    <row r="63" spans="1:12">
      <c r="A63" s="1" t="s">
        <v>409</v>
      </c>
      <c r="B63" s="1"/>
      <c r="C63" s="1"/>
      <c r="D63" s="1"/>
      <c r="E63" s="1"/>
    </row>
    <row r="64" spans="1:12">
      <c r="A64" s="1" t="s">
        <v>410</v>
      </c>
      <c r="B64" s="1"/>
      <c r="C64" s="1"/>
      <c r="D64" s="1"/>
      <c r="E64" s="1"/>
    </row>
    <row r="65" spans="1:5">
      <c r="A65" s="1" t="s">
        <v>411</v>
      </c>
      <c r="B65" s="1"/>
      <c r="C65" s="1"/>
      <c r="D65" s="1"/>
      <c r="E65" s="1"/>
    </row>
    <row r="66" spans="1:5">
      <c r="A66" s="1" t="s">
        <v>412</v>
      </c>
      <c r="B66" s="1"/>
      <c r="C66" s="1"/>
      <c r="D66" s="1"/>
      <c r="E66" s="1"/>
    </row>
    <row r="67" spans="1:5">
      <c r="A67" s="1" t="s">
        <v>413</v>
      </c>
      <c r="B67" s="1"/>
      <c r="C67" s="1"/>
      <c r="D67" s="1"/>
      <c r="E67" s="1"/>
    </row>
    <row r="68" spans="1:5">
      <c r="A68" s="1" t="s">
        <v>414</v>
      </c>
      <c r="B68" s="1"/>
      <c r="C68" s="1"/>
      <c r="D68" s="1"/>
      <c r="E68" s="1"/>
    </row>
    <row r="69" spans="1:5">
      <c r="A69" s="1" t="s">
        <v>415</v>
      </c>
      <c r="B69" s="1"/>
      <c r="C69" s="1"/>
      <c r="D69" s="1"/>
      <c r="E69" s="1"/>
    </row>
    <row r="70" spans="1:5">
      <c r="A70" s="1" t="s">
        <v>416</v>
      </c>
      <c r="B70" s="1"/>
      <c r="C70" s="1"/>
      <c r="D70" s="1"/>
      <c r="E70" s="1"/>
    </row>
    <row r="71" spans="1:5">
      <c r="A71" s="1" t="s">
        <v>417</v>
      </c>
      <c r="B71" s="1"/>
      <c r="C71" s="1"/>
      <c r="D71" s="1"/>
      <c r="E71" s="1"/>
    </row>
    <row r="72" spans="1:5">
      <c r="A72" s="1" t="s">
        <v>418</v>
      </c>
      <c r="B72" s="1"/>
      <c r="C72" s="1"/>
      <c r="D72" s="1"/>
      <c r="E72" s="1"/>
    </row>
    <row r="73" spans="1:5">
      <c r="A73" s="1" t="s">
        <v>419</v>
      </c>
      <c r="B73" s="1"/>
      <c r="C73" s="1"/>
      <c r="D73" s="1"/>
      <c r="E73" s="1"/>
    </row>
    <row r="74" spans="1:5">
      <c r="A74" s="1" t="s">
        <v>420</v>
      </c>
      <c r="B74" s="1"/>
      <c r="C74" s="1"/>
      <c r="D74" s="1"/>
      <c r="E74" s="1"/>
    </row>
    <row r="75" spans="1:5">
      <c r="A75" s="1" t="s">
        <v>421</v>
      </c>
      <c r="B75" s="1"/>
      <c r="C75" s="1"/>
      <c r="D75" s="1"/>
      <c r="E75" s="1"/>
    </row>
    <row r="76" spans="1:5">
      <c r="A76" s="1" t="s">
        <v>422</v>
      </c>
      <c r="B76" s="1"/>
      <c r="C76" s="1"/>
      <c r="D76" s="1"/>
      <c r="E76" s="1"/>
    </row>
    <row r="77" spans="1:5">
      <c r="A77" s="1" t="s">
        <v>423</v>
      </c>
      <c r="B77" s="1"/>
      <c r="C77" s="1"/>
      <c r="D77" s="1"/>
      <c r="E77" s="1"/>
    </row>
    <row r="78" spans="1:5">
      <c r="A78" s="1" t="s">
        <v>424</v>
      </c>
      <c r="B78" s="1"/>
      <c r="C78" s="1"/>
      <c r="D78" s="1"/>
      <c r="E78" s="1"/>
    </row>
    <row r="79" spans="1:5">
      <c r="A79" s="1" t="s">
        <v>425</v>
      </c>
      <c r="B79" s="1"/>
      <c r="C79" s="1"/>
      <c r="D79" s="1"/>
      <c r="E79" s="1"/>
    </row>
    <row r="80" spans="1:5">
      <c r="A80" s="1" t="s">
        <v>426</v>
      </c>
      <c r="B80" s="1"/>
      <c r="C80" s="1"/>
      <c r="D80" s="1"/>
      <c r="E80" s="1"/>
    </row>
    <row r="81" spans="1:5">
      <c r="A81" s="455" t="s">
        <v>124</v>
      </c>
      <c r="B81" s="1"/>
      <c r="C81" s="1"/>
      <c r="D81" s="1"/>
      <c r="E81" s="1"/>
    </row>
    <row r="82" spans="1:5">
      <c r="A82" s="455" t="s">
        <v>125</v>
      </c>
      <c r="B82" s="1"/>
      <c r="C82" s="1"/>
      <c r="D82" s="1"/>
      <c r="E82" s="1"/>
    </row>
    <row r="83" spans="1:5">
      <c r="A83" s="455" t="s">
        <v>126</v>
      </c>
      <c r="B83" s="1"/>
      <c r="C83" s="1"/>
      <c r="D83" s="1"/>
      <c r="E83" s="1"/>
    </row>
    <row r="84" spans="1:5">
      <c r="A84" s="455" t="s">
        <v>127</v>
      </c>
      <c r="B84" s="1"/>
      <c r="C84" s="1"/>
      <c r="D84" s="1"/>
      <c r="E84" s="1"/>
    </row>
    <row r="85" spans="1:5">
      <c r="A85" s="455" t="s">
        <v>128</v>
      </c>
      <c r="B85" s="1"/>
      <c r="C85" s="1"/>
      <c r="D85" s="1"/>
      <c r="E85" s="1"/>
    </row>
    <row r="86" spans="1:5">
      <c r="A86" s="455" t="s">
        <v>129</v>
      </c>
      <c r="B86" s="1"/>
      <c r="C86" s="1"/>
      <c r="D86" s="1"/>
      <c r="E86" s="1"/>
    </row>
    <row r="87" spans="1:5">
      <c r="A87" s="455" t="s">
        <v>130</v>
      </c>
      <c r="B87" s="1"/>
      <c r="C87" s="1"/>
      <c r="D87" s="1"/>
      <c r="E87" s="1"/>
    </row>
    <row r="88" spans="1:5">
      <c r="A88" s="455" t="s">
        <v>131</v>
      </c>
      <c r="B88" s="1"/>
      <c r="C88" s="1"/>
      <c r="D88" s="1"/>
      <c r="E88" s="1"/>
    </row>
    <row r="89" spans="1:5">
      <c r="A89" s="11" t="s">
        <v>132</v>
      </c>
      <c r="B89" s="1"/>
      <c r="C89" s="1"/>
      <c r="D89" s="1"/>
      <c r="E89" s="1"/>
    </row>
    <row r="90" spans="1:5">
      <c r="A90" s="11" t="s">
        <v>133</v>
      </c>
      <c r="B90" s="1"/>
      <c r="C90" s="1"/>
      <c r="D90" s="1"/>
      <c r="E90" s="1"/>
    </row>
    <row r="91" spans="1:5">
      <c r="A91" s="455" t="s">
        <v>134</v>
      </c>
      <c r="B91" s="1"/>
      <c r="C91" s="1"/>
      <c r="D91" s="1"/>
      <c r="E91" s="1"/>
    </row>
    <row r="92" spans="1:5">
      <c r="A92" s="455" t="s">
        <v>135</v>
      </c>
      <c r="B92" s="1"/>
      <c r="C92" s="1"/>
      <c r="D92" s="1"/>
      <c r="E92" s="1"/>
    </row>
    <row r="93" spans="1:5">
      <c r="A93" s="455" t="s">
        <v>136</v>
      </c>
      <c r="B93" s="1"/>
      <c r="C93" s="1"/>
      <c r="D93" s="1"/>
      <c r="E93" s="1"/>
    </row>
    <row r="94" spans="1:5">
      <c r="A94" s="455" t="s">
        <v>137</v>
      </c>
      <c r="B94" s="1"/>
      <c r="C94" s="1"/>
      <c r="D94" s="1"/>
      <c r="E94" s="1"/>
    </row>
    <row r="95" spans="1:5">
      <c r="A95" s="455" t="s">
        <v>138</v>
      </c>
      <c r="B95" s="1"/>
      <c r="C95" s="1"/>
      <c r="D95" s="1"/>
      <c r="E95" s="1"/>
    </row>
    <row r="96" spans="1:5">
      <c r="A96" s="455" t="s">
        <v>139</v>
      </c>
      <c r="B96" s="1"/>
      <c r="C96" s="1"/>
      <c r="D96" s="1"/>
      <c r="E96" s="1"/>
    </row>
    <row r="97" spans="1:5">
      <c r="A97" s="455" t="s">
        <v>140</v>
      </c>
      <c r="B97" s="1"/>
      <c r="C97" s="1"/>
      <c r="D97" s="1"/>
      <c r="E97" s="1"/>
    </row>
    <row r="98" spans="1:5">
      <c r="A98" s="455" t="s">
        <v>153</v>
      </c>
      <c r="B98" s="1"/>
      <c r="C98" s="1"/>
      <c r="D98" s="1"/>
      <c r="E98" s="1"/>
    </row>
    <row r="99" spans="1:5">
      <c r="A99" s="455" t="s">
        <v>427</v>
      </c>
      <c r="B99" s="1"/>
      <c r="C99" s="1"/>
      <c r="D99" s="1"/>
      <c r="E99" s="1"/>
    </row>
    <row r="100" spans="1:5">
      <c r="A100" s="455" t="s">
        <v>141</v>
      </c>
      <c r="B100" s="1"/>
      <c r="C100" s="1"/>
      <c r="D100" s="1"/>
      <c r="E100" s="1"/>
    </row>
    <row r="101" spans="1:5">
      <c r="A101" s="11" t="s">
        <v>142</v>
      </c>
      <c r="B101" s="1"/>
      <c r="C101" s="1"/>
      <c r="D101" s="1"/>
      <c r="E101" s="1"/>
    </row>
    <row r="102" spans="1:5">
      <c r="A102" s="455" t="s">
        <v>143</v>
      </c>
      <c r="B102" s="1"/>
      <c r="C102" s="1"/>
      <c r="D102" s="1"/>
      <c r="E102" s="1"/>
    </row>
    <row r="103" spans="1:5">
      <c r="A103" s="455" t="s">
        <v>144</v>
      </c>
      <c r="B103" s="1"/>
      <c r="C103" s="1"/>
      <c r="D103" s="1"/>
      <c r="E103" s="1"/>
    </row>
    <row r="104" spans="1:5">
      <c r="A104" s="11" t="s">
        <v>152</v>
      </c>
      <c r="B104" s="1"/>
      <c r="C104" s="1"/>
      <c r="D104" s="1"/>
      <c r="E104" s="1"/>
    </row>
    <row r="105" spans="1:5">
      <c r="A105" s="11" t="s">
        <v>428</v>
      </c>
      <c r="B105" s="1"/>
      <c r="C105" s="1"/>
      <c r="D105" s="1"/>
      <c r="E105" s="1"/>
    </row>
    <row r="106" spans="1:5">
      <c r="A106" s="454"/>
      <c r="B106" s="1"/>
      <c r="C106" s="1"/>
      <c r="D106" s="1"/>
      <c r="E106" s="1"/>
    </row>
    <row r="107" spans="1:5">
      <c r="A107" s="454"/>
      <c r="B107" s="1"/>
      <c r="C107" s="1"/>
      <c r="D107" s="1"/>
      <c r="E107" s="1"/>
    </row>
    <row r="108" spans="1:5">
      <c r="A108" s="454"/>
      <c r="B108" s="1"/>
      <c r="C108" s="1"/>
      <c r="D108" s="1"/>
      <c r="E108" s="1"/>
    </row>
    <row r="109" spans="1:5">
      <c r="A109" s="454"/>
      <c r="B109" s="1"/>
      <c r="C109" s="1"/>
      <c r="D109" s="1"/>
      <c r="E109" s="1"/>
    </row>
    <row r="110" spans="1:5">
      <c r="A110" s="454"/>
      <c r="B110" s="1"/>
      <c r="C110" s="1"/>
      <c r="D110" s="1"/>
      <c r="E110" s="1"/>
    </row>
    <row r="111" spans="1:5">
      <c r="A111" s="454"/>
      <c r="B111" s="1"/>
      <c r="C111" s="1"/>
      <c r="D111" s="1"/>
      <c r="E111" s="1"/>
    </row>
  </sheetData>
  <mergeCells count="13">
    <mergeCell ref="C28:E28"/>
    <mergeCell ref="A1:L1"/>
    <mergeCell ref="A4:L4"/>
    <mergeCell ref="A14:L14"/>
    <mergeCell ref="A19:L19"/>
    <mergeCell ref="C24:E24"/>
    <mergeCell ref="G50:I50"/>
    <mergeCell ref="E35:I35"/>
    <mergeCell ref="E37:I37"/>
    <mergeCell ref="B43:D43"/>
    <mergeCell ref="G43:H43"/>
    <mergeCell ref="G48:I48"/>
    <mergeCell ref="G49:I49"/>
  </mergeCells>
  <phoneticPr fontId="2"/>
  <dataValidations count="2">
    <dataValidation type="list" allowBlank="1" showInputMessage="1" showErrorMessage="1" sqref="E65572:K65572 E35:K35 JC35:JG35 SY35:TC35 ACU35:ACY35 AMQ35:AMU35 AWM35:AWQ35 BGI35:BGM35 BQE35:BQI35 CAA35:CAE35 CJW35:CKA35 CTS35:CTW35 DDO35:DDS35 DNK35:DNO35 DXG35:DXK35 EHC35:EHG35 EQY35:ERC35 FAU35:FAY35 FKQ35:FKU35 FUM35:FUQ35 GEI35:GEM35 GOE35:GOI35 GYA35:GYE35 HHW35:HIA35 HRS35:HRW35 IBO35:IBS35 ILK35:ILO35 IVG35:IVK35 JFC35:JFG35 JOY35:JPC35 JYU35:JYY35 KIQ35:KIU35 KSM35:KSQ35 LCI35:LCM35 LME35:LMI35 LWA35:LWE35 MFW35:MGA35 MPS35:MPW35 MZO35:MZS35 NJK35:NJO35 NTG35:NTK35 ODC35:ODG35 OMY35:ONC35 OWU35:OWY35 PGQ35:PGU35 PQM35:PQQ35 QAI35:QAM35 QKE35:QKI35 QUA35:QUE35 RDW35:REA35 RNS35:RNW35 RXO35:RXS35 SHK35:SHO35 SRG35:SRK35 TBC35:TBG35 TKY35:TLC35 TUU35:TUY35 UEQ35:UEU35 UOM35:UOQ35 UYI35:UYM35 VIE35:VII35 VSA35:VSE35 WBW35:WCA35 WLS35:WLW35 WVO35:WVS35 JC65572:JG65572 SY65572:TC65572 ACU65572:ACY65572 AMQ65572:AMU65572 AWM65572:AWQ65572 BGI65572:BGM65572 BQE65572:BQI65572 CAA65572:CAE65572 CJW65572:CKA65572 CTS65572:CTW65572 DDO65572:DDS65572 DNK65572:DNO65572 DXG65572:DXK65572 EHC65572:EHG65572 EQY65572:ERC65572 FAU65572:FAY65572 FKQ65572:FKU65572 FUM65572:FUQ65572 GEI65572:GEM65572 GOE65572:GOI65572 GYA65572:GYE65572 HHW65572:HIA65572 HRS65572:HRW65572 IBO65572:IBS65572 ILK65572:ILO65572 IVG65572:IVK65572 JFC65572:JFG65572 JOY65572:JPC65572 JYU65572:JYY65572 KIQ65572:KIU65572 KSM65572:KSQ65572 LCI65572:LCM65572 LME65572:LMI65572 LWA65572:LWE65572 MFW65572:MGA65572 MPS65572:MPW65572 MZO65572:MZS65572 NJK65572:NJO65572 NTG65572:NTK65572 ODC65572:ODG65572 OMY65572:ONC65572 OWU65572:OWY65572 PGQ65572:PGU65572 PQM65572:PQQ65572 QAI65572:QAM65572 QKE65572:QKI65572 QUA65572:QUE65572 RDW65572:REA65572 RNS65572:RNW65572 RXO65572:RXS65572 SHK65572:SHO65572 SRG65572:SRK65572 TBC65572:TBG65572 TKY65572:TLC65572 TUU65572:TUY65572 UEQ65572:UEU65572 UOM65572:UOQ65572 UYI65572:UYM65572 VIE65572:VII65572 VSA65572:VSE65572 WBW65572:WCA65572 WLS65572:WLW65572 WVO65572:WVS65572 E131108:K131108 JC131108:JG131108 SY131108:TC131108 ACU131108:ACY131108 AMQ131108:AMU131108 AWM131108:AWQ131108 BGI131108:BGM131108 BQE131108:BQI131108 CAA131108:CAE131108 CJW131108:CKA131108 CTS131108:CTW131108 DDO131108:DDS131108 DNK131108:DNO131108 DXG131108:DXK131108 EHC131108:EHG131108 EQY131108:ERC131108 FAU131108:FAY131108 FKQ131108:FKU131108 FUM131108:FUQ131108 GEI131108:GEM131108 GOE131108:GOI131108 GYA131108:GYE131108 HHW131108:HIA131108 HRS131108:HRW131108 IBO131108:IBS131108 ILK131108:ILO131108 IVG131108:IVK131108 JFC131108:JFG131108 JOY131108:JPC131108 JYU131108:JYY131108 KIQ131108:KIU131108 KSM131108:KSQ131108 LCI131108:LCM131108 LME131108:LMI131108 LWA131108:LWE131108 MFW131108:MGA131108 MPS131108:MPW131108 MZO131108:MZS131108 NJK131108:NJO131108 NTG131108:NTK131108 ODC131108:ODG131108 OMY131108:ONC131108 OWU131108:OWY131108 PGQ131108:PGU131108 PQM131108:PQQ131108 QAI131108:QAM131108 QKE131108:QKI131108 QUA131108:QUE131108 RDW131108:REA131108 RNS131108:RNW131108 RXO131108:RXS131108 SHK131108:SHO131108 SRG131108:SRK131108 TBC131108:TBG131108 TKY131108:TLC131108 TUU131108:TUY131108 UEQ131108:UEU131108 UOM131108:UOQ131108 UYI131108:UYM131108 VIE131108:VII131108 VSA131108:VSE131108 WBW131108:WCA131108 WLS131108:WLW131108 WVO131108:WVS131108 E196644:K196644 JC196644:JG196644 SY196644:TC196644 ACU196644:ACY196644 AMQ196644:AMU196644 AWM196644:AWQ196644 BGI196644:BGM196644 BQE196644:BQI196644 CAA196644:CAE196644 CJW196644:CKA196644 CTS196644:CTW196644 DDO196644:DDS196644 DNK196644:DNO196644 DXG196644:DXK196644 EHC196644:EHG196644 EQY196644:ERC196644 FAU196644:FAY196644 FKQ196644:FKU196644 FUM196644:FUQ196644 GEI196644:GEM196644 GOE196644:GOI196644 GYA196644:GYE196644 HHW196644:HIA196644 HRS196644:HRW196644 IBO196644:IBS196644 ILK196644:ILO196644 IVG196644:IVK196644 JFC196644:JFG196644 JOY196644:JPC196644 JYU196644:JYY196644 KIQ196644:KIU196644 KSM196644:KSQ196644 LCI196644:LCM196644 LME196644:LMI196644 LWA196644:LWE196644 MFW196644:MGA196644 MPS196644:MPW196644 MZO196644:MZS196644 NJK196644:NJO196644 NTG196644:NTK196644 ODC196644:ODG196644 OMY196644:ONC196644 OWU196644:OWY196644 PGQ196644:PGU196644 PQM196644:PQQ196644 QAI196644:QAM196644 QKE196644:QKI196644 QUA196644:QUE196644 RDW196644:REA196644 RNS196644:RNW196644 RXO196644:RXS196644 SHK196644:SHO196644 SRG196644:SRK196644 TBC196644:TBG196644 TKY196644:TLC196644 TUU196644:TUY196644 UEQ196644:UEU196644 UOM196644:UOQ196644 UYI196644:UYM196644 VIE196644:VII196644 VSA196644:VSE196644 WBW196644:WCA196644 WLS196644:WLW196644 WVO196644:WVS196644 E262180:K262180 JC262180:JG262180 SY262180:TC262180 ACU262180:ACY262180 AMQ262180:AMU262180 AWM262180:AWQ262180 BGI262180:BGM262180 BQE262180:BQI262180 CAA262180:CAE262180 CJW262180:CKA262180 CTS262180:CTW262180 DDO262180:DDS262180 DNK262180:DNO262180 DXG262180:DXK262180 EHC262180:EHG262180 EQY262180:ERC262180 FAU262180:FAY262180 FKQ262180:FKU262180 FUM262180:FUQ262180 GEI262180:GEM262180 GOE262180:GOI262180 GYA262180:GYE262180 HHW262180:HIA262180 HRS262180:HRW262180 IBO262180:IBS262180 ILK262180:ILO262180 IVG262180:IVK262180 JFC262180:JFG262180 JOY262180:JPC262180 JYU262180:JYY262180 KIQ262180:KIU262180 KSM262180:KSQ262180 LCI262180:LCM262180 LME262180:LMI262180 LWA262180:LWE262180 MFW262180:MGA262180 MPS262180:MPW262180 MZO262180:MZS262180 NJK262180:NJO262180 NTG262180:NTK262180 ODC262180:ODG262180 OMY262180:ONC262180 OWU262180:OWY262180 PGQ262180:PGU262180 PQM262180:PQQ262180 QAI262180:QAM262180 QKE262180:QKI262180 QUA262180:QUE262180 RDW262180:REA262180 RNS262180:RNW262180 RXO262180:RXS262180 SHK262180:SHO262180 SRG262180:SRK262180 TBC262180:TBG262180 TKY262180:TLC262180 TUU262180:TUY262180 UEQ262180:UEU262180 UOM262180:UOQ262180 UYI262180:UYM262180 VIE262180:VII262180 VSA262180:VSE262180 WBW262180:WCA262180 WLS262180:WLW262180 WVO262180:WVS262180 E327716:K327716 JC327716:JG327716 SY327716:TC327716 ACU327716:ACY327716 AMQ327716:AMU327716 AWM327716:AWQ327716 BGI327716:BGM327716 BQE327716:BQI327716 CAA327716:CAE327716 CJW327716:CKA327716 CTS327716:CTW327716 DDO327716:DDS327716 DNK327716:DNO327716 DXG327716:DXK327716 EHC327716:EHG327716 EQY327716:ERC327716 FAU327716:FAY327716 FKQ327716:FKU327716 FUM327716:FUQ327716 GEI327716:GEM327716 GOE327716:GOI327716 GYA327716:GYE327716 HHW327716:HIA327716 HRS327716:HRW327716 IBO327716:IBS327716 ILK327716:ILO327716 IVG327716:IVK327716 JFC327716:JFG327716 JOY327716:JPC327716 JYU327716:JYY327716 KIQ327716:KIU327716 KSM327716:KSQ327716 LCI327716:LCM327716 LME327716:LMI327716 LWA327716:LWE327716 MFW327716:MGA327716 MPS327716:MPW327716 MZO327716:MZS327716 NJK327716:NJO327716 NTG327716:NTK327716 ODC327716:ODG327716 OMY327716:ONC327716 OWU327716:OWY327716 PGQ327716:PGU327716 PQM327716:PQQ327716 QAI327716:QAM327716 QKE327716:QKI327716 QUA327716:QUE327716 RDW327716:REA327716 RNS327716:RNW327716 RXO327716:RXS327716 SHK327716:SHO327716 SRG327716:SRK327716 TBC327716:TBG327716 TKY327716:TLC327716 TUU327716:TUY327716 UEQ327716:UEU327716 UOM327716:UOQ327716 UYI327716:UYM327716 VIE327716:VII327716 VSA327716:VSE327716 WBW327716:WCA327716 WLS327716:WLW327716 WVO327716:WVS327716 E393252:K393252 JC393252:JG393252 SY393252:TC393252 ACU393252:ACY393252 AMQ393252:AMU393252 AWM393252:AWQ393252 BGI393252:BGM393252 BQE393252:BQI393252 CAA393252:CAE393252 CJW393252:CKA393252 CTS393252:CTW393252 DDO393252:DDS393252 DNK393252:DNO393252 DXG393252:DXK393252 EHC393252:EHG393252 EQY393252:ERC393252 FAU393252:FAY393252 FKQ393252:FKU393252 FUM393252:FUQ393252 GEI393252:GEM393252 GOE393252:GOI393252 GYA393252:GYE393252 HHW393252:HIA393252 HRS393252:HRW393252 IBO393252:IBS393252 ILK393252:ILO393252 IVG393252:IVK393252 JFC393252:JFG393252 JOY393252:JPC393252 JYU393252:JYY393252 KIQ393252:KIU393252 KSM393252:KSQ393252 LCI393252:LCM393252 LME393252:LMI393252 LWA393252:LWE393252 MFW393252:MGA393252 MPS393252:MPW393252 MZO393252:MZS393252 NJK393252:NJO393252 NTG393252:NTK393252 ODC393252:ODG393252 OMY393252:ONC393252 OWU393252:OWY393252 PGQ393252:PGU393252 PQM393252:PQQ393252 QAI393252:QAM393252 QKE393252:QKI393252 QUA393252:QUE393252 RDW393252:REA393252 RNS393252:RNW393252 RXO393252:RXS393252 SHK393252:SHO393252 SRG393252:SRK393252 TBC393252:TBG393252 TKY393252:TLC393252 TUU393252:TUY393252 UEQ393252:UEU393252 UOM393252:UOQ393252 UYI393252:UYM393252 VIE393252:VII393252 VSA393252:VSE393252 WBW393252:WCA393252 WLS393252:WLW393252 WVO393252:WVS393252 E458788:K458788 JC458788:JG458788 SY458788:TC458788 ACU458788:ACY458788 AMQ458788:AMU458788 AWM458788:AWQ458788 BGI458788:BGM458788 BQE458788:BQI458788 CAA458788:CAE458788 CJW458788:CKA458788 CTS458788:CTW458788 DDO458788:DDS458788 DNK458788:DNO458788 DXG458788:DXK458788 EHC458788:EHG458788 EQY458788:ERC458788 FAU458788:FAY458788 FKQ458788:FKU458788 FUM458788:FUQ458788 GEI458788:GEM458788 GOE458788:GOI458788 GYA458788:GYE458788 HHW458788:HIA458788 HRS458788:HRW458788 IBO458788:IBS458788 ILK458788:ILO458788 IVG458788:IVK458788 JFC458788:JFG458788 JOY458788:JPC458788 JYU458788:JYY458788 KIQ458788:KIU458788 KSM458788:KSQ458788 LCI458788:LCM458788 LME458788:LMI458788 LWA458788:LWE458788 MFW458788:MGA458788 MPS458788:MPW458788 MZO458788:MZS458788 NJK458788:NJO458788 NTG458788:NTK458788 ODC458788:ODG458788 OMY458788:ONC458788 OWU458788:OWY458788 PGQ458788:PGU458788 PQM458788:PQQ458788 QAI458788:QAM458788 QKE458788:QKI458788 QUA458788:QUE458788 RDW458788:REA458788 RNS458788:RNW458788 RXO458788:RXS458788 SHK458788:SHO458788 SRG458788:SRK458788 TBC458788:TBG458788 TKY458788:TLC458788 TUU458788:TUY458788 UEQ458788:UEU458788 UOM458788:UOQ458788 UYI458788:UYM458788 VIE458788:VII458788 VSA458788:VSE458788 WBW458788:WCA458788 WLS458788:WLW458788 WVO458788:WVS458788 E524324:K524324 JC524324:JG524324 SY524324:TC524324 ACU524324:ACY524324 AMQ524324:AMU524324 AWM524324:AWQ524324 BGI524324:BGM524324 BQE524324:BQI524324 CAA524324:CAE524324 CJW524324:CKA524324 CTS524324:CTW524324 DDO524324:DDS524324 DNK524324:DNO524324 DXG524324:DXK524324 EHC524324:EHG524324 EQY524324:ERC524324 FAU524324:FAY524324 FKQ524324:FKU524324 FUM524324:FUQ524324 GEI524324:GEM524324 GOE524324:GOI524324 GYA524324:GYE524324 HHW524324:HIA524324 HRS524324:HRW524324 IBO524324:IBS524324 ILK524324:ILO524324 IVG524324:IVK524324 JFC524324:JFG524324 JOY524324:JPC524324 JYU524324:JYY524324 KIQ524324:KIU524324 KSM524324:KSQ524324 LCI524324:LCM524324 LME524324:LMI524324 LWA524324:LWE524324 MFW524324:MGA524324 MPS524324:MPW524324 MZO524324:MZS524324 NJK524324:NJO524324 NTG524324:NTK524324 ODC524324:ODG524324 OMY524324:ONC524324 OWU524324:OWY524324 PGQ524324:PGU524324 PQM524324:PQQ524324 QAI524324:QAM524324 QKE524324:QKI524324 QUA524324:QUE524324 RDW524324:REA524324 RNS524324:RNW524324 RXO524324:RXS524324 SHK524324:SHO524324 SRG524324:SRK524324 TBC524324:TBG524324 TKY524324:TLC524324 TUU524324:TUY524324 UEQ524324:UEU524324 UOM524324:UOQ524324 UYI524324:UYM524324 VIE524324:VII524324 VSA524324:VSE524324 WBW524324:WCA524324 WLS524324:WLW524324 WVO524324:WVS524324 E589860:K589860 JC589860:JG589860 SY589860:TC589860 ACU589860:ACY589860 AMQ589860:AMU589860 AWM589860:AWQ589860 BGI589860:BGM589860 BQE589860:BQI589860 CAA589860:CAE589860 CJW589860:CKA589860 CTS589860:CTW589860 DDO589860:DDS589860 DNK589860:DNO589860 DXG589860:DXK589860 EHC589860:EHG589860 EQY589860:ERC589860 FAU589860:FAY589860 FKQ589860:FKU589860 FUM589860:FUQ589860 GEI589860:GEM589860 GOE589860:GOI589860 GYA589860:GYE589860 HHW589860:HIA589860 HRS589860:HRW589860 IBO589860:IBS589860 ILK589860:ILO589860 IVG589860:IVK589860 JFC589860:JFG589860 JOY589860:JPC589860 JYU589860:JYY589860 KIQ589860:KIU589860 KSM589860:KSQ589860 LCI589860:LCM589860 LME589860:LMI589860 LWA589860:LWE589860 MFW589860:MGA589860 MPS589860:MPW589860 MZO589860:MZS589860 NJK589860:NJO589860 NTG589860:NTK589860 ODC589860:ODG589860 OMY589860:ONC589860 OWU589860:OWY589860 PGQ589860:PGU589860 PQM589860:PQQ589860 QAI589860:QAM589860 QKE589860:QKI589860 QUA589860:QUE589860 RDW589860:REA589860 RNS589860:RNW589860 RXO589860:RXS589860 SHK589860:SHO589860 SRG589860:SRK589860 TBC589860:TBG589860 TKY589860:TLC589860 TUU589860:TUY589860 UEQ589860:UEU589860 UOM589860:UOQ589860 UYI589860:UYM589860 VIE589860:VII589860 VSA589860:VSE589860 WBW589860:WCA589860 WLS589860:WLW589860 WVO589860:WVS589860 E655396:K655396 JC655396:JG655396 SY655396:TC655396 ACU655396:ACY655396 AMQ655396:AMU655396 AWM655396:AWQ655396 BGI655396:BGM655396 BQE655396:BQI655396 CAA655396:CAE655396 CJW655396:CKA655396 CTS655396:CTW655396 DDO655396:DDS655396 DNK655396:DNO655396 DXG655396:DXK655396 EHC655396:EHG655396 EQY655396:ERC655396 FAU655396:FAY655396 FKQ655396:FKU655396 FUM655396:FUQ655396 GEI655396:GEM655396 GOE655396:GOI655396 GYA655396:GYE655396 HHW655396:HIA655396 HRS655396:HRW655396 IBO655396:IBS655396 ILK655396:ILO655396 IVG655396:IVK655396 JFC655396:JFG655396 JOY655396:JPC655396 JYU655396:JYY655396 KIQ655396:KIU655396 KSM655396:KSQ655396 LCI655396:LCM655396 LME655396:LMI655396 LWA655396:LWE655396 MFW655396:MGA655396 MPS655396:MPW655396 MZO655396:MZS655396 NJK655396:NJO655396 NTG655396:NTK655396 ODC655396:ODG655396 OMY655396:ONC655396 OWU655396:OWY655396 PGQ655396:PGU655396 PQM655396:PQQ655396 QAI655396:QAM655396 QKE655396:QKI655396 QUA655396:QUE655396 RDW655396:REA655396 RNS655396:RNW655396 RXO655396:RXS655396 SHK655396:SHO655396 SRG655396:SRK655396 TBC655396:TBG655396 TKY655396:TLC655396 TUU655396:TUY655396 UEQ655396:UEU655396 UOM655396:UOQ655396 UYI655396:UYM655396 VIE655396:VII655396 VSA655396:VSE655396 WBW655396:WCA655396 WLS655396:WLW655396 WVO655396:WVS655396 E720932:K720932 JC720932:JG720932 SY720932:TC720932 ACU720932:ACY720932 AMQ720932:AMU720932 AWM720932:AWQ720932 BGI720932:BGM720932 BQE720932:BQI720932 CAA720932:CAE720932 CJW720932:CKA720932 CTS720932:CTW720932 DDO720932:DDS720932 DNK720932:DNO720932 DXG720932:DXK720932 EHC720932:EHG720932 EQY720932:ERC720932 FAU720932:FAY720932 FKQ720932:FKU720932 FUM720932:FUQ720932 GEI720932:GEM720932 GOE720932:GOI720932 GYA720932:GYE720932 HHW720932:HIA720932 HRS720932:HRW720932 IBO720932:IBS720932 ILK720932:ILO720932 IVG720932:IVK720932 JFC720932:JFG720932 JOY720932:JPC720932 JYU720932:JYY720932 KIQ720932:KIU720932 KSM720932:KSQ720932 LCI720932:LCM720932 LME720932:LMI720932 LWA720932:LWE720932 MFW720932:MGA720932 MPS720932:MPW720932 MZO720932:MZS720932 NJK720932:NJO720932 NTG720932:NTK720932 ODC720932:ODG720932 OMY720932:ONC720932 OWU720932:OWY720932 PGQ720932:PGU720932 PQM720932:PQQ720932 QAI720932:QAM720932 QKE720932:QKI720932 QUA720932:QUE720932 RDW720932:REA720932 RNS720932:RNW720932 RXO720932:RXS720932 SHK720932:SHO720932 SRG720932:SRK720932 TBC720932:TBG720932 TKY720932:TLC720932 TUU720932:TUY720932 UEQ720932:UEU720932 UOM720932:UOQ720932 UYI720932:UYM720932 VIE720932:VII720932 VSA720932:VSE720932 WBW720932:WCA720932 WLS720932:WLW720932 WVO720932:WVS720932 E786468:K786468 JC786468:JG786468 SY786468:TC786468 ACU786468:ACY786468 AMQ786468:AMU786468 AWM786468:AWQ786468 BGI786468:BGM786468 BQE786468:BQI786468 CAA786468:CAE786468 CJW786468:CKA786468 CTS786468:CTW786468 DDO786468:DDS786468 DNK786468:DNO786468 DXG786468:DXK786468 EHC786468:EHG786468 EQY786468:ERC786468 FAU786468:FAY786468 FKQ786468:FKU786468 FUM786468:FUQ786468 GEI786468:GEM786468 GOE786468:GOI786468 GYA786468:GYE786468 HHW786468:HIA786468 HRS786468:HRW786468 IBO786468:IBS786468 ILK786468:ILO786468 IVG786468:IVK786468 JFC786468:JFG786468 JOY786468:JPC786468 JYU786468:JYY786468 KIQ786468:KIU786468 KSM786468:KSQ786468 LCI786468:LCM786468 LME786468:LMI786468 LWA786468:LWE786468 MFW786468:MGA786468 MPS786468:MPW786468 MZO786468:MZS786468 NJK786468:NJO786468 NTG786468:NTK786468 ODC786468:ODG786468 OMY786468:ONC786468 OWU786468:OWY786468 PGQ786468:PGU786468 PQM786468:PQQ786468 QAI786468:QAM786468 QKE786468:QKI786468 QUA786468:QUE786468 RDW786468:REA786468 RNS786468:RNW786468 RXO786468:RXS786468 SHK786468:SHO786468 SRG786468:SRK786468 TBC786468:TBG786468 TKY786468:TLC786468 TUU786468:TUY786468 UEQ786468:UEU786468 UOM786468:UOQ786468 UYI786468:UYM786468 VIE786468:VII786468 VSA786468:VSE786468 WBW786468:WCA786468 WLS786468:WLW786468 WVO786468:WVS786468 E852004:K852004 JC852004:JG852004 SY852004:TC852004 ACU852004:ACY852004 AMQ852004:AMU852004 AWM852004:AWQ852004 BGI852004:BGM852004 BQE852004:BQI852004 CAA852004:CAE852004 CJW852004:CKA852004 CTS852004:CTW852004 DDO852004:DDS852004 DNK852004:DNO852004 DXG852004:DXK852004 EHC852004:EHG852004 EQY852004:ERC852004 FAU852004:FAY852004 FKQ852004:FKU852004 FUM852004:FUQ852004 GEI852004:GEM852004 GOE852004:GOI852004 GYA852004:GYE852004 HHW852004:HIA852004 HRS852004:HRW852004 IBO852004:IBS852004 ILK852004:ILO852004 IVG852004:IVK852004 JFC852004:JFG852004 JOY852004:JPC852004 JYU852004:JYY852004 KIQ852004:KIU852004 KSM852004:KSQ852004 LCI852004:LCM852004 LME852004:LMI852004 LWA852004:LWE852004 MFW852004:MGA852004 MPS852004:MPW852004 MZO852004:MZS852004 NJK852004:NJO852004 NTG852004:NTK852004 ODC852004:ODG852004 OMY852004:ONC852004 OWU852004:OWY852004 PGQ852004:PGU852004 PQM852004:PQQ852004 QAI852004:QAM852004 QKE852004:QKI852004 QUA852004:QUE852004 RDW852004:REA852004 RNS852004:RNW852004 RXO852004:RXS852004 SHK852004:SHO852004 SRG852004:SRK852004 TBC852004:TBG852004 TKY852004:TLC852004 TUU852004:TUY852004 UEQ852004:UEU852004 UOM852004:UOQ852004 UYI852004:UYM852004 VIE852004:VII852004 VSA852004:VSE852004 WBW852004:WCA852004 WLS852004:WLW852004 WVO852004:WVS852004 E917540:K917540 JC917540:JG917540 SY917540:TC917540 ACU917540:ACY917540 AMQ917540:AMU917540 AWM917540:AWQ917540 BGI917540:BGM917540 BQE917540:BQI917540 CAA917540:CAE917540 CJW917540:CKA917540 CTS917540:CTW917540 DDO917540:DDS917540 DNK917540:DNO917540 DXG917540:DXK917540 EHC917540:EHG917540 EQY917540:ERC917540 FAU917540:FAY917540 FKQ917540:FKU917540 FUM917540:FUQ917540 GEI917540:GEM917540 GOE917540:GOI917540 GYA917540:GYE917540 HHW917540:HIA917540 HRS917540:HRW917540 IBO917540:IBS917540 ILK917540:ILO917540 IVG917540:IVK917540 JFC917540:JFG917540 JOY917540:JPC917540 JYU917540:JYY917540 KIQ917540:KIU917540 KSM917540:KSQ917540 LCI917540:LCM917540 LME917540:LMI917540 LWA917540:LWE917540 MFW917540:MGA917540 MPS917540:MPW917540 MZO917540:MZS917540 NJK917540:NJO917540 NTG917540:NTK917540 ODC917540:ODG917540 OMY917540:ONC917540 OWU917540:OWY917540 PGQ917540:PGU917540 PQM917540:PQQ917540 QAI917540:QAM917540 QKE917540:QKI917540 QUA917540:QUE917540 RDW917540:REA917540 RNS917540:RNW917540 RXO917540:RXS917540 SHK917540:SHO917540 SRG917540:SRK917540 TBC917540:TBG917540 TKY917540:TLC917540 TUU917540:TUY917540 UEQ917540:UEU917540 UOM917540:UOQ917540 UYI917540:UYM917540 VIE917540:VII917540 VSA917540:VSE917540 WBW917540:WCA917540 WLS917540:WLW917540 WVO917540:WVS917540 E983076:K983076 JC983076:JG983076 SY983076:TC983076 ACU983076:ACY983076 AMQ983076:AMU983076 AWM983076:AWQ983076 BGI983076:BGM983076 BQE983076:BQI983076 CAA983076:CAE983076 CJW983076:CKA983076 CTS983076:CTW983076 DDO983076:DDS983076 DNK983076:DNO983076 DXG983076:DXK983076 EHC983076:EHG983076 EQY983076:ERC983076 FAU983076:FAY983076 FKQ983076:FKU983076 FUM983076:FUQ983076 GEI983076:GEM983076 GOE983076:GOI983076 GYA983076:GYE983076 HHW983076:HIA983076 HRS983076:HRW983076 IBO983076:IBS983076 ILK983076:ILO983076 IVG983076:IVK983076 JFC983076:JFG983076 JOY983076:JPC983076 JYU983076:JYY983076 KIQ983076:KIU983076 KSM983076:KSQ983076 LCI983076:LCM983076 LME983076:LMI983076 LWA983076:LWE983076 MFW983076:MGA983076 MPS983076:MPW983076 MZO983076:MZS983076 NJK983076:NJO983076 NTG983076:NTK983076 ODC983076:ODG983076 OMY983076:ONC983076 OWU983076:OWY983076 PGQ983076:PGU983076 PQM983076:PQQ983076 QAI983076:QAM983076 QKE983076:QKI983076 QUA983076:QUE983076 RDW983076:REA983076 RNS983076:RNW983076 RXO983076:RXS983076 SHK983076:SHO983076 SRG983076:SRK983076 TBC983076:TBG983076 TKY983076:TLC983076 TUU983076:TUY983076 UEQ983076:UEU983076 UOM983076:UOQ983076 UYI983076:UYM983076 VIE983076:VII983076 VSA983076:VSE983076 WBW983076:WCA983076 WLS983076:WLW983076 WVO983076:WVS983076 B43:D43 IZ43:JB43 SV43:SX43 ACR43:ACT43 AMN43:AMP43 AWJ43:AWL43 BGF43:BGH43 BQB43:BQD43 BZX43:BZZ43 CJT43:CJV43 CTP43:CTR43 DDL43:DDN43 DNH43:DNJ43 DXD43:DXF43 EGZ43:EHB43 EQV43:EQX43 FAR43:FAT43 FKN43:FKP43 FUJ43:FUL43 GEF43:GEH43 GOB43:GOD43 GXX43:GXZ43 HHT43:HHV43 HRP43:HRR43 IBL43:IBN43 ILH43:ILJ43 IVD43:IVF43 JEZ43:JFB43 JOV43:JOX43 JYR43:JYT43 KIN43:KIP43 KSJ43:KSL43 LCF43:LCH43 LMB43:LMD43 LVX43:LVZ43 MFT43:MFV43 MPP43:MPR43 MZL43:MZN43 NJH43:NJJ43 NTD43:NTF43 OCZ43:ODB43 OMV43:OMX43 OWR43:OWT43 PGN43:PGP43 PQJ43:PQL43 QAF43:QAH43 QKB43:QKD43 QTX43:QTZ43 RDT43:RDV43 RNP43:RNR43 RXL43:RXN43 SHH43:SHJ43 SRD43:SRF43 TAZ43:TBB43 TKV43:TKX43 TUR43:TUT43 UEN43:UEP43 UOJ43:UOL43 UYF43:UYH43 VIB43:VID43 VRX43:VRZ43 WBT43:WBV43 WLP43:WLR43 WVL43:WVN43 B65581:D65581 IZ65581:JB65581 SV65581:SX65581 ACR65581:ACT65581 AMN65581:AMP65581 AWJ65581:AWL65581 BGF65581:BGH65581 BQB65581:BQD65581 BZX65581:BZZ65581 CJT65581:CJV65581 CTP65581:CTR65581 DDL65581:DDN65581 DNH65581:DNJ65581 DXD65581:DXF65581 EGZ65581:EHB65581 EQV65581:EQX65581 FAR65581:FAT65581 FKN65581:FKP65581 FUJ65581:FUL65581 GEF65581:GEH65581 GOB65581:GOD65581 GXX65581:GXZ65581 HHT65581:HHV65581 HRP65581:HRR65581 IBL65581:IBN65581 ILH65581:ILJ65581 IVD65581:IVF65581 JEZ65581:JFB65581 JOV65581:JOX65581 JYR65581:JYT65581 KIN65581:KIP65581 KSJ65581:KSL65581 LCF65581:LCH65581 LMB65581:LMD65581 LVX65581:LVZ65581 MFT65581:MFV65581 MPP65581:MPR65581 MZL65581:MZN65581 NJH65581:NJJ65581 NTD65581:NTF65581 OCZ65581:ODB65581 OMV65581:OMX65581 OWR65581:OWT65581 PGN65581:PGP65581 PQJ65581:PQL65581 QAF65581:QAH65581 QKB65581:QKD65581 QTX65581:QTZ65581 RDT65581:RDV65581 RNP65581:RNR65581 RXL65581:RXN65581 SHH65581:SHJ65581 SRD65581:SRF65581 TAZ65581:TBB65581 TKV65581:TKX65581 TUR65581:TUT65581 UEN65581:UEP65581 UOJ65581:UOL65581 UYF65581:UYH65581 VIB65581:VID65581 VRX65581:VRZ65581 WBT65581:WBV65581 WLP65581:WLR65581 WVL65581:WVN65581 B131117:D131117 IZ131117:JB131117 SV131117:SX131117 ACR131117:ACT131117 AMN131117:AMP131117 AWJ131117:AWL131117 BGF131117:BGH131117 BQB131117:BQD131117 BZX131117:BZZ131117 CJT131117:CJV131117 CTP131117:CTR131117 DDL131117:DDN131117 DNH131117:DNJ131117 DXD131117:DXF131117 EGZ131117:EHB131117 EQV131117:EQX131117 FAR131117:FAT131117 FKN131117:FKP131117 FUJ131117:FUL131117 GEF131117:GEH131117 GOB131117:GOD131117 GXX131117:GXZ131117 HHT131117:HHV131117 HRP131117:HRR131117 IBL131117:IBN131117 ILH131117:ILJ131117 IVD131117:IVF131117 JEZ131117:JFB131117 JOV131117:JOX131117 JYR131117:JYT131117 KIN131117:KIP131117 KSJ131117:KSL131117 LCF131117:LCH131117 LMB131117:LMD131117 LVX131117:LVZ131117 MFT131117:MFV131117 MPP131117:MPR131117 MZL131117:MZN131117 NJH131117:NJJ131117 NTD131117:NTF131117 OCZ131117:ODB131117 OMV131117:OMX131117 OWR131117:OWT131117 PGN131117:PGP131117 PQJ131117:PQL131117 QAF131117:QAH131117 QKB131117:QKD131117 QTX131117:QTZ131117 RDT131117:RDV131117 RNP131117:RNR131117 RXL131117:RXN131117 SHH131117:SHJ131117 SRD131117:SRF131117 TAZ131117:TBB131117 TKV131117:TKX131117 TUR131117:TUT131117 UEN131117:UEP131117 UOJ131117:UOL131117 UYF131117:UYH131117 VIB131117:VID131117 VRX131117:VRZ131117 WBT131117:WBV131117 WLP131117:WLR131117 WVL131117:WVN131117 B196653:D196653 IZ196653:JB196653 SV196653:SX196653 ACR196653:ACT196653 AMN196653:AMP196653 AWJ196653:AWL196653 BGF196653:BGH196653 BQB196653:BQD196653 BZX196653:BZZ196653 CJT196653:CJV196653 CTP196653:CTR196653 DDL196653:DDN196653 DNH196653:DNJ196653 DXD196653:DXF196653 EGZ196653:EHB196653 EQV196653:EQX196653 FAR196653:FAT196653 FKN196653:FKP196653 FUJ196653:FUL196653 GEF196653:GEH196653 GOB196653:GOD196653 GXX196653:GXZ196653 HHT196653:HHV196653 HRP196653:HRR196653 IBL196653:IBN196653 ILH196653:ILJ196653 IVD196653:IVF196653 JEZ196653:JFB196653 JOV196653:JOX196653 JYR196653:JYT196653 KIN196653:KIP196653 KSJ196653:KSL196653 LCF196653:LCH196653 LMB196653:LMD196653 LVX196653:LVZ196653 MFT196653:MFV196653 MPP196653:MPR196653 MZL196653:MZN196653 NJH196653:NJJ196653 NTD196653:NTF196653 OCZ196653:ODB196653 OMV196653:OMX196653 OWR196653:OWT196653 PGN196653:PGP196653 PQJ196653:PQL196653 QAF196653:QAH196653 QKB196653:QKD196653 QTX196653:QTZ196653 RDT196653:RDV196653 RNP196653:RNR196653 RXL196653:RXN196653 SHH196653:SHJ196653 SRD196653:SRF196653 TAZ196653:TBB196653 TKV196653:TKX196653 TUR196653:TUT196653 UEN196653:UEP196653 UOJ196653:UOL196653 UYF196653:UYH196653 VIB196653:VID196653 VRX196653:VRZ196653 WBT196653:WBV196653 WLP196653:WLR196653 WVL196653:WVN196653 B262189:D262189 IZ262189:JB262189 SV262189:SX262189 ACR262189:ACT262189 AMN262189:AMP262189 AWJ262189:AWL262189 BGF262189:BGH262189 BQB262189:BQD262189 BZX262189:BZZ262189 CJT262189:CJV262189 CTP262189:CTR262189 DDL262189:DDN262189 DNH262189:DNJ262189 DXD262189:DXF262189 EGZ262189:EHB262189 EQV262189:EQX262189 FAR262189:FAT262189 FKN262189:FKP262189 FUJ262189:FUL262189 GEF262189:GEH262189 GOB262189:GOD262189 GXX262189:GXZ262189 HHT262189:HHV262189 HRP262189:HRR262189 IBL262189:IBN262189 ILH262189:ILJ262189 IVD262189:IVF262189 JEZ262189:JFB262189 JOV262189:JOX262189 JYR262189:JYT262189 KIN262189:KIP262189 KSJ262189:KSL262189 LCF262189:LCH262189 LMB262189:LMD262189 LVX262189:LVZ262189 MFT262189:MFV262189 MPP262189:MPR262189 MZL262189:MZN262189 NJH262189:NJJ262189 NTD262189:NTF262189 OCZ262189:ODB262189 OMV262189:OMX262189 OWR262189:OWT262189 PGN262189:PGP262189 PQJ262189:PQL262189 QAF262189:QAH262189 QKB262189:QKD262189 QTX262189:QTZ262189 RDT262189:RDV262189 RNP262189:RNR262189 RXL262189:RXN262189 SHH262189:SHJ262189 SRD262189:SRF262189 TAZ262189:TBB262189 TKV262189:TKX262189 TUR262189:TUT262189 UEN262189:UEP262189 UOJ262189:UOL262189 UYF262189:UYH262189 VIB262189:VID262189 VRX262189:VRZ262189 WBT262189:WBV262189 WLP262189:WLR262189 WVL262189:WVN262189 B327725:D327725 IZ327725:JB327725 SV327725:SX327725 ACR327725:ACT327725 AMN327725:AMP327725 AWJ327725:AWL327725 BGF327725:BGH327725 BQB327725:BQD327725 BZX327725:BZZ327725 CJT327725:CJV327725 CTP327725:CTR327725 DDL327725:DDN327725 DNH327725:DNJ327725 DXD327725:DXF327725 EGZ327725:EHB327725 EQV327725:EQX327725 FAR327725:FAT327725 FKN327725:FKP327725 FUJ327725:FUL327725 GEF327725:GEH327725 GOB327725:GOD327725 GXX327725:GXZ327725 HHT327725:HHV327725 HRP327725:HRR327725 IBL327725:IBN327725 ILH327725:ILJ327725 IVD327725:IVF327725 JEZ327725:JFB327725 JOV327725:JOX327725 JYR327725:JYT327725 KIN327725:KIP327725 KSJ327725:KSL327725 LCF327725:LCH327725 LMB327725:LMD327725 LVX327725:LVZ327725 MFT327725:MFV327725 MPP327725:MPR327725 MZL327725:MZN327725 NJH327725:NJJ327725 NTD327725:NTF327725 OCZ327725:ODB327725 OMV327725:OMX327725 OWR327725:OWT327725 PGN327725:PGP327725 PQJ327725:PQL327725 QAF327725:QAH327725 QKB327725:QKD327725 QTX327725:QTZ327725 RDT327725:RDV327725 RNP327725:RNR327725 RXL327725:RXN327725 SHH327725:SHJ327725 SRD327725:SRF327725 TAZ327725:TBB327725 TKV327725:TKX327725 TUR327725:TUT327725 UEN327725:UEP327725 UOJ327725:UOL327725 UYF327725:UYH327725 VIB327725:VID327725 VRX327725:VRZ327725 WBT327725:WBV327725 WLP327725:WLR327725 WVL327725:WVN327725 B393261:D393261 IZ393261:JB393261 SV393261:SX393261 ACR393261:ACT393261 AMN393261:AMP393261 AWJ393261:AWL393261 BGF393261:BGH393261 BQB393261:BQD393261 BZX393261:BZZ393261 CJT393261:CJV393261 CTP393261:CTR393261 DDL393261:DDN393261 DNH393261:DNJ393261 DXD393261:DXF393261 EGZ393261:EHB393261 EQV393261:EQX393261 FAR393261:FAT393261 FKN393261:FKP393261 FUJ393261:FUL393261 GEF393261:GEH393261 GOB393261:GOD393261 GXX393261:GXZ393261 HHT393261:HHV393261 HRP393261:HRR393261 IBL393261:IBN393261 ILH393261:ILJ393261 IVD393261:IVF393261 JEZ393261:JFB393261 JOV393261:JOX393261 JYR393261:JYT393261 KIN393261:KIP393261 KSJ393261:KSL393261 LCF393261:LCH393261 LMB393261:LMD393261 LVX393261:LVZ393261 MFT393261:MFV393261 MPP393261:MPR393261 MZL393261:MZN393261 NJH393261:NJJ393261 NTD393261:NTF393261 OCZ393261:ODB393261 OMV393261:OMX393261 OWR393261:OWT393261 PGN393261:PGP393261 PQJ393261:PQL393261 QAF393261:QAH393261 QKB393261:QKD393261 QTX393261:QTZ393261 RDT393261:RDV393261 RNP393261:RNR393261 RXL393261:RXN393261 SHH393261:SHJ393261 SRD393261:SRF393261 TAZ393261:TBB393261 TKV393261:TKX393261 TUR393261:TUT393261 UEN393261:UEP393261 UOJ393261:UOL393261 UYF393261:UYH393261 VIB393261:VID393261 VRX393261:VRZ393261 WBT393261:WBV393261 WLP393261:WLR393261 WVL393261:WVN393261 B458797:D458797 IZ458797:JB458797 SV458797:SX458797 ACR458797:ACT458797 AMN458797:AMP458797 AWJ458797:AWL458797 BGF458797:BGH458797 BQB458797:BQD458797 BZX458797:BZZ458797 CJT458797:CJV458797 CTP458797:CTR458797 DDL458797:DDN458797 DNH458797:DNJ458797 DXD458797:DXF458797 EGZ458797:EHB458797 EQV458797:EQX458797 FAR458797:FAT458797 FKN458797:FKP458797 FUJ458797:FUL458797 GEF458797:GEH458797 GOB458797:GOD458797 GXX458797:GXZ458797 HHT458797:HHV458797 HRP458797:HRR458797 IBL458797:IBN458797 ILH458797:ILJ458797 IVD458797:IVF458797 JEZ458797:JFB458797 JOV458797:JOX458797 JYR458797:JYT458797 KIN458797:KIP458797 KSJ458797:KSL458797 LCF458797:LCH458797 LMB458797:LMD458797 LVX458797:LVZ458797 MFT458797:MFV458797 MPP458797:MPR458797 MZL458797:MZN458797 NJH458797:NJJ458797 NTD458797:NTF458797 OCZ458797:ODB458797 OMV458797:OMX458797 OWR458797:OWT458797 PGN458797:PGP458797 PQJ458797:PQL458797 QAF458797:QAH458797 QKB458797:QKD458797 QTX458797:QTZ458797 RDT458797:RDV458797 RNP458797:RNR458797 RXL458797:RXN458797 SHH458797:SHJ458797 SRD458797:SRF458797 TAZ458797:TBB458797 TKV458797:TKX458797 TUR458797:TUT458797 UEN458797:UEP458797 UOJ458797:UOL458797 UYF458797:UYH458797 VIB458797:VID458797 VRX458797:VRZ458797 WBT458797:WBV458797 WLP458797:WLR458797 WVL458797:WVN458797 B524333:D524333 IZ524333:JB524333 SV524333:SX524333 ACR524333:ACT524333 AMN524333:AMP524333 AWJ524333:AWL524333 BGF524333:BGH524333 BQB524333:BQD524333 BZX524333:BZZ524333 CJT524333:CJV524333 CTP524333:CTR524333 DDL524333:DDN524333 DNH524333:DNJ524333 DXD524333:DXF524333 EGZ524333:EHB524333 EQV524333:EQX524333 FAR524333:FAT524333 FKN524333:FKP524333 FUJ524333:FUL524333 GEF524333:GEH524333 GOB524333:GOD524333 GXX524333:GXZ524333 HHT524333:HHV524333 HRP524333:HRR524333 IBL524333:IBN524333 ILH524333:ILJ524333 IVD524333:IVF524333 JEZ524333:JFB524333 JOV524333:JOX524333 JYR524333:JYT524333 KIN524333:KIP524333 KSJ524333:KSL524333 LCF524333:LCH524333 LMB524333:LMD524333 LVX524333:LVZ524333 MFT524333:MFV524333 MPP524333:MPR524333 MZL524333:MZN524333 NJH524333:NJJ524333 NTD524333:NTF524333 OCZ524333:ODB524333 OMV524333:OMX524333 OWR524333:OWT524333 PGN524333:PGP524333 PQJ524333:PQL524333 QAF524333:QAH524333 QKB524333:QKD524333 QTX524333:QTZ524333 RDT524333:RDV524333 RNP524333:RNR524333 RXL524333:RXN524333 SHH524333:SHJ524333 SRD524333:SRF524333 TAZ524333:TBB524333 TKV524333:TKX524333 TUR524333:TUT524333 UEN524333:UEP524333 UOJ524333:UOL524333 UYF524333:UYH524333 VIB524333:VID524333 VRX524333:VRZ524333 WBT524333:WBV524333 WLP524333:WLR524333 WVL524333:WVN524333 B589869:D589869 IZ589869:JB589869 SV589869:SX589869 ACR589869:ACT589869 AMN589869:AMP589869 AWJ589869:AWL589869 BGF589869:BGH589869 BQB589869:BQD589869 BZX589869:BZZ589869 CJT589869:CJV589869 CTP589869:CTR589869 DDL589869:DDN589869 DNH589869:DNJ589869 DXD589869:DXF589869 EGZ589869:EHB589869 EQV589869:EQX589869 FAR589869:FAT589869 FKN589869:FKP589869 FUJ589869:FUL589869 GEF589869:GEH589869 GOB589869:GOD589869 GXX589869:GXZ589869 HHT589869:HHV589869 HRP589869:HRR589869 IBL589869:IBN589869 ILH589869:ILJ589869 IVD589869:IVF589869 JEZ589869:JFB589869 JOV589869:JOX589869 JYR589869:JYT589869 KIN589869:KIP589869 KSJ589869:KSL589869 LCF589869:LCH589869 LMB589869:LMD589869 LVX589869:LVZ589869 MFT589869:MFV589869 MPP589869:MPR589869 MZL589869:MZN589869 NJH589869:NJJ589869 NTD589869:NTF589869 OCZ589869:ODB589869 OMV589869:OMX589869 OWR589869:OWT589869 PGN589869:PGP589869 PQJ589869:PQL589869 QAF589869:QAH589869 QKB589869:QKD589869 QTX589869:QTZ589869 RDT589869:RDV589869 RNP589869:RNR589869 RXL589869:RXN589869 SHH589869:SHJ589869 SRD589869:SRF589869 TAZ589869:TBB589869 TKV589869:TKX589869 TUR589869:TUT589869 UEN589869:UEP589869 UOJ589869:UOL589869 UYF589869:UYH589869 VIB589869:VID589869 VRX589869:VRZ589869 WBT589869:WBV589869 WLP589869:WLR589869 WVL589869:WVN589869 B655405:D655405 IZ655405:JB655405 SV655405:SX655405 ACR655405:ACT655405 AMN655405:AMP655405 AWJ655405:AWL655405 BGF655405:BGH655405 BQB655405:BQD655405 BZX655405:BZZ655405 CJT655405:CJV655405 CTP655405:CTR655405 DDL655405:DDN655405 DNH655405:DNJ655405 DXD655405:DXF655405 EGZ655405:EHB655405 EQV655405:EQX655405 FAR655405:FAT655405 FKN655405:FKP655405 FUJ655405:FUL655405 GEF655405:GEH655405 GOB655405:GOD655405 GXX655405:GXZ655405 HHT655405:HHV655405 HRP655405:HRR655405 IBL655405:IBN655405 ILH655405:ILJ655405 IVD655405:IVF655405 JEZ655405:JFB655405 JOV655405:JOX655405 JYR655405:JYT655405 KIN655405:KIP655405 KSJ655405:KSL655405 LCF655405:LCH655405 LMB655405:LMD655405 LVX655405:LVZ655405 MFT655405:MFV655405 MPP655405:MPR655405 MZL655405:MZN655405 NJH655405:NJJ655405 NTD655405:NTF655405 OCZ655405:ODB655405 OMV655405:OMX655405 OWR655405:OWT655405 PGN655405:PGP655405 PQJ655405:PQL655405 QAF655405:QAH655405 QKB655405:QKD655405 QTX655405:QTZ655405 RDT655405:RDV655405 RNP655405:RNR655405 RXL655405:RXN655405 SHH655405:SHJ655405 SRD655405:SRF655405 TAZ655405:TBB655405 TKV655405:TKX655405 TUR655405:TUT655405 UEN655405:UEP655405 UOJ655405:UOL655405 UYF655405:UYH655405 VIB655405:VID655405 VRX655405:VRZ655405 WBT655405:WBV655405 WLP655405:WLR655405 WVL655405:WVN655405 B720941:D720941 IZ720941:JB720941 SV720941:SX720941 ACR720941:ACT720941 AMN720941:AMP720941 AWJ720941:AWL720941 BGF720941:BGH720941 BQB720941:BQD720941 BZX720941:BZZ720941 CJT720941:CJV720941 CTP720941:CTR720941 DDL720941:DDN720941 DNH720941:DNJ720941 DXD720941:DXF720941 EGZ720941:EHB720941 EQV720941:EQX720941 FAR720941:FAT720941 FKN720941:FKP720941 FUJ720941:FUL720941 GEF720941:GEH720941 GOB720941:GOD720941 GXX720941:GXZ720941 HHT720941:HHV720941 HRP720941:HRR720941 IBL720941:IBN720941 ILH720941:ILJ720941 IVD720941:IVF720941 JEZ720941:JFB720941 JOV720941:JOX720941 JYR720941:JYT720941 KIN720941:KIP720941 KSJ720941:KSL720941 LCF720941:LCH720941 LMB720941:LMD720941 LVX720941:LVZ720941 MFT720941:MFV720941 MPP720941:MPR720941 MZL720941:MZN720941 NJH720941:NJJ720941 NTD720941:NTF720941 OCZ720941:ODB720941 OMV720941:OMX720941 OWR720941:OWT720941 PGN720941:PGP720941 PQJ720941:PQL720941 QAF720941:QAH720941 QKB720941:QKD720941 QTX720941:QTZ720941 RDT720941:RDV720941 RNP720941:RNR720941 RXL720941:RXN720941 SHH720941:SHJ720941 SRD720941:SRF720941 TAZ720941:TBB720941 TKV720941:TKX720941 TUR720941:TUT720941 UEN720941:UEP720941 UOJ720941:UOL720941 UYF720941:UYH720941 VIB720941:VID720941 VRX720941:VRZ720941 WBT720941:WBV720941 WLP720941:WLR720941 WVL720941:WVN720941 B786477:D786477 IZ786477:JB786477 SV786477:SX786477 ACR786477:ACT786477 AMN786477:AMP786477 AWJ786477:AWL786477 BGF786477:BGH786477 BQB786477:BQD786477 BZX786477:BZZ786477 CJT786477:CJV786477 CTP786477:CTR786477 DDL786477:DDN786477 DNH786477:DNJ786477 DXD786477:DXF786477 EGZ786477:EHB786477 EQV786477:EQX786477 FAR786477:FAT786477 FKN786477:FKP786477 FUJ786477:FUL786477 GEF786477:GEH786477 GOB786477:GOD786477 GXX786477:GXZ786477 HHT786477:HHV786477 HRP786477:HRR786477 IBL786477:IBN786477 ILH786477:ILJ786477 IVD786477:IVF786477 JEZ786477:JFB786477 JOV786477:JOX786477 JYR786477:JYT786477 KIN786477:KIP786477 KSJ786477:KSL786477 LCF786477:LCH786477 LMB786477:LMD786477 LVX786477:LVZ786477 MFT786477:MFV786477 MPP786477:MPR786477 MZL786477:MZN786477 NJH786477:NJJ786477 NTD786477:NTF786477 OCZ786477:ODB786477 OMV786477:OMX786477 OWR786477:OWT786477 PGN786477:PGP786477 PQJ786477:PQL786477 QAF786477:QAH786477 QKB786477:QKD786477 QTX786477:QTZ786477 RDT786477:RDV786477 RNP786477:RNR786477 RXL786477:RXN786477 SHH786477:SHJ786477 SRD786477:SRF786477 TAZ786477:TBB786477 TKV786477:TKX786477 TUR786477:TUT786477 UEN786477:UEP786477 UOJ786477:UOL786477 UYF786477:UYH786477 VIB786477:VID786477 VRX786477:VRZ786477 WBT786477:WBV786477 WLP786477:WLR786477 WVL786477:WVN786477 B852013:D852013 IZ852013:JB852013 SV852013:SX852013 ACR852013:ACT852013 AMN852013:AMP852013 AWJ852013:AWL852013 BGF852013:BGH852013 BQB852013:BQD852013 BZX852013:BZZ852013 CJT852013:CJV852013 CTP852013:CTR852013 DDL852013:DDN852013 DNH852013:DNJ852013 DXD852013:DXF852013 EGZ852013:EHB852013 EQV852013:EQX852013 FAR852013:FAT852013 FKN852013:FKP852013 FUJ852013:FUL852013 GEF852013:GEH852013 GOB852013:GOD852013 GXX852013:GXZ852013 HHT852013:HHV852013 HRP852013:HRR852013 IBL852013:IBN852013 ILH852013:ILJ852013 IVD852013:IVF852013 JEZ852013:JFB852013 JOV852013:JOX852013 JYR852013:JYT852013 KIN852013:KIP852013 KSJ852013:KSL852013 LCF852013:LCH852013 LMB852013:LMD852013 LVX852013:LVZ852013 MFT852013:MFV852013 MPP852013:MPR852013 MZL852013:MZN852013 NJH852013:NJJ852013 NTD852013:NTF852013 OCZ852013:ODB852013 OMV852013:OMX852013 OWR852013:OWT852013 PGN852013:PGP852013 PQJ852013:PQL852013 QAF852013:QAH852013 QKB852013:QKD852013 QTX852013:QTZ852013 RDT852013:RDV852013 RNP852013:RNR852013 RXL852013:RXN852013 SHH852013:SHJ852013 SRD852013:SRF852013 TAZ852013:TBB852013 TKV852013:TKX852013 TUR852013:TUT852013 UEN852013:UEP852013 UOJ852013:UOL852013 UYF852013:UYH852013 VIB852013:VID852013 VRX852013:VRZ852013 WBT852013:WBV852013 WLP852013:WLR852013 WVL852013:WVN852013 B917549:D917549 IZ917549:JB917549 SV917549:SX917549 ACR917549:ACT917549 AMN917549:AMP917549 AWJ917549:AWL917549 BGF917549:BGH917549 BQB917549:BQD917549 BZX917549:BZZ917549 CJT917549:CJV917549 CTP917549:CTR917549 DDL917549:DDN917549 DNH917549:DNJ917549 DXD917549:DXF917549 EGZ917549:EHB917549 EQV917549:EQX917549 FAR917549:FAT917549 FKN917549:FKP917549 FUJ917549:FUL917549 GEF917549:GEH917549 GOB917549:GOD917549 GXX917549:GXZ917549 HHT917549:HHV917549 HRP917549:HRR917549 IBL917549:IBN917549 ILH917549:ILJ917549 IVD917549:IVF917549 JEZ917549:JFB917549 JOV917549:JOX917549 JYR917549:JYT917549 KIN917549:KIP917549 KSJ917549:KSL917549 LCF917549:LCH917549 LMB917549:LMD917549 LVX917549:LVZ917549 MFT917549:MFV917549 MPP917549:MPR917549 MZL917549:MZN917549 NJH917549:NJJ917549 NTD917549:NTF917549 OCZ917549:ODB917549 OMV917549:OMX917549 OWR917549:OWT917549 PGN917549:PGP917549 PQJ917549:PQL917549 QAF917549:QAH917549 QKB917549:QKD917549 QTX917549:QTZ917549 RDT917549:RDV917549 RNP917549:RNR917549 RXL917549:RXN917549 SHH917549:SHJ917549 SRD917549:SRF917549 TAZ917549:TBB917549 TKV917549:TKX917549 TUR917549:TUT917549 UEN917549:UEP917549 UOJ917549:UOL917549 UYF917549:UYH917549 VIB917549:VID917549 VRX917549:VRZ917549 WBT917549:WBV917549 WLP917549:WLR917549 WVL917549:WVN917549 B983085:D983085 IZ983085:JB983085 SV983085:SX983085 ACR983085:ACT983085 AMN983085:AMP983085 AWJ983085:AWL983085 BGF983085:BGH983085 BQB983085:BQD983085 BZX983085:BZZ983085 CJT983085:CJV983085 CTP983085:CTR983085 DDL983085:DDN983085 DNH983085:DNJ983085 DXD983085:DXF983085 EGZ983085:EHB983085 EQV983085:EQX983085 FAR983085:FAT983085 FKN983085:FKP983085 FUJ983085:FUL983085 GEF983085:GEH983085 GOB983085:GOD983085 GXX983085:GXZ983085 HHT983085:HHV983085 HRP983085:HRR983085 IBL983085:IBN983085 ILH983085:ILJ983085 IVD983085:IVF983085 JEZ983085:JFB983085 JOV983085:JOX983085 JYR983085:JYT983085 KIN983085:KIP983085 KSJ983085:KSL983085 LCF983085:LCH983085 LMB983085:LMD983085 LVX983085:LVZ983085 MFT983085:MFV983085 MPP983085:MPR983085 MZL983085:MZN983085 NJH983085:NJJ983085 NTD983085:NTF983085 OCZ983085:ODB983085 OMV983085:OMX983085 OWR983085:OWT983085 PGN983085:PGP983085 PQJ983085:PQL983085 QAF983085:QAH983085 QKB983085:QKD983085 QTX983085:QTZ983085 RDT983085:RDV983085 RNP983085:RNR983085 RXL983085:RXN983085 SHH983085:SHJ983085 SRD983085:SRF983085 TAZ983085:TBB983085 TKV983085:TKX983085 TUR983085:TUT983085 UEN983085:UEP983085 UOJ983085:UOL983085 UYF983085:UYH983085 VIB983085:VID983085 VRX983085:VRZ983085 WBT983085:WBV983085 WLP983085:WLR983085 WVL983085:WVN983085" xr:uid="{00000000-0002-0000-0D00-000000000000}">
      <formula1>$A$52:$A$111</formula1>
    </dataValidation>
    <dataValidation type="list" allowBlank="1" showInputMessage="1" showErrorMessage="1" sqref="K48:K50" xr:uid="{00000000-0002-0000-0D00-000001000000}">
      <formula1>"１,２,３,４"</formula1>
    </dataValidation>
  </dataValidations>
  <pageMargins left="0.39370078740157483" right="0.39370078740157483" top="0.39370078740157483" bottom="0.39370078740157483" header="0.31496062992125984" footer="0.31496062992125984"/>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sheetPr>
  <dimension ref="A1:AW48"/>
  <sheetViews>
    <sheetView view="pageBreakPreview" zoomScaleNormal="100" zoomScaleSheetLayoutView="100" workbookViewId="0">
      <selection activeCell="C1" sqref="C1:AV1"/>
    </sheetView>
  </sheetViews>
  <sheetFormatPr defaultColWidth="3.125" defaultRowHeight="13.5"/>
  <cols>
    <col min="1" max="1" width="3.125" style="158"/>
    <col min="2" max="2" width="0.625" style="158" customWidth="1"/>
    <col min="3" max="6" width="2.5" style="158" customWidth="1"/>
    <col min="7" max="9" width="1.25" style="158" customWidth="1"/>
    <col min="10" max="10" width="2.5" style="158" customWidth="1"/>
    <col min="11" max="14" width="1.25" style="158" customWidth="1"/>
    <col min="15" max="15" width="2.5" style="158" customWidth="1"/>
    <col min="16" max="16" width="1.25" style="158" customWidth="1"/>
    <col min="17" max="18" width="0.625" style="158" customWidth="1"/>
    <col min="19" max="19" width="1.25" style="158" customWidth="1"/>
    <col min="20" max="20" width="2.5" style="158" customWidth="1"/>
    <col min="21" max="24" width="1.25" style="158" customWidth="1"/>
    <col min="25" max="25" width="2.5" style="158" customWidth="1"/>
    <col min="26" max="28" width="1.25" style="158" customWidth="1"/>
    <col min="29" max="29" width="2.5" style="158" customWidth="1"/>
    <col min="30" max="30" width="0.625" style="158" customWidth="1"/>
    <col min="31" max="33" width="2.5" style="158" customWidth="1"/>
    <col min="34" max="34" width="2.125" style="158" customWidth="1"/>
    <col min="35" max="35" width="2.5" style="158" customWidth="1"/>
    <col min="36" max="36" width="2.625" style="158" customWidth="1"/>
    <col min="37" max="37" width="2.125" style="158" customWidth="1"/>
    <col min="38" max="39" width="2.625" style="158" customWidth="1"/>
    <col min="40" max="40" width="2.125" style="210" customWidth="1"/>
    <col min="41" max="42" width="2.625" style="158" customWidth="1"/>
    <col min="43" max="43" width="2.125" style="158" customWidth="1"/>
    <col min="44" max="44" width="2.5" style="158" customWidth="1"/>
    <col min="45" max="45" width="2.625" style="158" customWidth="1"/>
    <col min="46" max="46" width="2.125" style="158" customWidth="1"/>
    <col min="47" max="48" width="2.5" style="158" customWidth="1"/>
    <col min="49" max="258" width="3.125" style="158"/>
    <col min="259" max="259" width="2.625" style="158" customWidth="1"/>
    <col min="260" max="261" width="2.75" style="158" customWidth="1"/>
    <col min="262" max="262" width="2.5" style="158" customWidth="1"/>
    <col min="263" max="265" width="1.25" style="158" customWidth="1"/>
    <col min="266" max="266" width="2.5" style="158" customWidth="1"/>
    <col min="267" max="270" width="1.25" style="158" customWidth="1"/>
    <col min="271" max="271" width="2.5" style="158" customWidth="1"/>
    <col min="272" max="272" width="1.25" style="158" customWidth="1"/>
    <col min="273" max="274" width="0.625" style="158" customWidth="1"/>
    <col min="275" max="275" width="1.25" style="158" customWidth="1"/>
    <col min="276" max="276" width="2.5" style="158" customWidth="1"/>
    <col min="277" max="280" width="1.25" style="158" customWidth="1"/>
    <col min="281" max="281" width="2.5" style="158" customWidth="1"/>
    <col min="282" max="284" width="1.25" style="158" customWidth="1"/>
    <col min="285" max="285" width="2.5" style="158" customWidth="1"/>
    <col min="286" max="286" width="1.875" style="158" customWidth="1"/>
    <col min="287" max="289" width="3.125" style="158" customWidth="1"/>
    <col min="290" max="290" width="2.125" style="158" customWidth="1"/>
    <col min="291" max="292" width="2.625" style="158" customWidth="1"/>
    <col min="293" max="293" width="2.125" style="158" customWidth="1"/>
    <col min="294" max="295" width="2.625" style="158" customWidth="1"/>
    <col min="296" max="296" width="2.125" style="158" customWidth="1"/>
    <col min="297" max="298" width="2.625" style="158" customWidth="1"/>
    <col min="299" max="299" width="2.125" style="158" customWidth="1"/>
    <col min="300" max="301" width="2.625" style="158" customWidth="1"/>
    <col min="302" max="302" width="2.125" style="158" customWidth="1"/>
    <col min="303" max="304" width="2.625" style="158" customWidth="1"/>
    <col min="305" max="514" width="3.125" style="158"/>
    <col min="515" max="515" width="2.625" style="158" customWidth="1"/>
    <col min="516" max="517" width="2.75" style="158" customWidth="1"/>
    <col min="518" max="518" width="2.5" style="158" customWidth="1"/>
    <col min="519" max="521" width="1.25" style="158" customWidth="1"/>
    <col min="522" max="522" width="2.5" style="158" customWidth="1"/>
    <col min="523" max="526" width="1.25" style="158" customWidth="1"/>
    <col min="527" max="527" width="2.5" style="158" customWidth="1"/>
    <col min="528" max="528" width="1.25" style="158" customWidth="1"/>
    <col min="529" max="530" width="0.625" style="158" customWidth="1"/>
    <col min="531" max="531" width="1.25" style="158" customWidth="1"/>
    <col min="532" max="532" width="2.5" style="158" customWidth="1"/>
    <col min="533" max="536" width="1.25" style="158" customWidth="1"/>
    <col min="537" max="537" width="2.5" style="158" customWidth="1"/>
    <col min="538" max="540" width="1.25" style="158" customWidth="1"/>
    <col min="541" max="541" width="2.5" style="158" customWidth="1"/>
    <col min="542" max="542" width="1.875" style="158" customWidth="1"/>
    <col min="543" max="545" width="3.125" style="158" customWidth="1"/>
    <col min="546" max="546" width="2.125" style="158" customWidth="1"/>
    <col min="547" max="548" width="2.625" style="158" customWidth="1"/>
    <col min="549" max="549" width="2.125" style="158" customWidth="1"/>
    <col min="550" max="551" width="2.625" style="158" customWidth="1"/>
    <col min="552" max="552" width="2.125" style="158" customWidth="1"/>
    <col min="553" max="554" width="2.625" style="158" customWidth="1"/>
    <col min="555" max="555" width="2.125" style="158" customWidth="1"/>
    <col min="556" max="557" width="2.625" style="158" customWidth="1"/>
    <col min="558" max="558" width="2.125" style="158" customWidth="1"/>
    <col min="559" max="560" width="2.625" style="158" customWidth="1"/>
    <col min="561" max="770" width="3.125" style="158"/>
    <col min="771" max="771" width="2.625" style="158" customWidth="1"/>
    <col min="772" max="773" width="2.75" style="158" customWidth="1"/>
    <col min="774" max="774" width="2.5" style="158" customWidth="1"/>
    <col min="775" max="777" width="1.25" style="158" customWidth="1"/>
    <col min="778" max="778" width="2.5" style="158" customWidth="1"/>
    <col min="779" max="782" width="1.25" style="158" customWidth="1"/>
    <col min="783" max="783" width="2.5" style="158" customWidth="1"/>
    <col min="784" max="784" width="1.25" style="158" customWidth="1"/>
    <col min="785" max="786" width="0.625" style="158" customWidth="1"/>
    <col min="787" max="787" width="1.25" style="158" customWidth="1"/>
    <col min="788" max="788" width="2.5" style="158" customWidth="1"/>
    <col min="789" max="792" width="1.25" style="158" customWidth="1"/>
    <col min="793" max="793" width="2.5" style="158" customWidth="1"/>
    <col min="794" max="796" width="1.25" style="158" customWidth="1"/>
    <col min="797" max="797" width="2.5" style="158" customWidth="1"/>
    <col min="798" max="798" width="1.875" style="158" customWidth="1"/>
    <col min="799" max="801" width="3.125" style="158" customWidth="1"/>
    <col min="802" max="802" width="2.125" style="158" customWidth="1"/>
    <col min="803" max="804" width="2.625" style="158" customWidth="1"/>
    <col min="805" max="805" width="2.125" style="158" customWidth="1"/>
    <col min="806" max="807" width="2.625" style="158" customWidth="1"/>
    <col min="808" max="808" width="2.125" style="158" customWidth="1"/>
    <col min="809" max="810" width="2.625" style="158" customWidth="1"/>
    <col min="811" max="811" width="2.125" style="158" customWidth="1"/>
    <col min="812" max="813" width="2.625" style="158" customWidth="1"/>
    <col min="814" max="814" width="2.125" style="158" customWidth="1"/>
    <col min="815" max="816" width="2.625" style="158" customWidth="1"/>
    <col min="817" max="1026" width="3.125" style="158"/>
    <col min="1027" max="1027" width="2.625" style="158" customWidth="1"/>
    <col min="1028" max="1029" width="2.75" style="158" customWidth="1"/>
    <col min="1030" max="1030" width="2.5" style="158" customWidth="1"/>
    <col min="1031" max="1033" width="1.25" style="158" customWidth="1"/>
    <col min="1034" max="1034" width="2.5" style="158" customWidth="1"/>
    <col min="1035" max="1038" width="1.25" style="158" customWidth="1"/>
    <col min="1039" max="1039" width="2.5" style="158" customWidth="1"/>
    <col min="1040" max="1040" width="1.25" style="158" customWidth="1"/>
    <col min="1041" max="1042" width="0.625" style="158" customWidth="1"/>
    <col min="1043" max="1043" width="1.25" style="158" customWidth="1"/>
    <col min="1044" max="1044" width="2.5" style="158" customWidth="1"/>
    <col min="1045" max="1048" width="1.25" style="158" customWidth="1"/>
    <col min="1049" max="1049" width="2.5" style="158" customWidth="1"/>
    <col min="1050" max="1052" width="1.25" style="158" customWidth="1"/>
    <col min="1053" max="1053" width="2.5" style="158" customWidth="1"/>
    <col min="1054" max="1054" width="1.875" style="158" customWidth="1"/>
    <col min="1055" max="1057" width="3.125" style="158" customWidth="1"/>
    <col min="1058" max="1058" width="2.125" style="158" customWidth="1"/>
    <col min="1059" max="1060" width="2.625" style="158" customWidth="1"/>
    <col min="1061" max="1061" width="2.125" style="158" customWidth="1"/>
    <col min="1062" max="1063" width="2.625" style="158" customWidth="1"/>
    <col min="1064" max="1064" width="2.125" style="158" customWidth="1"/>
    <col min="1065" max="1066" width="2.625" style="158" customWidth="1"/>
    <col min="1067" max="1067" width="2.125" style="158" customWidth="1"/>
    <col min="1068" max="1069" width="2.625" style="158" customWidth="1"/>
    <col min="1070" max="1070" width="2.125" style="158" customWidth="1"/>
    <col min="1071" max="1072" width="2.625" style="158" customWidth="1"/>
    <col min="1073" max="1282" width="3.125" style="158"/>
    <col min="1283" max="1283" width="2.625" style="158" customWidth="1"/>
    <col min="1284" max="1285" width="2.75" style="158" customWidth="1"/>
    <col min="1286" max="1286" width="2.5" style="158" customWidth="1"/>
    <col min="1287" max="1289" width="1.25" style="158" customWidth="1"/>
    <col min="1290" max="1290" width="2.5" style="158" customWidth="1"/>
    <col min="1291" max="1294" width="1.25" style="158" customWidth="1"/>
    <col min="1295" max="1295" width="2.5" style="158" customWidth="1"/>
    <col min="1296" max="1296" width="1.25" style="158" customWidth="1"/>
    <col min="1297" max="1298" width="0.625" style="158" customWidth="1"/>
    <col min="1299" max="1299" width="1.25" style="158" customWidth="1"/>
    <col min="1300" max="1300" width="2.5" style="158" customWidth="1"/>
    <col min="1301" max="1304" width="1.25" style="158" customWidth="1"/>
    <col min="1305" max="1305" width="2.5" style="158" customWidth="1"/>
    <col min="1306" max="1308" width="1.25" style="158" customWidth="1"/>
    <col min="1309" max="1309" width="2.5" style="158" customWidth="1"/>
    <col min="1310" max="1310" width="1.875" style="158" customWidth="1"/>
    <col min="1311" max="1313" width="3.125" style="158" customWidth="1"/>
    <col min="1314" max="1314" width="2.125" style="158" customWidth="1"/>
    <col min="1315" max="1316" width="2.625" style="158" customWidth="1"/>
    <col min="1317" max="1317" width="2.125" style="158" customWidth="1"/>
    <col min="1318" max="1319" width="2.625" style="158" customWidth="1"/>
    <col min="1320" max="1320" width="2.125" style="158" customWidth="1"/>
    <col min="1321" max="1322" width="2.625" style="158" customWidth="1"/>
    <col min="1323" max="1323" width="2.125" style="158" customWidth="1"/>
    <col min="1324" max="1325" width="2.625" style="158" customWidth="1"/>
    <col min="1326" max="1326" width="2.125" style="158" customWidth="1"/>
    <col min="1327" max="1328" width="2.625" style="158" customWidth="1"/>
    <col min="1329" max="1538" width="3.125" style="158"/>
    <col min="1539" max="1539" width="2.625" style="158" customWidth="1"/>
    <col min="1540" max="1541" width="2.75" style="158" customWidth="1"/>
    <col min="1542" max="1542" width="2.5" style="158" customWidth="1"/>
    <col min="1543" max="1545" width="1.25" style="158" customWidth="1"/>
    <col min="1546" max="1546" width="2.5" style="158" customWidth="1"/>
    <col min="1547" max="1550" width="1.25" style="158" customWidth="1"/>
    <col min="1551" max="1551" width="2.5" style="158" customWidth="1"/>
    <col min="1552" max="1552" width="1.25" style="158" customWidth="1"/>
    <col min="1553" max="1554" width="0.625" style="158" customWidth="1"/>
    <col min="1555" max="1555" width="1.25" style="158" customWidth="1"/>
    <col min="1556" max="1556" width="2.5" style="158" customWidth="1"/>
    <col min="1557" max="1560" width="1.25" style="158" customWidth="1"/>
    <col min="1561" max="1561" width="2.5" style="158" customWidth="1"/>
    <col min="1562" max="1564" width="1.25" style="158" customWidth="1"/>
    <col min="1565" max="1565" width="2.5" style="158" customWidth="1"/>
    <col min="1566" max="1566" width="1.875" style="158" customWidth="1"/>
    <col min="1567" max="1569" width="3.125" style="158" customWidth="1"/>
    <col min="1570" max="1570" width="2.125" style="158" customWidth="1"/>
    <col min="1571" max="1572" width="2.625" style="158" customWidth="1"/>
    <col min="1573" max="1573" width="2.125" style="158" customWidth="1"/>
    <col min="1574" max="1575" width="2.625" style="158" customWidth="1"/>
    <col min="1576" max="1576" width="2.125" style="158" customWidth="1"/>
    <col min="1577" max="1578" width="2.625" style="158" customWidth="1"/>
    <col min="1579" max="1579" width="2.125" style="158" customWidth="1"/>
    <col min="1580" max="1581" width="2.625" style="158" customWidth="1"/>
    <col min="1582" max="1582" width="2.125" style="158" customWidth="1"/>
    <col min="1583" max="1584" width="2.625" style="158" customWidth="1"/>
    <col min="1585" max="1794" width="3.125" style="158"/>
    <col min="1795" max="1795" width="2.625" style="158" customWidth="1"/>
    <col min="1796" max="1797" width="2.75" style="158" customWidth="1"/>
    <col min="1798" max="1798" width="2.5" style="158" customWidth="1"/>
    <col min="1799" max="1801" width="1.25" style="158" customWidth="1"/>
    <col min="1802" max="1802" width="2.5" style="158" customWidth="1"/>
    <col min="1803" max="1806" width="1.25" style="158" customWidth="1"/>
    <col min="1807" max="1807" width="2.5" style="158" customWidth="1"/>
    <col min="1808" max="1808" width="1.25" style="158" customWidth="1"/>
    <col min="1809" max="1810" width="0.625" style="158" customWidth="1"/>
    <col min="1811" max="1811" width="1.25" style="158" customWidth="1"/>
    <col min="1812" max="1812" width="2.5" style="158" customWidth="1"/>
    <col min="1813" max="1816" width="1.25" style="158" customWidth="1"/>
    <col min="1817" max="1817" width="2.5" style="158" customWidth="1"/>
    <col min="1818" max="1820" width="1.25" style="158" customWidth="1"/>
    <col min="1821" max="1821" width="2.5" style="158" customWidth="1"/>
    <col min="1822" max="1822" width="1.875" style="158" customWidth="1"/>
    <col min="1823" max="1825" width="3.125" style="158" customWidth="1"/>
    <col min="1826" max="1826" width="2.125" style="158" customWidth="1"/>
    <col min="1827" max="1828" width="2.625" style="158" customWidth="1"/>
    <col min="1829" max="1829" width="2.125" style="158" customWidth="1"/>
    <col min="1830" max="1831" width="2.625" style="158" customWidth="1"/>
    <col min="1832" max="1832" width="2.125" style="158" customWidth="1"/>
    <col min="1833" max="1834" width="2.625" style="158" customWidth="1"/>
    <col min="1835" max="1835" width="2.125" style="158" customWidth="1"/>
    <col min="1836" max="1837" width="2.625" style="158" customWidth="1"/>
    <col min="1838" max="1838" width="2.125" style="158" customWidth="1"/>
    <col min="1839" max="1840" width="2.625" style="158" customWidth="1"/>
    <col min="1841" max="2050" width="3.125" style="158"/>
    <col min="2051" max="2051" width="2.625" style="158" customWidth="1"/>
    <col min="2052" max="2053" width="2.75" style="158" customWidth="1"/>
    <col min="2054" max="2054" width="2.5" style="158" customWidth="1"/>
    <col min="2055" max="2057" width="1.25" style="158" customWidth="1"/>
    <col min="2058" max="2058" width="2.5" style="158" customWidth="1"/>
    <col min="2059" max="2062" width="1.25" style="158" customWidth="1"/>
    <col min="2063" max="2063" width="2.5" style="158" customWidth="1"/>
    <col min="2064" max="2064" width="1.25" style="158" customWidth="1"/>
    <col min="2065" max="2066" width="0.625" style="158" customWidth="1"/>
    <col min="2067" max="2067" width="1.25" style="158" customWidth="1"/>
    <col min="2068" max="2068" width="2.5" style="158" customWidth="1"/>
    <col min="2069" max="2072" width="1.25" style="158" customWidth="1"/>
    <col min="2073" max="2073" width="2.5" style="158" customWidth="1"/>
    <col min="2074" max="2076" width="1.25" style="158" customWidth="1"/>
    <col min="2077" max="2077" width="2.5" style="158" customWidth="1"/>
    <col min="2078" max="2078" width="1.875" style="158" customWidth="1"/>
    <col min="2079" max="2081" width="3.125" style="158" customWidth="1"/>
    <col min="2082" max="2082" width="2.125" style="158" customWidth="1"/>
    <col min="2083" max="2084" width="2.625" style="158" customWidth="1"/>
    <col min="2085" max="2085" width="2.125" style="158" customWidth="1"/>
    <col min="2086" max="2087" width="2.625" style="158" customWidth="1"/>
    <col min="2088" max="2088" width="2.125" style="158" customWidth="1"/>
    <col min="2089" max="2090" width="2.625" style="158" customWidth="1"/>
    <col min="2091" max="2091" width="2.125" style="158" customWidth="1"/>
    <col min="2092" max="2093" width="2.625" style="158" customWidth="1"/>
    <col min="2094" max="2094" width="2.125" style="158" customWidth="1"/>
    <col min="2095" max="2096" width="2.625" style="158" customWidth="1"/>
    <col min="2097" max="2306" width="3.125" style="158"/>
    <col min="2307" max="2307" width="2.625" style="158" customWidth="1"/>
    <col min="2308" max="2309" width="2.75" style="158" customWidth="1"/>
    <col min="2310" max="2310" width="2.5" style="158" customWidth="1"/>
    <col min="2311" max="2313" width="1.25" style="158" customWidth="1"/>
    <col min="2314" max="2314" width="2.5" style="158" customWidth="1"/>
    <col min="2315" max="2318" width="1.25" style="158" customWidth="1"/>
    <col min="2319" max="2319" width="2.5" style="158" customWidth="1"/>
    <col min="2320" max="2320" width="1.25" style="158" customWidth="1"/>
    <col min="2321" max="2322" width="0.625" style="158" customWidth="1"/>
    <col min="2323" max="2323" width="1.25" style="158" customWidth="1"/>
    <col min="2324" max="2324" width="2.5" style="158" customWidth="1"/>
    <col min="2325" max="2328" width="1.25" style="158" customWidth="1"/>
    <col min="2329" max="2329" width="2.5" style="158" customWidth="1"/>
    <col min="2330" max="2332" width="1.25" style="158" customWidth="1"/>
    <col min="2333" max="2333" width="2.5" style="158" customWidth="1"/>
    <col min="2334" max="2334" width="1.875" style="158" customWidth="1"/>
    <col min="2335" max="2337" width="3.125" style="158" customWidth="1"/>
    <col min="2338" max="2338" width="2.125" style="158" customWidth="1"/>
    <col min="2339" max="2340" width="2.625" style="158" customWidth="1"/>
    <col min="2341" max="2341" width="2.125" style="158" customWidth="1"/>
    <col min="2342" max="2343" width="2.625" style="158" customWidth="1"/>
    <col min="2344" max="2344" width="2.125" style="158" customWidth="1"/>
    <col min="2345" max="2346" width="2.625" style="158" customWidth="1"/>
    <col min="2347" max="2347" width="2.125" style="158" customWidth="1"/>
    <col min="2348" max="2349" width="2.625" style="158" customWidth="1"/>
    <col min="2350" max="2350" width="2.125" style="158" customWidth="1"/>
    <col min="2351" max="2352" width="2.625" style="158" customWidth="1"/>
    <col min="2353" max="2562" width="3.125" style="158"/>
    <col min="2563" max="2563" width="2.625" style="158" customWidth="1"/>
    <col min="2564" max="2565" width="2.75" style="158" customWidth="1"/>
    <col min="2566" max="2566" width="2.5" style="158" customWidth="1"/>
    <col min="2567" max="2569" width="1.25" style="158" customWidth="1"/>
    <col min="2570" max="2570" width="2.5" style="158" customWidth="1"/>
    <col min="2571" max="2574" width="1.25" style="158" customWidth="1"/>
    <col min="2575" max="2575" width="2.5" style="158" customWidth="1"/>
    <col min="2576" max="2576" width="1.25" style="158" customWidth="1"/>
    <col min="2577" max="2578" width="0.625" style="158" customWidth="1"/>
    <col min="2579" max="2579" width="1.25" style="158" customWidth="1"/>
    <col min="2580" max="2580" width="2.5" style="158" customWidth="1"/>
    <col min="2581" max="2584" width="1.25" style="158" customWidth="1"/>
    <col min="2585" max="2585" width="2.5" style="158" customWidth="1"/>
    <col min="2586" max="2588" width="1.25" style="158" customWidth="1"/>
    <col min="2589" max="2589" width="2.5" style="158" customWidth="1"/>
    <col min="2590" max="2590" width="1.875" style="158" customWidth="1"/>
    <col min="2591" max="2593" width="3.125" style="158" customWidth="1"/>
    <col min="2594" max="2594" width="2.125" style="158" customWidth="1"/>
    <col min="2595" max="2596" width="2.625" style="158" customWidth="1"/>
    <col min="2597" max="2597" width="2.125" style="158" customWidth="1"/>
    <col min="2598" max="2599" width="2.625" style="158" customWidth="1"/>
    <col min="2600" max="2600" width="2.125" style="158" customWidth="1"/>
    <col min="2601" max="2602" width="2.625" style="158" customWidth="1"/>
    <col min="2603" max="2603" width="2.125" style="158" customWidth="1"/>
    <col min="2604" max="2605" width="2.625" style="158" customWidth="1"/>
    <col min="2606" max="2606" width="2.125" style="158" customWidth="1"/>
    <col min="2607" max="2608" width="2.625" style="158" customWidth="1"/>
    <col min="2609" max="2818" width="3.125" style="158"/>
    <col min="2819" max="2819" width="2.625" style="158" customWidth="1"/>
    <col min="2820" max="2821" width="2.75" style="158" customWidth="1"/>
    <col min="2822" max="2822" width="2.5" style="158" customWidth="1"/>
    <col min="2823" max="2825" width="1.25" style="158" customWidth="1"/>
    <col min="2826" max="2826" width="2.5" style="158" customWidth="1"/>
    <col min="2827" max="2830" width="1.25" style="158" customWidth="1"/>
    <col min="2831" max="2831" width="2.5" style="158" customWidth="1"/>
    <col min="2832" max="2832" width="1.25" style="158" customWidth="1"/>
    <col min="2833" max="2834" width="0.625" style="158" customWidth="1"/>
    <col min="2835" max="2835" width="1.25" style="158" customWidth="1"/>
    <col min="2836" max="2836" width="2.5" style="158" customWidth="1"/>
    <col min="2837" max="2840" width="1.25" style="158" customWidth="1"/>
    <col min="2841" max="2841" width="2.5" style="158" customWidth="1"/>
    <col min="2842" max="2844" width="1.25" style="158" customWidth="1"/>
    <col min="2845" max="2845" width="2.5" style="158" customWidth="1"/>
    <col min="2846" max="2846" width="1.875" style="158" customWidth="1"/>
    <col min="2847" max="2849" width="3.125" style="158" customWidth="1"/>
    <col min="2850" max="2850" width="2.125" style="158" customWidth="1"/>
    <col min="2851" max="2852" width="2.625" style="158" customWidth="1"/>
    <col min="2853" max="2853" width="2.125" style="158" customWidth="1"/>
    <col min="2854" max="2855" width="2.625" style="158" customWidth="1"/>
    <col min="2856" max="2856" width="2.125" style="158" customWidth="1"/>
    <col min="2857" max="2858" width="2.625" style="158" customWidth="1"/>
    <col min="2859" max="2859" width="2.125" style="158" customWidth="1"/>
    <col min="2860" max="2861" width="2.625" style="158" customWidth="1"/>
    <col min="2862" max="2862" width="2.125" style="158" customWidth="1"/>
    <col min="2863" max="2864" width="2.625" style="158" customWidth="1"/>
    <col min="2865" max="3074" width="3.125" style="158"/>
    <col min="3075" max="3075" width="2.625" style="158" customWidth="1"/>
    <col min="3076" max="3077" width="2.75" style="158" customWidth="1"/>
    <col min="3078" max="3078" width="2.5" style="158" customWidth="1"/>
    <col min="3079" max="3081" width="1.25" style="158" customWidth="1"/>
    <col min="3082" max="3082" width="2.5" style="158" customWidth="1"/>
    <col min="3083" max="3086" width="1.25" style="158" customWidth="1"/>
    <col min="3087" max="3087" width="2.5" style="158" customWidth="1"/>
    <col min="3088" max="3088" width="1.25" style="158" customWidth="1"/>
    <col min="3089" max="3090" width="0.625" style="158" customWidth="1"/>
    <col min="3091" max="3091" width="1.25" style="158" customWidth="1"/>
    <col min="3092" max="3092" width="2.5" style="158" customWidth="1"/>
    <col min="3093" max="3096" width="1.25" style="158" customWidth="1"/>
    <col min="3097" max="3097" width="2.5" style="158" customWidth="1"/>
    <col min="3098" max="3100" width="1.25" style="158" customWidth="1"/>
    <col min="3101" max="3101" width="2.5" style="158" customWidth="1"/>
    <col min="3102" max="3102" width="1.875" style="158" customWidth="1"/>
    <col min="3103" max="3105" width="3.125" style="158" customWidth="1"/>
    <col min="3106" max="3106" width="2.125" style="158" customWidth="1"/>
    <col min="3107" max="3108" width="2.625" style="158" customWidth="1"/>
    <col min="3109" max="3109" width="2.125" style="158" customWidth="1"/>
    <col min="3110" max="3111" width="2.625" style="158" customWidth="1"/>
    <col min="3112" max="3112" width="2.125" style="158" customWidth="1"/>
    <col min="3113" max="3114" width="2.625" style="158" customWidth="1"/>
    <col min="3115" max="3115" width="2.125" style="158" customWidth="1"/>
    <col min="3116" max="3117" width="2.625" style="158" customWidth="1"/>
    <col min="3118" max="3118" width="2.125" style="158" customWidth="1"/>
    <col min="3119" max="3120" width="2.625" style="158" customWidth="1"/>
    <col min="3121" max="3330" width="3.125" style="158"/>
    <col min="3331" max="3331" width="2.625" style="158" customWidth="1"/>
    <col min="3332" max="3333" width="2.75" style="158" customWidth="1"/>
    <col min="3334" max="3334" width="2.5" style="158" customWidth="1"/>
    <col min="3335" max="3337" width="1.25" style="158" customWidth="1"/>
    <col min="3338" max="3338" width="2.5" style="158" customWidth="1"/>
    <col min="3339" max="3342" width="1.25" style="158" customWidth="1"/>
    <col min="3343" max="3343" width="2.5" style="158" customWidth="1"/>
    <col min="3344" max="3344" width="1.25" style="158" customWidth="1"/>
    <col min="3345" max="3346" width="0.625" style="158" customWidth="1"/>
    <col min="3347" max="3347" width="1.25" style="158" customWidth="1"/>
    <col min="3348" max="3348" width="2.5" style="158" customWidth="1"/>
    <col min="3349" max="3352" width="1.25" style="158" customWidth="1"/>
    <col min="3353" max="3353" width="2.5" style="158" customWidth="1"/>
    <col min="3354" max="3356" width="1.25" style="158" customWidth="1"/>
    <col min="3357" max="3357" width="2.5" style="158" customWidth="1"/>
    <col min="3358" max="3358" width="1.875" style="158" customWidth="1"/>
    <col min="3359" max="3361" width="3.125" style="158" customWidth="1"/>
    <col min="3362" max="3362" width="2.125" style="158" customWidth="1"/>
    <col min="3363" max="3364" width="2.625" style="158" customWidth="1"/>
    <col min="3365" max="3365" width="2.125" style="158" customWidth="1"/>
    <col min="3366" max="3367" width="2.625" style="158" customWidth="1"/>
    <col min="3368" max="3368" width="2.125" style="158" customWidth="1"/>
    <col min="3369" max="3370" width="2.625" style="158" customWidth="1"/>
    <col min="3371" max="3371" width="2.125" style="158" customWidth="1"/>
    <col min="3372" max="3373" width="2.625" style="158" customWidth="1"/>
    <col min="3374" max="3374" width="2.125" style="158" customWidth="1"/>
    <col min="3375" max="3376" width="2.625" style="158" customWidth="1"/>
    <col min="3377" max="3586" width="3.125" style="158"/>
    <col min="3587" max="3587" width="2.625" style="158" customWidth="1"/>
    <col min="3588" max="3589" width="2.75" style="158" customWidth="1"/>
    <col min="3590" max="3590" width="2.5" style="158" customWidth="1"/>
    <col min="3591" max="3593" width="1.25" style="158" customWidth="1"/>
    <col min="3594" max="3594" width="2.5" style="158" customWidth="1"/>
    <col min="3595" max="3598" width="1.25" style="158" customWidth="1"/>
    <col min="3599" max="3599" width="2.5" style="158" customWidth="1"/>
    <col min="3600" max="3600" width="1.25" style="158" customWidth="1"/>
    <col min="3601" max="3602" width="0.625" style="158" customWidth="1"/>
    <col min="3603" max="3603" width="1.25" style="158" customWidth="1"/>
    <col min="3604" max="3604" width="2.5" style="158" customWidth="1"/>
    <col min="3605" max="3608" width="1.25" style="158" customWidth="1"/>
    <col min="3609" max="3609" width="2.5" style="158" customWidth="1"/>
    <col min="3610" max="3612" width="1.25" style="158" customWidth="1"/>
    <col min="3613" max="3613" width="2.5" style="158" customWidth="1"/>
    <col min="3614" max="3614" width="1.875" style="158" customWidth="1"/>
    <col min="3615" max="3617" width="3.125" style="158" customWidth="1"/>
    <col min="3618" max="3618" width="2.125" style="158" customWidth="1"/>
    <col min="3619" max="3620" width="2.625" style="158" customWidth="1"/>
    <col min="3621" max="3621" width="2.125" style="158" customWidth="1"/>
    <col min="3622" max="3623" width="2.625" style="158" customWidth="1"/>
    <col min="3624" max="3624" width="2.125" style="158" customWidth="1"/>
    <col min="3625" max="3626" width="2.625" style="158" customWidth="1"/>
    <col min="3627" max="3627" width="2.125" style="158" customWidth="1"/>
    <col min="3628" max="3629" width="2.625" style="158" customWidth="1"/>
    <col min="3630" max="3630" width="2.125" style="158" customWidth="1"/>
    <col min="3631" max="3632" width="2.625" style="158" customWidth="1"/>
    <col min="3633" max="3842" width="3.125" style="158"/>
    <col min="3843" max="3843" width="2.625" style="158" customWidth="1"/>
    <col min="3844" max="3845" width="2.75" style="158" customWidth="1"/>
    <col min="3846" max="3846" width="2.5" style="158" customWidth="1"/>
    <col min="3847" max="3849" width="1.25" style="158" customWidth="1"/>
    <col min="3850" max="3850" width="2.5" style="158" customWidth="1"/>
    <col min="3851" max="3854" width="1.25" style="158" customWidth="1"/>
    <col min="3855" max="3855" width="2.5" style="158" customWidth="1"/>
    <col min="3856" max="3856" width="1.25" style="158" customWidth="1"/>
    <col min="3857" max="3858" width="0.625" style="158" customWidth="1"/>
    <col min="3859" max="3859" width="1.25" style="158" customWidth="1"/>
    <col min="3860" max="3860" width="2.5" style="158" customWidth="1"/>
    <col min="3861" max="3864" width="1.25" style="158" customWidth="1"/>
    <col min="3865" max="3865" width="2.5" style="158" customWidth="1"/>
    <col min="3866" max="3868" width="1.25" style="158" customWidth="1"/>
    <col min="3869" max="3869" width="2.5" style="158" customWidth="1"/>
    <col min="3870" max="3870" width="1.875" style="158" customWidth="1"/>
    <col min="3871" max="3873" width="3.125" style="158" customWidth="1"/>
    <col min="3874" max="3874" width="2.125" style="158" customWidth="1"/>
    <col min="3875" max="3876" width="2.625" style="158" customWidth="1"/>
    <col min="3877" max="3877" width="2.125" style="158" customWidth="1"/>
    <col min="3878" max="3879" width="2.625" style="158" customWidth="1"/>
    <col min="3880" max="3880" width="2.125" style="158" customWidth="1"/>
    <col min="3881" max="3882" width="2.625" style="158" customWidth="1"/>
    <col min="3883" max="3883" width="2.125" style="158" customWidth="1"/>
    <col min="3884" max="3885" width="2.625" style="158" customWidth="1"/>
    <col min="3886" max="3886" width="2.125" style="158" customWidth="1"/>
    <col min="3887" max="3888" width="2.625" style="158" customWidth="1"/>
    <col min="3889" max="4098" width="3.125" style="158"/>
    <col min="4099" max="4099" width="2.625" style="158" customWidth="1"/>
    <col min="4100" max="4101" width="2.75" style="158" customWidth="1"/>
    <col min="4102" max="4102" width="2.5" style="158" customWidth="1"/>
    <col min="4103" max="4105" width="1.25" style="158" customWidth="1"/>
    <col min="4106" max="4106" width="2.5" style="158" customWidth="1"/>
    <col min="4107" max="4110" width="1.25" style="158" customWidth="1"/>
    <col min="4111" max="4111" width="2.5" style="158" customWidth="1"/>
    <col min="4112" max="4112" width="1.25" style="158" customWidth="1"/>
    <col min="4113" max="4114" width="0.625" style="158" customWidth="1"/>
    <col min="4115" max="4115" width="1.25" style="158" customWidth="1"/>
    <col min="4116" max="4116" width="2.5" style="158" customWidth="1"/>
    <col min="4117" max="4120" width="1.25" style="158" customWidth="1"/>
    <col min="4121" max="4121" width="2.5" style="158" customWidth="1"/>
    <col min="4122" max="4124" width="1.25" style="158" customWidth="1"/>
    <col min="4125" max="4125" width="2.5" style="158" customWidth="1"/>
    <col min="4126" max="4126" width="1.875" style="158" customWidth="1"/>
    <col min="4127" max="4129" width="3.125" style="158" customWidth="1"/>
    <col min="4130" max="4130" width="2.125" style="158" customWidth="1"/>
    <col min="4131" max="4132" width="2.625" style="158" customWidth="1"/>
    <col min="4133" max="4133" width="2.125" style="158" customWidth="1"/>
    <col min="4134" max="4135" width="2.625" style="158" customWidth="1"/>
    <col min="4136" max="4136" width="2.125" style="158" customWidth="1"/>
    <col min="4137" max="4138" width="2.625" style="158" customWidth="1"/>
    <col min="4139" max="4139" width="2.125" style="158" customWidth="1"/>
    <col min="4140" max="4141" width="2.625" style="158" customWidth="1"/>
    <col min="4142" max="4142" width="2.125" style="158" customWidth="1"/>
    <col min="4143" max="4144" width="2.625" style="158" customWidth="1"/>
    <col min="4145" max="4354" width="3.125" style="158"/>
    <col min="4355" max="4355" width="2.625" style="158" customWidth="1"/>
    <col min="4356" max="4357" width="2.75" style="158" customWidth="1"/>
    <col min="4358" max="4358" width="2.5" style="158" customWidth="1"/>
    <col min="4359" max="4361" width="1.25" style="158" customWidth="1"/>
    <col min="4362" max="4362" width="2.5" style="158" customWidth="1"/>
    <col min="4363" max="4366" width="1.25" style="158" customWidth="1"/>
    <col min="4367" max="4367" width="2.5" style="158" customWidth="1"/>
    <col min="4368" max="4368" width="1.25" style="158" customWidth="1"/>
    <col min="4369" max="4370" width="0.625" style="158" customWidth="1"/>
    <col min="4371" max="4371" width="1.25" style="158" customWidth="1"/>
    <col min="4372" max="4372" width="2.5" style="158" customWidth="1"/>
    <col min="4373" max="4376" width="1.25" style="158" customWidth="1"/>
    <col min="4377" max="4377" width="2.5" style="158" customWidth="1"/>
    <col min="4378" max="4380" width="1.25" style="158" customWidth="1"/>
    <col min="4381" max="4381" width="2.5" style="158" customWidth="1"/>
    <col min="4382" max="4382" width="1.875" style="158" customWidth="1"/>
    <col min="4383" max="4385" width="3.125" style="158" customWidth="1"/>
    <col min="4386" max="4386" width="2.125" style="158" customWidth="1"/>
    <col min="4387" max="4388" width="2.625" style="158" customWidth="1"/>
    <col min="4389" max="4389" width="2.125" style="158" customWidth="1"/>
    <col min="4390" max="4391" width="2.625" style="158" customWidth="1"/>
    <col min="4392" max="4392" width="2.125" style="158" customWidth="1"/>
    <col min="4393" max="4394" width="2.625" style="158" customWidth="1"/>
    <col min="4395" max="4395" width="2.125" style="158" customWidth="1"/>
    <col min="4396" max="4397" width="2.625" style="158" customWidth="1"/>
    <col min="4398" max="4398" width="2.125" style="158" customWidth="1"/>
    <col min="4399" max="4400" width="2.625" style="158" customWidth="1"/>
    <col min="4401" max="4610" width="3.125" style="158"/>
    <col min="4611" max="4611" width="2.625" style="158" customWidth="1"/>
    <col min="4612" max="4613" width="2.75" style="158" customWidth="1"/>
    <col min="4614" max="4614" width="2.5" style="158" customWidth="1"/>
    <col min="4615" max="4617" width="1.25" style="158" customWidth="1"/>
    <col min="4618" max="4618" width="2.5" style="158" customWidth="1"/>
    <col min="4619" max="4622" width="1.25" style="158" customWidth="1"/>
    <col min="4623" max="4623" width="2.5" style="158" customWidth="1"/>
    <col min="4624" max="4624" width="1.25" style="158" customWidth="1"/>
    <col min="4625" max="4626" width="0.625" style="158" customWidth="1"/>
    <col min="4627" max="4627" width="1.25" style="158" customWidth="1"/>
    <col min="4628" max="4628" width="2.5" style="158" customWidth="1"/>
    <col min="4629" max="4632" width="1.25" style="158" customWidth="1"/>
    <col min="4633" max="4633" width="2.5" style="158" customWidth="1"/>
    <col min="4634" max="4636" width="1.25" style="158" customWidth="1"/>
    <col min="4637" max="4637" width="2.5" style="158" customWidth="1"/>
    <col min="4638" max="4638" width="1.875" style="158" customWidth="1"/>
    <col min="4639" max="4641" width="3.125" style="158" customWidth="1"/>
    <col min="4642" max="4642" width="2.125" style="158" customWidth="1"/>
    <col min="4643" max="4644" width="2.625" style="158" customWidth="1"/>
    <col min="4645" max="4645" width="2.125" style="158" customWidth="1"/>
    <col min="4646" max="4647" width="2.625" style="158" customWidth="1"/>
    <col min="4648" max="4648" width="2.125" style="158" customWidth="1"/>
    <col min="4649" max="4650" width="2.625" style="158" customWidth="1"/>
    <col min="4651" max="4651" width="2.125" style="158" customWidth="1"/>
    <col min="4652" max="4653" width="2.625" style="158" customWidth="1"/>
    <col min="4654" max="4654" width="2.125" style="158" customWidth="1"/>
    <col min="4655" max="4656" width="2.625" style="158" customWidth="1"/>
    <col min="4657" max="4866" width="3.125" style="158"/>
    <col min="4867" max="4867" width="2.625" style="158" customWidth="1"/>
    <col min="4868" max="4869" width="2.75" style="158" customWidth="1"/>
    <col min="4870" max="4870" width="2.5" style="158" customWidth="1"/>
    <col min="4871" max="4873" width="1.25" style="158" customWidth="1"/>
    <col min="4874" max="4874" width="2.5" style="158" customWidth="1"/>
    <col min="4875" max="4878" width="1.25" style="158" customWidth="1"/>
    <col min="4879" max="4879" width="2.5" style="158" customWidth="1"/>
    <col min="4880" max="4880" width="1.25" style="158" customWidth="1"/>
    <col min="4881" max="4882" width="0.625" style="158" customWidth="1"/>
    <col min="4883" max="4883" width="1.25" style="158" customWidth="1"/>
    <col min="4884" max="4884" width="2.5" style="158" customWidth="1"/>
    <col min="4885" max="4888" width="1.25" style="158" customWidth="1"/>
    <col min="4889" max="4889" width="2.5" style="158" customWidth="1"/>
    <col min="4890" max="4892" width="1.25" style="158" customWidth="1"/>
    <col min="4893" max="4893" width="2.5" style="158" customWidth="1"/>
    <col min="4894" max="4894" width="1.875" style="158" customWidth="1"/>
    <col min="4895" max="4897" width="3.125" style="158" customWidth="1"/>
    <col min="4898" max="4898" width="2.125" style="158" customWidth="1"/>
    <col min="4899" max="4900" width="2.625" style="158" customWidth="1"/>
    <col min="4901" max="4901" width="2.125" style="158" customWidth="1"/>
    <col min="4902" max="4903" width="2.625" style="158" customWidth="1"/>
    <col min="4904" max="4904" width="2.125" style="158" customWidth="1"/>
    <col min="4905" max="4906" width="2.625" style="158" customWidth="1"/>
    <col min="4907" max="4907" width="2.125" style="158" customWidth="1"/>
    <col min="4908" max="4909" width="2.625" style="158" customWidth="1"/>
    <col min="4910" max="4910" width="2.125" style="158" customWidth="1"/>
    <col min="4911" max="4912" width="2.625" style="158" customWidth="1"/>
    <col min="4913" max="5122" width="3.125" style="158"/>
    <col min="5123" max="5123" width="2.625" style="158" customWidth="1"/>
    <col min="5124" max="5125" width="2.75" style="158" customWidth="1"/>
    <col min="5126" max="5126" width="2.5" style="158" customWidth="1"/>
    <col min="5127" max="5129" width="1.25" style="158" customWidth="1"/>
    <col min="5130" max="5130" width="2.5" style="158" customWidth="1"/>
    <col min="5131" max="5134" width="1.25" style="158" customWidth="1"/>
    <col min="5135" max="5135" width="2.5" style="158" customWidth="1"/>
    <col min="5136" max="5136" width="1.25" style="158" customWidth="1"/>
    <col min="5137" max="5138" width="0.625" style="158" customWidth="1"/>
    <col min="5139" max="5139" width="1.25" style="158" customWidth="1"/>
    <col min="5140" max="5140" width="2.5" style="158" customWidth="1"/>
    <col min="5141" max="5144" width="1.25" style="158" customWidth="1"/>
    <col min="5145" max="5145" width="2.5" style="158" customWidth="1"/>
    <col min="5146" max="5148" width="1.25" style="158" customWidth="1"/>
    <col min="5149" max="5149" width="2.5" style="158" customWidth="1"/>
    <col min="5150" max="5150" width="1.875" style="158" customWidth="1"/>
    <col min="5151" max="5153" width="3.125" style="158" customWidth="1"/>
    <col min="5154" max="5154" width="2.125" style="158" customWidth="1"/>
    <col min="5155" max="5156" width="2.625" style="158" customWidth="1"/>
    <col min="5157" max="5157" width="2.125" style="158" customWidth="1"/>
    <col min="5158" max="5159" width="2.625" style="158" customWidth="1"/>
    <col min="5160" max="5160" width="2.125" style="158" customWidth="1"/>
    <col min="5161" max="5162" width="2.625" style="158" customWidth="1"/>
    <col min="5163" max="5163" width="2.125" style="158" customWidth="1"/>
    <col min="5164" max="5165" width="2.625" style="158" customWidth="1"/>
    <col min="5166" max="5166" width="2.125" style="158" customWidth="1"/>
    <col min="5167" max="5168" width="2.625" style="158" customWidth="1"/>
    <col min="5169" max="5378" width="3.125" style="158"/>
    <col min="5379" max="5379" width="2.625" style="158" customWidth="1"/>
    <col min="5380" max="5381" width="2.75" style="158" customWidth="1"/>
    <col min="5382" max="5382" width="2.5" style="158" customWidth="1"/>
    <col min="5383" max="5385" width="1.25" style="158" customWidth="1"/>
    <col min="5386" max="5386" width="2.5" style="158" customWidth="1"/>
    <col min="5387" max="5390" width="1.25" style="158" customWidth="1"/>
    <col min="5391" max="5391" width="2.5" style="158" customWidth="1"/>
    <col min="5392" max="5392" width="1.25" style="158" customWidth="1"/>
    <col min="5393" max="5394" width="0.625" style="158" customWidth="1"/>
    <col min="5395" max="5395" width="1.25" style="158" customWidth="1"/>
    <col min="5396" max="5396" width="2.5" style="158" customWidth="1"/>
    <col min="5397" max="5400" width="1.25" style="158" customWidth="1"/>
    <col min="5401" max="5401" width="2.5" style="158" customWidth="1"/>
    <col min="5402" max="5404" width="1.25" style="158" customWidth="1"/>
    <col min="5405" max="5405" width="2.5" style="158" customWidth="1"/>
    <col min="5406" max="5406" width="1.875" style="158" customWidth="1"/>
    <col min="5407" max="5409" width="3.125" style="158" customWidth="1"/>
    <col min="5410" max="5410" width="2.125" style="158" customWidth="1"/>
    <col min="5411" max="5412" width="2.625" style="158" customWidth="1"/>
    <col min="5413" max="5413" width="2.125" style="158" customWidth="1"/>
    <col min="5414" max="5415" width="2.625" style="158" customWidth="1"/>
    <col min="5416" max="5416" width="2.125" style="158" customWidth="1"/>
    <col min="5417" max="5418" width="2.625" style="158" customWidth="1"/>
    <col min="5419" max="5419" width="2.125" style="158" customWidth="1"/>
    <col min="5420" max="5421" width="2.625" style="158" customWidth="1"/>
    <col min="5422" max="5422" width="2.125" style="158" customWidth="1"/>
    <col min="5423" max="5424" width="2.625" style="158" customWidth="1"/>
    <col min="5425" max="5634" width="3.125" style="158"/>
    <col min="5635" max="5635" width="2.625" style="158" customWidth="1"/>
    <col min="5636" max="5637" width="2.75" style="158" customWidth="1"/>
    <col min="5638" max="5638" width="2.5" style="158" customWidth="1"/>
    <col min="5639" max="5641" width="1.25" style="158" customWidth="1"/>
    <col min="5642" max="5642" width="2.5" style="158" customWidth="1"/>
    <col min="5643" max="5646" width="1.25" style="158" customWidth="1"/>
    <col min="5647" max="5647" width="2.5" style="158" customWidth="1"/>
    <col min="5648" max="5648" width="1.25" style="158" customWidth="1"/>
    <col min="5649" max="5650" width="0.625" style="158" customWidth="1"/>
    <col min="5651" max="5651" width="1.25" style="158" customWidth="1"/>
    <col min="5652" max="5652" width="2.5" style="158" customWidth="1"/>
    <col min="5653" max="5656" width="1.25" style="158" customWidth="1"/>
    <col min="5657" max="5657" width="2.5" style="158" customWidth="1"/>
    <col min="5658" max="5660" width="1.25" style="158" customWidth="1"/>
    <col min="5661" max="5661" width="2.5" style="158" customWidth="1"/>
    <col min="5662" max="5662" width="1.875" style="158" customWidth="1"/>
    <col min="5663" max="5665" width="3.125" style="158" customWidth="1"/>
    <col min="5666" max="5666" width="2.125" style="158" customWidth="1"/>
    <col min="5667" max="5668" width="2.625" style="158" customWidth="1"/>
    <col min="5669" max="5669" width="2.125" style="158" customWidth="1"/>
    <col min="5670" max="5671" width="2.625" style="158" customWidth="1"/>
    <col min="5672" max="5672" width="2.125" style="158" customWidth="1"/>
    <col min="5673" max="5674" width="2.625" style="158" customWidth="1"/>
    <col min="5675" max="5675" width="2.125" style="158" customWidth="1"/>
    <col min="5676" max="5677" width="2.625" style="158" customWidth="1"/>
    <col min="5678" max="5678" width="2.125" style="158" customWidth="1"/>
    <col min="5679" max="5680" width="2.625" style="158" customWidth="1"/>
    <col min="5681" max="5890" width="3.125" style="158"/>
    <col min="5891" max="5891" width="2.625" style="158" customWidth="1"/>
    <col min="5892" max="5893" width="2.75" style="158" customWidth="1"/>
    <col min="5894" max="5894" width="2.5" style="158" customWidth="1"/>
    <col min="5895" max="5897" width="1.25" style="158" customWidth="1"/>
    <col min="5898" max="5898" width="2.5" style="158" customWidth="1"/>
    <col min="5899" max="5902" width="1.25" style="158" customWidth="1"/>
    <col min="5903" max="5903" width="2.5" style="158" customWidth="1"/>
    <col min="5904" max="5904" width="1.25" style="158" customWidth="1"/>
    <col min="5905" max="5906" width="0.625" style="158" customWidth="1"/>
    <col min="5907" max="5907" width="1.25" style="158" customWidth="1"/>
    <col min="5908" max="5908" width="2.5" style="158" customWidth="1"/>
    <col min="5909" max="5912" width="1.25" style="158" customWidth="1"/>
    <col min="5913" max="5913" width="2.5" style="158" customWidth="1"/>
    <col min="5914" max="5916" width="1.25" style="158" customWidth="1"/>
    <col min="5917" max="5917" width="2.5" style="158" customWidth="1"/>
    <col min="5918" max="5918" width="1.875" style="158" customWidth="1"/>
    <col min="5919" max="5921" width="3.125" style="158" customWidth="1"/>
    <col min="5922" max="5922" width="2.125" style="158" customWidth="1"/>
    <col min="5923" max="5924" width="2.625" style="158" customWidth="1"/>
    <col min="5925" max="5925" width="2.125" style="158" customWidth="1"/>
    <col min="5926" max="5927" width="2.625" style="158" customWidth="1"/>
    <col min="5928" max="5928" width="2.125" style="158" customWidth="1"/>
    <col min="5929" max="5930" width="2.625" style="158" customWidth="1"/>
    <col min="5931" max="5931" width="2.125" style="158" customWidth="1"/>
    <col min="5932" max="5933" width="2.625" style="158" customWidth="1"/>
    <col min="5934" max="5934" width="2.125" style="158" customWidth="1"/>
    <col min="5935" max="5936" width="2.625" style="158" customWidth="1"/>
    <col min="5937" max="6146" width="3.125" style="158"/>
    <col min="6147" max="6147" width="2.625" style="158" customWidth="1"/>
    <col min="6148" max="6149" width="2.75" style="158" customWidth="1"/>
    <col min="6150" max="6150" width="2.5" style="158" customWidth="1"/>
    <col min="6151" max="6153" width="1.25" style="158" customWidth="1"/>
    <col min="6154" max="6154" width="2.5" style="158" customWidth="1"/>
    <col min="6155" max="6158" width="1.25" style="158" customWidth="1"/>
    <col min="6159" max="6159" width="2.5" style="158" customWidth="1"/>
    <col min="6160" max="6160" width="1.25" style="158" customWidth="1"/>
    <col min="6161" max="6162" width="0.625" style="158" customWidth="1"/>
    <col min="6163" max="6163" width="1.25" style="158" customWidth="1"/>
    <col min="6164" max="6164" width="2.5" style="158" customWidth="1"/>
    <col min="6165" max="6168" width="1.25" style="158" customWidth="1"/>
    <col min="6169" max="6169" width="2.5" style="158" customWidth="1"/>
    <col min="6170" max="6172" width="1.25" style="158" customWidth="1"/>
    <col min="6173" max="6173" width="2.5" style="158" customWidth="1"/>
    <col min="6174" max="6174" width="1.875" style="158" customWidth="1"/>
    <col min="6175" max="6177" width="3.125" style="158" customWidth="1"/>
    <col min="6178" max="6178" width="2.125" style="158" customWidth="1"/>
    <col min="6179" max="6180" width="2.625" style="158" customWidth="1"/>
    <col min="6181" max="6181" width="2.125" style="158" customWidth="1"/>
    <col min="6182" max="6183" width="2.625" style="158" customWidth="1"/>
    <col min="6184" max="6184" width="2.125" style="158" customWidth="1"/>
    <col min="6185" max="6186" width="2.625" style="158" customWidth="1"/>
    <col min="6187" max="6187" width="2.125" style="158" customWidth="1"/>
    <col min="6188" max="6189" width="2.625" style="158" customWidth="1"/>
    <col min="6190" max="6190" width="2.125" style="158" customWidth="1"/>
    <col min="6191" max="6192" width="2.625" style="158" customWidth="1"/>
    <col min="6193" max="6402" width="3.125" style="158"/>
    <col min="6403" max="6403" width="2.625" style="158" customWidth="1"/>
    <col min="6404" max="6405" width="2.75" style="158" customWidth="1"/>
    <col min="6406" max="6406" width="2.5" style="158" customWidth="1"/>
    <col min="6407" max="6409" width="1.25" style="158" customWidth="1"/>
    <col min="6410" max="6410" width="2.5" style="158" customWidth="1"/>
    <col min="6411" max="6414" width="1.25" style="158" customWidth="1"/>
    <col min="6415" max="6415" width="2.5" style="158" customWidth="1"/>
    <col min="6416" max="6416" width="1.25" style="158" customWidth="1"/>
    <col min="6417" max="6418" width="0.625" style="158" customWidth="1"/>
    <col min="6419" max="6419" width="1.25" style="158" customWidth="1"/>
    <col min="6420" max="6420" width="2.5" style="158" customWidth="1"/>
    <col min="6421" max="6424" width="1.25" style="158" customWidth="1"/>
    <col min="6425" max="6425" width="2.5" style="158" customWidth="1"/>
    <col min="6426" max="6428" width="1.25" style="158" customWidth="1"/>
    <col min="6429" max="6429" width="2.5" style="158" customWidth="1"/>
    <col min="6430" max="6430" width="1.875" style="158" customWidth="1"/>
    <col min="6431" max="6433" width="3.125" style="158" customWidth="1"/>
    <col min="6434" max="6434" width="2.125" style="158" customWidth="1"/>
    <col min="6435" max="6436" width="2.625" style="158" customWidth="1"/>
    <col min="6437" max="6437" width="2.125" style="158" customWidth="1"/>
    <col min="6438" max="6439" width="2.625" style="158" customWidth="1"/>
    <col min="6440" max="6440" width="2.125" style="158" customWidth="1"/>
    <col min="6441" max="6442" width="2.625" style="158" customWidth="1"/>
    <col min="6443" max="6443" width="2.125" style="158" customWidth="1"/>
    <col min="6444" max="6445" width="2.625" style="158" customWidth="1"/>
    <col min="6446" max="6446" width="2.125" style="158" customWidth="1"/>
    <col min="6447" max="6448" width="2.625" style="158" customWidth="1"/>
    <col min="6449" max="6658" width="3.125" style="158"/>
    <col min="6659" max="6659" width="2.625" style="158" customWidth="1"/>
    <col min="6660" max="6661" width="2.75" style="158" customWidth="1"/>
    <col min="6662" max="6662" width="2.5" style="158" customWidth="1"/>
    <col min="6663" max="6665" width="1.25" style="158" customWidth="1"/>
    <col min="6666" max="6666" width="2.5" style="158" customWidth="1"/>
    <col min="6667" max="6670" width="1.25" style="158" customWidth="1"/>
    <col min="6671" max="6671" width="2.5" style="158" customWidth="1"/>
    <col min="6672" max="6672" width="1.25" style="158" customWidth="1"/>
    <col min="6673" max="6674" width="0.625" style="158" customWidth="1"/>
    <col min="6675" max="6675" width="1.25" style="158" customWidth="1"/>
    <col min="6676" max="6676" width="2.5" style="158" customWidth="1"/>
    <col min="6677" max="6680" width="1.25" style="158" customWidth="1"/>
    <col min="6681" max="6681" width="2.5" style="158" customWidth="1"/>
    <col min="6682" max="6684" width="1.25" style="158" customWidth="1"/>
    <col min="6685" max="6685" width="2.5" style="158" customWidth="1"/>
    <col min="6686" max="6686" width="1.875" style="158" customWidth="1"/>
    <col min="6687" max="6689" width="3.125" style="158" customWidth="1"/>
    <col min="6690" max="6690" width="2.125" style="158" customWidth="1"/>
    <col min="6691" max="6692" width="2.625" style="158" customWidth="1"/>
    <col min="6693" max="6693" width="2.125" style="158" customWidth="1"/>
    <col min="6694" max="6695" width="2.625" style="158" customWidth="1"/>
    <col min="6696" max="6696" width="2.125" style="158" customWidth="1"/>
    <col min="6697" max="6698" width="2.625" style="158" customWidth="1"/>
    <col min="6699" max="6699" width="2.125" style="158" customWidth="1"/>
    <col min="6700" max="6701" width="2.625" style="158" customWidth="1"/>
    <col min="6702" max="6702" width="2.125" style="158" customWidth="1"/>
    <col min="6703" max="6704" width="2.625" style="158" customWidth="1"/>
    <col min="6705" max="6914" width="3.125" style="158"/>
    <col min="6915" max="6915" width="2.625" style="158" customWidth="1"/>
    <col min="6916" max="6917" width="2.75" style="158" customWidth="1"/>
    <col min="6918" max="6918" width="2.5" style="158" customWidth="1"/>
    <col min="6919" max="6921" width="1.25" style="158" customWidth="1"/>
    <col min="6922" max="6922" width="2.5" style="158" customWidth="1"/>
    <col min="6923" max="6926" width="1.25" style="158" customWidth="1"/>
    <col min="6927" max="6927" width="2.5" style="158" customWidth="1"/>
    <col min="6928" max="6928" width="1.25" style="158" customWidth="1"/>
    <col min="6929" max="6930" width="0.625" style="158" customWidth="1"/>
    <col min="6931" max="6931" width="1.25" style="158" customWidth="1"/>
    <col min="6932" max="6932" width="2.5" style="158" customWidth="1"/>
    <col min="6933" max="6936" width="1.25" style="158" customWidth="1"/>
    <col min="6937" max="6937" width="2.5" style="158" customWidth="1"/>
    <col min="6938" max="6940" width="1.25" style="158" customWidth="1"/>
    <col min="6941" max="6941" width="2.5" style="158" customWidth="1"/>
    <col min="6942" max="6942" width="1.875" style="158" customWidth="1"/>
    <col min="6943" max="6945" width="3.125" style="158" customWidth="1"/>
    <col min="6946" max="6946" width="2.125" style="158" customWidth="1"/>
    <col min="6947" max="6948" width="2.625" style="158" customWidth="1"/>
    <col min="6949" max="6949" width="2.125" style="158" customWidth="1"/>
    <col min="6950" max="6951" width="2.625" style="158" customWidth="1"/>
    <col min="6952" max="6952" width="2.125" style="158" customWidth="1"/>
    <col min="6953" max="6954" width="2.625" style="158" customWidth="1"/>
    <col min="6955" max="6955" width="2.125" style="158" customWidth="1"/>
    <col min="6956" max="6957" width="2.625" style="158" customWidth="1"/>
    <col min="6958" max="6958" width="2.125" style="158" customWidth="1"/>
    <col min="6959" max="6960" width="2.625" style="158" customWidth="1"/>
    <col min="6961" max="7170" width="3.125" style="158"/>
    <col min="7171" max="7171" width="2.625" style="158" customWidth="1"/>
    <col min="7172" max="7173" width="2.75" style="158" customWidth="1"/>
    <col min="7174" max="7174" width="2.5" style="158" customWidth="1"/>
    <col min="7175" max="7177" width="1.25" style="158" customWidth="1"/>
    <col min="7178" max="7178" width="2.5" style="158" customWidth="1"/>
    <col min="7179" max="7182" width="1.25" style="158" customWidth="1"/>
    <col min="7183" max="7183" width="2.5" style="158" customWidth="1"/>
    <col min="7184" max="7184" width="1.25" style="158" customWidth="1"/>
    <col min="7185" max="7186" width="0.625" style="158" customWidth="1"/>
    <col min="7187" max="7187" width="1.25" style="158" customWidth="1"/>
    <col min="7188" max="7188" width="2.5" style="158" customWidth="1"/>
    <col min="7189" max="7192" width="1.25" style="158" customWidth="1"/>
    <col min="7193" max="7193" width="2.5" style="158" customWidth="1"/>
    <col min="7194" max="7196" width="1.25" style="158" customWidth="1"/>
    <col min="7197" max="7197" width="2.5" style="158" customWidth="1"/>
    <col min="7198" max="7198" width="1.875" style="158" customWidth="1"/>
    <col min="7199" max="7201" width="3.125" style="158" customWidth="1"/>
    <col min="7202" max="7202" width="2.125" style="158" customWidth="1"/>
    <col min="7203" max="7204" width="2.625" style="158" customWidth="1"/>
    <col min="7205" max="7205" width="2.125" style="158" customWidth="1"/>
    <col min="7206" max="7207" width="2.625" style="158" customWidth="1"/>
    <col min="7208" max="7208" width="2.125" style="158" customWidth="1"/>
    <col min="7209" max="7210" width="2.625" style="158" customWidth="1"/>
    <col min="7211" max="7211" width="2.125" style="158" customWidth="1"/>
    <col min="7212" max="7213" width="2.625" style="158" customWidth="1"/>
    <col min="7214" max="7214" width="2.125" style="158" customWidth="1"/>
    <col min="7215" max="7216" width="2.625" style="158" customWidth="1"/>
    <col min="7217" max="7426" width="3.125" style="158"/>
    <col min="7427" max="7427" width="2.625" style="158" customWidth="1"/>
    <col min="7428" max="7429" width="2.75" style="158" customWidth="1"/>
    <col min="7430" max="7430" width="2.5" style="158" customWidth="1"/>
    <col min="7431" max="7433" width="1.25" style="158" customWidth="1"/>
    <col min="7434" max="7434" width="2.5" style="158" customWidth="1"/>
    <col min="7435" max="7438" width="1.25" style="158" customWidth="1"/>
    <col min="7439" max="7439" width="2.5" style="158" customWidth="1"/>
    <col min="7440" max="7440" width="1.25" style="158" customWidth="1"/>
    <col min="7441" max="7442" width="0.625" style="158" customWidth="1"/>
    <col min="7443" max="7443" width="1.25" style="158" customWidth="1"/>
    <col min="7444" max="7444" width="2.5" style="158" customWidth="1"/>
    <col min="7445" max="7448" width="1.25" style="158" customWidth="1"/>
    <col min="7449" max="7449" width="2.5" style="158" customWidth="1"/>
    <col min="7450" max="7452" width="1.25" style="158" customWidth="1"/>
    <col min="7453" max="7453" width="2.5" style="158" customWidth="1"/>
    <col min="7454" max="7454" width="1.875" style="158" customWidth="1"/>
    <col min="7455" max="7457" width="3.125" style="158" customWidth="1"/>
    <col min="7458" max="7458" width="2.125" style="158" customWidth="1"/>
    <col min="7459" max="7460" width="2.625" style="158" customWidth="1"/>
    <col min="7461" max="7461" width="2.125" style="158" customWidth="1"/>
    <col min="7462" max="7463" width="2.625" style="158" customWidth="1"/>
    <col min="7464" max="7464" width="2.125" style="158" customWidth="1"/>
    <col min="7465" max="7466" width="2.625" style="158" customWidth="1"/>
    <col min="7467" max="7467" width="2.125" style="158" customWidth="1"/>
    <col min="7468" max="7469" width="2.625" style="158" customWidth="1"/>
    <col min="7470" max="7470" width="2.125" style="158" customWidth="1"/>
    <col min="7471" max="7472" width="2.625" style="158" customWidth="1"/>
    <col min="7473" max="7682" width="3.125" style="158"/>
    <col min="7683" max="7683" width="2.625" style="158" customWidth="1"/>
    <col min="7684" max="7685" width="2.75" style="158" customWidth="1"/>
    <col min="7686" max="7686" width="2.5" style="158" customWidth="1"/>
    <col min="7687" max="7689" width="1.25" style="158" customWidth="1"/>
    <col min="7690" max="7690" width="2.5" style="158" customWidth="1"/>
    <col min="7691" max="7694" width="1.25" style="158" customWidth="1"/>
    <col min="7695" max="7695" width="2.5" style="158" customWidth="1"/>
    <col min="7696" max="7696" width="1.25" style="158" customWidth="1"/>
    <col min="7697" max="7698" width="0.625" style="158" customWidth="1"/>
    <col min="7699" max="7699" width="1.25" style="158" customWidth="1"/>
    <col min="7700" max="7700" width="2.5" style="158" customWidth="1"/>
    <col min="7701" max="7704" width="1.25" style="158" customWidth="1"/>
    <col min="7705" max="7705" width="2.5" style="158" customWidth="1"/>
    <col min="7706" max="7708" width="1.25" style="158" customWidth="1"/>
    <col min="7709" max="7709" width="2.5" style="158" customWidth="1"/>
    <col min="7710" max="7710" width="1.875" style="158" customWidth="1"/>
    <col min="7711" max="7713" width="3.125" style="158" customWidth="1"/>
    <col min="7714" max="7714" width="2.125" style="158" customWidth="1"/>
    <col min="7715" max="7716" width="2.625" style="158" customWidth="1"/>
    <col min="7717" max="7717" width="2.125" style="158" customWidth="1"/>
    <col min="7718" max="7719" width="2.625" style="158" customWidth="1"/>
    <col min="7720" max="7720" width="2.125" style="158" customWidth="1"/>
    <col min="7721" max="7722" width="2.625" style="158" customWidth="1"/>
    <col min="7723" max="7723" width="2.125" style="158" customWidth="1"/>
    <col min="7724" max="7725" width="2.625" style="158" customWidth="1"/>
    <col min="7726" max="7726" width="2.125" style="158" customWidth="1"/>
    <col min="7727" max="7728" width="2.625" style="158" customWidth="1"/>
    <col min="7729" max="7938" width="3.125" style="158"/>
    <col min="7939" max="7939" width="2.625" style="158" customWidth="1"/>
    <col min="7940" max="7941" width="2.75" style="158" customWidth="1"/>
    <col min="7942" max="7942" width="2.5" style="158" customWidth="1"/>
    <col min="7943" max="7945" width="1.25" style="158" customWidth="1"/>
    <col min="7946" max="7946" width="2.5" style="158" customWidth="1"/>
    <col min="7947" max="7950" width="1.25" style="158" customWidth="1"/>
    <col min="7951" max="7951" width="2.5" style="158" customWidth="1"/>
    <col min="7952" max="7952" width="1.25" style="158" customWidth="1"/>
    <col min="7953" max="7954" width="0.625" style="158" customWidth="1"/>
    <col min="7955" max="7955" width="1.25" style="158" customWidth="1"/>
    <col min="7956" max="7956" width="2.5" style="158" customWidth="1"/>
    <col min="7957" max="7960" width="1.25" style="158" customWidth="1"/>
    <col min="7961" max="7961" width="2.5" style="158" customWidth="1"/>
    <col min="7962" max="7964" width="1.25" style="158" customWidth="1"/>
    <col min="7965" max="7965" width="2.5" style="158" customWidth="1"/>
    <col min="7966" max="7966" width="1.875" style="158" customWidth="1"/>
    <col min="7967" max="7969" width="3.125" style="158" customWidth="1"/>
    <col min="7970" max="7970" width="2.125" style="158" customWidth="1"/>
    <col min="7971" max="7972" width="2.625" style="158" customWidth="1"/>
    <col min="7973" max="7973" width="2.125" style="158" customWidth="1"/>
    <col min="7974" max="7975" width="2.625" style="158" customWidth="1"/>
    <col min="7976" max="7976" width="2.125" style="158" customWidth="1"/>
    <col min="7977" max="7978" width="2.625" style="158" customWidth="1"/>
    <col min="7979" max="7979" width="2.125" style="158" customWidth="1"/>
    <col min="7980" max="7981" width="2.625" style="158" customWidth="1"/>
    <col min="7982" max="7982" width="2.125" style="158" customWidth="1"/>
    <col min="7983" max="7984" width="2.625" style="158" customWidth="1"/>
    <col min="7985" max="8194" width="3.125" style="158"/>
    <col min="8195" max="8195" width="2.625" style="158" customWidth="1"/>
    <col min="8196" max="8197" width="2.75" style="158" customWidth="1"/>
    <col min="8198" max="8198" width="2.5" style="158" customWidth="1"/>
    <col min="8199" max="8201" width="1.25" style="158" customWidth="1"/>
    <col min="8202" max="8202" width="2.5" style="158" customWidth="1"/>
    <col min="8203" max="8206" width="1.25" style="158" customWidth="1"/>
    <col min="8207" max="8207" width="2.5" style="158" customWidth="1"/>
    <col min="8208" max="8208" width="1.25" style="158" customWidth="1"/>
    <col min="8209" max="8210" width="0.625" style="158" customWidth="1"/>
    <col min="8211" max="8211" width="1.25" style="158" customWidth="1"/>
    <col min="8212" max="8212" width="2.5" style="158" customWidth="1"/>
    <col min="8213" max="8216" width="1.25" style="158" customWidth="1"/>
    <col min="8217" max="8217" width="2.5" style="158" customWidth="1"/>
    <col min="8218" max="8220" width="1.25" style="158" customWidth="1"/>
    <col min="8221" max="8221" width="2.5" style="158" customWidth="1"/>
    <col min="8222" max="8222" width="1.875" style="158" customWidth="1"/>
    <col min="8223" max="8225" width="3.125" style="158" customWidth="1"/>
    <col min="8226" max="8226" width="2.125" style="158" customWidth="1"/>
    <col min="8227" max="8228" width="2.625" style="158" customWidth="1"/>
    <col min="8229" max="8229" width="2.125" style="158" customWidth="1"/>
    <col min="8230" max="8231" width="2.625" style="158" customWidth="1"/>
    <col min="8232" max="8232" width="2.125" style="158" customWidth="1"/>
    <col min="8233" max="8234" width="2.625" style="158" customWidth="1"/>
    <col min="8235" max="8235" width="2.125" style="158" customWidth="1"/>
    <col min="8236" max="8237" width="2.625" style="158" customWidth="1"/>
    <col min="8238" max="8238" width="2.125" style="158" customWidth="1"/>
    <col min="8239" max="8240" width="2.625" style="158" customWidth="1"/>
    <col min="8241" max="8450" width="3.125" style="158"/>
    <col min="8451" max="8451" width="2.625" style="158" customWidth="1"/>
    <col min="8452" max="8453" width="2.75" style="158" customWidth="1"/>
    <col min="8454" max="8454" width="2.5" style="158" customWidth="1"/>
    <col min="8455" max="8457" width="1.25" style="158" customWidth="1"/>
    <col min="8458" max="8458" width="2.5" style="158" customWidth="1"/>
    <col min="8459" max="8462" width="1.25" style="158" customWidth="1"/>
    <col min="8463" max="8463" width="2.5" style="158" customWidth="1"/>
    <col min="8464" max="8464" width="1.25" style="158" customWidth="1"/>
    <col min="8465" max="8466" width="0.625" style="158" customWidth="1"/>
    <col min="8467" max="8467" width="1.25" style="158" customWidth="1"/>
    <col min="8468" max="8468" width="2.5" style="158" customWidth="1"/>
    <col min="8469" max="8472" width="1.25" style="158" customWidth="1"/>
    <col min="8473" max="8473" width="2.5" style="158" customWidth="1"/>
    <col min="8474" max="8476" width="1.25" style="158" customWidth="1"/>
    <col min="8477" max="8477" width="2.5" style="158" customWidth="1"/>
    <col min="8478" max="8478" width="1.875" style="158" customWidth="1"/>
    <col min="8479" max="8481" width="3.125" style="158" customWidth="1"/>
    <col min="8482" max="8482" width="2.125" style="158" customWidth="1"/>
    <col min="8483" max="8484" width="2.625" style="158" customWidth="1"/>
    <col min="8485" max="8485" width="2.125" style="158" customWidth="1"/>
    <col min="8486" max="8487" width="2.625" style="158" customWidth="1"/>
    <col min="8488" max="8488" width="2.125" style="158" customWidth="1"/>
    <col min="8489" max="8490" width="2.625" style="158" customWidth="1"/>
    <col min="8491" max="8491" width="2.125" style="158" customWidth="1"/>
    <col min="8492" max="8493" width="2.625" style="158" customWidth="1"/>
    <col min="8494" max="8494" width="2.125" style="158" customWidth="1"/>
    <col min="8495" max="8496" width="2.625" style="158" customWidth="1"/>
    <col min="8497" max="8706" width="3.125" style="158"/>
    <col min="8707" max="8707" width="2.625" style="158" customWidth="1"/>
    <col min="8708" max="8709" width="2.75" style="158" customWidth="1"/>
    <col min="8710" max="8710" width="2.5" style="158" customWidth="1"/>
    <col min="8711" max="8713" width="1.25" style="158" customWidth="1"/>
    <col min="8714" max="8714" width="2.5" style="158" customWidth="1"/>
    <col min="8715" max="8718" width="1.25" style="158" customWidth="1"/>
    <col min="8719" max="8719" width="2.5" style="158" customWidth="1"/>
    <col min="8720" max="8720" width="1.25" style="158" customWidth="1"/>
    <col min="8721" max="8722" width="0.625" style="158" customWidth="1"/>
    <col min="8723" max="8723" width="1.25" style="158" customWidth="1"/>
    <col min="8724" max="8724" width="2.5" style="158" customWidth="1"/>
    <col min="8725" max="8728" width="1.25" style="158" customWidth="1"/>
    <col min="8729" max="8729" width="2.5" style="158" customWidth="1"/>
    <col min="8730" max="8732" width="1.25" style="158" customWidth="1"/>
    <col min="8733" max="8733" width="2.5" style="158" customWidth="1"/>
    <col min="8734" max="8734" width="1.875" style="158" customWidth="1"/>
    <col min="8735" max="8737" width="3.125" style="158" customWidth="1"/>
    <col min="8738" max="8738" width="2.125" style="158" customWidth="1"/>
    <col min="8739" max="8740" width="2.625" style="158" customWidth="1"/>
    <col min="8741" max="8741" width="2.125" style="158" customWidth="1"/>
    <col min="8742" max="8743" width="2.625" style="158" customWidth="1"/>
    <col min="8744" max="8744" width="2.125" style="158" customWidth="1"/>
    <col min="8745" max="8746" width="2.625" style="158" customWidth="1"/>
    <col min="8747" max="8747" width="2.125" style="158" customWidth="1"/>
    <col min="8748" max="8749" width="2.625" style="158" customWidth="1"/>
    <col min="8750" max="8750" width="2.125" style="158" customWidth="1"/>
    <col min="8751" max="8752" width="2.625" style="158" customWidth="1"/>
    <col min="8753" max="8962" width="3.125" style="158"/>
    <col min="8963" max="8963" width="2.625" style="158" customWidth="1"/>
    <col min="8964" max="8965" width="2.75" style="158" customWidth="1"/>
    <col min="8966" max="8966" width="2.5" style="158" customWidth="1"/>
    <col min="8967" max="8969" width="1.25" style="158" customWidth="1"/>
    <col min="8970" max="8970" width="2.5" style="158" customWidth="1"/>
    <col min="8971" max="8974" width="1.25" style="158" customWidth="1"/>
    <col min="8975" max="8975" width="2.5" style="158" customWidth="1"/>
    <col min="8976" max="8976" width="1.25" style="158" customWidth="1"/>
    <col min="8977" max="8978" width="0.625" style="158" customWidth="1"/>
    <col min="8979" max="8979" width="1.25" style="158" customWidth="1"/>
    <col min="8980" max="8980" width="2.5" style="158" customWidth="1"/>
    <col min="8981" max="8984" width="1.25" style="158" customWidth="1"/>
    <col min="8985" max="8985" width="2.5" style="158" customWidth="1"/>
    <col min="8986" max="8988" width="1.25" style="158" customWidth="1"/>
    <col min="8989" max="8989" width="2.5" style="158" customWidth="1"/>
    <col min="8990" max="8990" width="1.875" style="158" customWidth="1"/>
    <col min="8991" max="8993" width="3.125" style="158" customWidth="1"/>
    <col min="8994" max="8994" width="2.125" style="158" customWidth="1"/>
    <col min="8995" max="8996" width="2.625" style="158" customWidth="1"/>
    <col min="8997" max="8997" width="2.125" style="158" customWidth="1"/>
    <col min="8998" max="8999" width="2.625" style="158" customWidth="1"/>
    <col min="9000" max="9000" width="2.125" style="158" customWidth="1"/>
    <col min="9001" max="9002" width="2.625" style="158" customWidth="1"/>
    <col min="9003" max="9003" width="2.125" style="158" customWidth="1"/>
    <col min="9004" max="9005" width="2.625" style="158" customWidth="1"/>
    <col min="9006" max="9006" width="2.125" style="158" customWidth="1"/>
    <col min="9007" max="9008" width="2.625" style="158" customWidth="1"/>
    <col min="9009" max="9218" width="3.125" style="158"/>
    <col min="9219" max="9219" width="2.625" style="158" customWidth="1"/>
    <col min="9220" max="9221" width="2.75" style="158" customWidth="1"/>
    <col min="9222" max="9222" width="2.5" style="158" customWidth="1"/>
    <col min="9223" max="9225" width="1.25" style="158" customWidth="1"/>
    <col min="9226" max="9226" width="2.5" style="158" customWidth="1"/>
    <col min="9227" max="9230" width="1.25" style="158" customWidth="1"/>
    <col min="9231" max="9231" width="2.5" style="158" customWidth="1"/>
    <col min="9232" max="9232" width="1.25" style="158" customWidth="1"/>
    <col min="9233" max="9234" width="0.625" style="158" customWidth="1"/>
    <col min="9235" max="9235" width="1.25" style="158" customWidth="1"/>
    <col min="9236" max="9236" width="2.5" style="158" customWidth="1"/>
    <col min="9237" max="9240" width="1.25" style="158" customWidth="1"/>
    <col min="9241" max="9241" width="2.5" style="158" customWidth="1"/>
    <col min="9242" max="9244" width="1.25" style="158" customWidth="1"/>
    <col min="9245" max="9245" width="2.5" style="158" customWidth="1"/>
    <col min="9246" max="9246" width="1.875" style="158" customWidth="1"/>
    <col min="9247" max="9249" width="3.125" style="158" customWidth="1"/>
    <col min="9250" max="9250" width="2.125" style="158" customWidth="1"/>
    <col min="9251" max="9252" width="2.625" style="158" customWidth="1"/>
    <col min="9253" max="9253" width="2.125" style="158" customWidth="1"/>
    <col min="9254" max="9255" width="2.625" style="158" customWidth="1"/>
    <col min="9256" max="9256" width="2.125" style="158" customWidth="1"/>
    <col min="9257" max="9258" width="2.625" style="158" customWidth="1"/>
    <col min="9259" max="9259" width="2.125" style="158" customWidth="1"/>
    <col min="9260" max="9261" width="2.625" style="158" customWidth="1"/>
    <col min="9262" max="9262" width="2.125" style="158" customWidth="1"/>
    <col min="9263" max="9264" width="2.625" style="158" customWidth="1"/>
    <col min="9265" max="9474" width="3.125" style="158"/>
    <col min="9475" max="9475" width="2.625" style="158" customWidth="1"/>
    <col min="9476" max="9477" width="2.75" style="158" customWidth="1"/>
    <col min="9478" max="9478" width="2.5" style="158" customWidth="1"/>
    <col min="9479" max="9481" width="1.25" style="158" customWidth="1"/>
    <col min="9482" max="9482" width="2.5" style="158" customWidth="1"/>
    <col min="9483" max="9486" width="1.25" style="158" customWidth="1"/>
    <col min="9487" max="9487" width="2.5" style="158" customWidth="1"/>
    <col min="9488" max="9488" width="1.25" style="158" customWidth="1"/>
    <col min="9489" max="9490" width="0.625" style="158" customWidth="1"/>
    <col min="9491" max="9491" width="1.25" style="158" customWidth="1"/>
    <col min="9492" max="9492" width="2.5" style="158" customWidth="1"/>
    <col min="9493" max="9496" width="1.25" style="158" customWidth="1"/>
    <col min="9497" max="9497" width="2.5" style="158" customWidth="1"/>
    <col min="9498" max="9500" width="1.25" style="158" customWidth="1"/>
    <col min="9501" max="9501" width="2.5" style="158" customWidth="1"/>
    <col min="9502" max="9502" width="1.875" style="158" customWidth="1"/>
    <col min="9503" max="9505" width="3.125" style="158" customWidth="1"/>
    <col min="9506" max="9506" width="2.125" style="158" customWidth="1"/>
    <col min="9507" max="9508" width="2.625" style="158" customWidth="1"/>
    <col min="9509" max="9509" width="2.125" style="158" customWidth="1"/>
    <col min="9510" max="9511" width="2.625" style="158" customWidth="1"/>
    <col min="9512" max="9512" width="2.125" style="158" customWidth="1"/>
    <col min="9513" max="9514" width="2.625" style="158" customWidth="1"/>
    <col min="9515" max="9515" width="2.125" style="158" customWidth="1"/>
    <col min="9516" max="9517" width="2.625" style="158" customWidth="1"/>
    <col min="9518" max="9518" width="2.125" style="158" customWidth="1"/>
    <col min="9519" max="9520" width="2.625" style="158" customWidth="1"/>
    <col min="9521" max="9730" width="3.125" style="158"/>
    <col min="9731" max="9731" width="2.625" style="158" customWidth="1"/>
    <col min="9732" max="9733" width="2.75" style="158" customWidth="1"/>
    <col min="9734" max="9734" width="2.5" style="158" customWidth="1"/>
    <col min="9735" max="9737" width="1.25" style="158" customWidth="1"/>
    <col min="9738" max="9738" width="2.5" style="158" customWidth="1"/>
    <col min="9739" max="9742" width="1.25" style="158" customWidth="1"/>
    <col min="9743" max="9743" width="2.5" style="158" customWidth="1"/>
    <col min="9744" max="9744" width="1.25" style="158" customWidth="1"/>
    <col min="9745" max="9746" width="0.625" style="158" customWidth="1"/>
    <col min="9747" max="9747" width="1.25" style="158" customWidth="1"/>
    <col min="9748" max="9748" width="2.5" style="158" customWidth="1"/>
    <col min="9749" max="9752" width="1.25" style="158" customWidth="1"/>
    <col min="9753" max="9753" width="2.5" style="158" customWidth="1"/>
    <col min="9754" max="9756" width="1.25" style="158" customWidth="1"/>
    <col min="9757" max="9757" width="2.5" style="158" customWidth="1"/>
    <col min="9758" max="9758" width="1.875" style="158" customWidth="1"/>
    <col min="9759" max="9761" width="3.125" style="158" customWidth="1"/>
    <col min="9762" max="9762" width="2.125" style="158" customWidth="1"/>
    <col min="9763" max="9764" width="2.625" style="158" customWidth="1"/>
    <col min="9765" max="9765" width="2.125" style="158" customWidth="1"/>
    <col min="9766" max="9767" width="2.625" style="158" customWidth="1"/>
    <col min="9768" max="9768" width="2.125" style="158" customWidth="1"/>
    <col min="9769" max="9770" width="2.625" style="158" customWidth="1"/>
    <col min="9771" max="9771" width="2.125" style="158" customWidth="1"/>
    <col min="9772" max="9773" width="2.625" style="158" customWidth="1"/>
    <col min="9774" max="9774" width="2.125" style="158" customWidth="1"/>
    <col min="9775" max="9776" width="2.625" style="158" customWidth="1"/>
    <col min="9777" max="9986" width="3.125" style="158"/>
    <col min="9987" max="9987" width="2.625" style="158" customWidth="1"/>
    <col min="9988" max="9989" width="2.75" style="158" customWidth="1"/>
    <col min="9990" max="9990" width="2.5" style="158" customWidth="1"/>
    <col min="9991" max="9993" width="1.25" style="158" customWidth="1"/>
    <col min="9994" max="9994" width="2.5" style="158" customWidth="1"/>
    <col min="9995" max="9998" width="1.25" style="158" customWidth="1"/>
    <col min="9999" max="9999" width="2.5" style="158" customWidth="1"/>
    <col min="10000" max="10000" width="1.25" style="158" customWidth="1"/>
    <col min="10001" max="10002" width="0.625" style="158" customWidth="1"/>
    <col min="10003" max="10003" width="1.25" style="158" customWidth="1"/>
    <col min="10004" max="10004" width="2.5" style="158" customWidth="1"/>
    <col min="10005" max="10008" width="1.25" style="158" customWidth="1"/>
    <col min="10009" max="10009" width="2.5" style="158" customWidth="1"/>
    <col min="10010" max="10012" width="1.25" style="158" customWidth="1"/>
    <col min="10013" max="10013" width="2.5" style="158" customWidth="1"/>
    <col min="10014" max="10014" width="1.875" style="158" customWidth="1"/>
    <col min="10015" max="10017" width="3.125" style="158" customWidth="1"/>
    <col min="10018" max="10018" width="2.125" style="158" customWidth="1"/>
    <col min="10019" max="10020" width="2.625" style="158" customWidth="1"/>
    <col min="10021" max="10021" width="2.125" style="158" customWidth="1"/>
    <col min="10022" max="10023" width="2.625" style="158" customWidth="1"/>
    <col min="10024" max="10024" width="2.125" style="158" customWidth="1"/>
    <col min="10025" max="10026" width="2.625" style="158" customWidth="1"/>
    <col min="10027" max="10027" width="2.125" style="158" customWidth="1"/>
    <col min="10028" max="10029" width="2.625" style="158" customWidth="1"/>
    <col min="10030" max="10030" width="2.125" style="158" customWidth="1"/>
    <col min="10031" max="10032" width="2.625" style="158" customWidth="1"/>
    <col min="10033" max="10242" width="3.125" style="158"/>
    <col min="10243" max="10243" width="2.625" style="158" customWidth="1"/>
    <col min="10244" max="10245" width="2.75" style="158" customWidth="1"/>
    <col min="10246" max="10246" width="2.5" style="158" customWidth="1"/>
    <col min="10247" max="10249" width="1.25" style="158" customWidth="1"/>
    <col min="10250" max="10250" width="2.5" style="158" customWidth="1"/>
    <col min="10251" max="10254" width="1.25" style="158" customWidth="1"/>
    <col min="10255" max="10255" width="2.5" style="158" customWidth="1"/>
    <col min="10256" max="10256" width="1.25" style="158" customWidth="1"/>
    <col min="10257" max="10258" width="0.625" style="158" customWidth="1"/>
    <col min="10259" max="10259" width="1.25" style="158" customWidth="1"/>
    <col min="10260" max="10260" width="2.5" style="158" customWidth="1"/>
    <col min="10261" max="10264" width="1.25" style="158" customWidth="1"/>
    <col min="10265" max="10265" width="2.5" style="158" customWidth="1"/>
    <col min="10266" max="10268" width="1.25" style="158" customWidth="1"/>
    <col min="10269" max="10269" width="2.5" style="158" customWidth="1"/>
    <col min="10270" max="10270" width="1.875" style="158" customWidth="1"/>
    <col min="10271" max="10273" width="3.125" style="158" customWidth="1"/>
    <col min="10274" max="10274" width="2.125" style="158" customWidth="1"/>
    <col min="10275" max="10276" width="2.625" style="158" customWidth="1"/>
    <col min="10277" max="10277" width="2.125" style="158" customWidth="1"/>
    <col min="10278" max="10279" width="2.625" style="158" customWidth="1"/>
    <col min="10280" max="10280" width="2.125" style="158" customWidth="1"/>
    <col min="10281" max="10282" width="2.625" style="158" customWidth="1"/>
    <col min="10283" max="10283" width="2.125" style="158" customWidth="1"/>
    <col min="10284" max="10285" width="2.625" style="158" customWidth="1"/>
    <col min="10286" max="10286" width="2.125" style="158" customWidth="1"/>
    <col min="10287" max="10288" width="2.625" style="158" customWidth="1"/>
    <col min="10289" max="10498" width="3.125" style="158"/>
    <col min="10499" max="10499" width="2.625" style="158" customWidth="1"/>
    <col min="10500" max="10501" width="2.75" style="158" customWidth="1"/>
    <col min="10502" max="10502" width="2.5" style="158" customWidth="1"/>
    <col min="10503" max="10505" width="1.25" style="158" customWidth="1"/>
    <col min="10506" max="10506" width="2.5" style="158" customWidth="1"/>
    <col min="10507" max="10510" width="1.25" style="158" customWidth="1"/>
    <col min="10511" max="10511" width="2.5" style="158" customWidth="1"/>
    <col min="10512" max="10512" width="1.25" style="158" customWidth="1"/>
    <col min="10513" max="10514" width="0.625" style="158" customWidth="1"/>
    <col min="10515" max="10515" width="1.25" style="158" customWidth="1"/>
    <col min="10516" max="10516" width="2.5" style="158" customWidth="1"/>
    <col min="10517" max="10520" width="1.25" style="158" customWidth="1"/>
    <col min="10521" max="10521" width="2.5" style="158" customWidth="1"/>
    <col min="10522" max="10524" width="1.25" style="158" customWidth="1"/>
    <col min="10525" max="10525" width="2.5" style="158" customWidth="1"/>
    <col min="10526" max="10526" width="1.875" style="158" customWidth="1"/>
    <col min="10527" max="10529" width="3.125" style="158" customWidth="1"/>
    <col min="10530" max="10530" width="2.125" style="158" customWidth="1"/>
    <col min="10531" max="10532" width="2.625" style="158" customWidth="1"/>
    <col min="10533" max="10533" width="2.125" style="158" customWidth="1"/>
    <col min="10534" max="10535" width="2.625" style="158" customWidth="1"/>
    <col min="10536" max="10536" width="2.125" style="158" customWidth="1"/>
    <col min="10537" max="10538" width="2.625" style="158" customWidth="1"/>
    <col min="10539" max="10539" width="2.125" style="158" customWidth="1"/>
    <col min="10540" max="10541" width="2.625" style="158" customWidth="1"/>
    <col min="10542" max="10542" width="2.125" style="158" customWidth="1"/>
    <col min="10543" max="10544" width="2.625" style="158" customWidth="1"/>
    <col min="10545" max="10754" width="3.125" style="158"/>
    <col min="10755" max="10755" width="2.625" style="158" customWidth="1"/>
    <col min="10756" max="10757" width="2.75" style="158" customWidth="1"/>
    <col min="10758" max="10758" width="2.5" style="158" customWidth="1"/>
    <col min="10759" max="10761" width="1.25" style="158" customWidth="1"/>
    <col min="10762" max="10762" width="2.5" style="158" customWidth="1"/>
    <col min="10763" max="10766" width="1.25" style="158" customWidth="1"/>
    <col min="10767" max="10767" width="2.5" style="158" customWidth="1"/>
    <col min="10768" max="10768" width="1.25" style="158" customWidth="1"/>
    <col min="10769" max="10770" width="0.625" style="158" customWidth="1"/>
    <col min="10771" max="10771" width="1.25" style="158" customWidth="1"/>
    <col min="10772" max="10772" width="2.5" style="158" customWidth="1"/>
    <col min="10773" max="10776" width="1.25" style="158" customWidth="1"/>
    <col min="10777" max="10777" width="2.5" style="158" customWidth="1"/>
    <col min="10778" max="10780" width="1.25" style="158" customWidth="1"/>
    <col min="10781" max="10781" width="2.5" style="158" customWidth="1"/>
    <col min="10782" max="10782" width="1.875" style="158" customWidth="1"/>
    <col min="10783" max="10785" width="3.125" style="158" customWidth="1"/>
    <col min="10786" max="10786" width="2.125" style="158" customWidth="1"/>
    <col min="10787" max="10788" width="2.625" style="158" customWidth="1"/>
    <col min="10789" max="10789" width="2.125" style="158" customWidth="1"/>
    <col min="10790" max="10791" width="2.625" style="158" customWidth="1"/>
    <col min="10792" max="10792" width="2.125" style="158" customWidth="1"/>
    <col min="10793" max="10794" width="2.625" style="158" customWidth="1"/>
    <col min="10795" max="10795" width="2.125" style="158" customWidth="1"/>
    <col min="10796" max="10797" width="2.625" style="158" customWidth="1"/>
    <col min="10798" max="10798" width="2.125" style="158" customWidth="1"/>
    <col min="10799" max="10800" width="2.625" style="158" customWidth="1"/>
    <col min="10801" max="11010" width="3.125" style="158"/>
    <col min="11011" max="11011" width="2.625" style="158" customWidth="1"/>
    <col min="11012" max="11013" width="2.75" style="158" customWidth="1"/>
    <col min="11014" max="11014" width="2.5" style="158" customWidth="1"/>
    <col min="11015" max="11017" width="1.25" style="158" customWidth="1"/>
    <col min="11018" max="11018" width="2.5" style="158" customWidth="1"/>
    <col min="11019" max="11022" width="1.25" style="158" customWidth="1"/>
    <col min="11023" max="11023" width="2.5" style="158" customWidth="1"/>
    <col min="11024" max="11024" width="1.25" style="158" customWidth="1"/>
    <col min="11025" max="11026" width="0.625" style="158" customWidth="1"/>
    <col min="11027" max="11027" width="1.25" style="158" customWidth="1"/>
    <col min="11028" max="11028" width="2.5" style="158" customWidth="1"/>
    <col min="11029" max="11032" width="1.25" style="158" customWidth="1"/>
    <col min="11033" max="11033" width="2.5" style="158" customWidth="1"/>
    <col min="11034" max="11036" width="1.25" style="158" customWidth="1"/>
    <col min="11037" max="11037" width="2.5" style="158" customWidth="1"/>
    <col min="11038" max="11038" width="1.875" style="158" customWidth="1"/>
    <col min="11039" max="11041" width="3.125" style="158" customWidth="1"/>
    <col min="11042" max="11042" width="2.125" style="158" customWidth="1"/>
    <col min="11043" max="11044" width="2.625" style="158" customWidth="1"/>
    <col min="11045" max="11045" width="2.125" style="158" customWidth="1"/>
    <col min="11046" max="11047" width="2.625" style="158" customWidth="1"/>
    <col min="11048" max="11048" width="2.125" style="158" customWidth="1"/>
    <col min="11049" max="11050" width="2.625" style="158" customWidth="1"/>
    <col min="11051" max="11051" width="2.125" style="158" customWidth="1"/>
    <col min="11052" max="11053" width="2.625" style="158" customWidth="1"/>
    <col min="11054" max="11054" width="2.125" style="158" customWidth="1"/>
    <col min="11055" max="11056" width="2.625" style="158" customWidth="1"/>
    <col min="11057" max="11266" width="3.125" style="158"/>
    <col min="11267" max="11267" width="2.625" style="158" customWidth="1"/>
    <col min="11268" max="11269" width="2.75" style="158" customWidth="1"/>
    <col min="11270" max="11270" width="2.5" style="158" customWidth="1"/>
    <col min="11271" max="11273" width="1.25" style="158" customWidth="1"/>
    <col min="11274" max="11274" width="2.5" style="158" customWidth="1"/>
    <col min="11275" max="11278" width="1.25" style="158" customWidth="1"/>
    <col min="11279" max="11279" width="2.5" style="158" customWidth="1"/>
    <col min="11280" max="11280" width="1.25" style="158" customWidth="1"/>
    <col min="11281" max="11282" width="0.625" style="158" customWidth="1"/>
    <col min="11283" max="11283" width="1.25" style="158" customWidth="1"/>
    <col min="11284" max="11284" width="2.5" style="158" customWidth="1"/>
    <col min="11285" max="11288" width="1.25" style="158" customWidth="1"/>
    <col min="11289" max="11289" width="2.5" style="158" customWidth="1"/>
    <col min="11290" max="11292" width="1.25" style="158" customWidth="1"/>
    <col min="11293" max="11293" width="2.5" style="158" customWidth="1"/>
    <col min="11294" max="11294" width="1.875" style="158" customWidth="1"/>
    <col min="11295" max="11297" width="3.125" style="158" customWidth="1"/>
    <col min="11298" max="11298" width="2.125" style="158" customWidth="1"/>
    <col min="11299" max="11300" width="2.625" style="158" customWidth="1"/>
    <col min="11301" max="11301" width="2.125" style="158" customWidth="1"/>
    <col min="11302" max="11303" width="2.625" style="158" customWidth="1"/>
    <col min="11304" max="11304" width="2.125" style="158" customWidth="1"/>
    <col min="11305" max="11306" width="2.625" style="158" customWidth="1"/>
    <col min="11307" max="11307" width="2.125" style="158" customWidth="1"/>
    <col min="11308" max="11309" width="2.625" style="158" customWidth="1"/>
    <col min="11310" max="11310" width="2.125" style="158" customWidth="1"/>
    <col min="11311" max="11312" width="2.625" style="158" customWidth="1"/>
    <col min="11313" max="11522" width="3.125" style="158"/>
    <col min="11523" max="11523" width="2.625" style="158" customWidth="1"/>
    <col min="11524" max="11525" width="2.75" style="158" customWidth="1"/>
    <col min="11526" max="11526" width="2.5" style="158" customWidth="1"/>
    <col min="11527" max="11529" width="1.25" style="158" customWidth="1"/>
    <col min="11530" max="11530" width="2.5" style="158" customWidth="1"/>
    <col min="11531" max="11534" width="1.25" style="158" customWidth="1"/>
    <col min="11535" max="11535" width="2.5" style="158" customWidth="1"/>
    <col min="11536" max="11536" width="1.25" style="158" customWidth="1"/>
    <col min="11537" max="11538" width="0.625" style="158" customWidth="1"/>
    <col min="11539" max="11539" width="1.25" style="158" customWidth="1"/>
    <col min="11540" max="11540" width="2.5" style="158" customWidth="1"/>
    <col min="11541" max="11544" width="1.25" style="158" customWidth="1"/>
    <col min="11545" max="11545" width="2.5" style="158" customWidth="1"/>
    <col min="11546" max="11548" width="1.25" style="158" customWidth="1"/>
    <col min="11549" max="11549" width="2.5" style="158" customWidth="1"/>
    <col min="11550" max="11550" width="1.875" style="158" customWidth="1"/>
    <col min="11551" max="11553" width="3.125" style="158" customWidth="1"/>
    <col min="11554" max="11554" width="2.125" style="158" customWidth="1"/>
    <col min="11555" max="11556" width="2.625" style="158" customWidth="1"/>
    <col min="11557" max="11557" width="2.125" style="158" customWidth="1"/>
    <col min="11558" max="11559" width="2.625" style="158" customWidth="1"/>
    <col min="11560" max="11560" width="2.125" style="158" customWidth="1"/>
    <col min="11561" max="11562" width="2.625" style="158" customWidth="1"/>
    <col min="11563" max="11563" width="2.125" style="158" customWidth="1"/>
    <col min="11564" max="11565" width="2.625" style="158" customWidth="1"/>
    <col min="11566" max="11566" width="2.125" style="158" customWidth="1"/>
    <col min="11567" max="11568" width="2.625" style="158" customWidth="1"/>
    <col min="11569" max="11778" width="3.125" style="158"/>
    <col min="11779" max="11779" width="2.625" style="158" customWidth="1"/>
    <col min="11780" max="11781" width="2.75" style="158" customWidth="1"/>
    <col min="11782" max="11782" width="2.5" style="158" customWidth="1"/>
    <col min="11783" max="11785" width="1.25" style="158" customWidth="1"/>
    <col min="11786" max="11786" width="2.5" style="158" customWidth="1"/>
    <col min="11787" max="11790" width="1.25" style="158" customWidth="1"/>
    <col min="11791" max="11791" width="2.5" style="158" customWidth="1"/>
    <col min="11792" max="11792" width="1.25" style="158" customWidth="1"/>
    <col min="11793" max="11794" width="0.625" style="158" customWidth="1"/>
    <col min="11795" max="11795" width="1.25" style="158" customWidth="1"/>
    <col min="11796" max="11796" width="2.5" style="158" customWidth="1"/>
    <col min="11797" max="11800" width="1.25" style="158" customWidth="1"/>
    <col min="11801" max="11801" width="2.5" style="158" customWidth="1"/>
    <col min="11802" max="11804" width="1.25" style="158" customWidth="1"/>
    <col min="11805" max="11805" width="2.5" style="158" customWidth="1"/>
    <col min="11806" max="11806" width="1.875" style="158" customWidth="1"/>
    <col min="11807" max="11809" width="3.125" style="158" customWidth="1"/>
    <col min="11810" max="11810" width="2.125" style="158" customWidth="1"/>
    <col min="11811" max="11812" width="2.625" style="158" customWidth="1"/>
    <col min="11813" max="11813" width="2.125" style="158" customWidth="1"/>
    <col min="11814" max="11815" width="2.625" style="158" customWidth="1"/>
    <col min="11816" max="11816" width="2.125" style="158" customWidth="1"/>
    <col min="11817" max="11818" width="2.625" style="158" customWidth="1"/>
    <col min="11819" max="11819" width="2.125" style="158" customWidth="1"/>
    <col min="11820" max="11821" width="2.625" style="158" customWidth="1"/>
    <col min="11822" max="11822" width="2.125" style="158" customWidth="1"/>
    <col min="11823" max="11824" width="2.625" style="158" customWidth="1"/>
    <col min="11825" max="12034" width="3.125" style="158"/>
    <col min="12035" max="12035" width="2.625" style="158" customWidth="1"/>
    <col min="12036" max="12037" width="2.75" style="158" customWidth="1"/>
    <col min="12038" max="12038" width="2.5" style="158" customWidth="1"/>
    <col min="12039" max="12041" width="1.25" style="158" customWidth="1"/>
    <col min="12042" max="12042" width="2.5" style="158" customWidth="1"/>
    <col min="12043" max="12046" width="1.25" style="158" customWidth="1"/>
    <col min="12047" max="12047" width="2.5" style="158" customWidth="1"/>
    <col min="12048" max="12048" width="1.25" style="158" customWidth="1"/>
    <col min="12049" max="12050" width="0.625" style="158" customWidth="1"/>
    <col min="12051" max="12051" width="1.25" style="158" customWidth="1"/>
    <col min="12052" max="12052" width="2.5" style="158" customWidth="1"/>
    <col min="12053" max="12056" width="1.25" style="158" customWidth="1"/>
    <col min="12057" max="12057" width="2.5" style="158" customWidth="1"/>
    <col min="12058" max="12060" width="1.25" style="158" customWidth="1"/>
    <col min="12061" max="12061" width="2.5" style="158" customWidth="1"/>
    <col min="12062" max="12062" width="1.875" style="158" customWidth="1"/>
    <col min="12063" max="12065" width="3.125" style="158" customWidth="1"/>
    <col min="12066" max="12066" width="2.125" style="158" customWidth="1"/>
    <col min="12067" max="12068" width="2.625" style="158" customWidth="1"/>
    <col min="12069" max="12069" width="2.125" style="158" customWidth="1"/>
    <col min="12070" max="12071" width="2.625" style="158" customWidth="1"/>
    <col min="12072" max="12072" width="2.125" style="158" customWidth="1"/>
    <col min="12073" max="12074" width="2.625" style="158" customWidth="1"/>
    <col min="12075" max="12075" width="2.125" style="158" customWidth="1"/>
    <col min="12076" max="12077" width="2.625" style="158" customWidth="1"/>
    <col min="12078" max="12078" width="2.125" style="158" customWidth="1"/>
    <col min="12079" max="12080" width="2.625" style="158" customWidth="1"/>
    <col min="12081" max="12290" width="3.125" style="158"/>
    <col min="12291" max="12291" width="2.625" style="158" customWidth="1"/>
    <col min="12292" max="12293" width="2.75" style="158" customWidth="1"/>
    <col min="12294" max="12294" width="2.5" style="158" customWidth="1"/>
    <col min="12295" max="12297" width="1.25" style="158" customWidth="1"/>
    <col min="12298" max="12298" width="2.5" style="158" customWidth="1"/>
    <col min="12299" max="12302" width="1.25" style="158" customWidth="1"/>
    <col min="12303" max="12303" width="2.5" style="158" customWidth="1"/>
    <col min="12304" max="12304" width="1.25" style="158" customWidth="1"/>
    <col min="12305" max="12306" width="0.625" style="158" customWidth="1"/>
    <col min="12307" max="12307" width="1.25" style="158" customWidth="1"/>
    <col min="12308" max="12308" width="2.5" style="158" customWidth="1"/>
    <col min="12309" max="12312" width="1.25" style="158" customWidth="1"/>
    <col min="12313" max="12313" width="2.5" style="158" customWidth="1"/>
    <col min="12314" max="12316" width="1.25" style="158" customWidth="1"/>
    <col min="12317" max="12317" width="2.5" style="158" customWidth="1"/>
    <col min="12318" max="12318" width="1.875" style="158" customWidth="1"/>
    <col min="12319" max="12321" width="3.125" style="158" customWidth="1"/>
    <col min="12322" max="12322" width="2.125" style="158" customWidth="1"/>
    <col min="12323" max="12324" width="2.625" style="158" customWidth="1"/>
    <col min="12325" max="12325" width="2.125" style="158" customWidth="1"/>
    <col min="12326" max="12327" width="2.625" style="158" customWidth="1"/>
    <col min="12328" max="12328" width="2.125" style="158" customWidth="1"/>
    <col min="12329" max="12330" width="2.625" style="158" customWidth="1"/>
    <col min="12331" max="12331" width="2.125" style="158" customWidth="1"/>
    <col min="12332" max="12333" width="2.625" style="158" customWidth="1"/>
    <col min="12334" max="12334" width="2.125" style="158" customWidth="1"/>
    <col min="12335" max="12336" width="2.625" style="158" customWidth="1"/>
    <col min="12337" max="12546" width="3.125" style="158"/>
    <col min="12547" max="12547" width="2.625" style="158" customWidth="1"/>
    <col min="12548" max="12549" width="2.75" style="158" customWidth="1"/>
    <col min="12550" max="12550" width="2.5" style="158" customWidth="1"/>
    <col min="12551" max="12553" width="1.25" style="158" customWidth="1"/>
    <col min="12554" max="12554" width="2.5" style="158" customWidth="1"/>
    <col min="12555" max="12558" width="1.25" style="158" customWidth="1"/>
    <col min="12559" max="12559" width="2.5" style="158" customWidth="1"/>
    <col min="12560" max="12560" width="1.25" style="158" customWidth="1"/>
    <col min="12561" max="12562" width="0.625" style="158" customWidth="1"/>
    <col min="12563" max="12563" width="1.25" style="158" customWidth="1"/>
    <col min="12564" max="12564" width="2.5" style="158" customWidth="1"/>
    <col min="12565" max="12568" width="1.25" style="158" customWidth="1"/>
    <col min="12569" max="12569" width="2.5" style="158" customWidth="1"/>
    <col min="12570" max="12572" width="1.25" style="158" customWidth="1"/>
    <col min="12573" max="12573" width="2.5" style="158" customWidth="1"/>
    <col min="12574" max="12574" width="1.875" style="158" customWidth="1"/>
    <col min="12575" max="12577" width="3.125" style="158" customWidth="1"/>
    <col min="12578" max="12578" width="2.125" style="158" customWidth="1"/>
    <col min="12579" max="12580" width="2.625" style="158" customWidth="1"/>
    <col min="12581" max="12581" width="2.125" style="158" customWidth="1"/>
    <col min="12582" max="12583" width="2.625" style="158" customWidth="1"/>
    <col min="12584" max="12584" width="2.125" style="158" customWidth="1"/>
    <col min="12585" max="12586" width="2.625" style="158" customWidth="1"/>
    <col min="12587" max="12587" width="2.125" style="158" customWidth="1"/>
    <col min="12588" max="12589" width="2.625" style="158" customWidth="1"/>
    <col min="12590" max="12590" width="2.125" style="158" customWidth="1"/>
    <col min="12591" max="12592" width="2.625" style="158" customWidth="1"/>
    <col min="12593" max="12802" width="3.125" style="158"/>
    <col min="12803" max="12803" width="2.625" style="158" customWidth="1"/>
    <col min="12804" max="12805" width="2.75" style="158" customWidth="1"/>
    <col min="12806" max="12806" width="2.5" style="158" customWidth="1"/>
    <col min="12807" max="12809" width="1.25" style="158" customWidth="1"/>
    <col min="12810" max="12810" width="2.5" style="158" customWidth="1"/>
    <col min="12811" max="12814" width="1.25" style="158" customWidth="1"/>
    <col min="12815" max="12815" width="2.5" style="158" customWidth="1"/>
    <col min="12816" max="12816" width="1.25" style="158" customWidth="1"/>
    <col min="12817" max="12818" width="0.625" style="158" customWidth="1"/>
    <col min="12819" max="12819" width="1.25" style="158" customWidth="1"/>
    <col min="12820" max="12820" width="2.5" style="158" customWidth="1"/>
    <col min="12821" max="12824" width="1.25" style="158" customWidth="1"/>
    <col min="12825" max="12825" width="2.5" style="158" customWidth="1"/>
    <col min="12826" max="12828" width="1.25" style="158" customWidth="1"/>
    <col min="12829" max="12829" width="2.5" style="158" customWidth="1"/>
    <col min="12830" max="12830" width="1.875" style="158" customWidth="1"/>
    <col min="12831" max="12833" width="3.125" style="158" customWidth="1"/>
    <col min="12834" max="12834" width="2.125" style="158" customWidth="1"/>
    <col min="12835" max="12836" width="2.625" style="158" customWidth="1"/>
    <col min="12837" max="12837" width="2.125" style="158" customWidth="1"/>
    <col min="12838" max="12839" width="2.625" style="158" customWidth="1"/>
    <col min="12840" max="12840" width="2.125" style="158" customWidth="1"/>
    <col min="12841" max="12842" width="2.625" style="158" customWidth="1"/>
    <col min="12843" max="12843" width="2.125" style="158" customWidth="1"/>
    <col min="12844" max="12845" width="2.625" style="158" customWidth="1"/>
    <col min="12846" max="12846" width="2.125" style="158" customWidth="1"/>
    <col min="12847" max="12848" width="2.625" style="158" customWidth="1"/>
    <col min="12849" max="13058" width="3.125" style="158"/>
    <col min="13059" max="13059" width="2.625" style="158" customWidth="1"/>
    <col min="13060" max="13061" width="2.75" style="158" customWidth="1"/>
    <col min="13062" max="13062" width="2.5" style="158" customWidth="1"/>
    <col min="13063" max="13065" width="1.25" style="158" customWidth="1"/>
    <col min="13066" max="13066" width="2.5" style="158" customWidth="1"/>
    <col min="13067" max="13070" width="1.25" style="158" customWidth="1"/>
    <col min="13071" max="13071" width="2.5" style="158" customWidth="1"/>
    <col min="13072" max="13072" width="1.25" style="158" customWidth="1"/>
    <col min="13073" max="13074" width="0.625" style="158" customWidth="1"/>
    <col min="13075" max="13075" width="1.25" style="158" customWidth="1"/>
    <col min="13076" max="13076" width="2.5" style="158" customWidth="1"/>
    <col min="13077" max="13080" width="1.25" style="158" customWidth="1"/>
    <col min="13081" max="13081" width="2.5" style="158" customWidth="1"/>
    <col min="13082" max="13084" width="1.25" style="158" customWidth="1"/>
    <col min="13085" max="13085" width="2.5" style="158" customWidth="1"/>
    <col min="13086" max="13086" width="1.875" style="158" customWidth="1"/>
    <col min="13087" max="13089" width="3.125" style="158" customWidth="1"/>
    <col min="13090" max="13090" width="2.125" style="158" customWidth="1"/>
    <col min="13091" max="13092" width="2.625" style="158" customWidth="1"/>
    <col min="13093" max="13093" width="2.125" style="158" customWidth="1"/>
    <col min="13094" max="13095" width="2.625" style="158" customWidth="1"/>
    <col min="13096" max="13096" width="2.125" style="158" customWidth="1"/>
    <col min="13097" max="13098" width="2.625" style="158" customWidth="1"/>
    <col min="13099" max="13099" width="2.125" style="158" customWidth="1"/>
    <col min="13100" max="13101" width="2.625" style="158" customWidth="1"/>
    <col min="13102" max="13102" width="2.125" style="158" customWidth="1"/>
    <col min="13103" max="13104" width="2.625" style="158" customWidth="1"/>
    <col min="13105" max="13314" width="3.125" style="158"/>
    <col min="13315" max="13315" width="2.625" style="158" customWidth="1"/>
    <col min="13316" max="13317" width="2.75" style="158" customWidth="1"/>
    <col min="13318" max="13318" width="2.5" style="158" customWidth="1"/>
    <col min="13319" max="13321" width="1.25" style="158" customWidth="1"/>
    <col min="13322" max="13322" width="2.5" style="158" customWidth="1"/>
    <col min="13323" max="13326" width="1.25" style="158" customWidth="1"/>
    <col min="13327" max="13327" width="2.5" style="158" customWidth="1"/>
    <col min="13328" max="13328" width="1.25" style="158" customWidth="1"/>
    <col min="13329" max="13330" width="0.625" style="158" customWidth="1"/>
    <col min="13331" max="13331" width="1.25" style="158" customWidth="1"/>
    <col min="13332" max="13332" width="2.5" style="158" customWidth="1"/>
    <col min="13333" max="13336" width="1.25" style="158" customWidth="1"/>
    <col min="13337" max="13337" width="2.5" style="158" customWidth="1"/>
    <col min="13338" max="13340" width="1.25" style="158" customWidth="1"/>
    <col min="13341" max="13341" width="2.5" style="158" customWidth="1"/>
    <col min="13342" max="13342" width="1.875" style="158" customWidth="1"/>
    <col min="13343" max="13345" width="3.125" style="158" customWidth="1"/>
    <col min="13346" max="13346" width="2.125" style="158" customWidth="1"/>
    <col min="13347" max="13348" width="2.625" style="158" customWidth="1"/>
    <col min="13349" max="13349" width="2.125" style="158" customWidth="1"/>
    <col min="13350" max="13351" width="2.625" style="158" customWidth="1"/>
    <col min="13352" max="13352" width="2.125" style="158" customWidth="1"/>
    <col min="13353" max="13354" width="2.625" style="158" customWidth="1"/>
    <col min="13355" max="13355" width="2.125" style="158" customWidth="1"/>
    <col min="13356" max="13357" width="2.625" style="158" customWidth="1"/>
    <col min="13358" max="13358" width="2.125" style="158" customWidth="1"/>
    <col min="13359" max="13360" width="2.625" style="158" customWidth="1"/>
    <col min="13361" max="13570" width="3.125" style="158"/>
    <col min="13571" max="13571" width="2.625" style="158" customWidth="1"/>
    <col min="13572" max="13573" width="2.75" style="158" customWidth="1"/>
    <col min="13574" max="13574" width="2.5" style="158" customWidth="1"/>
    <col min="13575" max="13577" width="1.25" style="158" customWidth="1"/>
    <col min="13578" max="13578" width="2.5" style="158" customWidth="1"/>
    <col min="13579" max="13582" width="1.25" style="158" customWidth="1"/>
    <col min="13583" max="13583" width="2.5" style="158" customWidth="1"/>
    <col min="13584" max="13584" width="1.25" style="158" customWidth="1"/>
    <col min="13585" max="13586" width="0.625" style="158" customWidth="1"/>
    <col min="13587" max="13587" width="1.25" style="158" customWidth="1"/>
    <col min="13588" max="13588" width="2.5" style="158" customWidth="1"/>
    <col min="13589" max="13592" width="1.25" style="158" customWidth="1"/>
    <col min="13593" max="13593" width="2.5" style="158" customWidth="1"/>
    <col min="13594" max="13596" width="1.25" style="158" customWidth="1"/>
    <col min="13597" max="13597" width="2.5" style="158" customWidth="1"/>
    <col min="13598" max="13598" width="1.875" style="158" customWidth="1"/>
    <col min="13599" max="13601" width="3.125" style="158" customWidth="1"/>
    <col min="13602" max="13602" width="2.125" style="158" customWidth="1"/>
    <col min="13603" max="13604" width="2.625" style="158" customWidth="1"/>
    <col min="13605" max="13605" width="2.125" style="158" customWidth="1"/>
    <col min="13606" max="13607" width="2.625" style="158" customWidth="1"/>
    <col min="13608" max="13608" width="2.125" style="158" customWidth="1"/>
    <col min="13609" max="13610" width="2.625" style="158" customWidth="1"/>
    <col min="13611" max="13611" width="2.125" style="158" customWidth="1"/>
    <col min="13612" max="13613" width="2.625" style="158" customWidth="1"/>
    <col min="13614" max="13614" width="2.125" style="158" customWidth="1"/>
    <col min="13615" max="13616" width="2.625" style="158" customWidth="1"/>
    <col min="13617" max="13826" width="3.125" style="158"/>
    <col min="13827" max="13827" width="2.625" style="158" customWidth="1"/>
    <col min="13828" max="13829" width="2.75" style="158" customWidth="1"/>
    <col min="13830" max="13830" width="2.5" style="158" customWidth="1"/>
    <col min="13831" max="13833" width="1.25" style="158" customWidth="1"/>
    <col min="13834" max="13834" width="2.5" style="158" customWidth="1"/>
    <col min="13835" max="13838" width="1.25" style="158" customWidth="1"/>
    <col min="13839" max="13839" width="2.5" style="158" customWidth="1"/>
    <col min="13840" max="13840" width="1.25" style="158" customWidth="1"/>
    <col min="13841" max="13842" width="0.625" style="158" customWidth="1"/>
    <col min="13843" max="13843" width="1.25" style="158" customWidth="1"/>
    <col min="13844" max="13844" width="2.5" style="158" customWidth="1"/>
    <col min="13845" max="13848" width="1.25" style="158" customWidth="1"/>
    <col min="13849" max="13849" width="2.5" style="158" customWidth="1"/>
    <col min="13850" max="13852" width="1.25" style="158" customWidth="1"/>
    <col min="13853" max="13853" width="2.5" style="158" customWidth="1"/>
    <col min="13854" max="13854" width="1.875" style="158" customWidth="1"/>
    <col min="13855" max="13857" width="3.125" style="158" customWidth="1"/>
    <col min="13858" max="13858" width="2.125" style="158" customWidth="1"/>
    <col min="13859" max="13860" width="2.625" style="158" customWidth="1"/>
    <col min="13861" max="13861" width="2.125" style="158" customWidth="1"/>
    <col min="13862" max="13863" width="2.625" style="158" customWidth="1"/>
    <col min="13864" max="13864" width="2.125" style="158" customWidth="1"/>
    <col min="13865" max="13866" width="2.625" style="158" customWidth="1"/>
    <col min="13867" max="13867" width="2.125" style="158" customWidth="1"/>
    <col min="13868" max="13869" width="2.625" style="158" customWidth="1"/>
    <col min="13870" max="13870" width="2.125" style="158" customWidth="1"/>
    <col min="13871" max="13872" width="2.625" style="158" customWidth="1"/>
    <col min="13873" max="14082" width="3.125" style="158"/>
    <col min="14083" max="14083" width="2.625" style="158" customWidth="1"/>
    <col min="14084" max="14085" width="2.75" style="158" customWidth="1"/>
    <col min="14086" max="14086" width="2.5" style="158" customWidth="1"/>
    <col min="14087" max="14089" width="1.25" style="158" customWidth="1"/>
    <col min="14090" max="14090" width="2.5" style="158" customWidth="1"/>
    <col min="14091" max="14094" width="1.25" style="158" customWidth="1"/>
    <col min="14095" max="14095" width="2.5" style="158" customWidth="1"/>
    <col min="14096" max="14096" width="1.25" style="158" customWidth="1"/>
    <col min="14097" max="14098" width="0.625" style="158" customWidth="1"/>
    <col min="14099" max="14099" width="1.25" style="158" customWidth="1"/>
    <col min="14100" max="14100" width="2.5" style="158" customWidth="1"/>
    <col min="14101" max="14104" width="1.25" style="158" customWidth="1"/>
    <col min="14105" max="14105" width="2.5" style="158" customWidth="1"/>
    <col min="14106" max="14108" width="1.25" style="158" customWidth="1"/>
    <col min="14109" max="14109" width="2.5" style="158" customWidth="1"/>
    <col min="14110" max="14110" width="1.875" style="158" customWidth="1"/>
    <col min="14111" max="14113" width="3.125" style="158" customWidth="1"/>
    <col min="14114" max="14114" width="2.125" style="158" customWidth="1"/>
    <col min="14115" max="14116" width="2.625" style="158" customWidth="1"/>
    <col min="14117" max="14117" width="2.125" style="158" customWidth="1"/>
    <col min="14118" max="14119" width="2.625" style="158" customWidth="1"/>
    <col min="14120" max="14120" width="2.125" style="158" customWidth="1"/>
    <col min="14121" max="14122" width="2.625" style="158" customWidth="1"/>
    <col min="14123" max="14123" width="2.125" style="158" customWidth="1"/>
    <col min="14124" max="14125" width="2.625" style="158" customWidth="1"/>
    <col min="14126" max="14126" width="2.125" style="158" customWidth="1"/>
    <col min="14127" max="14128" width="2.625" style="158" customWidth="1"/>
    <col min="14129" max="14338" width="3.125" style="158"/>
    <col min="14339" max="14339" width="2.625" style="158" customWidth="1"/>
    <col min="14340" max="14341" width="2.75" style="158" customWidth="1"/>
    <col min="14342" max="14342" width="2.5" style="158" customWidth="1"/>
    <col min="14343" max="14345" width="1.25" style="158" customWidth="1"/>
    <col min="14346" max="14346" width="2.5" style="158" customWidth="1"/>
    <col min="14347" max="14350" width="1.25" style="158" customWidth="1"/>
    <col min="14351" max="14351" width="2.5" style="158" customWidth="1"/>
    <col min="14352" max="14352" width="1.25" style="158" customWidth="1"/>
    <col min="14353" max="14354" width="0.625" style="158" customWidth="1"/>
    <col min="14355" max="14355" width="1.25" style="158" customWidth="1"/>
    <col min="14356" max="14356" width="2.5" style="158" customWidth="1"/>
    <col min="14357" max="14360" width="1.25" style="158" customWidth="1"/>
    <col min="14361" max="14361" width="2.5" style="158" customWidth="1"/>
    <col min="14362" max="14364" width="1.25" style="158" customWidth="1"/>
    <col min="14365" max="14365" width="2.5" style="158" customWidth="1"/>
    <col min="14366" max="14366" width="1.875" style="158" customWidth="1"/>
    <col min="14367" max="14369" width="3.125" style="158" customWidth="1"/>
    <col min="14370" max="14370" width="2.125" style="158" customWidth="1"/>
    <col min="14371" max="14372" width="2.625" style="158" customWidth="1"/>
    <col min="14373" max="14373" width="2.125" style="158" customWidth="1"/>
    <col min="14374" max="14375" width="2.625" style="158" customWidth="1"/>
    <col min="14376" max="14376" width="2.125" style="158" customWidth="1"/>
    <col min="14377" max="14378" width="2.625" style="158" customWidth="1"/>
    <col min="14379" max="14379" width="2.125" style="158" customWidth="1"/>
    <col min="14380" max="14381" width="2.625" style="158" customWidth="1"/>
    <col min="14382" max="14382" width="2.125" style="158" customWidth="1"/>
    <col min="14383" max="14384" width="2.625" style="158" customWidth="1"/>
    <col min="14385" max="14594" width="3.125" style="158"/>
    <col min="14595" max="14595" width="2.625" style="158" customWidth="1"/>
    <col min="14596" max="14597" width="2.75" style="158" customWidth="1"/>
    <col min="14598" max="14598" width="2.5" style="158" customWidth="1"/>
    <col min="14599" max="14601" width="1.25" style="158" customWidth="1"/>
    <col min="14602" max="14602" width="2.5" style="158" customWidth="1"/>
    <col min="14603" max="14606" width="1.25" style="158" customWidth="1"/>
    <col min="14607" max="14607" width="2.5" style="158" customWidth="1"/>
    <col min="14608" max="14608" width="1.25" style="158" customWidth="1"/>
    <col min="14609" max="14610" width="0.625" style="158" customWidth="1"/>
    <col min="14611" max="14611" width="1.25" style="158" customWidth="1"/>
    <col min="14612" max="14612" width="2.5" style="158" customWidth="1"/>
    <col min="14613" max="14616" width="1.25" style="158" customWidth="1"/>
    <col min="14617" max="14617" width="2.5" style="158" customWidth="1"/>
    <col min="14618" max="14620" width="1.25" style="158" customWidth="1"/>
    <col min="14621" max="14621" width="2.5" style="158" customWidth="1"/>
    <col min="14622" max="14622" width="1.875" style="158" customWidth="1"/>
    <col min="14623" max="14625" width="3.125" style="158" customWidth="1"/>
    <col min="14626" max="14626" width="2.125" style="158" customWidth="1"/>
    <col min="14627" max="14628" width="2.625" style="158" customWidth="1"/>
    <col min="14629" max="14629" width="2.125" style="158" customWidth="1"/>
    <col min="14630" max="14631" width="2.625" style="158" customWidth="1"/>
    <col min="14632" max="14632" width="2.125" style="158" customWidth="1"/>
    <col min="14633" max="14634" width="2.625" style="158" customWidth="1"/>
    <col min="14635" max="14635" width="2.125" style="158" customWidth="1"/>
    <col min="14636" max="14637" width="2.625" style="158" customWidth="1"/>
    <col min="14638" max="14638" width="2.125" style="158" customWidth="1"/>
    <col min="14639" max="14640" width="2.625" style="158" customWidth="1"/>
    <col min="14641" max="14850" width="3.125" style="158"/>
    <col min="14851" max="14851" width="2.625" style="158" customWidth="1"/>
    <col min="14852" max="14853" width="2.75" style="158" customWidth="1"/>
    <col min="14854" max="14854" width="2.5" style="158" customWidth="1"/>
    <col min="14855" max="14857" width="1.25" style="158" customWidth="1"/>
    <col min="14858" max="14858" width="2.5" style="158" customWidth="1"/>
    <col min="14859" max="14862" width="1.25" style="158" customWidth="1"/>
    <col min="14863" max="14863" width="2.5" style="158" customWidth="1"/>
    <col min="14864" max="14864" width="1.25" style="158" customWidth="1"/>
    <col min="14865" max="14866" width="0.625" style="158" customWidth="1"/>
    <col min="14867" max="14867" width="1.25" style="158" customWidth="1"/>
    <col min="14868" max="14868" width="2.5" style="158" customWidth="1"/>
    <col min="14869" max="14872" width="1.25" style="158" customWidth="1"/>
    <col min="14873" max="14873" width="2.5" style="158" customWidth="1"/>
    <col min="14874" max="14876" width="1.25" style="158" customWidth="1"/>
    <col min="14877" max="14877" width="2.5" style="158" customWidth="1"/>
    <col min="14878" max="14878" width="1.875" style="158" customWidth="1"/>
    <col min="14879" max="14881" width="3.125" style="158" customWidth="1"/>
    <col min="14882" max="14882" width="2.125" style="158" customWidth="1"/>
    <col min="14883" max="14884" width="2.625" style="158" customWidth="1"/>
    <col min="14885" max="14885" width="2.125" style="158" customWidth="1"/>
    <col min="14886" max="14887" width="2.625" style="158" customWidth="1"/>
    <col min="14888" max="14888" width="2.125" style="158" customWidth="1"/>
    <col min="14889" max="14890" width="2.625" style="158" customWidth="1"/>
    <col min="14891" max="14891" width="2.125" style="158" customWidth="1"/>
    <col min="14892" max="14893" width="2.625" style="158" customWidth="1"/>
    <col min="14894" max="14894" width="2.125" style="158" customWidth="1"/>
    <col min="14895" max="14896" width="2.625" style="158" customWidth="1"/>
    <col min="14897" max="15106" width="3.125" style="158"/>
    <col min="15107" max="15107" width="2.625" style="158" customWidth="1"/>
    <col min="15108" max="15109" width="2.75" style="158" customWidth="1"/>
    <col min="15110" max="15110" width="2.5" style="158" customWidth="1"/>
    <col min="15111" max="15113" width="1.25" style="158" customWidth="1"/>
    <col min="15114" max="15114" width="2.5" style="158" customWidth="1"/>
    <col min="15115" max="15118" width="1.25" style="158" customWidth="1"/>
    <col min="15119" max="15119" width="2.5" style="158" customWidth="1"/>
    <col min="15120" max="15120" width="1.25" style="158" customWidth="1"/>
    <col min="15121" max="15122" width="0.625" style="158" customWidth="1"/>
    <col min="15123" max="15123" width="1.25" style="158" customWidth="1"/>
    <col min="15124" max="15124" width="2.5" style="158" customWidth="1"/>
    <col min="15125" max="15128" width="1.25" style="158" customWidth="1"/>
    <col min="15129" max="15129" width="2.5" style="158" customWidth="1"/>
    <col min="15130" max="15132" width="1.25" style="158" customWidth="1"/>
    <col min="15133" max="15133" width="2.5" style="158" customWidth="1"/>
    <col min="15134" max="15134" width="1.875" style="158" customWidth="1"/>
    <col min="15135" max="15137" width="3.125" style="158" customWidth="1"/>
    <col min="15138" max="15138" width="2.125" style="158" customWidth="1"/>
    <col min="15139" max="15140" width="2.625" style="158" customWidth="1"/>
    <col min="15141" max="15141" width="2.125" style="158" customWidth="1"/>
    <col min="15142" max="15143" width="2.625" style="158" customWidth="1"/>
    <col min="15144" max="15144" width="2.125" style="158" customWidth="1"/>
    <col min="15145" max="15146" width="2.625" style="158" customWidth="1"/>
    <col min="15147" max="15147" width="2.125" style="158" customWidth="1"/>
    <col min="15148" max="15149" width="2.625" style="158" customWidth="1"/>
    <col min="15150" max="15150" width="2.125" style="158" customWidth="1"/>
    <col min="15151" max="15152" width="2.625" style="158" customWidth="1"/>
    <col min="15153" max="15362" width="3.125" style="158"/>
    <col min="15363" max="15363" width="2.625" style="158" customWidth="1"/>
    <col min="15364" max="15365" width="2.75" style="158" customWidth="1"/>
    <col min="15366" max="15366" width="2.5" style="158" customWidth="1"/>
    <col min="15367" max="15369" width="1.25" style="158" customWidth="1"/>
    <col min="15370" max="15370" width="2.5" style="158" customWidth="1"/>
    <col min="15371" max="15374" width="1.25" style="158" customWidth="1"/>
    <col min="15375" max="15375" width="2.5" style="158" customWidth="1"/>
    <col min="15376" max="15376" width="1.25" style="158" customWidth="1"/>
    <col min="15377" max="15378" width="0.625" style="158" customWidth="1"/>
    <col min="15379" max="15379" width="1.25" style="158" customWidth="1"/>
    <col min="15380" max="15380" width="2.5" style="158" customWidth="1"/>
    <col min="15381" max="15384" width="1.25" style="158" customWidth="1"/>
    <col min="15385" max="15385" width="2.5" style="158" customWidth="1"/>
    <col min="15386" max="15388" width="1.25" style="158" customWidth="1"/>
    <col min="15389" max="15389" width="2.5" style="158" customWidth="1"/>
    <col min="15390" max="15390" width="1.875" style="158" customWidth="1"/>
    <col min="15391" max="15393" width="3.125" style="158" customWidth="1"/>
    <col min="15394" max="15394" width="2.125" style="158" customWidth="1"/>
    <col min="15395" max="15396" width="2.625" style="158" customWidth="1"/>
    <col min="15397" max="15397" width="2.125" style="158" customWidth="1"/>
    <col min="15398" max="15399" width="2.625" style="158" customWidth="1"/>
    <col min="15400" max="15400" width="2.125" style="158" customWidth="1"/>
    <col min="15401" max="15402" width="2.625" style="158" customWidth="1"/>
    <col min="15403" max="15403" width="2.125" style="158" customWidth="1"/>
    <col min="15404" max="15405" width="2.625" style="158" customWidth="1"/>
    <col min="15406" max="15406" width="2.125" style="158" customWidth="1"/>
    <col min="15407" max="15408" width="2.625" style="158" customWidth="1"/>
    <col min="15409" max="15618" width="3.125" style="158"/>
    <col min="15619" max="15619" width="2.625" style="158" customWidth="1"/>
    <col min="15620" max="15621" width="2.75" style="158" customWidth="1"/>
    <col min="15622" max="15622" width="2.5" style="158" customWidth="1"/>
    <col min="15623" max="15625" width="1.25" style="158" customWidth="1"/>
    <col min="15626" max="15626" width="2.5" style="158" customWidth="1"/>
    <col min="15627" max="15630" width="1.25" style="158" customWidth="1"/>
    <col min="15631" max="15631" width="2.5" style="158" customWidth="1"/>
    <col min="15632" max="15632" width="1.25" style="158" customWidth="1"/>
    <col min="15633" max="15634" width="0.625" style="158" customWidth="1"/>
    <col min="15635" max="15635" width="1.25" style="158" customWidth="1"/>
    <col min="15636" max="15636" width="2.5" style="158" customWidth="1"/>
    <col min="15637" max="15640" width="1.25" style="158" customWidth="1"/>
    <col min="15641" max="15641" width="2.5" style="158" customWidth="1"/>
    <col min="15642" max="15644" width="1.25" style="158" customWidth="1"/>
    <col min="15645" max="15645" width="2.5" style="158" customWidth="1"/>
    <col min="15646" max="15646" width="1.875" style="158" customWidth="1"/>
    <col min="15647" max="15649" width="3.125" style="158" customWidth="1"/>
    <col min="15650" max="15650" width="2.125" style="158" customWidth="1"/>
    <col min="15651" max="15652" width="2.625" style="158" customWidth="1"/>
    <col min="15653" max="15653" width="2.125" style="158" customWidth="1"/>
    <col min="15654" max="15655" width="2.625" style="158" customWidth="1"/>
    <col min="15656" max="15656" width="2.125" style="158" customWidth="1"/>
    <col min="15657" max="15658" width="2.625" style="158" customWidth="1"/>
    <col min="15659" max="15659" width="2.125" style="158" customWidth="1"/>
    <col min="15660" max="15661" width="2.625" style="158" customWidth="1"/>
    <col min="15662" max="15662" width="2.125" style="158" customWidth="1"/>
    <col min="15663" max="15664" width="2.625" style="158" customWidth="1"/>
    <col min="15665" max="15874" width="3.125" style="158"/>
    <col min="15875" max="15875" width="2.625" style="158" customWidth="1"/>
    <col min="15876" max="15877" width="2.75" style="158" customWidth="1"/>
    <col min="15878" max="15878" width="2.5" style="158" customWidth="1"/>
    <col min="15879" max="15881" width="1.25" style="158" customWidth="1"/>
    <col min="15882" max="15882" width="2.5" style="158" customWidth="1"/>
    <col min="15883" max="15886" width="1.25" style="158" customWidth="1"/>
    <col min="15887" max="15887" width="2.5" style="158" customWidth="1"/>
    <col min="15888" max="15888" width="1.25" style="158" customWidth="1"/>
    <col min="15889" max="15890" width="0.625" style="158" customWidth="1"/>
    <col min="15891" max="15891" width="1.25" style="158" customWidth="1"/>
    <col min="15892" max="15892" width="2.5" style="158" customWidth="1"/>
    <col min="15893" max="15896" width="1.25" style="158" customWidth="1"/>
    <col min="15897" max="15897" width="2.5" style="158" customWidth="1"/>
    <col min="15898" max="15900" width="1.25" style="158" customWidth="1"/>
    <col min="15901" max="15901" width="2.5" style="158" customWidth="1"/>
    <col min="15902" max="15902" width="1.875" style="158" customWidth="1"/>
    <col min="15903" max="15905" width="3.125" style="158" customWidth="1"/>
    <col min="15906" max="15906" width="2.125" style="158" customWidth="1"/>
    <col min="15907" max="15908" width="2.625" style="158" customWidth="1"/>
    <col min="15909" max="15909" width="2.125" style="158" customWidth="1"/>
    <col min="15910" max="15911" width="2.625" style="158" customWidth="1"/>
    <col min="15912" max="15912" width="2.125" style="158" customWidth="1"/>
    <col min="15913" max="15914" width="2.625" style="158" customWidth="1"/>
    <col min="15915" max="15915" width="2.125" style="158" customWidth="1"/>
    <col min="15916" max="15917" width="2.625" style="158" customWidth="1"/>
    <col min="15918" max="15918" width="2.125" style="158" customWidth="1"/>
    <col min="15919" max="15920" width="2.625" style="158" customWidth="1"/>
    <col min="15921" max="16130" width="3.125" style="158"/>
    <col min="16131" max="16131" width="2.625" style="158" customWidth="1"/>
    <col min="16132" max="16133" width="2.75" style="158" customWidth="1"/>
    <col min="16134" max="16134" width="2.5" style="158" customWidth="1"/>
    <col min="16135" max="16137" width="1.25" style="158" customWidth="1"/>
    <col min="16138" max="16138" width="2.5" style="158" customWidth="1"/>
    <col min="16139" max="16142" width="1.25" style="158" customWidth="1"/>
    <col min="16143" max="16143" width="2.5" style="158" customWidth="1"/>
    <col min="16144" max="16144" width="1.25" style="158" customWidth="1"/>
    <col min="16145" max="16146" width="0.625" style="158" customWidth="1"/>
    <col min="16147" max="16147" width="1.25" style="158" customWidth="1"/>
    <col min="16148" max="16148" width="2.5" style="158" customWidth="1"/>
    <col min="16149" max="16152" width="1.25" style="158" customWidth="1"/>
    <col min="16153" max="16153" width="2.5" style="158" customWidth="1"/>
    <col min="16154" max="16156" width="1.25" style="158" customWidth="1"/>
    <col min="16157" max="16157" width="2.5" style="158" customWidth="1"/>
    <col min="16158" max="16158" width="1.875" style="158" customWidth="1"/>
    <col min="16159" max="16161" width="3.125" style="158" customWidth="1"/>
    <col min="16162" max="16162" width="2.125" style="158" customWidth="1"/>
    <col min="16163" max="16164" width="2.625" style="158" customWidth="1"/>
    <col min="16165" max="16165" width="2.125" style="158" customWidth="1"/>
    <col min="16166" max="16167" width="2.625" style="158" customWidth="1"/>
    <col min="16168" max="16168" width="2.125" style="158" customWidth="1"/>
    <col min="16169" max="16170" width="2.625" style="158" customWidth="1"/>
    <col min="16171" max="16171" width="2.125" style="158" customWidth="1"/>
    <col min="16172" max="16173" width="2.625" style="158" customWidth="1"/>
    <col min="16174" max="16174" width="2.125" style="158" customWidth="1"/>
    <col min="16175" max="16176" width="2.625" style="158" customWidth="1"/>
    <col min="16177" max="16384" width="3.125" style="158"/>
  </cols>
  <sheetData>
    <row r="1" spans="1:49" ht="17.25">
      <c r="C1" s="1136" t="s">
        <v>372</v>
      </c>
      <c r="D1" s="1136"/>
      <c r="E1" s="1136"/>
      <c r="F1" s="1136"/>
      <c r="G1" s="1136"/>
      <c r="H1" s="1136"/>
      <c r="I1" s="1136"/>
      <c r="J1" s="1136"/>
      <c r="K1" s="1136"/>
      <c r="L1" s="1136"/>
      <c r="M1" s="1136"/>
      <c r="N1" s="1136"/>
      <c r="O1" s="1136"/>
      <c r="P1" s="1136"/>
      <c r="Q1" s="1136"/>
      <c r="R1" s="1136"/>
      <c r="S1" s="1136"/>
      <c r="T1" s="1136"/>
      <c r="U1" s="1136"/>
      <c r="V1" s="1136"/>
      <c r="W1" s="1136"/>
      <c r="X1" s="1136"/>
      <c r="Y1" s="1136"/>
      <c r="Z1" s="1136"/>
      <c r="AA1" s="1136"/>
      <c r="AB1" s="1136"/>
      <c r="AC1" s="1136"/>
      <c r="AD1" s="1136"/>
      <c r="AE1" s="1136"/>
      <c r="AF1" s="1136"/>
      <c r="AG1" s="1136"/>
      <c r="AH1" s="1136"/>
      <c r="AI1" s="1136"/>
      <c r="AJ1" s="1136"/>
      <c r="AK1" s="1136"/>
      <c r="AL1" s="1136"/>
      <c r="AM1" s="1136"/>
      <c r="AN1" s="1136"/>
      <c r="AO1" s="1136"/>
      <c r="AP1" s="1136"/>
      <c r="AQ1" s="1136"/>
      <c r="AR1" s="1136"/>
      <c r="AS1" s="1136"/>
      <c r="AT1" s="1136"/>
      <c r="AU1" s="1136"/>
      <c r="AV1" s="1136"/>
    </row>
    <row r="2" spans="1:49" ht="3.75" customHeight="1" thickBot="1"/>
    <row r="3" spans="1:49" ht="19.5" customHeight="1">
      <c r="C3" s="1137" t="s">
        <v>42</v>
      </c>
      <c r="D3" s="1138"/>
      <c r="E3" s="1139"/>
      <c r="F3" s="918" t="str">
        <f>IF(基本情報!B3="","",基本情報!B3)</f>
        <v/>
      </c>
      <c r="G3" s="919"/>
      <c r="H3" s="919"/>
      <c r="I3" s="919"/>
      <c r="J3" s="919"/>
      <c r="K3" s="919"/>
      <c r="L3" s="919"/>
      <c r="M3" s="919"/>
      <c r="N3" s="919"/>
      <c r="O3" s="919"/>
      <c r="P3" s="919"/>
      <c r="Q3" s="919"/>
      <c r="R3" s="919"/>
      <c r="S3" s="919"/>
      <c r="T3" s="919"/>
      <c r="U3" s="919"/>
      <c r="V3" s="919"/>
      <c r="W3" s="919"/>
      <c r="X3" s="919"/>
      <c r="Y3" s="919"/>
      <c r="Z3" s="919"/>
      <c r="AA3" s="919"/>
      <c r="AB3" s="919"/>
      <c r="AC3" s="920"/>
      <c r="AE3" s="877" t="s">
        <v>43</v>
      </c>
      <c r="AF3" s="878"/>
      <c r="AG3" s="879"/>
      <c r="AH3" s="283"/>
      <c r="AI3" s="284"/>
      <c r="AJ3" s="913"/>
      <c r="AK3" s="913"/>
      <c r="AL3" s="913"/>
      <c r="AM3" s="913"/>
      <c r="AN3" s="913"/>
      <c r="AO3" s="913"/>
      <c r="AP3" s="284"/>
      <c r="AQ3" s="285"/>
      <c r="AR3" s="284" t="s">
        <v>75</v>
      </c>
      <c r="AS3" s="1031"/>
      <c r="AT3" s="1031"/>
      <c r="AU3" s="284" t="s">
        <v>45</v>
      </c>
      <c r="AV3" s="286" t="s">
        <v>46</v>
      </c>
      <c r="AW3" s="199"/>
    </row>
    <row r="4" spans="1:49" ht="7.5" customHeight="1">
      <c r="C4" s="1105"/>
      <c r="D4" s="1106"/>
      <c r="E4" s="1107"/>
      <c r="F4" s="921"/>
      <c r="G4" s="922"/>
      <c r="H4" s="922"/>
      <c r="I4" s="922"/>
      <c r="J4" s="922"/>
      <c r="K4" s="922"/>
      <c r="L4" s="922"/>
      <c r="M4" s="922"/>
      <c r="N4" s="922"/>
      <c r="O4" s="922"/>
      <c r="P4" s="922"/>
      <c r="Q4" s="922"/>
      <c r="R4" s="922"/>
      <c r="S4" s="922"/>
      <c r="T4" s="922"/>
      <c r="U4" s="922"/>
      <c r="V4" s="922"/>
      <c r="W4" s="922"/>
      <c r="X4" s="922"/>
      <c r="Y4" s="922"/>
      <c r="Z4" s="922"/>
      <c r="AA4" s="922"/>
      <c r="AB4" s="922"/>
      <c r="AC4" s="923"/>
      <c r="AE4" s="880"/>
      <c r="AF4" s="881"/>
      <c r="AG4" s="882"/>
      <c r="AH4" s="287"/>
      <c r="AI4" s="288"/>
      <c r="AJ4" s="288"/>
      <c r="AK4" s="288"/>
      <c r="AL4" s="288"/>
      <c r="AM4" s="288"/>
      <c r="AN4" s="289"/>
      <c r="AO4" s="288"/>
      <c r="AP4" s="288"/>
      <c r="AQ4" s="288"/>
      <c r="AR4" s="288"/>
      <c r="AS4" s="288"/>
      <c r="AT4" s="288"/>
      <c r="AU4" s="288"/>
      <c r="AV4" s="290"/>
    </row>
    <row r="5" spans="1:49" ht="12" customHeight="1">
      <c r="C5" s="905" t="s">
        <v>76</v>
      </c>
      <c r="D5" s="906"/>
      <c r="E5" s="907"/>
      <c r="F5" s="246"/>
      <c r="G5" s="247"/>
      <c r="H5" s="247"/>
      <c r="I5" s="247"/>
      <c r="J5" s="892"/>
      <c r="K5" s="892"/>
      <c r="L5" s="892"/>
      <c r="M5" s="892"/>
      <c r="N5" s="892"/>
      <c r="O5" s="892"/>
      <c r="P5" s="892"/>
      <c r="Q5" s="892"/>
      <c r="R5" s="892"/>
      <c r="S5" s="892"/>
      <c r="T5" s="892"/>
      <c r="U5" s="892"/>
      <c r="V5" s="893" t="s">
        <v>77</v>
      </c>
      <c r="W5" s="1095"/>
      <c r="X5" s="1095"/>
      <c r="Y5" s="1095"/>
      <c r="Z5" s="1095"/>
      <c r="AA5" s="1095" t="s">
        <v>78</v>
      </c>
      <c r="AB5" s="1095"/>
      <c r="AC5" s="1128"/>
      <c r="AE5" s="880"/>
      <c r="AF5" s="881"/>
      <c r="AG5" s="882"/>
      <c r="AH5" s="287"/>
      <c r="AI5" s="288"/>
      <c r="AJ5" s="1141"/>
      <c r="AK5" s="1141"/>
      <c r="AL5" s="1141"/>
      <c r="AM5" s="1141"/>
      <c r="AN5" s="1141"/>
      <c r="AO5" s="1141"/>
      <c r="AP5" s="288"/>
      <c r="AQ5" s="289"/>
      <c r="AR5" s="1131" t="s">
        <v>49</v>
      </c>
      <c r="AS5" s="934"/>
      <c r="AT5" s="934"/>
      <c r="AU5" s="1131" t="s">
        <v>45</v>
      </c>
      <c r="AV5" s="1111" t="s">
        <v>46</v>
      </c>
    </row>
    <row r="6" spans="1:49" ht="7.5" customHeight="1">
      <c r="C6" s="1140"/>
      <c r="D6" s="791"/>
      <c r="E6" s="792"/>
      <c r="F6" s="250"/>
      <c r="G6" s="251"/>
      <c r="H6" s="251"/>
      <c r="I6" s="251"/>
      <c r="J6" s="1126"/>
      <c r="K6" s="1126"/>
      <c r="L6" s="1126"/>
      <c r="M6" s="1126"/>
      <c r="N6" s="1126"/>
      <c r="O6" s="1126"/>
      <c r="P6" s="1126"/>
      <c r="Q6" s="1126"/>
      <c r="R6" s="1126"/>
      <c r="S6" s="1126"/>
      <c r="T6" s="1126"/>
      <c r="U6" s="1126"/>
      <c r="V6" s="1127"/>
      <c r="W6" s="948"/>
      <c r="X6" s="948"/>
      <c r="Y6" s="948"/>
      <c r="Z6" s="948"/>
      <c r="AA6" s="948"/>
      <c r="AB6" s="948"/>
      <c r="AC6" s="1129"/>
      <c r="AE6" s="880"/>
      <c r="AF6" s="881"/>
      <c r="AG6" s="882"/>
      <c r="AH6" s="287"/>
      <c r="AI6" s="288"/>
      <c r="AJ6" s="1141"/>
      <c r="AK6" s="1141"/>
      <c r="AL6" s="1141"/>
      <c r="AM6" s="1141"/>
      <c r="AN6" s="1141"/>
      <c r="AO6" s="1141"/>
      <c r="AP6" s="288"/>
      <c r="AQ6" s="289"/>
      <c r="AR6" s="1142"/>
      <c r="AS6" s="934"/>
      <c r="AT6" s="934"/>
      <c r="AU6" s="1142"/>
      <c r="AV6" s="1143"/>
    </row>
    <row r="7" spans="1:49" ht="7.5" customHeight="1">
      <c r="C7" s="1120" t="s">
        <v>48</v>
      </c>
      <c r="D7" s="1121"/>
      <c r="E7" s="1122"/>
      <c r="F7" s="246"/>
      <c r="G7" s="247"/>
      <c r="H7" s="247"/>
      <c r="I7" s="247"/>
      <c r="J7" s="892"/>
      <c r="K7" s="892"/>
      <c r="L7" s="892"/>
      <c r="M7" s="892"/>
      <c r="N7" s="892"/>
      <c r="O7" s="892"/>
      <c r="P7" s="892"/>
      <c r="Q7" s="892"/>
      <c r="R7" s="892"/>
      <c r="S7" s="892"/>
      <c r="T7" s="892"/>
      <c r="U7" s="892"/>
      <c r="V7" s="893" t="s">
        <v>77</v>
      </c>
      <c r="W7" s="837"/>
      <c r="X7" s="837"/>
      <c r="Y7" s="837"/>
      <c r="Z7" s="837"/>
      <c r="AA7" s="1095" t="s">
        <v>78</v>
      </c>
      <c r="AB7" s="1095"/>
      <c r="AC7" s="1128"/>
      <c r="AE7" s="880"/>
      <c r="AF7" s="881"/>
      <c r="AG7" s="882"/>
      <c r="AH7" s="287"/>
      <c r="AI7" s="288"/>
      <c r="AJ7" s="288"/>
      <c r="AK7" s="288"/>
      <c r="AL7" s="288"/>
      <c r="AM7" s="288"/>
      <c r="AN7" s="289"/>
      <c r="AO7" s="288"/>
      <c r="AP7" s="288"/>
      <c r="AQ7" s="288"/>
      <c r="AR7" s="288"/>
      <c r="AS7" s="288"/>
      <c r="AT7" s="288"/>
      <c r="AU7" s="288"/>
      <c r="AV7" s="290"/>
    </row>
    <row r="8" spans="1:49" ht="12" customHeight="1">
      <c r="C8" s="1123"/>
      <c r="D8" s="1124"/>
      <c r="E8" s="1125"/>
      <c r="F8" s="250"/>
      <c r="G8" s="251"/>
      <c r="H8" s="251"/>
      <c r="I8" s="251"/>
      <c r="J8" s="1126"/>
      <c r="K8" s="1126"/>
      <c r="L8" s="1126"/>
      <c r="M8" s="1126"/>
      <c r="N8" s="1126"/>
      <c r="O8" s="1126"/>
      <c r="P8" s="1126"/>
      <c r="Q8" s="1126"/>
      <c r="R8" s="1126"/>
      <c r="S8" s="1126"/>
      <c r="T8" s="1126"/>
      <c r="U8" s="1126"/>
      <c r="V8" s="1127"/>
      <c r="W8" s="856"/>
      <c r="X8" s="856"/>
      <c r="Y8" s="856"/>
      <c r="Z8" s="856"/>
      <c r="AA8" s="948"/>
      <c r="AB8" s="948"/>
      <c r="AC8" s="1129"/>
      <c r="AE8" s="880"/>
      <c r="AF8" s="881"/>
      <c r="AG8" s="882"/>
      <c r="AH8" s="287"/>
      <c r="AI8" s="291"/>
      <c r="AJ8" s="1130"/>
      <c r="AK8" s="1130"/>
      <c r="AL8" s="1130"/>
      <c r="AM8" s="1130"/>
      <c r="AN8" s="1130"/>
      <c r="AO8" s="1130"/>
      <c r="AP8" s="291"/>
      <c r="AQ8" s="289"/>
      <c r="AR8" s="1131" t="s">
        <v>49</v>
      </c>
      <c r="AS8" s="934"/>
      <c r="AT8" s="934"/>
      <c r="AU8" s="1131" t="s">
        <v>45</v>
      </c>
      <c r="AV8" s="1111" t="s">
        <v>46</v>
      </c>
    </row>
    <row r="9" spans="1:49" ht="7.5" customHeight="1">
      <c r="C9" s="1113" t="s">
        <v>50</v>
      </c>
      <c r="D9" s="1095"/>
      <c r="E9" s="1114"/>
      <c r="F9" s="246"/>
      <c r="G9" s="247"/>
      <c r="H9" s="247"/>
      <c r="I9" s="247"/>
      <c r="J9" s="247"/>
      <c r="K9" s="893"/>
      <c r="L9" s="893"/>
      <c r="M9" s="893"/>
      <c r="N9" s="893"/>
      <c r="O9" s="893"/>
      <c r="P9" s="893"/>
      <c r="Q9" s="893"/>
      <c r="R9" s="893"/>
      <c r="S9" s="893"/>
      <c r="T9" s="893"/>
      <c r="U9" s="893"/>
      <c r="V9" s="893"/>
      <c r="W9" s="893"/>
      <c r="X9" s="893"/>
      <c r="Y9" s="247"/>
      <c r="Z9" s="247"/>
      <c r="AA9" s="247"/>
      <c r="AB9" s="247"/>
      <c r="AC9" s="254"/>
      <c r="AE9" s="883"/>
      <c r="AF9" s="884"/>
      <c r="AG9" s="885"/>
      <c r="AH9" s="292"/>
      <c r="AI9" s="291"/>
      <c r="AJ9" s="916"/>
      <c r="AK9" s="916"/>
      <c r="AL9" s="916"/>
      <c r="AM9" s="916"/>
      <c r="AN9" s="916"/>
      <c r="AO9" s="916"/>
      <c r="AP9" s="293"/>
      <c r="AQ9" s="294"/>
      <c r="AR9" s="1132"/>
      <c r="AS9" s="909"/>
      <c r="AT9" s="909"/>
      <c r="AU9" s="1132"/>
      <c r="AV9" s="1112"/>
    </row>
    <row r="10" spans="1:49" ht="12" customHeight="1">
      <c r="C10" s="1115"/>
      <c r="D10" s="876"/>
      <c r="E10" s="1116"/>
      <c r="F10" s="250"/>
      <c r="G10" s="251"/>
      <c r="H10" s="251"/>
      <c r="I10" s="251"/>
      <c r="J10" s="251"/>
      <c r="K10" s="1127"/>
      <c r="L10" s="1127"/>
      <c r="M10" s="1127"/>
      <c r="N10" s="1127"/>
      <c r="O10" s="1127"/>
      <c r="P10" s="1127"/>
      <c r="Q10" s="1127"/>
      <c r="R10" s="1127"/>
      <c r="S10" s="1127"/>
      <c r="T10" s="1127"/>
      <c r="U10" s="1127"/>
      <c r="V10" s="1127"/>
      <c r="W10" s="1127"/>
      <c r="X10" s="1127"/>
      <c r="Y10" s="251"/>
      <c r="Z10" s="251"/>
      <c r="AA10" s="251"/>
      <c r="AB10" s="251"/>
      <c r="AC10" s="295"/>
      <c r="AE10" s="896" t="s">
        <v>51</v>
      </c>
      <c r="AF10" s="897"/>
      <c r="AG10" s="897"/>
      <c r="AH10" s="296" t="s">
        <v>52</v>
      </c>
      <c r="AI10" s="897"/>
      <c r="AJ10" s="897"/>
      <c r="AK10" s="296" t="s">
        <v>53</v>
      </c>
      <c r="AL10" s="897"/>
      <c r="AM10" s="897"/>
      <c r="AN10" s="296" t="s">
        <v>54</v>
      </c>
      <c r="AO10" s="897"/>
      <c r="AP10" s="897"/>
      <c r="AQ10" s="296" t="s">
        <v>53</v>
      </c>
      <c r="AR10" s="897"/>
      <c r="AS10" s="897"/>
      <c r="AT10" s="296" t="s">
        <v>53</v>
      </c>
      <c r="AU10" s="897"/>
      <c r="AV10" s="1119"/>
    </row>
    <row r="11" spans="1:49" ht="19.5" customHeight="1">
      <c r="C11" s="1117"/>
      <c r="D11" s="948"/>
      <c r="E11" s="1118"/>
      <c r="F11" s="256"/>
      <c r="G11" s="297"/>
      <c r="H11" s="297"/>
      <c r="I11" s="297"/>
      <c r="J11" s="297"/>
      <c r="K11" s="903"/>
      <c r="L11" s="903"/>
      <c r="M11" s="903"/>
      <c r="N11" s="903"/>
      <c r="O11" s="903"/>
      <c r="P11" s="903"/>
      <c r="Q11" s="903"/>
      <c r="R11" s="903"/>
      <c r="S11" s="903"/>
      <c r="T11" s="903"/>
      <c r="U11" s="903"/>
      <c r="V11" s="903"/>
      <c r="W11" s="903"/>
      <c r="X11" s="903"/>
      <c r="Y11" s="297"/>
      <c r="Z11" s="297"/>
      <c r="AA11" s="297"/>
      <c r="AB11" s="297"/>
      <c r="AC11" s="258"/>
      <c r="AE11" s="1133" t="s">
        <v>55</v>
      </c>
      <c r="AF11" s="1134"/>
      <c r="AG11" s="1134"/>
      <c r="AH11" s="733"/>
      <c r="AI11" s="733"/>
      <c r="AJ11" s="733"/>
      <c r="AK11" s="733"/>
      <c r="AL11" s="733"/>
      <c r="AM11" s="733"/>
      <c r="AN11" s="733"/>
      <c r="AO11" s="733"/>
      <c r="AP11" s="733"/>
      <c r="AQ11" s="733"/>
      <c r="AR11" s="733"/>
      <c r="AS11" s="733"/>
      <c r="AT11" s="733"/>
      <c r="AU11" s="733"/>
      <c r="AV11" s="1135"/>
    </row>
    <row r="12" spans="1:49" ht="19.5" customHeight="1" thickBot="1">
      <c r="C12" s="935" t="s">
        <v>56</v>
      </c>
      <c r="D12" s="936"/>
      <c r="E12" s="937"/>
      <c r="F12" s="298"/>
      <c r="G12" s="299"/>
      <c r="H12" s="299"/>
      <c r="I12" s="299"/>
      <c r="J12" s="299"/>
      <c r="K12" s="831"/>
      <c r="L12" s="831"/>
      <c r="M12" s="831"/>
      <c r="N12" s="831"/>
      <c r="O12" s="831"/>
      <c r="P12" s="831"/>
      <c r="Q12" s="831"/>
      <c r="R12" s="831"/>
      <c r="S12" s="831"/>
      <c r="T12" s="831"/>
      <c r="U12" s="831"/>
      <c r="V12" s="831"/>
      <c r="W12" s="831"/>
      <c r="X12" s="831"/>
      <c r="Y12" s="299"/>
      <c r="Z12" s="299"/>
      <c r="AA12" s="299"/>
      <c r="AB12" s="299"/>
      <c r="AC12" s="300"/>
      <c r="AE12" s="1108"/>
      <c r="AF12" s="1109"/>
      <c r="AG12" s="1109"/>
      <c r="AH12" s="1109"/>
      <c r="AI12" s="1109"/>
      <c r="AJ12" s="1109"/>
      <c r="AK12" s="1109"/>
      <c r="AL12" s="1109"/>
      <c r="AM12" s="1109"/>
      <c r="AN12" s="301"/>
      <c r="AO12" s="1110"/>
      <c r="AP12" s="1110"/>
      <c r="AQ12" s="1110"/>
      <c r="AR12" s="1110"/>
      <c r="AS12" s="1110"/>
      <c r="AT12" s="1110"/>
      <c r="AU12" s="1110"/>
      <c r="AV12" s="302" t="s">
        <v>12</v>
      </c>
    </row>
    <row r="13" spans="1:49" ht="18.75" customHeight="1">
      <c r="C13" s="1105" t="s">
        <v>13</v>
      </c>
      <c r="D13" s="1106"/>
      <c r="E13" s="1107"/>
      <c r="F13" s="886" t="s">
        <v>14</v>
      </c>
      <c r="G13" s="887"/>
      <c r="H13" s="887"/>
      <c r="I13" s="888"/>
      <c r="J13" s="250"/>
      <c r="K13" s="889" t="s">
        <v>57</v>
      </c>
      <c r="L13" s="889"/>
      <c r="M13" s="889"/>
      <c r="N13" s="889"/>
      <c r="O13" s="889"/>
      <c r="P13" s="889"/>
      <c r="Q13" s="889"/>
      <c r="R13" s="889"/>
      <c r="S13" s="889"/>
      <c r="T13" s="889"/>
      <c r="U13" s="889"/>
      <c r="V13" s="889"/>
      <c r="W13" s="889"/>
      <c r="X13" s="889"/>
      <c r="Y13" s="264"/>
      <c r="Z13" s="886" t="s">
        <v>16</v>
      </c>
      <c r="AA13" s="887"/>
      <c r="AB13" s="887"/>
      <c r="AC13" s="890"/>
      <c r="AE13" s="891" t="s">
        <v>17</v>
      </c>
      <c r="AF13" s="887"/>
      <c r="AG13" s="887"/>
      <c r="AH13" s="887"/>
      <c r="AI13" s="887"/>
      <c r="AJ13" s="890"/>
    </row>
    <row r="14" spans="1:49" ht="19.5" customHeight="1">
      <c r="A14" s="265"/>
      <c r="C14" s="1097" t="s">
        <v>79</v>
      </c>
      <c r="D14" s="1098"/>
      <c r="E14" s="1098"/>
      <c r="F14" s="863" t="str">
        <f>IF(A14="","",VLOOKUP(A14,基本情報!$B$6:$F$205,2,FALSE))</f>
        <v/>
      </c>
      <c r="G14" s="832"/>
      <c r="H14" s="832"/>
      <c r="I14" s="864"/>
      <c r="J14" s="266"/>
      <c r="K14" s="832" t="str">
        <f>IF(A14="","",VLOOKUP(A14,基本情報!$B$6:$F$205,3,FALSE))</f>
        <v/>
      </c>
      <c r="L14" s="832"/>
      <c r="M14" s="832"/>
      <c r="N14" s="832"/>
      <c r="O14" s="832"/>
      <c r="P14" s="832"/>
      <c r="Q14" s="832"/>
      <c r="R14" s="832"/>
      <c r="S14" s="832"/>
      <c r="T14" s="832"/>
      <c r="U14" s="832"/>
      <c r="V14" s="832"/>
      <c r="W14" s="832"/>
      <c r="X14" s="832"/>
      <c r="Y14" s="267"/>
      <c r="Z14" s="833" t="str">
        <f>IF(A14="","",VLOOKUP(A14,基本情報!$B$6:$F$205,4,FALSE))</f>
        <v/>
      </c>
      <c r="AA14" s="834"/>
      <c r="AB14" s="834"/>
      <c r="AC14" s="835"/>
      <c r="AE14" s="1099" t="str">
        <f>IF(A14="","",VLOOKUP(A14,基本情報!$B$6:$F$205,5,FALSE))</f>
        <v/>
      </c>
      <c r="AF14" s="596"/>
      <c r="AG14" s="596"/>
      <c r="AH14" s="596"/>
      <c r="AI14" s="596"/>
      <c r="AJ14" s="739"/>
    </row>
    <row r="15" spans="1:49" ht="19.5" customHeight="1">
      <c r="A15" s="265"/>
      <c r="C15" s="1097" t="s">
        <v>59</v>
      </c>
      <c r="D15" s="1098"/>
      <c r="E15" s="1098"/>
      <c r="F15" s="863" t="str">
        <f>IF(A15="","",VLOOKUP(A15,基本情報!$B$6:$F$205,2,FALSE))</f>
        <v/>
      </c>
      <c r="G15" s="832"/>
      <c r="H15" s="832"/>
      <c r="I15" s="864"/>
      <c r="J15" s="266"/>
      <c r="K15" s="832" t="str">
        <f>IF(A15="","",VLOOKUP(A15,基本情報!$B$6:$F$205,3,FALSE))</f>
        <v/>
      </c>
      <c r="L15" s="832"/>
      <c r="M15" s="832"/>
      <c r="N15" s="832"/>
      <c r="O15" s="832"/>
      <c r="P15" s="832"/>
      <c r="Q15" s="832"/>
      <c r="R15" s="832"/>
      <c r="S15" s="832"/>
      <c r="T15" s="832"/>
      <c r="U15" s="832"/>
      <c r="V15" s="832"/>
      <c r="W15" s="832"/>
      <c r="X15" s="832"/>
      <c r="Y15" s="267"/>
      <c r="Z15" s="833" t="str">
        <f>IF(A15="","",VLOOKUP(A15,基本情報!$B$6:$F$205,4,FALSE))</f>
        <v/>
      </c>
      <c r="AA15" s="834"/>
      <c r="AB15" s="834"/>
      <c r="AC15" s="835"/>
      <c r="AE15" s="1099" t="str">
        <f>IF(A15="","",VLOOKUP(A15,基本情報!$B$6:$F$205,5,FALSE))</f>
        <v/>
      </c>
      <c r="AF15" s="596"/>
      <c r="AG15" s="596"/>
      <c r="AH15" s="596"/>
      <c r="AI15" s="596"/>
      <c r="AJ15" s="739"/>
    </row>
    <row r="16" spans="1:49" ht="19.5" customHeight="1">
      <c r="A16" s="265"/>
      <c r="C16" s="1097" t="s">
        <v>60</v>
      </c>
      <c r="D16" s="1098"/>
      <c r="E16" s="1098"/>
      <c r="F16" s="863" t="str">
        <f>IF(A16="","",VLOOKUP(A16,基本情報!$B$6:$F$205,2,FALSE))</f>
        <v/>
      </c>
      <c r="G16" s="832"/>
      <c r="H16" s="832"/>
      <c r="I16" s="864"/>
      <c r="J16" s="266"/>
      <c r="K16" s="832" t="str">
        <f>IF(A16="","",VLOOKUP(A16,基本情報!$B$6:$F$205,3,FALSE))</f>
        <v/>
      </c>
      <c r="L16" s="832"/>
      <c r="M16" s="832"/>
      <c r="N16" s="832"/>
      <c r="O16" s="832"/>
      <c r="P16" s="832"/>
      <c r="Q16" s="832"/>
      <c r="R16" s="832"/>
      <c r="S16" s="832"/>
      <c r="T16" s="832"/>
      <c r="U16" s="832"/>
      <c r="V16" s="832"/>
      <c r="W16" s="832"/>
      <c r="X16" s="832"/>
      <c r="Y16" s="267"/>
      <c r="Z16" s="833" t="str">
        <f>IF(A16="","",VLOOKUP(A16,基本情報!$B$6:$F$205,4,FALSE))</f>
        <v/>
      </c>
      <c r="AA16" s="834"/>
      <c r="AB16" s="834"/>
      <c r="AC16" s="835"/>
      <c r="AE16" s="1099" t="str">
        <f>IF(A16="","",VLOOKUP(A16,基本情報!$B$6:$F$205,5,FALSE))</f>
        <v/>
      </c>
      <c r="AF16" s="596"/>
      <c r="AG16" s="596"/>
      <c r="AH16" s="596"/>
      <c r="AI16" s="596"/>
      <c r="AJ16" s="739"/>
    </row>
    <row r="17" spans="1:36" s="158" customFormat="1" ht="19.5" customHeight="1">
      <c r="A17" s="265"/>
      <c r="C17" s="1097" t="s">
        <v>61</v>
      </c>
      <c r="D17" s="1098"/>
      <c r="E17" s="1098"/>
      <c r="F17" s="863" t="str">
        <f>IF(A17="","",VLOOKUP(A17,基本情報!$B$6:$F$205,2,FALSE))</f>
        <v/>
      </c>
      <c r="G17" s="832"/>
      <c r="H17" s="832"/>
      <c r="I17" s="864"/>
      <c r="J17" s="266"/>
      <c r="K17" s="832" t="str">
        <f>IF(A17="","",VLOOKUP(A17,基本情報!$B$6:$F$205,3,FALSE))</f>
        <v/>
      </c>
      <c r="L17" s="832"/>
      <c r="M17" s="832"/>
      <c r="N17" s="832"/>
      <c r="O17" s="832"/>
      <c r="P17" s="832"/>
      <c r="Q17" s="832"/>
      <c r="R17" s="832"/>
      <c r="S17" s="832"/>
      <c r="T17" s="832"/>
      <c r="U17" s="832"/>
      <c r="V17" s="832"/>
      <c r="W17" s="832"/>
      <c r="X17" s="832"/>
      <c r="Y17" s="267"/>
      <c r="Z17" s="833" t="str">
        <f>IF(A17="","",VLOOKUP(A17,基本情報!$B$6:$F$205,4,FALSE))</f>
        <v/>
      </c>
      <c r="AA17" s="834"/>
      <c r="AB17" s="834"/>
      <c r="AC17" s="835"/>
      <c r="AE17" s="1099" t="str">
        <f>IF(A17="","",VLOOKUP(A17,基本情報!$B$6:$F$205,5,FALSE))</f>
        <v/>
      </c>
      <c r="AF17" s="596"/>
      <c r="AG17" s="596"/>
      <c r="AH17" s="596"/>
      <c r="AI17" s="596"/>
      <c r="AJ17" s="739"/>
    </row>
    <row r="18" spans="1:36" s="158" customFormat="1" ht="19.5" customHeight="1">
      <c r="A18" s="265"/>
      <c r="C18" s="1097" t="s">
        <v>62</v>
      </c>
      <c r="D18" s="1098"/>
      <c r="E18" s="1098"/>
      <c r="F18" s="863" t="str">
        <f>IF(A18="","",VLOOKUP(A18,基本情報!$B$6:$F$205,2,FALSE))</f>
        <v/>
      </c>
      <c r="G18" s="832"/>
      <c r="H18" s="832"/>
      <c r="I18" s="864"/>
      <c r="J18" s="266"/>
      <c r="K18" s="832" t="str">
        <f>IF(A18="","",VLOOKUP(A18,基本情報!$B$6:$F$205,3,FALSE))</f>
        <v/>
      </c>
      <c r="L18" s="832"/>
      <c r="M18" s="832"/>
      <c r="N18" s="832"/>
      <c r="O18" s="832"/>
      <c r="P18" s="832"/>
      <c r="Q18" s="832"/>
      <c r="R18" s="832"/>
      <c r="S18" s="832"/>
      <c r="T18" s="832"/>
      <c r="U18" s="832"/>
      <c r="V18" s="832"/>
      <c r="W18" s="832"/>
      <c r="X18" s="832"/>
      <c r="Y18" s="267"/>
      <c r="Z18" s="833" t="str">
        <f>IF(A18="","",VLOOKUP(A18,基本情報!$B$6:$F$205,4,FALSE))</f>
        <v/>
      </c>
      <c r="AA18" s="834"/>
      <c r="AB18" s="834"/>
      <c r="AC18" s="835"/>
      <c r="AE18" s="1099" t="str">
        <f>IF(A18="","",VLOOKUP(A18,基本情報!$B$6:$F$205,5,FALSE))</f>
        <v/>
      </c>
      <c r="AF18" s="596"/>
      <c r="AG18" s="596"/>
      <c r="AH18" s="596"/>
      <c r="AI18" s="596"/>
      <c r="AJ18" s="739"/>
    </row>
    <row r="19" spans="1:36" s="158" customFormat="1" ht="19.5" customHeight="1">
      <c r="A19" s="265"/>
      <c r="C19" s="1097" t="s">
        <v>63</v>
      </c>
      <c r="D19" s="1098"/>
      <c r="E19" s="1098"/>
      <c r="F19" s="863" t="str">
        <f>IF(A19="","",VLOOKUP(A19,基本情報!$B$6:$F$205,2,FALSE))</f>
        <v/>
      </c>
      <c r="G19" s="832"/>
      <c r="H19" s="832"/>
      <c r="I19" s="864"/>
      <c r="J19" s="266"/>
      <c r="K19" s="832" t="str">
        <f>IF(A19="","",VLOOKUP(A19,基本情報!$B$6:$F$205,3,FALSE))</f>
        <v/>
      </c>
      <c r="L19" s="832"/>
      <c r="M19" s="832"/>
      <c r="N19" s="832"/>
      <c r="O19" s="832"/>
      <c r="P19" s="832"/>
      <c r="Q19" s="832"/>
      <c r="R19" s="832"/>
      <c r="S19" s="832"/>
      <c r="T19" s="832"/>
      <c r="U19" s="832"/>
      <c r="V19" s="832"/>
      <c r="W19" s="832"/>
      <c r="X19" s="832"/>
      <c r="Y19" s="267"/>
      <c r="Z19" s="833" t="str">
        <f>IF(A19="","",VLOOKUP(A19,基本情報!$B$6:$F$205,4,FALSE))</f>
        <v/>
      </c>
      <c r="AA19" s="834"/>
      <c r="AB19" s="834"/>
      <c r="AC19" s="835"/>
      <c r="AE19" s="1099" t="str">
        <f>IF(A19="","",VLOOKUP(A19,基本情報!$B$6:$F$205,5,FALSE))</f>
        <v/>
      </c>
      <c r="AF19" s="596"/>
      <c r="AG19" s="596"/>
      <c r="AH19" s="596"/>
      <c r="AI19" s="596"/>
      <c r="AJ19" s="739"/>
    </row>
    <row r="20" spans="1:36" s="158" customFormat="1" ht="19.5" customHeight="1">
      <c r="A20" s="265"/>
      <c r="C20" s="1097" t="s">
        <v>64</v>
      </c>
      <c r="D20" s="1098"/>
      <c r="E20" s="1098"/>
      <c r="F20" s="863" t="str">
        <f>IF(A20="","",VLOOKUP(A20,基本情報!$B$6:$F$205,2,FALSE))</f>
        <v/>
      </c>
      <c r="G20" s="832"/>
      <c r="H20" s="832"/>
      <c r="I20" s="864"/>
      <c r="J20" s="266"/>
      <c r="K20" s="832" t="str">
        <f>IF(A20="","",VLOOKUP(A20,基本情報!$B$6:$F$205,3,FALSE))</f>
        <v/>
      </c>
      <c r="L20" s="832"/>
      <c r="M20" s="832"/>
      <c r="N20" s="832"/>
      <c r="O20" s="832"/>
      <c r="P20" s="832"/>
      <c r="Q20" s="832"/>
      <c r="R20" s="832"/>
      <c r="S20" s="832"/>
      <c r="T20" s="832"/>
      <c r="U20" s="832"/>
      <c r="V20" s="832"/>
      <c r="W20" s="832"/>
      <c r="X20" s="832"/>
      <c r="Y20" s="267"/>
      <c r="Z20" s="833" t="str">
        <f>IF(A20="","",VLOOKUP(A20,基本情報!$B$6:$F$205,4,FALSE))</f>
        <v/>
      </c>
      <c r="AA20" s="834"/>
      <c r="AB20" s="834"/>
      <c r="AC20" s="835"/>
      <c r="AE20" s="1099" t="str">
        <f>IF(A20="","",VLOOKUP(A20,基本情報!$B$6:$F$205,5,FALSE))</f>
        <v/>
      </c>
      <c r="AF20" s="596"/>
      <c r="AG20" s="596"/>
      <c r="AH20" s="596"/>
      <c r="AI20" s="596"/>
      <c r="AJ20" s="739"/>
    </row>
    <row r="21" spans="1:36" s="158" customFormat="1" ht="19.5" customHeight="1">
      <c r="A21" s="265"/>
      <c r="C21" s="1097" t="s">
        <v>65</v>
      </c>
      <c r="D21" s="1098"/>
      <c r="E21" s="1098"/>
      <c r="F21" s="863" t="str">
        <f>IF(A21="","",VLOOKUP(A21,基本情報!$B$6:$F$205,2,FALSE))</f>
        <v/>
      </c>
      <c r="G21" s="832"/>
      <c r="H21" s="832"/>
      <c r="I21" s="864"/>
      <c r="J21" s="266"/>
      <c r="K21" s="832" t="str">
        <f>IF(A21="","",VLOOKUP(A21,基本情報!$B$6:$F$205,3,FALSE))</f>
        <v/>
      </c>
      <c r="L21" s="832"/>
      <c r="M21" s="832"/>
      <c r="N21" s="832"/>
      <c r="O21" s="832"/>
      <c r="P21" s="832"/>
      <c r="Q21" s="832"/>
      <c r="R21" s="832"/>
      <c r="S21" s="832"/>
      <c r="T21" s="832"/>
      <c r="U21" s="832"/>
      <c r="V21" s="832"/>
      <c r="W21" s="832"/>
      <c r="X21" s="832"/>
      <c r="Y21" s="267"/>
      <c r="Z21" s="833" t="str">
        <f>IF(A21="","",VLOOKUP(A21,基本情報!$B$6:$F$205,4,FALSE))</f>
        <v/>
      </c>
      <c r="AA21" s="834"/>
      <c r="AB21" s="834"/>
      <c r="AC21" s="835"/>
      <c r="AE21" s="1099" t="str">
        <f>IF(A21="","",VLOOKUP(A21,基本情報!$B$6:$F$205,5,FALSE))</f>
        <v/>
      </c>
      <c r="AF21" s="596"/>
      <c r="AG21" s="596"/>
      <c r="AH21" s="596"/>
      <c r="AI21" s="596"/>
      <c r="AJ21" s="739"/>
    </row>
    <row r="22" spans="1:36" s="158" customFormat="1" ht="19.5" customHeight="1">
      <c r="A22" s="265"/>
      <c r="C22" s="1097" t="s">
        <v>66</v>
      </c>
      <c r="D22" s="1098"/>
      <c r="E22" s="1098"/>
      <c r="F22" s="863" t="str">
        <f>IF(A22="","",VLOOKUP(A22,基本情報!$B$6:$F$205,2,FALSE))</f>
        <v/>
      </c>
      <c r="G22" s="832"/>
      <c r="H22" s="832"/>
      <c r="I22" s="864"/>
      <c r="J22" s="266"/>
      <c r="K22" s="832" t="str">
        <f>IF(A22="","",VLOOKUP(A22,基本情報!$B$6:$F$205,3,FALSE))</f>
        <v/>
      </c>
      <c r="L22" s="832"/>
      <c r="M22" s="832"/>
      <c r="N22" s="832"/>
      <c r="O22" s="832"/>
      <c r="P22" s="832"/>
      <c r="Q22" s="832"/>
      <c r="R22" s="832"/>
      <c r="S22" s="832"/>
      <c r="T22" s="832"/>
      <c r="U22" s="832"/>
      <c r="V22" s="832"/>
      <c r="W22" s="832"/>
      <c r="X22" s="832"/>
      <c r="Y22" s="267"/>
      <c r="Z22" s="833" t="str">
        <f>IF(A22="","",VLOOKUP(A22,基本情報!$B$6:$F$205,4,FALSE))</f>
        <v/>
      </c>
      <c r="AA22" s="834"/>
      <c r="AB22" s="834"/>
      <c r="AC22" s="835"/>
      <c r="AE22" s="1099" t="str">
        <f>IF(A22="","",VLOOKUP(A22,基本情報!$B$6:$F$205,5,FALSE))</f>
        <v/>
      </c>
      <c r="AF22" s="596"/>
      <c r="AG22" s="596"/>
      <c r="AH22" s="596"/>
      <c r="AI22" s="596"/>
      <c r="AJ22" s="739"/>
    </row>
    <row r="23" spans="1:36" s="158" customFormat="1" ht="19.5" customHeight="1">
      <c r="A23" s="265"/>
      <c r="C23" s="1097">
        <v>10</v>
      </c>
      <c r="D23" s="1098"/>
      <c r="E23" s="1098"/>
      <c r="F23" s="863" t="str">
        <f>IF(A23="","",VLOOKUP(A23,基本情報!$B$6:$F$205,2,FALSE))</f>
        <v/>
      </c>
      <c r="G23" s="832"/>
      <c r="H23" s="832"/>
      <c r="I23" s="864"/>
      <c r="J23" s="266"/>
      <c r="K23" s="832" t="str">
        <f>IF(A23="","",VLOOKUP(A23,基本情報!$B$6:$F$205,3,FALSE))</f>
        <v/>
      </c>
      <c r="L23" s="832"/>
      <c r="M23" s="832"/>
      <c r="N23" s="832"/>
      <c r="O23" s="832"/>
      <c r="P23" s="832"/>
      <c r="Q23" s="832"/>
      <c r="R23" s="832"/>
      <c r="S23" s="832"/>
      <c r="T23" s="832"/>
      <c r="U23" s="832"/>
      <c r="V23" s="832"/>
      <c r="W23" s="832"/>
      <c r="X23" s="832"/>
      <c r="Y23" s="267"/>
      <c r="Z23" s="833" t="str">
        <f>IF(A23="","",VLOOKUP(A23,基本情報!$B$6:$F$205,4,FALSE))</f>
        <v/>
      </c>
      <c r="AA23" s="834"/>
      <c r="AB23" s="834"/>
      <c r="AC23" s="835"/>
      <c r="AE23" s="1099" t="str">
        <f>IF(A23="","",VLOOKUP(A23,基本情報!$B$6:$F$205,5,FALSE))</f>
        <v/>
      </c>
      <c r="AF23" s="596"/>
      <c r="AG23" s="596"/>
      <c r="AH23" s="596"/>
      <c r="AI23" s="596"/>
      <c r="AJ23" s="739"/>
    </row>
    <row r="24" spans="1:36" s="158" customFormat="1" ht="19.5" customHeight="1">
      <c r="A24" s="265"/>
      <c r="C24" s="1097">
        <v>11</v>
      </c>
      <c r="D24" s="1098"/>
      <c r="E24" s="1098"/>
      <c r="F24" s="863" t="str">
        <f>IF(A24="","",VLOOKUP(A24,基本情報!$B$6:$F$205,2,FALSE))</f>
        <v/>
      </c>
      <c r="G24" s="832"/>
      <c r="H24" s="832"/>
      <c r="I24" s="864"/>
      <c r="J24" s="266"/>
      <c r="K24" s="832" t="str">
        <f>IF(A24="","",VLOOKUP(A24,基本情報!$B$6:$F$205,3,FALSE))</f>
        <v/>
      </c>
      <c r="L24" s="832"/>
      <c r="M24" s="832"/>
      <c r="N24" s="832"/>
      <c r="O24" s="832"/>
      <c r="P24" s="832"/>
      <c r="Q24" s="832"/>
      <c r="R24" s="832"/>
      <c r="S24" s="832"/>
      <c r="T24" s="832"/>
      <c r="U24" s="832"/>
      <c r="V24" s="832"/>
      <c r="W24" s="832"/>
      <c r="X24" s="832"/>
      <c r="Y24" s="267"/>
      <c r="Z24" s="833" t="str">
        <f>IF(A24="","",VLOOKUP(A24,基本情報!$B$6:$F$205,4,FALSE))</f>
        <v/>
      </c>
      <c r="AA24" s="834"/>
      <c r="AB24" s="834"/>
      <c r="AC24" s="835"/>
      <c r="AE24" s="1099" t="str">
        <f>IF(A24="","",VLOOKUP(A24,基本情報!$B$6:$F$205,5,FALSE))</f>
        <v/>
      </c>
      <c r="AF24" s="596"/>
      <c r="AG24" s="596"/>
      <c r="AH24" s="596"/>
      <c r="AI24" s="596"/>
      <c r="AJ24" s="739"/>
    </row>
    <row r="25" spans="1:36" s="158" customFormat="1" ht="19.5" customHeight="1">
      <c r="A25" s="265"/>
      <c r="C25" s="1097">
        <v>12</v>
      </c>
      <c r="D25" s="1098"/>
      <c r="E25" s="1098"/>
      <c r="F25" s="863" t="str">
        <f>IF(A25="","",VLOOKUP(A25,基本情報!$B$6:$F$205,2,FALSE))</f>
        <v/>
      </c>
      <c r="G25" s="832"/>
      <c r="H25" s="832"/>
      <c r="I25" s="864"/>
      <c r="J25" s="266"/>
      <c r="K25" s="832" t="str">
        <f>IF(A25="","",VLOOKUP(A25,基本情報!$B$6:$F$205,3,FALSE))</f>
        <v/>
      </c>
      <c r="L25" s="832"/>
      <c r="M25" s="832"/>
      <c r="N25" s="832"/>
      <c r="O25" s="832"/>
      <c r="P25" s="832"/>
      <c r="Q25" s="832"/>
      <c r="R25" s="832"/>
      <c r="S25" s="832"/>
      <c r="T25" s="832"/>
      <c r="U25" s="832"/>
      <c r="V25" s="832"/>
      <c r="W25" s="832"/>
      <c r="X25" s="832"/>
      <c r="Y25" s="267"/>
      <c r="Z25" s="833" t="str">
        <f>IF(A25="","",VLOOKUP(A25,基本情報!$B$6:$F$205,4,FALSE))</f>
        <v/>
      </c>
      <c r="AA25" s="834"/>
      <c r="AB25" s="834"/>
      <c r="AC25" s="835"/>
      <c r="AE25" s="1099" t="str">
        <f>IF(A25="","",VLOOKUP(A25,基本情報!$B$6:$F$205,5,FALSE))</f>
        <v/>
      </c>
      <c r="AF25" s="596"/>
      <c r="AG25" s="596"/>
      <c r="AH25" s="596"/>
      <c r="AI25" s="596"/>
      <c r="AJ25" s="739"/>
    </row>
    <row r="26" spans="1:36" s="158" customFormat="1" ht="19.5" customHeight="1">
      <c r="A26" s="265"/>
      <c r="C26" s="1097">
        <v>13</v>
      </c>
      <c r="D26" s="1098"/>
      <c r="E26" s="1098"/>
      <c r="F26" s="863" t="str">
        <f>IF(A26="","",VLOOKUP(A26,基本情報!$B$6:$F$205,2,FALSE))</f>
        <v/>
      </c>
      <c r="G26" s="832"/>
      <c r="H26" s="832"/>
      <c r="I26" s="864"/>
      <c r="J26" s="266"/>
      <c r="K26" s="832" t="str">
        <f>IF(A26="","",VLOOKUP(A26,基本情報!$B$6:$F$205,3,FALSE))</f>
        <v/>
      </c>
      <c r="L26" s="832"/>
      <c r="M26" s="832"/>
      <c r="N26" s="832"/>
      <c r="O26" s="832"/>
      <c r="P26" s="832"/>
      <c r="Q26" s="832"/>
      <c r="R26" s="832"/>
      <c r="S26" s="832"/>
      <c r="T26" s="832"/>
      <c r="U26" s="832"/>
      <c r="V26" s="832"/>
      <c r="W26" s="832"/>
      <c r="X26" s="832"/>
      <c r="Y26" s="267"/>
      <c r="Z26" s="833" t="str">
        <f>IF(A26="","",VLOOKUP(A26,基本情報!$B$6:$F$205,4,FALSE))</f>
        <v/>
      </c>
      <c r="AA26" s="834"/>
      <c r="AB26" s="834"/>
      <c r="AC26" s="835"/>
      <c r="AE26" s="1099" t="str">
        <f>IF(A26="","",VLOOKUP(A26,基本情報!$B$6:$F$205,5,FALSE))</f>
        <v/>
      </c>
      <c r="AF26" s="596"/>
      <c r="AG26" s="596"/>
      <c r="AH26" s="596"/>
      <c r="AI26" s="596"/>
      <c r="AJ26" s="739"/>
    </row>
    <row r="27" spans="1:36" s="158" customFormat="1" ht="19.5" customHeight="1">
      <c r="A27" s="265"/>
      <c r="C27" s="1097">
        <v>14</v>
      </c>
      <c r="D27" s="1098"/>
      <c r="E27" s="1098"/>
      <c r="F27" s="863" t="str">
        <f>IF(A27="","",VLOOKUP(A27,基本情報!$B$6:$F$205,2,FALSE))</f>
        <v/>
      </c>
      <c r="G27" s="832"/>
      <c r="H27" s="832"/>
      <c r="I27" s="864"/>
      <c r="J27" s="266"/>
      <c r="K27" s="832" t="str">
        <f>IF(A27="","",VLOOKUP(A27,基本情報!$B$6:$F$205,3,FALSE))</f>
        <v/>
      </c>
      <c r="L27" s="832"/>
      <c r="M27" s="832"/>
      <c r="N27" s="832"/>
      <c r="O27" s="832"/>
      <c r="P27" s="832"/>
      <c r="Q27" s="832"/>
      <c r="R27" s="832"/>
      <c r="S27" s="832"/>
      <c r="T27" s="832"/>
      <c r="U27" s="832"/>
      <c r="V27" s="832"/>
      <c r="W27" s="832"/>
      <c r="X27" s="832"/>
      <c r="Y27" s="267"/>
      <c r="Z27" s="833" t="str">
        <f>IF(A27="","",VLOOKUP(A27,基本情報!$B$6:$F$205,4,FALSE))</f>
        <v/>
      </c>
      <c r="AA27" s="834"/>
      <c r="AB27" s="834"/>
      <c r="AC27" s="835"/>
      <c r="AE27" s="1099" t="str">
        <f>IF(A27="","",VLOOKUP(A27,基本情報!$B$6:$F$205,5,FALSE))</f>
        <v/>
      </c>
      <c r="AF27" s="596"/>
      <c r="AG27" s="596"/>
      <c r="AH27" s="596"/>
      <c r="AI27" s="596"/>
      <c r="AJ27" s="739"/>
    </row>
    <row r="28" spans="1:36" s="158" customFormat="1" ht="19.5" customHeight="1">
      <c r="A28" s="265"/>
      <c r="C28" s="1097">
        <v>15</v>
      </c>
      <c r="D28" s="1098"/>
      <c r="E28" s="1098"/>
      <c r="F28" s="863" t="str">
        <f>IF(A28="","",VLOOKUP(A28,基本情報!$B$6:$F$205,2,FALSE))</f>
        <v/>
      </c>
      <c r="G28" s="832"/>
      <c r="H28" s="832"/>
      <c r="I28" s="864"/>
      <c r="J28" s="266"/>
      <c r="K28" s="832" t="str">
        <f>IF(A28="","",VLOOKUP(A28,基本情報!$B$6:$F$205,3,FALSE))</f>
        <v/>
      </c>
      <c r="L28" s="832"/>
      <c r="M28" s="832"/>
      <c r="N28" s="832"/>
      <c r="O28" s="832"/>
      <c r="P28" s="832"/>
      <c r="Q28" s="832"/>
      <c r="R28" s="832"/>
      <c r="S28" s="832"/>
      <c r="T28" s="832"/>
      <c r="U28" s="832"/>
      <c r="V28" s="832"/>
      <c r="W28" s="832"/>
      <c r="X28" s="832"/>
      <c r="Y28" s="267"/>
      <c r="Z28" s="833" t="str">
        <f>IF(A28="","",VLOOKUP(A28,基本情報!$B$6:$F$205,4,FALSE))</f>
        <v/>
      </c>
      <c r="AA28" s="834"/>
      <c r="AB28" s="834"/>
      <c r="AC28" s="835"/>
      <c r="AE28" s="1099" t="str">
        <f>IF(A28="","",VLOOKUP(A28,基本情報!$B$6:$F$205,5,FALSE))</f>
        <v/>
      </c>
      <c r="AF28" s="596"/>
      <c r="AG28" s="596"/>
      <c r="AH28" s="596"/>
      <c r="AI28" s="596"/>
      <c r="AJ28" s="739"/>
    </row>
    <row r="29" spans="1:36" s="158" customFormat="1" ht="19.5" customHeight="1">
      <c r="A29" s="265"/>
      <c r="C29" s="1097">
        <v>16</v>
      </c>
      <c r="D29" s="1098"/>
      <c r="E29" s="1098"/>
      <c r="F29" s="863" t="str">
        <f>IF(A29="","",VLOOKUP(A29,基本情報!$B$6:$F$205,2,FALSE))</f>
        <v/>
      </c>
      <c r="G29" s="832"/>
      <c r="H29" s="832"/>
      <c r="I29" s="864"/>
      <c r="J29" s="266"/>
      <c r="K29" s="832" t="str">
        <f>IF(A29="","",VLOOKUP(A29,基本情報!$B$6:$F$205,3,FALSE))</f>
        <v/>
      </c>
      <c r="L29" s="832"/>
      <c r="M29" s="832"/>
      <c r="N29" s="832"/>
      <c r="O29" s="832"/>
      <c r="P29" s="832"/>
      <c r="Q29" s="832"/>
      <c r="R29" s="832"/>
      <c r="S29" s="832"/>
      <c r="T29" s="832"/>
      <c r="U29" s="832"/>
      <c r="V29" s="832"/>
      <c r="W29" s="832"/>
      <c r="X29" s="832"/>
      <c r="Y29" s="267"/>
      <c r="Z29" s="833" t="str">
        <f>IF(A29="","",VLOOKUP(A29,基本情報!$B$6:$F$205,4,FALSE))</f>
        <v/>
      </c>
      <c r="AA29" s="834"/>
      <c r="AB29" s="834"/>
      <c r="AC29" s="835"/>
      <c r="AE29" s="1099" t="str">
        <f>IF(A29="","",VLOOKUP(A29,基本情報!$B$6:$F$205,5,FALSE))</f>
        <v/>
      </c>
      <c r="AF29" s="596"/>
      <c r="AG29" s="596"/>
      <c r="AH29" s="596"/>
      <c r="AI29" s="596"/>
      <c r="AJ29" s="739"/>
    </row>
    <row r="30" spans="1:36" s="158" customFormat="1" ht="19.5" customHeight="1">
      <c r="A30" s="265"/>
      <c r="C30" s="1097">
        <v>17</v>
      </c>
      <c r="D30" s="1098"/>
      <c r="E30" s="1098"/>
      <c r="F30" s="863" t="str">
        <f>IF(A30="","",VLOOKUP(A30,基本情報!$B$6:$F$205,2,FALSE))</f>
        <v/>
      </c>
      <c r="G30" s="832"/>
      <c r="H30" s="832"/>
      <c r="I30" s="864"/>
      <c r="J30" s="266"/>
      <c r="K30" s="832" t="str">
        <f>IF(A30="","",VLOOKUP(A30,基本情報!$B$6:$F$205,3,FALSE))</f>
        <v/>
      </c>
      <c r="L30" s="832"/>
      <c r="M30" s="832"/>
      <c r="N30" s="832"/>
      <c r="O30" s="832"/>
      <c r="P30" s="832"/>
      <c r="Q30" s="832"/>
      <c r="R30" s="832"/>
      <c r="S30" s="832"/>
      <c r="T30" s="832"/>
      <c r="U30" s="832"/>
      <c r="V30" s="832"/>
      <c r="W30" s="832"/>
      <c r="X30" s="832"/>
      <c r="Y30" s="267"/>
      <c r="Z30" s="833" t="str">
        <f>IF(A30="","",VLOOKUP(A30,基本情報!$B$6:$F$205,4,FALSE))</f>
        <v/>
      </c>
      <c r="AA30" s="834"/>
      <c r="AB30" s="834"/>
      <c r="AC30" s="835"/>
      <c r="AE30" s="1099" t="str">
        <f>IF(A30="","",VLOOKUP(A30,基本情報!$B$6:$F$205,5,FALSE))</f>
        <v/>
      </c>
      <c r="AF30" s="596"/>
      <c r="AG30" s="596"/>
      <c r="AH30" s="596"/>
      <c r="AI30" s="596"/>
      <c r="AJ30" s="739"/>
    </row>
    <row r="31" spans="1:36" s="158" customFormat="1" ht="19.5" customHeight="1">
      <c r="A31" s="265"/>
      <c r="C31" s="1097">
        <v>18</v>
      </c>
      <c r="D31" s="1098"/>
      <c r="E31" s="1098"/>
      <c r="F31" s="863" t="str">
        <f>IF(A31="","",VLOOKUP(A31,基本情報!$B$6:$F$205,2,FALSE))</f>
        <v/>
      </c>
      <c r="G31" s="832"/>
      <c r="H31" s="832"/>
      <c r="I31" s="864"/>
      <c r="J31" s="266"/>
      <c r="K31" s="832" t="str">
        <f>IF(A31="","",VLOOKUP(A31,基本情報!$B$6:$F$205,3,FALSE))</f>
        <v/>
      </c>
      <c r="L31" s="832"/>
      <c r="M31" s="832"/>
      <c r="N31" s="832"/>
      <c r="O31" s="832"/>
      <c r="P31" s="832"/>
      <c r="Q31" s="832"/>
      <c r="R31" s="832"/>
      <c r="S31" s="832"/>
      <c r="T31" s="832"/>
      <c r="U31" s="832"/>
      <c r="V31" s="832"/>
      <c r="W31" s="832"/>
      <c r="X31" s="832"/>
      <c r="Y31" s="267"/>
      <c r="Z31" s="833" t="str">
        <f>IF(A31="","",VLOOKUP(A31,基本情報!$B$6:$F$205,4,FALSE))</f>
        <v/>
      </c>
      <c r="AA31" s="834"/>
      <c r="AB31" s="834"/>
      <c r="AC31" s="835"/>
      <c r="AE31" s="1099" t="str">
        <f>IF(A31="","",VLOOKUP(A31,基本情報!$B$6:$F$205,5,FALSE))</f>
        <v/>
      </c>
      <c r="AF31" s="596"/>
      <c r="AG31" s="596"/>
      <c r="AH31" s="596"/>
      <c r="AI31" s="596"/>
      <c r="AJ31" s="739"/>
    </row>
    <row r="32" spans="1:36" s="158" customFormat="1" ht="19.5" customHeight="1">
      <c r="A32" s="265"/>
      <c r="C32" s="1097">
        <v>19</v>
      </c>
      <c r="D32" s="1098"/>
      <c r="E32" s="1098"/>
      <c r="F32" s="863" t="str">
        <f>IF(A32="","",VLOOKUP(A32,基本情報!$B$6:$F$205,2,FALSE))</f>
        <v/>
      </c>
      <c r="G32" s="832"/>
      <c r="H32" s="832"/>
      <c r="I32" s="864"/>
      <c r="J32" s="266"/>
      <c r="K32" s="832" t="str">
        <f>IF(A32="","",VLOOKUP(A32,基本情報!$B$6:$F$205,3,FALSE))</f>
        <v/>
      </c>
      <c r="L32" s="832"/>
      <c r="M32" s="832"/>
      <c r="N32" s="832"/>
      <c r="O32" s="832"/>
      <c r="P32" s="832"/>
      <c r="Q32" s="832"/>
      <c r="R32" s="832"/>
      <c r="S32" s="832"/>
      <c r="T32" s="832"/>
      <c r="U32" s="832"/>
      <c r="V32" s="832"/>
      <c r="W32" s="832"/>
      <c r="X32" s="832"/>
      <c r="Y32" s="267"/>
      <c r="Z32" s="833" t="str">
        <f>IF(A32="","",VLOOKUP(A32,基本情報!$B$6:$F$205,4,FALSE))</f>
        <v/>
      </c>
      <c r="AA32" s="834"/>
      <c r="AB32" s="834"/>
      <c r="AC32" s="835"/>
      <c r="AE32" s="1099" t="str">
        <f>IF(A32="","",VLOOKUP(A32,基本情報!$B$6:$F$205,5,FALSE))</f>
        <v/>
      </c>
      <c r="AF32" s="596"/>
      <c r="AG32" s="596"/>
      <c r="AH32" s="596"/>
      <c r="AI32" s="596"/>
      <c r="AJ32" s="739"/>
    </row>
    <row r="33" spans="1:49" ht="19.5" customHeight="1">
      <c r="A33" s="265"/>
      <c r="C33" s="1097">
        <v>20</v>
      </c>
      <c r="D33" s="1098"/>
      <c r="E33" s="1098"/>
      <c r="F33" s="863" t="str">
        <f>IF(A33="","",VLOOKUP(A33,基本情報!$B$6:$F$205,2,FALSE))</f>
        <v/>
      </c>
      <c r="G33" s="832"/>
      <c r="H33" s="832"/>
      <c r="I33" s="864"/>
      <c r="J33" s="266"/>
      <c r="K33" s="832" t="str">
        <f>IF(A33="","",VLOOKUP(A33,基本情報!$B$6:$F$205,3,FALSE))</f>
        <v/>
      </c>
      <c r="L33" s="832"/>
      <c r="M33" s="832"/>
      <c r="N33" s="832"/>
      <c r="O33" s="832"/>
      <c r="P33" s="832"/>
      <c r="Q33" s="832"/>
      <c r="R33" s="832"/>
      <c r="S33" s="832"/>
      <c r="T33" s="832"/>
      <c r="U33" s="832"/>
      <c r="V33" s="832"/>
      <c r="W33" s="832"/>
      <c r="X33" s="832"/>
      <c r="Y33" s="267"/>
      <c r="Z33" s="833" t="str">
        <f>IF(A33="","",VLOOKUP(A33,基本情報!$B$6:$F$205,4,FALSE))</f>
        <v/>
      </c>
      <c r="AA33" s="834"/>
      <c r="AB33" s="834"/>
      <c r="AC33" s="835"/>
      <c r="AE33" s="1099" t="str">
        <f>IF(A33="","",VLOOKUP(A33,基本情報!$B$6:$F$205,5,FALSE))</f>
        <v/>
      </c>
      <c r="AF33" s="596"/>
      <c r="AG33" s="596"/>
      <c r="AH33" s="596"/>
      <c r="AI33" s="596"/>
      <c r="AJ33" s="739"/>
    </row>
    <row r="34" spans="1:49" ht="19.5" customHeight="1">
      <c r="A34" s="265"/>
      <c r="C34" s="1097">
        <v>21</v>
      </c>
      <c r="D34" s="1098"/>
      <c r="E34" s="1098"/>
      <c r="F34" s="863" t="str">
        <f>IF(A34="","",VLOOKUP(A34,基本情報!$B$6:$F$205,2,FALSE))</f>
        <v/>
      </c>
      <c r="G34" s="832"/>
      <c r="H34" s="832"/>
      <c r="I34" s="864"/>
      <c r="J34" s="266"/>
      <c r="K34" s="832" t="str">
        <f>IF(A34="","",VLOOKUP(A34,基本情報!$B$6:$F$205,3,FALSE))</f>
        <v/>
      </c>
      <c r="L34" s="832"/>
      <c r="M34" s="832"/>
      <c r="N34" s="832"/>
      <c r="O34" s="832"/>
      <c r="P34" s="832"/>
      <c r="Q34" s="832"/>
      <c r="R34" s="832"/>
      <c r="S34" s="832"/>
      <c r="T34" s="832"/>
      <c r="U34" s="832"/>
      <c r="V34" s="832"/>
      <c r="W34" s="832"/>
      <c r="X34" s="832"/>
      <c r="Y34" s="267"/>
      <c r="Z34" s="833" t="str">
        <f>IF(A34="","",VLOOKUP(A34,基本情報!$B$6:$F$205,4,FALSE))</f>
        <v/>
      </c>
      <c r="AA34" s="834"/>
      <c r="AB34" s="834"/>
      <c r="AC34" s="835"/>
      <c r="AE34" s="1099" t="str">
        <f>IF(A34="","",VLOOKUP(A34,基本情報!$B$6:$F$205,5,FALSE))</f>
        <v/>
      </c>
      <c r="AF34" s="596"/>
      <c r="AG34" s="596"/>
      <c r="AH34" s="596"/>
      <c r="AI34" s="596"/>
      <c r="AJ34" s="739"/>
    </row>
    <row r="35" spans="1:49" ht="19.5" customHeight="1">
      <c r="A35" s="265"/>
      <c r="C35" s="1097">
        <v>22</v>
      </c>
      <c r="D35" s="1098"/>
      <c r="E35" s="1098"/>
      <c r="F35" s="863" t="str">
        <f>IF(A35="","",VLOOKUP(A35,基本情報!$B$6:$F$205,2,FALSE))</f>
        <v/>
      </c>
      <c r="G35" s="832"/>
      <c r="H35" s="832"/>
      <c r="I35" s="864"/>
      <c r="J35" s="266"/>
      <c r="K35" s="832" t="str">
        <f>IF(A35="","",VLOOKUP(A35,基本情報!$B$6:$F$205,3,FALSE))</f>
        <v/>
      </c>
      <c r="L35" s="832"/>
      <c r="M35" s="832"/>
      <c r="N35" s="832"/>
      <c r="O35" s="832"/>
      <c r="P35" s="832"/>
      <c r="Q35" s="832"/>
      <c r="R35" s="832"/>
      <c r="S35" s="832"/>
      <c r="T35" s="832"/>
      <c r="U35" s="832"/>
      <c r="V35" s="832"/>
      <c r="W35" s="832"/>
      <c r="X35" s="832"/>
      <c r="Y35" s="267"/>
      <c r="Z35" s="833" t="str">
        <f>IF(A35="","",VLOOKUP(A35,基本情報!$B$6:$F$205,4,FALSE))</f>
        <v/>
      </c>
      <c r="AA35" s="834"/>
      <c r="AB35" s="834"/>
      <c r="AC35" s="835"/>
      <c r="AE35" s="1099" t="str">
        <f>IF(A35="","",VLOOKUP(A35,基本情報!$B$6:$F$205,5,FALSE))</f>
        <v/>
      </c>
      <c r="AF35" s="596"/>
      <c r="AG35" s="596"/>
      <c r="AH35" s="596"/>
      <c r="AI35" s="596"/>
      <c r="AJ35" s="739"/>
    </row>
    <row r="36" spans="1:49" ht="19.5" customHeight="1">
      <c r="A36" s="265"/>
      <c r="C36" s="1097">
        <v>23</v>
      </c>
      <c r="D36" s="1098"/>
      <c r="E36" s="1098"/>
      <c r="F36" s="863" t="str">
        <f>IF(A36="","",VLOOKUP(A36,基本情報!$B$6:$F$205,2,FALSE))</f>
        <v/>
      </c>
      <c r="G36" s="832"/>
      <c r="H36" s="832"/>
      <c r="I36" s="864"/>
      <c r="J36" s="266"/>
      <c r="K36" s="832" t="str">
        <f>IF(A36="","",VLOOKUP(A36,基本情報!$B$6:$F$205,3,FALSE))</f>
        <v/>
      </c>
      <c r="L36" s="832"/>
      <c r="M36" s="832"/>
      <c r="N36" s="832"/>
      <c r="O36" s="832"/>
      <c r="P36" s="832"/>
      <c r="Q36" s="832"/>
      <c r="R36" s="832"/>
      <c r="S36" s="832"/>
      <c r="T36" s="832"/>
      <c r="U36" s="832"/>
      <c r="V36" s="832"/>
      <c r="W36" s="832"/>
      <c r="X36" s="832"/>
      <c r="Y36" s="267"/>
      <c r="Z36" s="833" t="str">
        <f>IF(A36="","",VLOOKUP(A36,基本情報!$B$6:$F$205,4,FALSE))</f>
        <v/>
      </c>
      <c r="AA36" s="834"/>
      <c r="AB36" s="834"/>
      <c r="AC36" s="835"/>
      <c r="AE36" s="1099" t="str">
        <f>IF(A36="","",VLOOKUP(A36,基本情報!$B$6:$F$205,5,FALSE))</f>
        <v/>
      </c>
      <c r="AF36" s="596"/>
      <c r="AG36" s="596"/>
      <c r="AH36" s="596"/>
      <c r="AI36" s="596"/>
      <c r="AJ36" s="739"/>
    </row>
    <row r="37" spans="1:49" ht="19.5" customHeight="1">
      <c r="A37" s="265"/>
      <c r="C37" s="1097">
        <v>24</v>
      </c>
      <c r="D37" s="1098"/>
      <c r="E37" s="1098"/>
      <c r="F37" s="863" t="str">
        <f>IF(A37="","",VLOOKUP(A37,基本情報!$B$6:$F$205,2,FALSE))</f>
        <v/>
      </c>
      <c r="G37" s="832"/>
      <c r="H37" s="832"/>
      <c r="I37" s="864"/>
      <c r="J37" s="266"/>
      <c r="K37" s="832" t="str">
        <f>IF(A37="","",VLOOKUP(A37,基本情報!$B$6:$F$205,3,FALSE))</f>
        <v/>
      </c>
      <c r="L37" s="832"/>
      <c r="M37" s="832"/>
      <c r="N37" s="832"/>
      <c r="O37" s="832"/>
      <c r="P37" s="832"/>
      <c r="Q37" s="832"/>
      <c r="R37" s="832"/>
      <c r="S37" s="832"/>
      <c r="T37" s="832"/>
      <c r="U37" s="832"/>
      <c r="V37" s="832"/>
      <c r="W37" s="832"/>
      <c r="X37" s="832"/>
      <c r="Y37" s="267"/>
      <c r="Z37" s="833" t="str">
        <f>IF(A37="","",VLOOKUP(A37,基本情報!$B$6:$F$205,4,FALSE))</f>
        <v/>
      </c>
      <c r="AA37" s="834"/>
      <c r="AB37" s="834"/>
      <c r="AC37" s="835"/>
      <c r="AE37" s="1099" t="str">
        <f>IF(A37="","",VLOOKUP(A37,基本情報!$B$6:$F$205,5,FALSE))</f>
        <v/>
      </c>
      <c r="AF37" s="596"/>
      <c r="AG37" s="596"/>
      <c r="AH37" s="596"/>
      <c r="AI37" s="596"/>
      <c r="AJ37" s="739"/>
    </row>
    <row r="38" spans="1:49" ht="19.5" customHeight="1" thickBot="1">
      <c r="A38" s="265"/>
      <c r="C38" s="1100">
        <v>25</v>
      </c>
      <c r="D38" s="1101"/>
      <c r="E38" s="1101"/>
      <c r="F38" s="1102" t="str">
        <f>IF(A38="","",VLOOKUP(A38,基本情報!$B$6:$F$205,2,FALSE))</f>
        <v/>
      </c>
      <c r="G38" s="874"/>
      <c r="H38" s="874"/>
      <c r="I38" s="1103"/>
      <c r="J38" s="303"/>
      <c r="K38" s="874" t="str">
        <f>IF(A38="","",VLOOKUP(A38,基本情報!$B$6:$F$205,3,FALSE))</f>
        <v/>
      </c>
      <c r="L38" s="874"/>
      <c r="M38" s="874"/>
      <c r="N38" s="874"/>
      <c r="O38" s="874"/>
      <c r="P38" s="874"/>
      <c r="Q38" s="874"/>
      <c r="R38" s="874"/>
      <c r="S38" s="874"/>
      <c r="T38" s="874"/>
      <c r="U38" s="874"/>
      <c r="V38" s="874"/>
      <c r="W38" s="874"/>
      <c r="X38" s="874"/>
      <c r="Y38" s="304"/>
      <c r="Z38" s="868" t="str">
        <f>IF(A38="","",VLOOKUP(A38,基本情報!$B$6:$F$205,4,FALSE))</f>
        <v/>
      </c>
      <c r="AA38" s="869"/>
      <c r="AB38" s="869"/>
      <c r="AC38" s="870"/>
      <c r="AE38" s="1104" t="str">
        <f>IF(A38="","",VLOOKUP(A38,基本情報!$B$6:$F$205,5,FALSE))</f>
        <v/>
      </c>
      <c r="AF38" s="757"/>
      <c r="AG38" s="757"/>
      <c r="AH38" s="757"/>
      <c r="AI38" s="757"/>
      <c r="AJ38" s="760"/>
    </row>
    <row r="39" spans="1:49" ht="16.5" customHeight="1">
      <c r="C39" s="1081" t="s">
        <v>67</v>
      </c>
      <c r="D39" s="1084" t="s">
        <v>80</v>
      </c>
      <c r="E39" s="886"/>
      <c r="F39" s="887"/>
      <c r="G39" s="887"/>
      <c r="H39" s="887"/>
      <c r="I39" s="887"/>
      <c r="J39" s="887"/>
      <c r="K39" s="888"/>
      <c r="L39" s="1087" t="s">
        <v>81</v>
      </c>
      <c r="M39" s="1087"/>
      <c r="N39" s="1087"/>
      <c r="O39" s="1087"/>
      <c r="P39" s="1087"/>
      <c r="Q39" s="1087"/>
      <c r="R39" s="1088"/>
      <c r="S39" s="1089" t="s">
        <v>82</v>
      </c>
      <c r="T39" s="1087"/>
      <c r="U39" s="1087"/>
      <c r="V39" s="1087"/>
      <c r="W39" s="1087"/>
      <c r="X39" s="1088"/>
      <c r="Y39" s="1089" t="s">
        <v>83</v>
      </c>
      <c r="Z39" s="1087"/>
      <c r="AA39" s="1087"/>
      <c r="AB39" s="1087"/>
      <c r="AC39" s="1090"/>
    </row>
    <row r="40" spans="1:49" ht="18.75" customHeight="1">
      <c r="C40" s="1082"/>
      <c r="D40" s="1085"/>
      <c r="E40" s="1091" t="s">
        <v>84</v>
      </c>
      <c r="F40" s="876"/>
      <c r="G40" s="876"/>
      <c r="H40" s="1093" t="s">
        <v>20</v>
      </c>
      <c r="I40" s="1093"/>
      <c r="J40" s="1093"/>
      <c r="K40" s="1093"/>
      <c r="L40" s="1018"/>
      <c r="M40" s="1018"/>
      <c r="N40" s="1018"/>
      <c r="O40" s="1018"/>
      <c r="P40" s="1018"/>
      <c r="Q40" s="1018"/>
      <c r="R40" s="1018"/>
      <c r="S40" s="1018"/>
      <c r="T40" s="1018"/>
      <c r="U40" s="1018"/>
      <c r="V40" s="1018"/>
      <c r="W40" s="1018"/>
      <c r="X40" s="1018"/>
      <c r="Y40" s="1018"/>
      <c r="Z40" s="1018"/>
      <c r="AA40" s="1018"/>
      <c r="AB40" s="1018"/>
      <c r="AC40" s="1035"/>
    </row>
    <row r="41" spans="1:49" ht="18.75" customHeight="1">
      <c r="C41" s="1082"/>
      <c r="D41" s="1085"/>
      <c r="E41" s="1092"/>
      <c r="F41" s="948"/>
      <c r="G41" s="948"/>
      <c r="H41" s="1018" t="s">
        <v>22</v>
      </c>
      <c r="I41" s="1018"/>
      <c r="J41" s="1018"/>
      <c r="K41" s="1018"/>
      <c r="L41" s="1018"/>
      <c r="M41" s="1018"/>
      <c r="N41" s="1018"/>
      <c r="O41" s="1018"/>
      <c r="P41" s="1018"/>
      <c r="Q41" s="1018"/>
      <c r="R41" s="1018"/>
      <c r="S41" s="1018"/>
      <c r="T41" s="1018"/>
      <c r="U41" s="1018"/>
      <c r="V41" s="1018"/>
      <c r="W41" s="1018"/>
      <c r="X41" s="1018"/>
      <c r="Y41" s="1018"/>
      <c r="Z41" s="1018"/>
      <c r="AA41" s="1018"/>
      <c r="AB41" s="1018"/>
      <c r="AC41" s="1035"/>
      <c r="AE41" s="600" t="s">
        <v>72</v>
      </c>
      <c r="AF41" s="600"/>
      <c r="AG41" s="600"/>
      <c r="AH41" s="600"/>
      <c r="AI41" s="600"/>
    </row>
    <row r="42" spans="1:49" ht="18.75" customHeight="1">
      <c r="C42" s="1082"/>
      <c r="D42" s="1085"/>
      <c r="E42" s="1094" t="s">
        <v>73</v>
      </c>
      <c r="F42" s="1095"/>
      <c r="G42" s="1095"/>
      <c r="H42" s="1018" t="s">
        <v>20</v>
      </c>
      <c r="I42" s="1018"/>
      <c r="J42" s="1018"/>
      <c r="K42" s="1018"/>
      <c r="L42" s="1018"/>
      <c r="M42" s="1018"/>
      <c r="N42" s="1018"/>
      <c r="O42" s="1018"/>
      <c r="P42" s="1018"/>
      <c r="Q42" s="1018"/>
      <c r="R42" s="1018"/>
      <c r="S42" s="1018"/>
      <c r="T42" s="1018"/>
      <c r="U42" s="1018"/>
      <c r="V42" s="1018"/>
      <c r="W42" s="1018"/>
      <c r="X42" s="1018"/>
      <c r="Y42" s="1018"/>
      <c r="Z42" s="1018"/>
      <c r="AA42" s="1018"/>
      <c r="AB42" s="1018"/>
      <c r="AC42" s="1035"/>
      <c r="AE42" s="600" t="s">
        <v>74</v>
      </c>
      <c r="AF42" s="600"/>
      <c r="AG42" s="600"/>
      <c r="AH42" s="600"/>
      <c r="AI42" s="600"/>
    </row>
    <row r="43" spans="1:49" ht="18.75" customHeight="1" thickBot="1">
      <c r="C43" s="1083"/>
      <c r="D43" s="1086"/>
      <c r="E43" s="1096"/>
      <c r="F43" s="940"/>
      <c r="G43" s="940"/>
      <c r="H43" s="1079" t="s">
        <v>22</v>
      </c>
      <c r="I43" s="1079"/>
      <c r="J43" s="1079"/>
      <c r="K43" s="1079"/>
      <c r="L43" s="1079"/>
      <c r="M43" s="1079"/>
      <c r="N43" s="1079"/>
      <c r="O43" s="1079"/>
      <c r="P43" s="1079"/>
      <c r="Q43" s="1079"/>
      <c r="R43" s="1079"/>
      <c r="S43" s="1079"/>
      <c r="T43" s="1079"/>
      <c r="U43" s="1079"/>
      <c r="V43" s="1079"/>
      <c r="W43" s="1079"/>
      <c r="X43" s="1079"/>
      <c r="Y43" s="1079"/>
      <c r="Z43" s="1079"/>
      <c r="AA43" s="1079"/>
      <c r="AB43" s="1079"/>
      <c r="AC43" s="1080"/>
    </row>
    <row r="44" spans="1:49" ht="3.75" customHeight="1"/>
    <row r="45" spans="1:49" ht="15" customHeight="1">
      <c r="C45" s="158" t="s">
        <v>23</v>
      </c>
    </row>
    <row r="46" spans="1:49" ht="3.75" customHeight="1"/>
    <row r="47" spans="1:49" ht="15" customHeight="1">
      <c r="C47" s="248"/>
      <c r="D47" s="248"/>
      <c r="E47" s="854">
        <f>VALUE(LEFT(C1,4))</f>
        <v>2022</v>
      </c>
      <c r="F47" s="854"/>
      <c r="G47" s="854"/>
      <c r="H47" s="600" t="s">
        <v>93</v>
      </c>
      <c r="I47" s="600"/>
      <c r="J47" s="600" t="s">
        <v>306</v>
      </c>
      <c r="K47" s="600"/>
      <c r="L47" s="600" t="s">
        <v>24</v>
      </c>
      <c r="M47" s="600"/>
      <c r="N47" s="600"/>
      <c r="O47" s="600"/>
      <c r="P47" s="600"/>
      <c r="Q47" s="600" t="s">
        <v>26</v>
      </c>
      <c r="R47" s="600"/>
      <c r="S47" s="600"/>
      <c r="T47" s="600"/>
    </row>
    <row r="48" spans="1:49" ht="15" customHeight="1">
      <c r="C48" s="696" t="str">
        <f>IF(基本情報!B3="","",基本情報!B3)</f>
        <v/>
      </c>
      <c r="D48" s="696"/>
      <c r="E48" s="696"/>
      <c r="F48" s="696"/>
      <c r="G48" s="696"/>
      <c r="H48" s="696"/>
      <c r="I48" s="696"/>
      <c r="J48" s="696"/>
      <c r="K48" s="696"/>
      <c r="L48" s="696"/>
      <c r="M48" s="696"/>
      <c r="N48" s="696"/>
      <c r="O48" s="696"/>
      <c r="P48" s="696"/>
      <c r="Q48" s="696"/>
      <c r="R48" s="696"/>
      <c r="S48" s="696"/>
      <c r="T48" s="696"/>
      <c r="U48" s="696"/>
      <c r="V48" s="696"/>
      <c r="W48" s="696"/>
      <c r="X48" s="696"/>
      <c r="Y48" s="696"/>
      <c r="Z48" s="696"/>
      <c r="AA48" s="696"/>
      <c r="AB48" s="696"/>
      <c r="AD48" s="600" t="s">
        <v>301</v>
      </c>
      <c r="AE48" s="600"/>
      <c r="AF48" s="600"/>
      <c r="AH48" s="698" t="str">
        <f>IF(基本情報!D4="","",基本情報!D4)</f>
        <v/>
      </c>
      <c r="AI48" s="698"/>
      <c r="AJ48" s="698"/>
      <c r="AK48" s="698"/>
      <c r="AL48" s="698"/>
      <c r="AM48" s="698"/>
      <c r="AN48" s="698"/>
      <c r="AO48" s="211" t="s">
        <v>28</v>
      </c>
    </row>
  </sheetData>
  <mergeCells count="206">
    <mergeCell ref="K9:X10"/>
    <mergeCell ref="AE11:AG11"/>
    <mergeCell ref="AH11:AV11"/>
    <mergeCell ref="C1:AV1"/>
    <mergeCell ref="C3:E4"/>
    <mergeCell ref="F3:AC4"/>
    <mergeCell ref="AJ3:AO3"/>
    <mergeCell ref="AS3:AT3"/>
    <mergeCell ref="C5:E6"/>
    <mergeCell ref="J5:U6"/>
    <mergeCell ref="V5:V6"/>
    <mergeCell ref="AA5:AC6"/>
    <mergeCell ref="AJ5:AO6"/>
    <mergeCell ref="AR5:AR6"/>
    <mergeCell ref="AS5:AT6"/>
    <mergeCell ref="AU5:AU6"/>
    <mergeCell ref="AV5:AV6"/>
    <mergeCell ref="C12:E12"/>
    <mergeCell ref="AE12:AM12"/>
    <mergeCell ref="AO12:AU12"/>
    <mergeCell ref="AV8:AV9"/>
    <mergeCell ref="C9:E11"/>
    <mergeCell ref="AE10:AG10"/>
    <mergeCell ref="AI10:AJ10"/>
    <mergeCell ref="AL10:AM10"/>
    <mergeCell ref="AO10:AP10"/>
    <mergeCell ref="AR10:AS10"/>
    <mergeCell ref="AU10:AV10"/>
    <mergeCell ref="C7:E8"/>
    <mergeCell ref="J7:U8"/>
    <mergeCell ref="V7:V8"/>
    <mergeCell ref="AA7:AC8"/>
    <mergeCell ref="AJ8:AO9"/>
    <mergeCell ref="K11:X11"/>
    <mergeCell ref="K12:X12"/>
    <mergeCell ref="AR8:AR9"/>
    <mergeCell ref="AS8:AT9"/>
    <mergeCell ref="AU8:AU9"/>
    <mergeCell ref="AE3:AG9"/>
    <mergeCell ref="W5:Z6"/>
    <mergeCell ref="W7:Z8"/>
    <mergeCell ref="C13:E13"/>
    <mergeCell ref="F13:I13"/>
    <mergeCell ref="K13:X13"/>
    <mergeCell ref="Z13:AC13"/>
    <mergeCell ref="AE13:AJ13"/>
    <mergeCell ref="C14:E14"/>
    <mergeCell ref="F14:I14"/>
    <mergeCell ref="Z14:AC14"/>
    <mergeCell ref="AE14:AJ14"/>
    <mergeCell ref="K14:X14"/>
    <mergeCell ref="C15:E15"/>
    <mergeCell ref="F15:I15"/>
    <mergeCell ref="Z15:AC15"/>
    <mergeCell ref="AE15:AJ15"/>
    <mergeCell ref="C16:E16"/>
    <mergeCell ref="F16:I16"/>
    <mergeCell ref="Z16:AC16"/>
    <mergeCell ref="AE16:AJ16"/>
    <mergeCell ref="K15:X15"/>
    <mergeCell ref="K16:X16"/>
    <mergeCell ref="C17:E17"/>
    <mergeCell ref="F17:I17"/>
    <mergeCell ref="Z17:AC17"/>
    <mergeCell ref="AE17:AJ17"/>
    <mergeCell ref="C18:E18"/>
    <mergeCell ref="F18:I18"/>
    <mergeCell ref="Z18:AC18"/>
    <mergeCell ref="AE18:AJ18"/>
    <mergeCell ref="K17:X17"/>
    <mergeCell ref="K18:X18"/>
    <mergeCell ref="C19:E19"/>
    <mergeCell ref="F19:I19"/>
    <mergeCell ref="Z19:AC19"/>
    <mergeCell ref="AE19:AJ19"/>
    <mergeCell ref="C20:E20"/>
    <mergeCell ref="F20:I20"/>
    <mergeCell ref="Z20:AC20"/>
    <mergeCell ref="AE20:AJ20"/>
    <mergeCell ref="K19:X19"/>
    <mergeCell ref="K20:X20"/>
    <mergeCell ref="C21:E21"/>
    <mergeCell ref="F21:I21"/>
    <mergeCell ref="Z21:AC21"/>
    <mergeCell ref="AE21:AJ21"/>
    <mergeCell ref="C22:E22"/>
    <mergeCell ref="F22:I22"/>
    <mergeCell ref="Z22:AC22"/>
    <mergeCell ref="AE22:AJ22"/>
    <mergeCell ref="K21:X21"/>
    <mergeCell ref="K22:X22"/>
    <mergeCell ref="C23:E23"/>
    <mergeCell ref="F23:I23"/>
    <mergeCell ref="Z23:AC23"/>
    <mergeCell ref="AE23:AJ23"/>
    <mergeCell ref="C24:E24"/>
    <mergeCell ref="F24:I24"/>
    <mergeCell ref="Z24:AC24"/>
    <mergeCell ref="AE24:AJ24"/>
    <mergeCell ref="K23:X23"/>
    <mergeCell ref="K24:X24"/>
    <mergeCell ref="C25:E25"/>
    <mergeCell ref="F25:I25"/>
    <mergeCell ref="Z25:AC25"/>
    <mergeCell ref="AE25:AJ25"/>
    <mergeCell ref="C26:E26"/>
    <mergeCell ref="F26:I26"/>
    <mergeCell ref="Z26:AC26"/>
    <mergeCell ref="AE26:AJ26"/>
    <mergeCell ref="K25:X25"/>
    <mergeCell ref="K26:X26"/>
    <mergeCell ref="C27:E27"/>
    <mergeCell ref="F27:I27"/>
    <mergeCell ref="Z27:AC27"/>
    <mergeCell ref="AE27:AJ27"/>
    <mergeCell ref="C28:E28"/>
    <mergeCell ref="F28:I28"/>
    <mergeCell ref="Z28:AC28"/>
    <mergeCell ref="AE28:AJ28"/>
    <mergeCell ref="K27:X27"/>
    <mergeCell ref="K28:X28"/>
    <mergeCell ref="C29:E29"/>
    <mergeCell ref="F29:I29"/>
    <mergeCell ref="Z29:AC29"/>
    <mergeCell ref="AE29:AJ29"/>
    <mergeCell ref="C30:E30"/>
    <mergeCell ref="F30:I30"/>
    <mergeCell ref="Z30:AC30"/>
    <mergeCell ref="AE30:AJ30"/>
    <mergeCell ref="K29:X29"/>
    <mergeCell ref="K30:X30"/>
    <mergeCell ref="C31:E31"/>
    <mergeCell ref="F31:I31"/>
    <mergeCell ref="Z31:AC31"/>
    <mergeCell ref="AE31:AJ31"/>
    <mergeCell ref="C32:E32"/>
    <mergeCell ref="F32:I32"/>
    <mergeCell ref="Z32:AC32"/>
    <mergeCell ref="AE32:AJ32"/>
    <mergeCell ref="K31:X31"/>
    <mergeCell ref="K32:X32"/>
    <mergeCell ref="C33:E33"/>
    <mergeCell ref="F33:I33"/>
    <mergeCell ref="Z33:AC33"/>
    <mergeCell ref="AE33:AJ33"/>
    <mergeCell ref="C34:E34"/>
    <mergeCell ref="F34:I34"/>
    <mergeCell ref="Z34:AC34"/>
    <mergeCell ref="AE34:AJ34"/>
    <mergeCell ref="K33:X33"/>
    <mergeCell ref="K34:X34"/>
    <mergeCell ref="C35:E35"/>
    <mergeCell ref="F35:I35"/>
    <mergeCell ref="Z35:AC35"/>
    <mergeCell ref="AE35:AJ35"/>
    <mergeCell ref="C36:E36"/>
    <mergeCell ref="F36:I36"/>
    <mergeCell ref="Z36:AC36"/>
    <mergeCell ref="AE36:AJ36"/>
    <mergeCell ref="K35:X35"/>
    <mergeCell ref="K36:X36"/>
    <mergeCell ref="C37:E37"/>
    <mergeCell ref="F37:I37"/>
    <mergeCell ref="Z37:AC37"/>
    <mergeCell ref="AE37:AJ37"/>
    <mergeCell ref="C38:E38"/>
    <mergeCell ref="F38:I38"/>
    <mergeCell ref="Z38:AC38"/>
    <mergeCell ref="AE38:AJ38"/>
    <mergeCell ref="K37:X37"/>
    <mergeCell ref="K38:X38"/>
    <mergeCell ref="Y40:AC40"/>
    <mergeCell ref="H41:K41"/>
    <mergeCell ref="L41:R41"/>
    <mergeCell ref="S41:X41"/>
    <mergeCell ref="Y41:AC41"/>
    <mergeCell ref="AE41:AI41"/>
    <mergeCell ref="C39:C43"/>
    <mergeCell ref="D39:D43"/>
    <mergeCell ref="E39:K39"/>
    <mergeCell ref="L39:R39"/>
    <mergeCell ref="S39:X39"/>
    <mergeCell ref="Y39:AC39"/>
    <mergeCell ref="E40:G41"/>
    <mergeCell ref="H40:K40"/>
    <mergeCell ref="L40:R40"/>
    <mergeCell ref="S40:X40"/>
    <mergeCell ref="E42:G43"/>
    <mergeCell ref="H42:K42"/>
    <mergeCell ref="L42:R42"/>
    <mergeCell ref="S42:X42"/>
    <mergeCell ref="Y42:AC42"/>
    <mergeCell ref="AE42:AI42"/>
    <mergeCell ref="H43:K43"/>
    <mergeCell ref="L43:R43"/>
    <mergeCell ref="AH48:AN48"/>
    <mergeCell ref="S43:X43"/>
    <mergeCell ref="Y43:AC43"/>
    <mergeCell ref="L47:N47"/>
    <mergeCell ref="O47:P47"/>
    <mergeCell ref="Q47:T47"/>
    <mergeCell ref="C48:AB48"/>
    <mergeCell ref="H47:I47"/>
    <mergeCell ref="J47:K47"/>
    <mergeCell ref="E47:G47"/>
    <mergeCell ref="AD48:AF48"/>
  </mergeCells>
  <phoneticPr fontId="2"/>
  <dataValidations count="7">
    <dataValidation type="list" allowBlank="1" showInputMessage="1" showErrorMessage="1" sqref="WWG983045:WWH983048 JU5:JV8 TQ5:TR8 ADM5:ADN8 ANI5:ANJ8 AXE5:AXF8 BHA5:BHB8 BQW5:BQX8 CAS5:CAT8 CKO5:CKP8 CUK5:CUL8 DEG5:DEH8 DOC5:DOD8 DXY5:DXZ8 EHU5:EHV8 ERQ5:ERR8 FBM5:FBN8 FLI5:FLJ8 FVE5:FVF8 GFA5:GFB8 GOW5:GOX8 GYS5:GYT8 HIO5:HIP8 HSK5:HSL8 ICG5:ICH8 IMC5:IMD8 IVY5:IVZ8 JFU5:JFV8 JPQ5:JPR8 JZM5:JZN8 KJI5:KJJ8 KTE5:KTF8 LDA5:LDB8 LMW5:LMX8 LWS5:LWT8 MGO5:MGP8 MQK5:MQL8 NAG5:NAH8 NKC5:NKD8 NTY5:NTZ8 ODU5:ODV8 ONQ5:ONR8 OXM5:OXN8 PHI5:PHJ8 PRE5:PRF8 QBA5:QBB8 QKW5:QKX8 QUS5:QUT8 REO5:REP8 ROK5:ROL8 RYG5:RYH8 SIC5:SID8 SRY5:SRZ8 TBU5:TBV8 TLQ5:TLR8 TVM5:TVN8 UFI5:UFJ8 UPE5:UPF8 UZA5:UZB8 VIW5:VIX8 VSS5:VST8 WCO5:WCP8 WMK5:WML8 WWG5:WWH8 Y65541:Z65544 JU65541:JV65544 TQ65541:TR65544 ADM65541:ADN65544 ANI65541:ANJ65544 AXE65541:AXF65544 BHA65541:BHB65544 BQW65541:BQX65544 CAS65541:CAT65544 CKO65541:CKP65544 CUK65541:CUL65544 DEG65541:DEH65544 DOC65541:DOD65544 DXY65541:DXZ65544 EHU65541:EHV65544 ERQ65541:ERR65544 FBM65541:FBN65544 FLI65541:FLJ65544 FVE65541:FVF65544 GFA65541:GFB65544 GOW65541:GOX65544 GYS65541:GYT65544 HIO65541:HIP65544 HSK65541:HSL65544 ICG65541:ICH65544 IMC65541:IMD65544 IVY65541:IVZ65544 JFU65541:JFV65544 JPQ65541:JPR65544 JZM65541:JZN65544 KJI65541:KJJ65544 KTE65541:KTF65544 LDA65541:LDB65544 LMW65541:LMX65544 LWS65541:LWT65544 MGO65541:MGP65544 MQK65541:MQL65544 NAG65541:NAH65544 NKC65541:NKD65544 NTY65541:NTZ65544 ODU65541:ODV65544 ONQ65541:ONR65544 OXM65541:OXN65544 PHI65541:PHJ65544 PRE65541:PRF65544 QBA65541:QBB65544 QKW65541:QKX65544 QUS65541:QUT65544 REO65541:REP65544 ROK65541:ROL65544 RYG65541:RYH65544 SIC65541:SID65544 SRY65541:SRZ65544 TBU65541:TBV65544 TLQ65541:TLR65544 TVM65541:TVN65544 UFI65541:UFJ65544 UPE65541:UPF65544 UZA65541:UZB65544 VIW65541:VIX65544 VSS65541:VST65544 WCO65541:WCP65544 WMK65541:WML65544 WWG65541:WWH65544 Y131077:Z131080 JU131077:JV131080 TQ131077:TR131080 ADM131077:ADN131080 ANI131077:ANJ131080 AXE131077:AXF131080 BHA131077:BHB131080 BQW131077:BQX131080 CAS131077:CAT131080 CKO131077:CKP131080 CUK131077:CUL131080 DEG131077:DEH131080 DOC131077:DOD131080 DXY131077:DXZ131080 EHU131077:EHV131080 ERQ131077:ERR131080 FBM131077:FBN131080 FLI131077:FLJ131080 FVE131077:FVF131080 GFA131077:GFB131080 GOW131077:GOX131080 GYS131077:GYT131080 HIO131077:HIP131080 HSK131077:HSL131080 ICG131077:ICH131080 IMC131077:IMD131080 IVY131077:IVZ131080 JFU131077:JFV131080 JPQ131077:JPR131080 JZM131077:JZN131080 KJI131077:KJJ131080 KTE131077:KTF131080 LDA131077:LDB131080 LMW131077:LMX131080 LWS131077:LWT131080 MGO131077:MGP131080 MQK131077:MQL131080 NAG131077:NAH131080 NKC131077:NKD131080 NTY131077:NTZ131080 ODU131077:ODV131080 ONQ131077:ONR131080 OXM131077:OXN131080 PHI131077:PHJ131080 PRE131077:PRF131080 QBA131077:QBB131080 QKW131077:QKX131080 QUS131077:QUT131080 REO131077:REP131080 ROK131077:ROL131080 RYG131077:RYH131080 SIC131077:SID131080 SRY131077:SRZ131080 TBU131077:TBV131080 TLQ131077:TLR131080 TVM131077:TVN131080 UFI131077:UFJ131080 UPE131077:UPF131080 UZA131077:UZB131080 VIW131077:VIX131080 VSS131077:VST131080 WCO131077:WCP131080 WMK131077:WML131080 WWG131077:WWH131080 Y196613:Z196616 JU196613:JV196616 TQ196613:TR196616 ADM196613:ADN196616 ANI196613:ANJ196616 AXE196613:AXF196616 BHA196613:BHB196616 BQW196613:BQX196616 CAS196613:CAT196616 CKO196613:CKP196616 CUK196613:CUL196616 DEG196613:DEH196616 DOC196613:DOD196616 DXY196613:DXZ196616 EHU196613:EHV196616 ERQ196613:ERR196616 FBM196613:FBN196616 FLI196613:FLJ196616 FVE196613:FVF196616 GFA196613:GFB196616 GOW196613:GOX196616 GYS196613:GYT196616 HIO196613:HIP196616 HSK196613:HSL196616 ICG196613:ICH196616 IMC196613:IMD196616 IVY196613:IVZ196616 JFU196613:JFV196616 JPQ196613:JPR196616 JZM196613:JZN196616 KJI196613:KJJ196616 KTE196613:KTF196616 LDA196613:LDB196616 LMW196613:LMX196616 LWS196613:LWT196616 MGO196613:MGP196616 MQK196613:MQL196616 NAG196613:NAH196616 NKC196613:NKD196616 NTY196613:NTZ196616 ODU196613:ODV196616 ONQ196613:ONR196616 OXM196613:OXN196616 PHI196613:PHJ196616 PRE196613:PRF196616 QBA196613:QBB196616 QKW196613:QKX196616 QUS196613:QUT196616 REO196613:REP196616 ROK196613:ROL196616 RYG196613:RYH196616 SIC196613:SID196616 SRY196613:SRZ196616 TBU196613:TBV196616 TLQ196613:TLR196616 TVM196613:TVN196616 UFI196613:UFJ196616 UPE196613:UPF196616 UZA196613:UZB196616 VIW196613:VIX196616 VSS196613:VST196616 WCO196613:WCP196616 WMK196613:WML196616 WWG196613:WWH196616 Y262149:Z262152 JU262149:JV262152 TQ262149:TR262152 ADM262149:ADN262152 ANI262149:ANJ262152 AXE262149:AXF262152 BHA262149:BHB262152 BQW262149:BQX262152 CAS262149:CAT262152 CKO262149:CKP262152 CUK262149:CUL262152 DEG262149:DEH262152 DOC262149:DOD262152 DXY262149:DXZ262152 EHU262149:EHV262152 ERQ262149:ERR262152 FBM262149:FBN262152 FLI262149:FLJ262152 FVE262149:FVF262152 GFA262149:GFB262152 GOW262149:GOX262152 GYS262149:GYT262152 HIO262149:HIP262152 HSK262149:HSL262152 ICG262149:ICH262152 IMC262149:IMD262152 IVY262149:IVZ262152 JFU262149:JFV262152 JPQ262149:JPR262152 JZM262149:JZN262152 KJI262149:KJJ262152 KTE262149:KTF262152 LDA262149:LDB262152 LMW262149:LMX262152 LWS262149:LWT262152 MGO262149:MGP262152 MQK262149:MQL262152 NAG262149:NAH262152 NKC262149:NKD262152 NTY262149:NTZ262152 ODU262149:ODV262152 ONQ262149:ONR262152 OXM262149:OXN262152 PHI262149:PHJ262152 PRE262149:PRF262152 QBA262149:QBB262152 QKW262149:QKX262152 QUS262149:QUT262152 REO262149:REP262152 ROK262149:ROL262152 RYG262149:RYH262152 SIC262149:SID262152 SRY262149:SRZ262152 TBU262149:TBV262152 TLQ262149:TLR262152 TVM262149:TVN262152 UFI262149:UFJ262152 UPE262149:UPF262152 UZA262149:UZB262152 VIW262149:VIX262152 VSS262149:VST262152 WCO262149:WCP262152 WMK262149:WML262152 WWG262149:WWH262152 Y327685:Z327688 JU327685:JV327688 TQ327685:TR327688 ADM327685:ADN327688 ANI327685:ANJ327688 AXE327685:AXF327688 BHA327685:BHB327688 BQW327685:BQX327688 CAS327685:CAT327688 CKO327685:CKP327688 CUK327685:CUL327688 DEG327685:DEH327688 DOC327685:DOD327688 DXY327685:DXZ327688 EHU327685:EHV327688 ERQ327685:ERR327688 FBM327685:FBN327688 FLI327685:FLJ327688 FVE327685:FVF327688 GFA327685:GFB327688 GOW327685:GOX327688 GYS327685:GYT327688 HIO327685:HIP327688 HSK327685:HSL327688 ICG327685:ICH327688 IMC327685:IMD327688 IVY327685:IVZ327688 JFU327685:JFV327688 JPQ327685:JPR327688 JZM327685:JZN327688 KJI327685:KJJ327688 KTE327685:KTF327688 LDA327685:LDB327688 LMW327685:LMX327688 LWS327685:LWT327688 MGO327685:MGP327688 MQK327685:MQL327688 NAG327685:NAH327688 NKC327685:NKD327688 NTY327685:NTZ327688 ODU327685:ODV327688 ONQ327685:ONR327688 OXM327685:OXN327688 PHI327685:PHJ327688 PRE327685:PRF327688 QBA327685:QBB327688 QKW327685:QKX327688 QUS327685:QUT327688 REO327685:REP327688 ROK327685:ROL327688 RYG327685:RYH327688 SIC327685:SID327688 SRY327685:SRZ327688 TBU327685:TBV327688 TLQ327685:TLR327688 TVM327685:TVN327688 UFI327685:UFJ327688 UPE327685:UPF327688 UZA327685:UZB327688 VIW327685:VIX327688 VSS327685:VST327688 WCO327685:WCP327688 WMK327685:WML327688 WWG327685:WWH327688 Y393221:Z393224 JU393221:JV393224 TQ393221:TR393224 ADM393221:ADN393224 ANI393221:ANJ393224 AXE393221:AXF393224 BHA393221:BHB393224 BQW393221:BQX393224 CAS393221:CAT393224 CKO393221:CKP393224 CUK393221:CUL393224 DEG393221:DEH393224 DOC393221:DOD393224 DXY393221:DXZ393224 EHU393221:EHV393224 ERQ393221:ERR393224 FBM393221:FBN393224 FLI393221:FLJ393224 FVE393221:FVF393224 GFA393221:GFB393224 GOW393221:GOX393224 GYS393221:GYT393224 HIO393221:HIP393224 HSK393221:HSL393224 ICG393221:ICH393224 IMC393221:IMD393224 IVY393221:IVZ393224 JFU393221:JFV393224 JPQ393221:JPR393224 JZM393221:JZN393224 KJI393221:KJJ393224 KTE393221:KTF393224 LDA393221:LDB393224 LMW393221:LMX393224 LWS393221:LWT393224 MGO393221:MGP393224 MQK393221:MQL393224 NAG393221:NAH393224 NKC393221:NKD393224 NTY393221:NTZ393224 ODU393221:ODV393224 ONQ393221:ONR393224 OXM393221:OXN393224 PHI393221:PHJ393224 PRE393221:PRF393224 QBA393221:QBB393224 QKW393221:QKX393224 QUS393221:QUT393224 REO393221:REP393224 ROK393221:ROL393224 RYG393221:RYH393224 SIC393221:SID393224 SRY393221:SRZ393224 TBU393221:TBV393224 TLQ393221:TLR393224 TVM393221:TVN393224 UFI393221:UFJ393224 UPE393221:UPF393224 UZA393221:UZB393224 VIW393221:VIX393224 VSS393221:VST393224 WCO393221:WCP393224 WMK393221:WML393224 WWG393221:WWH393224 Y458757:Z458760 JU458757:JV458760 TQ458757:TR458760 ADM458757:ADN458760 ANI458757:ANJ458760 AXE458757:AXF458760 BHA458757:BHB458760 BQW458757:BQX458760 CAS458757:CAT458760 CKO458757:CKP458760 CUK458757:CUL458760 DEG458757:DEH458760 DOC458757:DOD458760 DXY458757:DXZ458760 EHU458757:EHV458760 ERQ458757:ERR458760 FBM458757:FBN458760 FLI458757:FLJ458760 FVE458757:FVF458760 GFA458757:GFB458760 GOW458757:GOX458760 GYS458757:GYT458760 HIO458757:HIP458760 HSK458757:HSL458760 ICG458757:ICH458760 IMC458757:IMD458760 IVY458757:IVZ458760 JFU458757:JFV458760 JPQ458757:JPR458760 JZM458757:JZN458760 KJI458757:KJJ458760 KTE458757:KTF458760 LDA458757:LDB458760 LMW458757:LMX458760 LWS458757:LWT458760 MGO458757:MGP458760 MQK458757:MQL458760 NAG458757:NAH458760 NKC458757:NKD458760 NTY458757:NTZ458760 ODU458757:ODV458760 ONQ458757:ONR458760 OXM458757:OXN458760 PHI458757:PHJ458760 PRE458757:PRF458760 QBA458757:QBB458760 QKW458757:QKX458760 QUS458757:QUT458760 REO458757:REP458760 ROK458757:ROL458760 RYG458757:RYH458760 SIC458757:SID458760 SRY458757:SRZ458760 TBU458757:TBV458760 TLQ458757:TLR458760 TVM458757:TVN458760 UFI458757:UFJ458760 UPE458757:UPF458760 UZA458757:UZB458760 VIW458757:VIX458760 VSS458757:VST458760 WCO458757:WCP458760 WMK458757:WML458760 WWG458757:WWH458760 Y524293:Z524296 JU524293:JV524296 TQ524293:TR524296 ADM524293:ADN524296 ANI524293:ANJ524296 AXE524293:AXF524296 BHA524293:BHB524296 BQW524293:BQX524296 CAS524293:CAT524296 CKO524293:CKP524296 CUK524293:CUL524296 DEG524293:DEH524296 DOC524293:DOD524296 DXY524293:DXZ524296 EHU524293:EHV524296 ERQ524293:ERR524296 FBM524293:FBN524296 FLI524293:FLJ524296 FVE524293:FVF524296 GFA524293:GFB524296 GOW524293:GOX524296 GYS524293:GYT524296 HIO524293:HIP524296 HSK524293:HSL524296 ICG524293:ICH524296 IMC524293:IMD524296 IVY524293:IVZ524296 JFU524293:JFV524296 JPQ524293:JPR524296 JZM524293:JZN524296 KJI524293:KJJ524296 KTE524293:KTF524296 LDA524293:LDB524296 LMW524293:LMX524296 LWS524293:LWT524296 MGO524293:MGP524296 MQK524293:MQL524296 NAG524293:NAH524296 NKC524293:NKD524296 NTY524293:NTZ524296 ODU524293:ODV524296 ONQ524293:ONR524296 OXM524293:OXN524296 PHI524293:PHJ524296 PRE524293:PRF524296 QBA524293:QBB524296 QKW524293:QKX524296 QUS524293:QUT524296 REO524293:REP524296 ROK524293:ROL524296 RYG524293:RYH524296 SIC524293:SID524296 SRY524293:SRZ524296 TBU524293:TBV524296 TLQ524293:TLR524296 TVM524293:TVN524296 UFI524293:UFJ524296 UPE524293:UPF524296 UZA524293:UZB524296 VIW524293:VIX524296 VSS524293:VST524296 WCO524293:WCP524296 WMK524293:WML524296 WWG524293:WWH524296 Y589829:Z589832 JU589829:JV589832 TQ589829:TR589832 ADM589829:ADN589832 ANI589829:ANJ589832 AXE589829:AXF589832 BHA589829:BHB589832 BQW589829:BQX589832 CAS589829:CAT589832 CKO589829:CKP589832 CUK589829:CUL589832 DEG589829:DEH589832 DOC589829:DOD589832 DXY589829:DXZ589832 EHU589829:EHV589832 ERQ589829:ERR589832 FBM589829:FBN589832 FLI589829:FLJ589832 FVE589829:FVF589832 GFA589829:GFB589832 GOW589829:GOX589832 GYS589829:GYT589832 HIO589829:HIP589832 HSK589829:HSL589832 ICG589829:ICH589832 IMC589829:IMD589832 IVY589829:IVZ589832 JFU589829:JFV589832 JPQ589829:JPR589832 JZM589829:JZN589832 KJI589829:KJJ589832 KTE589829:KTF589832 LDA589829:LDB589832 LMW589829:LMX589832 LWS589829:LWT589832 MGO589829:MGP589832 MQK589829:MQL589832 NAG589829:NAH589832 NKC589829:NKD589832 NTY589829:NTZ589832 ODU589829:ODV589832 ONQ589829:ONR589832 OXM589829:OXN589832 PHI589829:PHJ589832 PRE589829:PRF589832 QBA589829:QBB589832 QKW589829:QKX589832 QUS589829:QUT589832 REO589829:REP589832 ROK589829:ROL589832 RYG589829:RYH589832 SIC589829:SID589832 SRY589829:SRZ589832 TBU589829:TBV589832 TLQ589829:TLR589832 TVM589829:TVN589832 UFI589829:UFJ589832 UPE589829:UPF589832 UZA589829:UZB589832 VIW589829:VIX589832 VSS589829:VST589832 WCO589829:WCP589832 WMK589829:WML589832 WWG589829:WWH589832 Y655365:Z655368 JU655365:JV655368 TQ655365:TR655368 ADM655365:ADN655368 ANI655365:ANJ655368 AXE655365:AXF655368 BHA655365:BHB655368 BQW655365:BQX655368 CAS655365:CAT655368 CKO655365:CKP655368 CUK655365:CUL655368 DEG655365:DEH655368 DOC655365:DOD655368 DXY655365:DXZ655368 EHU655365:EHV655368 ERQ655365:ERR655368 FBM655365:FBN655368 FLI655365:FLJ655368 FVE655365:FVF655368 GFA655365:GFB655368 GOW655365:GOX655368 GYS655365:GYT655368 HIO655365:HIP655368 HSK655365:HSL655368 ICG655365:ICH655368 IMC655365:IMD655368 IVY655365:IVZ655368 JFU655365:JFV655368 JPQ655365:JPR655368 JZM655365:JZN655368 KJI655365:KJJ655368 KTE655365:KTF655368 LDA655365:LDB655368 LMW655365:LMX655368 LWS655365:LWT655368 MGO655365:MGP655368 MQK655365:MQL655368 NAG655365:NAH655368 NKC655365:NKD655368 NTY655365:NTZ655368 ODU655365:ODV655368 ONQ655365:ONR655368 OXM655365:OXN655368 PHI655365:PHJ655368 PRE655365:PRF655368 QBA655365:QBB655368 QKW655365:QKX655368 QUS655365:QUT655368 REO655365:REP655368 ROK655365:ROL655368 RYG655365:RYH655368 SIC655365:SID655368 SRY655365:SRZ655368 TBU655365:TBV655368 TLQ655365:TLR655368 TVM655365:TVN655368 UFI655365:UFJ655368 UPE655365:UPF655368 UZA655365:UZB655368 VIW655365:VIX655368 VSS655365:VST655368 WCO655365:WCP655368 WMK655365:WML655368 WWG655365:WWH655368 Y720901:Z720904 JU720901:JV720904 TQ720901:TR720904 ADM720901:ADN720904 ANI720901:ANJ720904 AXE720901:AXF720904 BHA720901:BHB720904 BQW720901:BQX720904 CAS720901:CAT720904 CKO720901:CKP720904 CUK720901:CUL720904 DEG720901:DEH720904 DOC720901:DOD720904 DXY720901:DXZ720904 EHU720901:EHV720904 ERQ720901:ERR720904 FBM720901:FBN720904 FLI720901:FLJ720904 FVE720901:FVF720904 GFA720901:GFB720904 GOW720901:GOX720904 GYS720901:GYT720904 HIO720901:HIP720904 HSK720901:HSL720904 ICG720901:ICH720904 IMC720901:IMD720904 IVY720901:IVZ720904 JFU720901:JFV720904 JPQ720901:JPR720904 JZM720901:JZN720904 KJI720901:KJJ720904 KTE720901:KTF720904 LDA720901:LDB720904 LMW720901:LMX720904 LWS720901:LWT720904 MGO720901:MGP720904 MQK720901:MQL720904 NAG720901:NAH720904 NKC720901:NKD720904 NTY720901:NTZ720904 ODU720901:ODV720904 ONQ720901:ONR720904 OXM720901:OXN720904 PHI720901:PHJ720904 PRE720901:PRF720904 QBA720901:QBB720904 QKW720901:QKX720904 QUS720901:QUT720904 REO720901:REP720904 ROK720901:ROL720904 RYG720901:RYH720904 SIC720901:SID720904 SRY720901:SRZ720904 TBU720901:TBV720904 TLQ720901:TLR720904 TVM720901:TVN720904 UFI720901:UFJ720904 UPE720901:UPF720904 UZA720901:UZB720904 VIW720901:VIX720904 VSS720901:VST720904 WCO720901:WCP720904 WMK720901:WML720904 WWG720901:WWH720904 Y786437:Z786440 JU786437:JV786440 TQ786437:TR786440 ADM786437:ADN786440 ANI786437:ANJ786440 AXE786437:AXF786440 BHA786437:BHB786440 BQW786437:BQX786440 CAS786437:CAT786440 CKO786437:CKP786440 CUK786437:CUL786440 DEG786437:DEH786440 DOC786437:DOD786440 DXY786437:DXZ786440 EHU786437:EHV786440 ERQ786437:ERR786440 FBM786437:FBN786440 FLI786437:FLJ786440 FVE786437:FVF786440 GFA786437:GFB786440 GOW786437:GOX786440 GYS786437:GYT786440 HIO786437:HIP786440 HSK786437:HSL786440 ICG786437:ICH786440 IMC786437:IMD786440 IVY786437:IVZ786440 JFU786437:JFV786440 JPQ786437:JPR786440 JZM786437:JZN786440 KJI786437:KJJ786440 KTE786437:KTF786440 LDA786437:LDB786440 LMW786437:LMX786440 LWS786437:LWT786440 MGO786437:MGP786440 MQK786437:MQL786440 NAG786437:NAH786440 NKC786437:NKD786440 NTY786437:NTZ786440 ODU786437:ODV786440 ONQ786437:ONR786440 OXM786437:OXN786440 PHI786437:PHJ786440 PRE786437:PRF786440 QBA786437:QBB786440 QKW786437:QKX786440 QUS786437:QUT786440 REO786437:REP786440 ROK786437:ROL786440 RYG786437:RYH786440 SIC786437:SID786440 SRY786437:SRZ786440 TBU786437:TBV786440 TLQ786437:TLR786440 TVM786437:TVN786440 UFI786437:UFJ786440 UPE786437:UPF786440 UZA786437:UZB786440 VIW786437:VIX786440 VSS786437:VST786440 WCO786437:WCP786440 WMK786437:WML786440 WWG786437:WWH786440 Y851973:Z851976 JU851973:JV851976 TQ851973:TR851976 ADM851973:ADN851976 ANI851973:ANJ851976 AXE851973:AXF851976 BHA851973:BHB851976 BQW851973:BQX851976 CAS851973:CAT851976 CKO851973:CKP851976 CUK851973:CUL851976 DEG851973:DEH851976 DOC851973:DOD851976 DXY851973:DXZ851976 EHU851973:EHV851976 ERQ851973:ERR851976 FBM851973:FBN851976 FLI851973:FLJ851976 FVE851973:FVF851976 GFA851973:GFB851976 GOW851973:GOX851976 GYS851973:GYT851976 HIO851973:HIP851976 HSK851973:HSL851976 ICG851973:ICH851976 IMC851973:IMD851976 IVY851973:IVZ851976 JFU851973:JFV851976 JPQ851973:JPR851976 JZM851973:JZN851976 KJI851973:KJJ851976 KTE851973:KTF851976 LDA851973:LDB851976 LMW851973:LMX851976 LWS851973:LWT851976 MGO851973:MGP851976 MQK851973:MQL851976 NAG851973:NAH851976 NKC851973:NKD851976 NTY851973:NTZ851976 ODU851973:ODV851976 ONQ851973:ONR851976 OXM851973:OXN851976 PHI851973:PHJ851976 PRE851973:PRF851976 QBA851973:QBB851976 QKW851973:QKX851976 QUS851973:QUT851976 REO851973:REP851976 ROK851973:ROL851976 RYG851973:RYH851976 SIC851973:SID851976 SRY851973:SRZ851976 TBU851973:TBV851976 TLQ851973:TLR851976 TVM851973:TVN851976 UFI851973:UFJ851976 UPE851973:UPF851976 UZA851973:UZB851976 VIW851973:VIX851976 VSS851973:VST851976 WCO851973:WCP851976 WMK851973:WML851976 WWG851973:WWH851976 Y917509:Z917512 JU917509:JV917512 TQ917509:TR917512 ADM917509:ADN917512 ANI917509:ANJ917512 AXE917509:AXF917512 BHA917509:BHB917512 BQW917509:BQX917512 CAS917509:CAT917512 CKO917509:CKP917512 CUK917509:CUL917512 DEG917509:DEH917512 DOC917509:DOD917512 DXY917509:DXZ917512 EHU917509:EHV917512 ERQ917509:ERR917512 FBM917509:FBN917512 FLI917509:FLJ917512 FVE917509:FVF917512 GFA917509:GFB917512 GOW917509:GOX917512 GYS917509:GYT917512 HIO917509:HIP917512 HSK917509:HSL917512 ICG917509:ICH917512 IMC917509:IMD917512 IVY917509:IVZ917512 JFU917509:JFV917512 JPQ917509:JPR917512 JZM917509:JZN917512 KJI917509:KJJ917512 KTE917509:KTF917512 LDA917509:LDB917512 LMW917509:LMX917512 LWS917509:LWT917512 MGO917509:MGP917512 MQK917509:MQL917512 NAG917509:NAH917512 NKC917509:NKD917512 NTY917509:NTZ917512 ODU917509:ODV917512 ONQ917509:ONR917512 OXM917509:OXN917512 PHI917509:PHJ917512 PRE917509:PRF917512 QBA917509:QBB917512 QKW917509:QKX917512 QUS917509:QUT917512 REO917509:REP917512 ROK917509:ROL917512 RYG917509:RYH917512 SIC917509:SID917512 SRY917509:SRZ917512 TBU917509:TBV917512 TLQ917509:TLR917512 TVM917509:TVN917512 UFI917509:UFJ917512 UPE917509:UPF917512 UZA917509:UZB917512 VIW917509:VIX917512 VSS917509:VST917512 WCO917509:WCP917512 WMK917509:WML917512 WWG917509:WWH917512 Y983045:Z983048 JU983045:JV983048 TQ983045:TR983048 ADM983045:ADN983048 ANI983045:ANJ983048 AXE983045:AXF983048 BHA983045:BHB983048 BQW983045:BQX983048 CAS983045:CAT983048 CKO983045:CKP983048 CUK983045:CUL983048 DEG983045:DEH983048 DOC983045:DOD983048 DXY983045:DXZ983048 EHU983045:EHV983048 ERQ983045:ERR983048 FBM983045:FBN983048 FLI983045:FLJ983048 FVE983045:FVF983048 GFA983045:GFB983048 GOW983045:GOX983048 GYS983045:GYT983048 HIO983045:HIP983048 HSK983045:HSL983048 ICG983045:ICH983048 IMC983045:IMD983048 IVY983045:IVZ983048 JFU983045:JFV983048 JPQ983045:JPR983048 JZM983045:JZN983048 KJI983045:KJJ983048 KTE983045:KTF983048 LDA983045:LDB983048 LMW983045:LMX983048 LWS983045:LWT983048 MGO983045:MGP983048 MQK983045:MQL983048 NAG983045:NAH983048 NKC983045:NKD983048 NTY983045:NTZ983048 ODU983045:ODV983048 ONQ983045:ONR983048 OXM983045:OXN983048 PHI983045:PHJ983048 PRE983045:PRF983048 QBA983045:QBB983048 QKW983045:QKX983048 QUS983045:QUT983048 REO983045:REP983048 ROK983045:ROL983048 RYG983045:RYH983048 SIC983045:SID983048 SRY983045:SRZ983048 TBU983045:TBV983048 TLQ983045:TLR983048 TVM983045:TVN983048 UFI983045:UFJ983048 UPE983045:UPF983048 UZA983045:UZB983048 VIW983045:VIX983048 VSS983045:VST983048 WCO983045:WCP983048 WMK983045:WML983048" xr:uid="{00000000-0002-0000-0E00-000000000000}">
      <formula1>"A-G,A-15,B,C,D"</formula1>
    </dataValidation>
    <dataValidation imeMode="fullAlpha" allowBlank="1" showInputMessage="1" showErrorMessage="1" sqref="F14:I38 JV14:JY38 TR14:TU38 ADN14:ADQ38 ANJ14:ANM38 AXF14:AXI38 BHB14:BHE38 BQX14:BRA38 CAT14:CAW38 CKP14:CKS38 CUL14:CUO38 DEH14:DEK38 DOD14:DOG38 DXZ14:DYC38 EHV14:EHY38 ERR14:ERU38 FBN14:FBQ38 FLJ14:FLM38 FVF14:FVI38 GFB14:GFE38 GOX14:GPA38 GYT14:GYW38 HIP14:HIS38 HSL14:HSO38 ICH14:ICK38 IMD14:IMG38 IVZ14:IWC38 JFV14:JFY38 JPR14:JPU38 JZN14:JZQ38 KJJ14:KJM38 KTF14:KTI38 LDB14:LDE38 LMX14:LNA38 LWT14:LWW38 MGP14:MGS38 MQL14:MQO38 NAH14:NAK38 NKD14:NKG38 NTZ14:NUC38 ODV14:ODY38 ONR14:ONU38 OXN14:OXQ38 PHJ14:PHM38 PRF14:PRI38 QBB14:QBE38 QKX14:QLA38 QUT14:QUW38 REP14:RES38 ROL14:ROO38 RYH14:RYK38 SID14:SIG38 SRZ14:SSC38 TBV14:TBY38 TLR14:TLU38 TVN14:TVQ38 UFJ14:UFM38 UPF14:UPI38 UZB14:UZE38 VIX14:VJA38 VST14:VSW38 WCP14:WCS38 WML14:WMO38 WWH14:WWK38 Z65550:AC65574 JV65550:JY65574 TR65550:TU65574 ADN65550:ADQ65574 ANJ65550:ANM65574 AXF65550:AXI65574 BHB65550:BHE65574 BQX65550:BRA65574 CAT65550:CAW65574 CKP65550:CKS65574 CUL65550:CUO65574 DEH65550:DEK65574 DOD65550:DOG65574 DXZ65550:DYC65574 EHV65550:EHY65574 ERR65550:ERU65574 FBN65550:FBQ65574 FLJ65550:FLM65574 FVF65550:FVI65574 GFB65550:GFE65574 GOX65550:GPA65574 GYT65550:GYW65574 HIP65550:HIS65574 HSL65550:HSO65574 ICH65550:ICK65574 IMD65550:IMG65574 IVZ65550:IWC65574 JFV65550:JFY65574 JPR65550:JPU65574 JZN65550:JZQ65574 KJJ65550:KJM65574 KTF65550:KTI65574 LDB65550:LDE65574 LMX65550:LNA65574 LWT65550:LWW65574 MGP65550:MGS65574 MQL65550:MQO65574 NAH65550:NAK65574 NKD65550:NKG65574 NTZ65550:NUC65574 ODV65550:ODY65574 ONR65550:ONU65574 OXN65550:OXQ65574 PHJ65550:PHM65574 PRF65550:PRI65574 QBB65550:QBE65574 QKX65550:QLA65574 QUT65550:QUW65574 REP65550:RES65574 ROL65550:ROO65574 RYH65550:RYK65574 SID65550:SIG65574 SRZ65550:SSC65574 TBV65550:TBY65574 TLR65550:TLU65574 TVN65550:TVQ65574 UFJ65550:UFM65574 UPF65550:UPI65574 UZB65550:UZE65574 VIX65550:VJA65574 VST65550:VSW65574 WCP65550:WCS65574 WML65550:WMO65574 WWH65550:WWK65574 Z131086:AC131110 JV131086:JY131110 TR131086:TU131110 ADN131086:ADQ131110 ANJ131086:ANM131110 AXF131086:AXI131110 BHB131086:BHE131110 BQX131086:BRA131110 CAT131086:CAW131110 CKP131086:CKS131110 CUL131086:CUO131110 DEH131086:DEK131110 DOD131086:DOG131110 DXZ131086:DYC131110 EHV131086:EHY131110 ERR131086:ERU131110 FBN131086:FBQ131110 FLJ131086:FLM131110 FVF131086:FVI131110 GFB131086:GFE131110 GOX131086:GPA131110 GYT131086:GYW131110 HIP131086:HIS131110 HSL131086:HSO131110 ICH131086:ICK131110 IMD131086:IMG131110 IVZ131086:IWC131110 JFV131086:JFY131110 JPR131086:JPU131110 JZN131086:JZQ131110 KJJ131086:KJM131110 KTF131086:KTI131110 LDB131086:LDE131110 LMX131086:LNA131110 LWT131086:LWW131110 MGP131086:MGS131110 MQL131086:MQO131110 NAH131086:NAK131110 NKD131086:NKG131110 NTZ131086:NUC131110 ODV131086:ODY131110 ONR131086:ONU131110 OXN131086:OXQ131110 PHJ131086:PHM131110 PRF131086:PRI131110 QBB131086:QBE131110 QKX131086:QLA131110 QUT131086:QUW131110 REP131086:RES131110 ROL131086:ROO131110 RYH131086:RYK131110 SID131086:SIG131110 SRZ131086:SSC131110 TBV131086:TBY131110 TLR131086:TLU131110 TVN131086:TVQ131110 UFJ131086:UFM131110 UPF131086:UPI131110 UZB131086:UZE131110 VIX131086:VJA131110 VST131086:VSW131110 WCP131086:WCS131110 WML131086:WMO131110 WWH131086:WWK131110 Z196622:AC196646 JV196622:JY196646 TR196622:TU196646 ADN196622:ADQ196646 ANJ196622:ANM196646 AXF196622:AXI196646 BHB196622:BHE196646 BQX196622:BRA196646 CAT196622:CAW196646 CKP196622:CKS196646 CUL196622:CUO196646 DEH196622:DEK196646 DOD196622:DOG196646 DXZ196622:DYC196646 EHV196622:EHY196646 ERR196622:ERU196646 FBN196622:FBQ196646 FLJ196622:FLM196646 FVF196622:FVI196646 GFB196622:GFE196646 GOX196622:GPA196646 GYT196622:GYW196646 HIP196622:HIS196646 HSL196622:HSO196646 ICH196622:ICK196646 IMD196622:IMG196646 IVZ196622:IWC196646 JFV196622:JFY196646 JPR196622:JPU196646 JZN196622:JZQ196646 KJJ196622:KJM196646 KTF196622:KTI196646 LDB196622:LDE196646 LMX196622:LNA196646 LWT196622:LWW196646 MGP196622:MGS196646 MQL196622:MQO196646 NAH196622:NAK196646 NKD196622:NKG196646 NTZ196622:NUC196646 ODV196622:ODY196646 ONR196622:ONU196646 OXN196622:OXQ196646 PHJ196622:PHM196646 PRF196622:PRI196646 QBB196622:QBE196646 QKX196622:QLA196646 QUT196622:QUW196646 REP196622:RES196646 ROL196622:ROO196646 RYH196622:RYK196646 SID196622:SIG196646 SRZ196622:SSC196646 TBV196622:TBY196646 TLR196622:TLU196646 TVN196622:TVQ196646 UFJ196622:UFM196646 UPF196622:UPI196646 UZB196622:UZE196646 VIX196622:VJA196646 VST196622:VSW196646 WCP196622:WCS196646 WML196622:WMO196646 WWH196622:WWK196646 Z262158:AC262182 JV262158:JY262182 TR262158:TU262182 ADN262158:ADQ262182 ANJ262158:ANM262182 AXF262158:AXI262182 BHB262158:BHE262182 BQX262158:BRA262182 CAT262158:CAW262182 CKP262158:CKS262182 CUL262158:CUO262182 DEH262158:DEK262182 DOD262158:DOG262182 DXZ262158:DYC262182 EHV262158:EHY262182 ERR262158:ERU262182 FBN262158:FBQ262182 FLJ262158:FLM262182 FVF262158:FVI262182 GFB262158:GFE262182 GOX262158:GPA262182 GYT262158:GYW262182 HIP262158:HIS262182 HSL262158:HSO262182 ICH262158:ICK262182 IMD262158:IMG262182 IVZ262158:IWC262182 JFV262158:JFY262182 JPR262158:JPU262182 JZN262158:JZQ262182 KJJ262158:KJM262182 KTF262158:KTI262182 LDB262158:LDE262182 LMX262158:LNA262182 LWT262158:LWW262182 MGP262158:MGS262182 MQL262158:MQO262182 NAH262158:NAK262182 NKD262158:NKG262182 NTZ262158:NUC262182 ODV262158:ODY262182 ONR262158:ONU262182 OXN262158:OXQ262182 PHJ262158:PHM262182 PRF262158:PRI262182 QBB262158:QBE262182 QKX262158:QLA262182 QUT262158:QUW262182 REP262158:RES262182 ROL262158:ROO262182 RYH262158:RYK262182 SID262158:SIG262182 SRZ262158:SSC262182 TBV262158:TBY262182 TLR262158:TLU262182 TVN262158:TVQ262182 UFJ262158:UFM262182 UPF262158:UPI262182 UZB262158:UZE262182 VIX262158:VJA262182 VST262158:VSW262182 WCP262158:WCS262182 WML262158:WMO262182 WWH262158:WWK262182 Z327694:AC327718 JV327694:JY327718 TR327694:TU327718 ADN327694:ADQ327718 ANJ327694:ANM327718 AXF327694:AXI327718 BHB327694:BHE327718 BQX327694:BRA327718 CAT327694:CAW327718 CKP327694:CKS327718 CUL327694:CUO327718 DEH327694:DEK327718 DOD327694:DOG327718 DXZ327694:DYC327718 EHV327694:EHY327718 ERR327694:ERU327718 FBN327694:FBQ327718 FLJ327694:FLM327718 FVF327694:FVI327718 GFB327694:GFE327718 GOX327694:GPA327718 GYT327694:GYW327718 HIP327694:HIS327718 HSL327694:HSO327718 ICH327694:ICK327718 IMD327694:IMG327718 IVZ327694:IWC327718 JFV327694:JFY327718 JPR327694:JPU327718 JZN327694:JZQ327718 KJJ327694:KJM327718 KTF327694:KTI327718 LDB327694:LDE327718 LMX327694:LNA327718 LWT327694:LWW327718 MGP327694:MGS327718 MQL327694:MQO327718 NAH327694:NAK327718 NKD327694:NKG327718 NTZ327694:NUC327718 ODV327694:ODY327718 ONR327694:ONU327718 OXN327694:OXQ327718 PHJ327694:PHM327718 PRF327694:PRI327718 QBB327694:QBE327718 QKX327694:QLA327718 QUT327694:QUW327718 REP327694:RES327718 ROL327694:ROO327718 RYH327694:RYK327718 SID327694:SIG327718 SRZ327694:SSC327718 TBV327694:TBY327718 TLR327694:TLU327718 TVN327694:TVQ327718 UFJ327694:UFM327718 UPF327694:UPI327718 UZB327694:UZE327718 VIX327694:VJA327718 VST327694:VSW327718 WCP327694:WCS327718 WML327694:WMO327718 WWH327694:WWK327718 Z393230:AC393254 JV393230:JY393254 TR393230:TU393254 ADN393230:ADQ393254 ANJ393230:ANM393254 AXF393230:AXI393254 BHB393230:BHE393254 BQX393230:BRA393254 CAT393230:CAW393254 CKP393230:CKS393254 CUL393230:CUO393254 DEH393230:DEK393254 DOD393230:DOG393254 DXZ393230:DYC393254 EHV393230:EHY393254 ERR393230:ERU393254 FBN393230:FBQ393254 FLJ393230:FLM393254 FVF393230:FVI393254 GFB393230:GFE393254 GOX393230:GPA393254 GYT393230:GYW393254 HIP393230:HIS393254 HSL393230:HSO393254 ICH393230:ICK393254 IMD393230:IMG393254 IVZ393230:IWC393254 JFV393230:JFY393254 JPR393230:JPU393254 JZN393230:JZQ393254 KJJ393230:KJM393254 KTF393230:KTI393254 LDB393230:LDE393254 LMX393230:LNA393254 LWT393230:LWW393254 MGP393230:MGS393254 MQL393230:MQO393254 NAH393230:NAK393254 NKD393230:NKG393254 NTZ393230:NUC393254 ODV393230:ODY393254 ONR393230:ONU393254 OXN393230:OXQ393254 PHJ393230:PHM393254 PRF393230:PRI393254 QBB393230:QBE393254 QKX393230:QLA393254 QUT393230:QUW393254 REP393230:RES393254 ROL393230:ROO393254 RYH393230:RYK393254 SID393230:SIG393254 SRZ393230:SSC393254 TBV393230:TBY393254 TLR393230:TLU393254 TVN393230:TVQ393254 UFJ393230:UFM393254 UPF393230:UPI393254 UZB393230:UZE393254 VIX393230:VJA393254 VST393230:VSW393254 WCP393230:WCS393254 WML393230:WMO393254 WWH393230:WWK393254 Z458766:AC458790 JV458766:JY458790 TR458766:TU458790 ADN458766:ADQ458790 ANJ458766:ANM458790 AXF458766:AXI458790 BHB458766:BHE458790 BQX458766:BRA458790 CAT458766:CAW458790 CKP458766:CKS458790 CUL458766:CUO458790 DEH458766:DEK458790 DOD458766:DOG458790 DXZ458766:DYC458790 EHV458766:EHY458790 ERR458766:ERU458790 FBN458766:FBQ458790 FLJ458766:FLM458790 FVF458766:FVI458790 GFB458766:GFE458790 GOX458766:GPA458790 GYT458766:GYW458790 HIP458766:HIS458790 HSL458766:HSO458790 ICH458766:ICK458790 IMD458766:IMG458790 IVZ458766:IWC458790 JFV458766:JFY458790 JPR458766:JPU458790 JZN458766:JZQ458790 KJJ458766:KJM458790 KTF458766:KTI458790 LDB458766:LDE458790 LMX458766:LNA458790 LWT458766:LWW458790 MGP458766:MGS458790 MQL458766:MQO458790 NAH458766:NAK458790 NKD458766:NKG458790 NTZ458766:NUC458790 ODV458766:ODY458790 ONR458766:ONU458790 OXN458766:OXQ458790 PHJ458766:PHM458790 PRF458766:PRI458790 QBB458766:QBE458790 QKX458766:QLA458790 QUT458766:QUW458790 REP458766:RES458790 ROL458766:ROO458790 RYH458766:RYK458790 SID458766:SIG458790 SRZ458766:SSC458790 TBV458766:TBY458790 TLR458766:TLU458790 TVN458766:TVQ458790 UFJ458766:UFM458790 UPF458766:UPI458790 UZB458766:UZE458790 VIX458766:VJA458790 VST458766:VSW458790 WCP458766:WCS458790 WML458766:WMO458790 WWH458766:WWK458790 Z524302:AC524326 JV524302:JY524326 TR524302:TU524326 ADN524302:ADQ524326 ANJ524302:ANM524326 AXF524302:AXI524326 BHB524302:BHE524326 BQX524302:BRA524326 CAT524302:CAW524326 CKP524302:CKS524326 CUL524302:CUO524326 DEH524302:DEK524326 DOD524302:DOG524326 DXZ524302:DYC524326 EHV524302:EHY524326 ERR524302:ERU524326 FBN524302:FBQ524326 FLJ524302:FLM524326 FVF524302:FVI524326 GFB524302:GFE524326 GOX524302:GPA524326 GYT524302:GYW524326 HIP524302:HIS524326 HSL524302:HSO524326 ICH524302:ICK524326 IMD524302:IMG524326 IVZ524302:IWC524326 JFV524302:JFY524326 JPR524302:JPU524326 JZN524302:JZQ524326 KJJ524302:KJM524326 KTF524302:KTI524326 LDB524302:LDE524326 LMX524302:LNA524326 LWT524302:LWW524326 MGP524302:MGS524326 MQL524302:MQO524326 NAH524302:NAK524326 NKD524302:NKG524326 NTZ524302:NUC524326 ODV524302:ODY524326 ONR524302:ONU524326 OXN524302:OXQ524326 PHJ524302:PHM524326 PRF524302:PRI524326 QBB524302:QBE524326 QKX524302:QLA524326 QUT524302:QUW524326 REP524302:RES524326 ROL524302:ROO524326 RYH524302:RYK524326 SID524302:SIG524326 SRZ524302:SSC524326 TBV524302:TBY524326 TLR524302:TLU524326 TVN524302:TVQ524326 UFJ524302:UFM524326 UPF524302:UPI524326 UZB524302:UZE524326 VIX524302:VJA524326 VST524302:VSW524326 WCP524302:WCS524326 WML524302:WMO524326 WWH524302:WWK524326 Z589838:AC589862 JV589838:JY589862 TR589838:TU589862 ADN589838:ADQ589862 ANJ589838:ANM589862 AXF589838:AXI589862 BHB589838:BHE589862 BQX589838:BRA589862 CAT589838:CAW589862 CKP589838:CKS589862 CUL589838:CUO589862 DEH589838:DEK589862 DOD589838:DOG589862 DXZ589838:DYC589862 EHV589838:EHY589862 ERR589838:ERU589862 FBN589838:FBQ589862 FLJ589838:FLM589862 FVF589838:FVI589862 GFB589838:GFE589862 GOX589838:GPA589862 GYT589838:GYW589862 HIP589838:HIS589862 HSL589838:HSO589862 ICH589838:ICK589862 IMD589838:IMG589862 IVZ589838:IWC589862 JFV589838:JFY589862 JPR589838:JPU589862 JZN589838:JZQ589862 KJJ589838:KJM589862 KTF589838:KTI589862 LDB589838:LDE589862 LMX589838:LNA589862 LWT589838:LWW589862 MGP589838:MGS589862 MQL589838:MQO589862 NAH589838:NAK589862 NKD589838:NKG589862 NTZ589838:NUC589862 ODV589838:ODY589862 ONR589838:ONU589862 OXN589838:OXQ589862 PHJ589838:PHM589862 PRF589838:PRI589862 QBB589838:QBE589862 QKX589838:QLA589862 QUT589838:QUW589862 REP589838:RES589862 ROL589838:ROO589862 RYH589838:RYK589862 SID589838:SIG589862 SRZ589838:SSC589862 TBV589838:TBY589862 TLR589838:TLU589862 TVN589838:TVQ589862 UFJ589838:UFM589862 UPF589838:UPI589862 UZB589838:UZE589862 VIX589838:VJA589862 VST589838:VSW589862 WCP589838:WCS589862 WML589838:WMO589862 WWH589838:WWK589862 Z655374:AC655398 JV655374:JY655398 TR655374:TU655398 ADN655374:ADQ655398 ANJ655374:ANM655398 AXF655374:AXI655398 BHB655374:BHE655398 BQX655374:BRA655398 CAT655374:CAW655398 CKP655374:CKS655398 CUL655374:CUO655398 DEH655374:DEK655398 DOD655374:DOG655398 DXZ655374:DYC655398 EHV655374:EHY655398 ERR655374:ERU655398 FBN655374:FBQ655398 FLJ655374:FLM655398 FVF655374:FVI655398 GFB655374:GFE655398 GOX655374:GPA655398 GYT655374:GYW655398 HIP655374:HIS655398 HSL655374:HSO655398 ICH655374:ICK655398 IMD655374:IMG655398 IVZ655374:IWC655398 JFV655374:JFY655398 JPR655374:JPU655398 JZN655374:JZQ655398 KJJ655374:KJM655398 KTF655374:KTI655398 LDB655374:LDE655398 LMX655374:LNA655398 LWT655374:LWW655398 MGP655374:MGS655398 MQL655374:MQO655398 NAH655374:NAK655398 NKD655374:NKG655398 NTZ655374:NUC655398 ODV655374:ODY655398 ONR655374:ONU655398 OXN655374:OXQ655398 PHJ655374:PHM655398 PRF655374:PRI655398 QBB655374:QBE655398 QKX655374:QLA655398 QUT655374:QUW655398 REP655374:RES655398 ROL655374:ROO655398 RYH655374:RYK655398 SID655374:SIG655398 SRZ655374:SSC655398 TBV655374:TBY655398 TLR655374:TLU655398 TVN655374:TVQ655398 UFJ655374:UFM655398 UPF655374:UPI655398 UZB655374:UZE655398 VIX655374:VJA655398 VST655374:VSW655398 WCP655374:WCS655398 WML655374:WMO655398 WWH655374:WWK655398 Z720910:AC720934 JV720910:JY720934 TR720910:TU720934 ADN720910:ADQ720934 ANJ720910:ANM720934 AXF720910:AXI720934 BHB720910:BHE720934 BQX720910:BRA720934 CAT720910:CAW720934 CKP720910:CKS720934 CUL720910:CUO720934 DEH720910:DEK720934 DOD720910:DOG720934 DXZ720910:DYC720934 EHV720910:EHY720934 ERR720910:ERU720934 FBN720910:FBQ720934 FLJ720910:FLM720934 FVF720910:FVI720934 GFB720910:GFE720934 GOX720910:GPA720934 GYT720910:GYW720934 HIP720910:HIS720934 HSL720910:HSO720934 ICH720910:ICK720934 IMD720910:IMG720934 IVZ720910:IWC720934 JFV720910:JFY720934 JPR720910:JPU720934 JZN720910:JZQ720934 KJJ720910:KJM720934 KTF720910:KTI720934 LDB720910:LDE720934 LMX720910:LNA720934 LWT720910:LWW720934 MGP720910:MGS720934 MQL720910:MQO720934 NAH720910:NAK720934 NKD720910:NKG720934 NTZ720910:NUC720934 ODV720910:ODY720934 ONR720910:ONU720934 OXN720910:OXQ720934 PHJ720910:PHM720934 PRF720910:PRI720934 QBB720910:QBE720934 QKX720910:QLA720934 QUT720910:QUW720934 REP720910:RES720934 ROL720910:ROO720934 RYH720910:RYK720934 SID720910:SIG720934 SRZ720910:SSC720934 TBV720910:TBY720934 TLR720910:TLU720934 TVN720910:TVQ720934 UFJ720910:UFM720934 UPF720910:UPI720934 UZB720910:UZE720934 VIX720910:VJA720934 VST720910:VSW720934 WCP720910:WCS720934 WML720910:WMO720934 WWH720910:WWK720934 Z786446:AC786470 JV786446:JY786470 TR786446:TU786470 ADN786446:ADQ786470 ANJ786446:ANM786470 AXF786446:AXI786470 BHB786446:BHE786470 BQX786446:BRA786470 CAT786446:CAW786470 CKP786446:CKS786470 CUL786446:CUO786470 DEH786446:DEK786470 DOD786446:DOG786470 DXZ786446:DYC786470 EHV786446:EHY786470 ERR786446:ERU786470 FBN786446:FBQ786470 FLJ786446:FLM786470 FVF786446:FVI786470 GFB786446:GFE786470 GOX786446:GPA786470 GYT786446:GYW786470 HIP786446:HIS786470 HSL786446:HSO786470 ICH786446:ICK786470 IMD786446:IMG786470 IVZ786446:IWC786470 JFV786446:JFY786470 JPR786446:JPU786470 JZN786446:JZQ786470 KJJ786446:KJM786470 KTF786446:KTI786470 LDB786446:LDE786470 LMX786446:LNA786470 LWT786446:LWW786470 MGP786446:MGS786470 MQL786446:MQO786470 NAH786446:NAK786470 NKD786446:NKG786470 NTZ786446:NUC786470 ODV786446:ODY786470 ONR786446:ONU786470 OXN786446:OXQ786470 PHJ786446:PHM786470 PRF786446:PRI786470 QBB786446:QBE786470 QKX786446:QLA786470 QUT786446:QUW786470 REP786446:RES786470 ROL786446:ROO786470 RYH786446:RYK786470 SID786446:SIG786470 SRZ786446:SSC786470 TBV786446:TBY786470 TLR786446:TLU786470 TVN786446:TVQ786470 UFJ786446:UFM786470 UPF786446:UPI786470 UZB786446:UZE786470 VIX786446:VJA786470 VST786446:VSW786470 WCP786446:WCS786470 WML786446:WMO786470 WWH786446:WWK786470 Z851982:AC852006 JV851982:JY852006 TR851982:TU852006 ADN851982:ADQ852006 ANJ851982:ANM852006 AXF851982:AXI852006 BHB851982:BHE852006 BQX851982:BRA852006 CAT851982:CAW852006 CKP851982:CKS852006 CUL851982:CUO852006 DEH851982:DEK852006 DOD851982:DOG852006 DXZ851982:DYC852006 EHV851982:EHY852006 ERR851982:ERU852006 FBN851982:FBQ852006 FLJ851982:FLM852006 FVF851982:FVI852006 GFB851982:GFE852006 GOX851982:GPA852006 GYT851982:GYW852006 HIP851982:HIS852006 HSL851982:HSO852006 ICH851982:ICK852006 IMD851982:IMG852006 IVZ851982:IWC852006 JFV851982:JFY852006 JPR851982:JPU852006 JZN851982:JZQ852006 KJJ851982:KJM852006 KTF851982:KTI852006 LDB851982:LDE852006 LMX851982:LNA852006 LWT851982:LWW852006 MGP851982:MGS852006 MQL851982:MQO852006 NAH851982:NAK852006 NKD851982:NKG852006 NTZ851982:NUC852006 ODV851982:ODY852006 ONR851982:ONU852006 OXN851982:OXQ852006 PHJ851982:PHM852006 PRF851982:PRI852006 QBB851982:QBE852006 QKX851982:QLA852006 QUT851982:QUW852006 REP851982:RES852006 ROL851982:ROO852006 RYH851982:RYK852006 SID851982:SIG852006 SRZ851982:SSC852006 TBV851982:TBY852006 TLR851982:TLU852006 TVN851982:TVQ852006 UFJ851982:UFM852006 UPF851982:UPI852006 UZB851982:UZE852006 VIX851982:VJA852006 VST851982:VSW852006 WCP851982:WCS852006 WML851982:WMO852006 WWH851982:WWK852006 Z917518:AC917542 JV917518:JY917542 TR917518:TU917542 ADN917518:ADQ917542 ANJ917518:ANM917542 AXF917518:AXI917542 BHB917518:BHE917542 BQX917518:BRA917542 CAT917518:CAW917542 CKP917518:CKS917542 CUL917518:CUO917542 DEH917518:DEK917542 DOD917518:DOG917542 DXZ917518:DYC917542 EHV917518:EHY917542 ERR917518:ERU917542 FBN917518:FBQ917542 FLJ917518:FLM917542 FVF917518:FVI917542 GFB917518:GFE917542 GOX917518:GPA917542 GYT917518:GYW917542 HIP917518:HIS917542 HSL917518:HSO917542 ICH917518:ICK917542 IMD917518:IMG917542 IVZ917518:IWC917542 JFV917518:JFY917542 JPR917518:JPU917542 JZN917518:JZQ917542 KJJ917518:KJM917542 KTF917518:KTI917542 LDB917518:LDE917542 LMX917518:LNA917542 LWT917518:LWW917542 MGP917518:MGS917542 MQL917518:MQO917542 NAH917518:NAK917542 NKD917518:NKG917542 NTZ917518:NUC917542 ODV917518:ODY917542 ONR917518:ONU917542 OXN917518:OXQ917542 PHJ917518:PHM917542 PRF917518:PRI917542 QBB917518:QBE917542 QKX917518:QLA917542 QUT917518:QUW917542 REP917518:RES917542 ROL917518:ROO917542 RYH917518:RYK917542 SID917518:SIG917542 SRZ917518:SSC917542 TBV917518:TBY917542 TLR917518:TLU917542 TVN917518:TVQ917542 UFJ917518:UFM917542 UPF917518:UPI917542 UZB917518:UZE917542 VIX917518:VJA917542 VST917518:VSW917542 WCP917518:WCS917542 WML917518:WMO917542 WWH917518:WWK917542 Z983054:AC983078 JV983054:JY983078 TR983054:TU983078 ADN983054:ADQ983078 ANJ983054:ANM983078 AXF983054:AXI983078 BHB983054:BHE983078 BQX983054:BRA983078 CAT983054:CAW983078 CKP983054:CKS983078 CUL983054:CUO983078 DEH983054:DEK983078 DOD983054:DOG983078 DXZ983054:DYC983078 EHV983054:EHY983078 ERR983054:ERU983078 FBN983054:FBQ983078 FLJ983054:FLM983078 FVF983054:FVI983078 GFB983054:GFE983078 GOX983054:GPA983078 GYT983054:GYW983078 HIP983054:HIS983078 HSL983054:HSO983078 ICH983054:ICK983078 IMD983054:IMG983078 IVZ983054:IWC983078 JFV983054:JFY983078 JPR983054:JPU983078 JZN983054:JZQ983078 KJJ983054:KJM983078 KTF983054:KTI983078 LDB983054:LDE983078 LMX983054:LNA983078 LWT983054:LWW983078 MGP983054:MGS983078 MQL983054:MQO983078 NAH983054:NAK983078 NKD983054:NKG983078 NTZ983054:NUC983078 ODV983054:ODY983078 ONR983054:ONU983078 OXN983054:OXQ983078 PHJ983054:PHM983078 PRF983054:PRI983078 QBB983054:QBE983078 QKX983054:QLA983078 QUT983054:QUW983078 REP983054:RES983078 ROL983054:ROO983078 RYH983054:RYK983078 SID983054:SIG983078 SRZ983054:SSC983078 TBV983054:TBY983078 TLR983054:TLU983078 TVN983054:TVQ983078 UFJ983054:UFM983078 UPF983054:UPI983078 UZB983054:UZE983078 VIX983054:VJA983078 VST983054:VSW983078 WCP983054:WCS983078 WML983054:WMO983078 WWH983054:WWK983078 WVN983054:WVQ983078 JB14:JE38 SX14:TA38 ACT14:ACW38 AMP14:AMS38 AWL14:AWO38 BGH14:BGK38 BQD14:BQG38 BZZ14:CAC38 CJV14:CJY38 CTR14:CTU38 DDN14:DDQ38 DNJ14:DNM38 DXF14:DXI38 EHB14:EHE38 EQX14:ERA38 FAT14:FAW38 FKP14:FKS38 FUL14:FUO38 GEH14:GEK38 GOD14:GOG38 GXZ14:GYC38 HHV14:HHY38 HRR14:HRU38 IBN14:IBQ38 ILJ14:ILM38 IVF14:IVI38 JFB14:JFE38 JOX14:JPA38 JYT14:JYW38 KIP14:KIS38 KSL14:KSO38 LCH14:LCK38 LMD14:LMG38 LVZ14:LWC38 MFV14:MFY38 MPR14:MPU38 MZN14:MZQ38 NJJ14:NJM38 NTF14:NTI38 ODB14:ODE38 OMX14:ONA38 OWT14:OWW38 PGP14:PGS38 PQL14:PQO38 QAH14:QAK38 QKD14:QKG38 QTZ14:QUC38 RDV14:RDY38 RNR14:RNU38 RXN14:RXQ38 SHJ14:SHM38 SRF14:SRI38 TBB14:TBE38 TKX14:TLA38 TUT14:TUW38 UEP14:UES38 UOL14:UOO38 UYH14:UYK38 VID14:VIG38 VRZ14:VSC38 WBV14:WBY38 WLR14:WLU38 WVN14:WVQ38 F65550:I65574 JB65550:JE65574 SX65550:TA65574 ACT65550:ACW65574 AMP65550:AMS65574 AWL65550:AWO65574 BGH65550:BGK65574 BQD65550:BQG65574 BZZ65550:CAC65574 CJV65550:CJY65574 CTR65550:CTU65574 DDN65550:DDQ65574 DNJ65550:DNM65574 DXF65550:DXI65574 EHB65550:EHE65574 EQX65550:ERA65574 FAT65550:FAW65574 FKP65550:FKS65574 FUL65550:FUO65574 GEH65550:GEK65574 GOD65550:GOG65574 GXZ65550:GYC65574 HHV65550:HHY65574 HRR65550:HRU65574 IBN65550:IBQ65574 ILJ65550:ILM65574 IVF65550:IVI65574 JFB65550:JFE65574 JOX65550:JPA65574 JYT65550:JYW65574 KIP65550:KIS65574 KSL65550:KSO65574 LCH65550:LCK65574 LMD65550:LMG65574 LVZ65550:LWC65574 MFV65550:MFY65574 MPR65550:MPU65574 MZN65550:MZQ65574 NJJ65550:NJM65574 NTF65550:NTI65574 ODB65550:ODE65574 OMX65550:ONA65574 OWT65550:OWW65574 PGP65550:PGS65574 PQL65550:PQO65574 QAH65550:QAK65574 QKD65550:QKG65574 QTZ65550:QUC65574 RDV65550:RDY65574 RNR65550:RNU65574 RXN65550:RXQ65574 SHJ65550:SHM65574 SRF65550:SRI65574 TBB65550:TBE65574 TKX65550:TLA65574 TUT65550:TUW65574 UEP65550:UES65574 UOL65550:UOO65574 UYH65550:UYK65574 VID65550:VIG65574 VRZ65550:VSC65574 WBV65550:WBY65574 WLR65550:WLU65574 WVN65550:WVQ65574 F131086:I131110 JB131086:JE131110 SX131086:TA131110 ACT131086:ACW131110 AMP131086:AMS131110 AWL131086:AWO131110 BGH131086:BGK131110 BQD131086:BQG131110 BZZ131086:CAC131110 CJV131086:CJY131110 CTR131086:CTU131110 DDN131086:DDQ131110 DNJ131086:DNM131110 DXF131086:DXI131110 EHB131086:EHE131110 EQX131086:ERA131110 FAT131086:FAW131110 FKP131086:FKS131110 FUL131086:FUO131110 GEH131086:GEK131110 GOD131086:GOG131110 GXZ131086:GYC131110 HHV131086:HHY131110 HRR131086:HRU131110 IBN131086:IBQ131110 ILJ131086:ILM131110 IVF131086:IVI131110 JFB131086:JFE131110 JOX131086:JPA131110 JYT131086:JYW131110 KIP131086:KIS131110 KSL131086:KSO131110 LCH131086:LCK131110 LMD131086:LMG131110 LVZ131086:LWC131110 MFV131086:MFY131110 MPR131086:MPU131110 MZN131086:MZQ131110 NJJ131086:NJM131110 NTF131086:NTI131110 ODB131086:ODE131110 OMX131086:ONA131110 OWT131086:OWW131110 PGP131086:PGS131110 PQL131086:PQO131110 QAH131086:QAK131110 QKD131086:QKG131110 QTZ131086:QUC131110 RDV131086:RDY131110 RNR131086:RNU131110 RXN131086:RXQ131110 SHJ131086:SHM131110 SRF131086:SRI131110 TBB131086:TBE131110 TKX131086:TLA131110 TUT131086:TUW131110 UEP131086:UES131110 UOL131086:UOO131110 UYH131086:UYK131110 VID131086:VIG131110 VRZ131086:VSC131110 WBV131086:WBY131110 WLR131086:WLU131110 WVN131086:WVQ131110 F196622:I196646 JB196622:JE196646 SX196622:TA196646 ACT196622:ACW196646 AMP196622:AMS196646 AWL196622:AWO196646 BGH196622:BGK196646 BQD196622:BQG196646 BZZ196622:CAC196646 CJV196622:CJY196646 CTR196622:CTU196646 DDN196622:DDQ196646 DNJ196622:DNM196646 DXF196622:DXI196646 EHB196622:EHE196646 EQX196622:ERA196646 FAT196622:FAW196646 FKP196622:FKS196646 FUL196622:FUO196646 GEH196622:GEK196646 GOD196622:GOG196646 GXZ196622:GYC196646 HHV196622:HHY196646 HRR196622:HRU196646 IBN196622:IBQ196646 ILJ196622:ILM196646 IVF196622:IVI196646 JFB196622:JFE196646 JOX196622:JPA196646 JYT196622:JYW196646 KIP196622:KIS196646 KSL196622:KSO196646 LCH196622:LCK196646 LMD196622:LMG196646 LVZ196622:LWC196646 MFV196622:MFY196646 MPR196622:MPU196646 MZN196622:MZQ196646 NJJ196622:NJM196646 NTF196622:NTI196646 ODB196622:ODE196646 OMX196622:ONA196646 OWT196622:OWW196646 PGP196622:PGS196646 PQL196622:PQO196646 QAH196622:QAK196646 QKD196622:QKG196646 QTZ196622:QUC196646 RDV196622:RDY196646 RNR196622:RNU196646 RXN196622:RXQ196646 SHJ196622:SHM196646 SRF196622:SRI196646 TBB196622:TBE196646 TKX196622:TLA196646 TUT196622:TUW196646 UEP196622:UES196646 UOL196622:UOO196646 UYH196622:UYK196646 VID196622:VIG196646 VRZ196622:VSC196646 WBV196622:WBY196646 WLR196622:WLU196646 WVN196622:WVQ196646 F262158:I262182 JB262158:JE262182 SX262158:TA262182 ACT262158:ACW262182 AMP262158:AMS262182 AWL262158:AWO262182 BGH262158:BGK262182 BQD262158:BQG262182 BZZ262158:CAC262182 CJV262158:CJY262182 CTR262158:CTU262182 DDN262158:DDQ262182 DNJ262158:DNM262182 DXF262158:DXI262182 EHB262158:EHE262182 EQX262158:ERA262182 FAT262158:FAW262182 FKP262158:FKS262182 FUL262158:FUO262182 GEH262158:GEK262182 GOD262158:GOG262182 GXZ262158:GYC262182 HHV262158:HHY262182 HRR262158:HRU262182 IBN262158:IBQ262182 ILJ262158:ILM262182 IVF262158:IVI262182 JFB262158:JFE262182 JOX262158:JPA262182 JYT262158:JYW262182 KIP262158:KIS262182 KSL262158:KSO262182 LCH262158:LCK262182 LMD262158:LMG262182 LVZ262158:LWC262182 MFV262158:MFY262182 MPR262158:MPU262182 MZN262158:MZQ262182 NJJ262158:NJM262182 NTF262158:NTI262182 ODB262158:ODE262182 OMX262158:ONA262182 OWT262158:OWW262182 PGP262158:PGS262182 PQL262158:PQO262182 QAH262158:QAK262182 QKD262158:QKG262182 QTZ262158:QUC262182 RDV262158:RDY262182 RNR262158:RNU262182 RXN262158:RXQ262182 SHJ262158:SHM262182 SRF262158:SRI262182 TBB262158:TBE262182 TKX262158:TLA262182 TUT262158:TUW262182 UEP262158:UES262182 UOL262158:UOO262182 UYH262158:UYK262182 VID262158:VIG262182 VRZ262158:VSC262182 WBV262158:WBY262182 WLR262158:WLU262182 WVN262158:WVQ262182 F327694:I327718 JB327694:JE327718 SX327694:TA327718 ACT327694:ACW327718 AMP327694:AMS327718 AWL327694:AWO327718 BGH327694:BGK327718 BQD327694:BQG327718 BZZ327694:CAC327718 CJV327694:CJY327718 CTR327694:CTU327718 DDN327694:DDQ327718 DNJ327694:DNM327718 DXF327694:DXI327718 EHB327694:EHE327718 EQX327694:ERA327718 FAT327694:FAW327718 FKP327694:FKS327718 FUL327694:FUO327718 GEH327694:GEK327718 GOD327694:GOG327718 GXZ327694:GYC327718 HHV327694:HHY327718 HRR327694:HRU327718 IBN327694:IBQ327718 ILJ327694:ILM327718 IVF327694:IVI327718 JFB327694:JFE327718 JOX327694:JPA327718 JYT327694:JYW327718 KIP327694:KIS327718 KSL327694:KSO327718 LCH327694:LCK327718 LMD327694:LMG327718 LVZ327694:LWC327718 MFV327694:MFY327718 MPR327694:MPU327718 MZN327694:MZQ327718 NJJ327694:NJM327718 NTF327694:NTI327718 ODB327694:ODE327718 OMX327694:ONA327718 OWT327694:OWW327718 PGP327694:PGS327718 PQL327694:PQO327718 QAH327694:QAK327718 QKD327694:QKG327718 QTZ327694:QUC327718 RDV327694:RDY327718 RNR327694:RNU327718 RXN327694:RXQ327718 SHJ327694:SHM327718 SRF327694:SRI327718 TBB327694:TBE327718 TKX327694:TLA327718 TUT327694:TUW327718 UEP327694:UES327718 UOL327694:UOO327718 UYH327694:UYK327718 VID327694:VIG327718 VRZ327694:VSC327718 WBV327694:WBY327718 WLR327694:WLU327718 WVN327694:WVQ327718 F393230:I393254 JB393230:JE393254 SX393230:TA393254 ACT393230:ACW393254 AMP393230:AMS393254 AWL393230:AWO393254 BGH393230:BGK393254 BQD393230:BQG393254 BZZ393230:CAC393254 CJV393230:CJY393254 CTR393230:CTU393254 DDN393230:DDQ393254 DNJ393230:DNM393254 DXF393230:DXI393254 EHB393230:EHE393254 EQX393230:ERA393254 FAT393230:FAW393254 FKP393230:FKS393254 FUL393230:FUO393254 GEH393230:GEK393254 GOD393230:GOG393254 GXZ393230:GYC393254 HHV393230:HHY393254 HRR393230:HRU393254 IBN393230:IBQ393254 ILJ393230:ILM393254 IVF393230:IVI393254 JFB393230:JFE393254 JOX393230:JPA393254 JYT393230:JYW393254 KIP393230:KIS393254 KSL393230:KSO393254 LCH393230:LCK393254 LMD393230:LMG393254 LVZ393230:LWC393254 MFV393230:MFY393254 MPR393230:MPU393254 MZN393230:MZQ393254 NJJ393230:NJM393254 NTF393230:NTI393254 ODB393230:ODE393254 OMX393230:ONA393254 OWT393230:OWW393254 PGP393230:PGS393254 PQL393230:PQO393254 QAH393230:QAK393254 QKD393230:QKG393254 QTZ393230:QUC393254 RDV393230:RDY393254 RNR393230:RNU393254 RXN393230:RXQ393254 SHJ393230:SHM393254 SRF393230:SRI393254 TBB393230:TBE393254 TKX393230:TLA393254 TUT393230:TUW393254 UEP393230:UES393254 UOL393230:UOO393254 UYH393230:UYK393254 VID393230:VIG393254 VRZ393230:VSC393254 WBV393230:WBY393254 WLR393230:WLU393254 WVN393230:WVQ393254 F458766:I458790 JB458766:JE458790 SX458766:TA458790 ACT458766:ACW458790 AMP458766:AMS458790 AWL458766:AWO458790 BGH458766:BGK458790 BQD458766:BQG458790 BZZ458766:CAC458790 CJV458766:CJY458790 CTR458766:CTU458790 DDN458766:DDQ458790 DNJ458766:DNM458790 DXF458766:DXI458790 EHB458766:EHE458790 EQX458766:ERA458790 FAT458766:FAW458790 FKP458766:FKS458790 FUL458766:FUO458790 GEH458766:GEK458790 GOD458766:GOG458790 GXZ458766:GYC458790 HHV458766:HHY458790 HRR458766:HRU458790 IBN458766:IBQ458790 ILJ458766:ILM458790 IVF458766:IVI458790 JFB458766:JFE458790 JOX458766:JPA458790 JYT458766:JYW458790 KIP458766:KIS458790 KSL458766:KSO458790 LCH458766:LCK458790 LMD458766:LMG458790 LVZ458766:LWC458790 MFV458766:MFY458790 MPR458766:MPU458790 MZN458766:MZQ458790 NJJ458766:NJM458790 NTF458766:NTI458790 ODB458766:ODE458790 OMX458766:ONA458790 OWT458766:OWW458790 PGP458766:PGS458790 PQL458766:PQO458790 QAH458766:QAK458790 QKD458766:QKG458790 QTZ458766:QUC458790 RDV458766:RDY458790 RNR458766:RNU458790 RXN458766:RXQ458790 SHJ458766:SHM458790 SRF458766:SRI458790 TBB458766:TBE458790 TKX458766:TLA458790 TUT458766:TUW458790 UEP458766:UES458790 UOL458766:UOO458790 UYH458766:UYK458790 VID458766:VIG458790 VRZ458766:VSC458790 WBV458766:WBY458790 WLR458766:WLU458790 WVN458766:WVQ458790 F524302:I524326 JB524302:JE524326 SX524302:TA524326 ACT524302:ACW524326 AMP524302:AMS524326 AWL524302:AWO524326 BGH524302:BGK524326 BQD524302:BQG524326 BZZ524302:CAC524326 CJV524302:CJY524326 CTR524302:CTU524326 DDN524302:DDQ524326 DNJ524302:DNM524326 DXF524302:DXI524326 EHB524302:EHE524326 EQX524302:ERA524326 FAT524302:FAW524326 FKP524302:FKS524326 FUL524302:FUO524326 GEH524302:GEK524326 GOD524302:GOG524326 GXZ524302:GYC524326 HHV524302:HHY524326 HRR524302:HRU524326 IBN524302:IBQ524326 ILJ524302:ILM524326 IVF524302:IVI524326 JFB524302:JFE524326 JOX524302:JPA524326 JYT524302:JYW524326 KIP524302:KIS524326 KSL524302:KSO524326 LCH524302:LCK524326 LMD524302:LMG524326 LVZ524302:LWC524326 MFV524302:MFY524326 MPR524302:MPU524326 MZN524302:MZQ524326 NJJ524302:NJM524326 NTF524302:NTI524326 ODB524302:ODE524326 OMX524302:ONA524326 OWT524302:OWW524326 PGP524302:PGS524326 PQL524302:PQO524326 QAH524302:QAK524326 QKD524302:QKG524326 QTZ524302:QUC524326 RDV524302:RDY524326 RNR524302:RNU524326 RXN524302:RXQ524326 SHJ524302:SHM524326 SRF524302:SRI524326 TBB524302:TBE524326 TKX524302:TLA524326 TUT524302:TUW524326 UEP524302:UES524326 UOL524302:UOO524326 UYH524302:UYK524326 VID524302:VIG524326 VRZ524302:VSC524326 WBV524302:WBY524326 WLR524302:WLU524326 WVN524302:WVQ524326 F589838:I589862 JB589838:JE589862 SX589838:TA589862 ACT589838:ACW589862 AMP589838:AMS589862 AWL589838:AWO589862 BGH589838:BGK589862 BQD589838:BQG589862 BZZ589838:CAC589862 CJV589838:CJY589862 CTR589838:CTU589862 DDN589838:DDQ589862 DNJ589838:DNM589862 DXF589838:DXI589862 EHB589838:EHE589862 EQX589838:ERA589862 FAT589838:FAW589862 FKP589838:FKS589862 FUL589838:FUO589862 GEH589838:GEK589862 GOD589838:GOG589862 GXZ589838:GYC589862 HHV589838:HHY589862 HRR589838:HRU589862 IBN589838:IBQ589862 ILJ589838:ILM589862 IVF589838:IVI589862 JFB589838:JFE589862 JOX589838:JPA589862 JYT589838:JYW589862 KIP589838:KIS589862 KSL589838:KSO589862 LCH589838:LCK589862 LMD589838:LMG589862 LVZ589838:LWC589862 MFV589838:MFY589862 MPR589838:MPU589862 MZN589838:MZQ589862 NJJ589838:NJM589862 NTF589838:NTI589862 ODB589838:ODE589862 OMX589838:ONA589862 OWT589838:OWW589862 PGP589838:PGS589862 PQL589838:PQO589862 QAH589838:QAK589862 QKD589838:QKG589862 QTZ589838:QUC589862 RDV589838:RDY589862 RNR589838:RNU589862 RXN589838:RXQ589862 SHJ589838:SHM589862 SRF589838:SRI589862 TBB589838:TBE589862 TKX589838:TLA589862 TUT589838:TUW589862 UEP589838:UES589862 UOL589838:UOO589862 UYH589838:UYK589862 VID589838:VIG589862 VRZ589838:VSC589862 WBV589838:WBY589862 WLR589838:WLU589862 WVN589838:WVQ589862 F655374:I655398 JB655374:JE655398 SX655374:TA655398 ACT655374:ACW655398 AMP655374:AMS655398 AWL655374:AWO655398 BGH655374:BGK655398 BQD655374:BQG655398 BZZ655374:CAC655398 CJV655374:CJY655398 CTR655374:CTU655398 DDN655374:DDQ655398 DNJ655374:DNM655398 DXF655374:DXI655398 EHB655374:EHE655398 EQX655374:ERA655398 FAT655374:FAW655398 FKP655374:FKS655398 FUL655374:FUO655398 GEH655374:GEK655398 GOD655374:GOG655398 GXZ655374:GYC655398 HHV655374:HHY655398 HRR655374:HRU655398 IBN655374:IBQ655398 ILJ655374:ILM655398 IVF655374:IVI655398 JFB655374:JFE655398 JOX655374:JPA655398 JYT655374:JYW655398 KIP655374:KIS655398 KSL655374:KSO655398 LCH655374:LCK655398 LMD655374:LMG655398 LVZ655374:LWC655398 MFV655374:MFY655398 MPR655374:MPU655398 MZN655374:MZQ655398 NJJ655374:NJM655398 NTF655374:NTI655398 ODB655374:ODE655398 OMX655374:ONA655398 OWT655374:OWW655398 PGP655374:PGS655398 PQL655374:PQO655398 QAH655374:QAK655398 QKD655374:QKG655398 QTZ655374:QUC655398 RDV655374:RDY655398 RNR655374:RNU655398 RXN655374:RXQ655398 SHJ655374:SHM655398 SRF655374:SRI655398 TBB655374:TBE655398 TKX655374:TLA655398 TUT655374:TUW655398 UEP655374:UES655398 UOL655374:UOO655398 UYH655374:UYK655398 VID655374:VIG655398 VRZ655374:VSC655398 WBV655374:WBY655398 WLR655374:WLU655398 WVN655374:WVQ655398 F720910:I720934 JB720910:JE720934 SX720910:TA720934 ACT720910:ACW720934 AMP720910:AMS720934 AWL720910:AWO720934 BGH720910:BGK720934 BQD720910:BQG720934 BZZ720910:CAC720934 CJV720910:CJY720934 CTR720910:CTU720934 DDN720910:DDQ720934 DNJ720910:DNM720934 DXF720910:DXI720934 EHB720910:EHE720934 EQX720910:ERA720934 FAT720910:FAW720934 FKP720910:FKS720934 FUL720910:FUO720934 GEH720910:GEK720934 GOD720910:GOG720934 GXZ720910:GYC720934 HHV720910:HHY720934 HRR720910:HRU720934 IBN720910:IBQ720934 ILJ720910:ILM720934 IVF720910:IVI720934 JFB720910:JFE720934 JOX720910:JPA720934 JYT720910:JYW720934 KIP720910:KIS720934 KSL720910:KSO720934 LCH720910:LCK720934 LMD720910:LMG720934 LVZ720910:LWC720934 MFV720910:MFY720934 MPR720910:MPU720934 MZN720910:MZQ720934 NJJ720910:NJM720934 NTF720910:NTI720934 ODB720910:ODE720934 OMX720910:ONA720934 OWT720910:OWW720934 PGP720910:PGS720934 PQL720910:PQO720934 QAH720910:QAK720934 QKD720910:QKG720934 QTZ720910:QUC720934 RDV720910:RDY720934 RNR720910:RNU720934 RXN720910:RXQ720934 SHJ720910:SHM720934 SRF720910:SRI720934 TBB720910:TBE720934 TKX720910:TLA720934 TUT720910:TUW720934 UEP720910:UES720934 UOL720910:UOO720934 UYH720910:UYK720934 VID720910:VIG720934 VRZ720910:VSC720934 WBV720910:WBY720934 WLR720910:WLU720934 WVN720910:WVQ720934 F786446:I786470 JB786446:JE786470 SX786446:TA786470 ACT786446:ACW786470 AMP786446:AMS786470 AWL786446:AWO786470 BGH786446:BGK786470 BQD786446:BQG786470 BZZ786446:CAC786470 CJV786446:CJY786470 CTR786446:CTU786470 DDN786446:DDQ786470 DNJ786446:DNM786470 DXF786446:DXI786470 EHB786446:EHE786470 EQX786446:ERA786470 FAT786446:FAW786470 FKP786446:FKS786470 FUL786446:FUO786470 GEH786446:GEK786470 GOD786446:GOG786470 GXZ786446:GYC786470 HHV786446:HHY786470 HRR786446:HRU786470 IBN786446:IBQ786470 ILJ786446:ILM786470 IVF786446:IVI786470 JFB786446:JFE786470 JOX786446:JPA786470 JYT786446:JYW786470 KIP786446:KIS786470 KSL786446:KSO786470 LCH786446:LCK786470 LMD786446:LMG786470 LVZ786446:LWC786470 MFV786446:MFY786470 MPR786446:MPU786470 MZN786446:MZQ786470 NJJ786446:NJM786470 NTF786446:NTI786470 ODB786446:ODE786470 OMX786446:ONA786470 OWT786446:OWW786470 PGP786446:PGS786470 PQL786446:PQO786470 QAH786446:QAK786470 QKD786446:QKG786470 QTZ786446:QUC786470 RDV786446:RDY786470 RNR786446:RNU786470 RXN786446:RXQ786470 SHJ786446:SHM786470 SRF786446:SRI786470 TBB786446:TBE786470 TKX786446:TLA786470 TUT786446:TUW786470 UEP786446:UES786470 UOL786446:UOO786470 UYH786446:UYK786470 VID786446:VIG786470 VRZ786446:VSC786470 WBV786446:WBY786470 WLR786446:WLU786470 WVN786446:WVQ786470 F851982:I852006 JB851982:JE852006 SX851982:TA852006 ACT851982:ACW852006 AMP851982:AMS852006 AWL851982:AWO852006 BGH851982:BGK852006 BQD851982:BQG852006 BZZ851982:CAC852006 CJV851982:CJY852006 CTR851982:CTU852006 DDN851982:DDQ852006 DNJ851982:DNM852006 DXF851982:DXI852006 EHB851982:EHE852006 EQX851982:ERA852006 FAT851982:FAW852006 FKP851982:FKS852006 FUL851982:FUO852006 GEH851982:GEK852006 GOD851982:GOG852006 GXZ851982:GYC852006 HHV851982:HHY852006 HRR851982:HRU852006 IBN851982:IBQ852006 ILJ851982:ILM852006 IVF851982:IVI852006 JFB851982:JFE852006 JOX851982:JPA852006 JYT851982:JYW852006 KIP851982:KIS852006 KSL851982:KSO852006 LCH851982:LCK852006 LMD851982:LMG852006 LVZ851982:LWC852006 MFV851982:MFY852006 MPR851982:MPU852006 MZN851982:MZQ852006 NJJ851982:NJM852006 NTF851982:NTI852006 ODB851982:ODE852006 OMX851982:ONA852006 OWT851982:OWW852006 PGP851982:PGS852006 PQL851982:PQO852006 QAH851982:QAK852006 QKD851982:QKG852006 QTZ851982:QUC852006 RDV851982:RDY852006 RNR851982:RNU852006 RXN851982:RXQ852006 SHJ851982:SHM852006 SRF851982:SRI852006 TBB851982:TBE852006 TKX851982:TLA852006 TUT851982:TUW852006 UEP851982:UES852006 UOL851982:UOO852006 UYH851982:UYK852006 VID851982:VIG852006 VRZ851982:VSC852006 WBV851982:WBY852006 WLR851982:WLU852006 WVN851982:WVQ852006 F917518:I917542 JB917518:JE917542 SX917518:TA917542 ACT917518:ACW917542 AMP917518:AMS917542 AWL917518:AWO917542 BGH917518:BGK917542 BQD917518:BQG917542 BZZ917518:CAC917542 CJV917518:CJY917542 CTR917518:CTU917542 DDN917518:DDQ917542 DNJ917518:DNM917542 DXF917518:DXI917542 EHB917518:EHE917542 EQX917518:ERA917542 FAT917518:FAW917542 FKP917518:FKS917542 FUL917518:FUO917542 GEH917518:GEK917542 GOD917518:GOG917542 GXZ917518:GYC917542 HHV917518:HHY917542 HRR917518:HRU917542 IBN917518:IBQ917542 ILJ917518:ILM917542 IVF917518:IVI917542 JFB917518:JFE917542 JOX917518:JPA917542 JYT917518:JYW917542 KIP917518:KIS917542 KSL917518:KSO917542 LCH917518:LCK917542 LMD917518:LMG917542 LVZ917518:LWC917542 MFV917518:MFY917542 MPR917518:MPU917542 MZN917518:MZQ917542 NJJ917518:NJM917542 NTF917518:NTI917542 ODB917518:ODE917542 OMX917518:ONA917542 OWT917518:OWW917542 PGP917518:PGS917542 PQL917518:PQO917542 QAH917518:QAK917542 QKD917518:QKG917542 QTZ917518:QUC917542 RDV917518:RDY917542 RNR917518:RNU917542 RXN917518:RXQ917542 SHJ917518:SHM917542 SRF917518:SRI917542 TBB917518:TBE917542 TKX917518:TLA917542 TUT917518:TUW917542 UEP917518:UES917542 UOL917518:UOO917542 UYH917518:UYK917542 VID917518:VIG917542 VRZ917518:VSC917542 WBV917518:WBY917542 WLR917518:WLU917542 WVN917518:WVQ917542 F983054:I983078 JB983054:JE983078 SX983054:TA983078 ACT983054:ACW983078 AMP983054:AMS983078 AWL983054:AWO983078 BGH983054:BGK983078 BQD983054:BQG983078 BZZ983054:CAC983078 CJV983054:CJY983078 CTR983054:CTU983078 DDN983054:DDQ983078 DNJ983054:DNM983078 DXF983054:DXI983078 EHB983054:EHE983078 EQX983054:ERA983078 FAT983054:FAW983078 FKP983054:FKS983078 FUL983054:FUO983078 GEH983054:GEK983078 GOD983054:GOG983078 GXZ983054:GYC983078 HHV983054:HHY983078 HRR983054:HRU983078 IBN983054:IBQ983078 ILJ983054:ILM983078 IVF983054:IVI983078 JFB983054:JFE983078 JOX983054:JPA983078 JYT983054:JYW983078 KIP983054:KIS983078 KSL983054:KSO983078 LCH983054:LCK983078 LMD983054:LMG983078 LVZ983054:LWC983078 MFV983054:MFY983078 MPR983054:MPU983078 MZN983054:MZQ983078 NJJ983054:NJM983078 NTF983054:NTI983078 ODB983054:ODE983078 OMX983054:ONA983078 OWT983054:OWW983078 PGP983054:PGS983078 PQL983054:PQO983078 QAH983054:QAK983078 QKD983054:QKG983078 QTZ983054:QUC983078 RDV983054:RDY983078 RNR983054:RNU983078 RXN983054:RXQ983078 SHJ983054:SHM983078 SRF983054:SRI983078 TBB983054:TBE983078 TKX983054:TLA983078 TUT983054:TUW983078 UEP983054:UES983078 UOL983054:UOO983078 UYH983054:UYK983078 VID983054:VIG983078 VRZ983054:VSC983078 WBV983054:WBY983078 WLR983054:WLU983078 Z14:AC38" xr:uid="{00000000-0002-0000-0E00-000001000000}"/>
    <dataValidation imeMode="halfAlpha" allowBlank="1" showInputMessage="1" showErrorMessage="1" sqref="WWM983054:WWM983078 KA14:KA38 TW14:TW38 ADS14:ADS38 ANO14:ANO38 AXK14:AXK38 BHG14:BHG38 BRC14:BRC38 CAY14:CAY38 CKU14:CKU38 CUQ14:CUQ38 DEM14:DEM38 DOI14:DOI38 DYE14:DYE38 EIA14:EIA38 ERW14:ERW38 FBS14:FBS38 FLO14:FLO38 FVK14:FVK38 GFG14:GFG38 GPC14:GPC38 GYY14:GYY38 HIU14:HIU38 HSQ14:HSQ38 ICM14:ICM38 IMI14:IMI38 IWE14:IWE38 JGA14:JGA38 JPW14:JPW38 JZS14:JZS38 KJO14:KJO38 KTK14:KTK38 LDG14:LDG38 LNC14:LNC38 LWY14:LWY38 MGU14:MGU38 MQQ14:MQQ38 NAM14:NAM38 NKI14:NKI38 NUE14:NUE38 OEA14:OEA38 ONW14:ONW38 OXS14:OXS38 PHO14:PHO38 PRK14:PRK38 QBG14:QBG38 QLC14:QLC38 QUY14:QUY38 REU14:REU38 ROQ14:ROQ38 RYM14:RYM38 SII14:SII38 SSE14:SSE38 TCA14:TCA38 TLW14:TLW38 TVS14:TVS38 UFO14:UFO38 UPK14:UPK38 UZG14:UZG38 VJC14:VJC38 VSY14:VSY38 WCU14:WCU38 WMQ14:WMQ38 WWM14:WWM38 AE65550:AE65574 KA65550:KA65574 TW65550:TW65574 ADS65550:ADS65574 ANO65550:ANO65574 AXK65550:AXK65574 BHG65550:BHG65574 BRC65550:BRC65574 CAY65550:CAY65574 CKU65550:CKU65574 CUQ65550:CUQ65574 DEM65550:DEM65574 DOI65550:DOI65574 DYE65550:DYE65574 EIA65550:EIA65574 ERW65550:ERW65574 FBS65550:FBS65574 FLO65550:FLO65574 FVK65550:FVK65574 GFG65550:GFG65574 GPC65550:GPC65574 GYY65550:GYY65574 HIU65550:HIU65574 HSQ65550:HSQ65574 ICM65550:ICM65574 IMI65550:IMI65574 IWE65550:IWE65574 JGA65550:JGA65574 JPW65550:JPW65574 JZS65550:JZS65574 KJO65550:KJO65574 KTK65550:KTK65574 LDG65550:LDG65574 LNC65550:LNC65574 LWY65550:LWY65574 MGU65550:MGU65574 MQQ65550:MQQ65574 NAM65550:NAM65574 NKI65550:NKI65574 NUE65550:NUE65574 OEA65550:OEA65574 ONW65550:ONW65574 OXS65550:OXS65574 PHO65550:PHO65574 PRK65550:PRK65574 QBG65550:QBG65574 QLC65550:QLC65574 QUY65550:QUY65574 REU65550:REU65574 ROQ65550:ROQ65574 RYM65550:RYM65574 SII65550:SII65574 SSE65550:SSE65574 TCA65550:TCA65574 TLW65550:TLW65574 TVS65550:TVS65574 UFO65550:UFO65574 UPK65550:UPK65574 UZG65550:UZG65574 VJC65550:VJC65574 VSY65550:VSY65574 WCU65550:WCU65574 WMQ65550:WMQ65574 WWM65550:WWM65574 AE131086:AE131110 KA131086:KA131110 TW131086:TW131110 ADS131086:ADS131110 ANO131086:ANO131110 AXK131086:AXK131110 BHG131086:BHG131110 BRC131086:BRC131110 CAY131086:CAY131110 CKU131086:CKU131110 CUQ131086:CUQ131110 DEM131086:DEM131110 DOI131086:DOI131110 DYE131086:DYE131110 EIA131086:EIA131110 ERW131086:ERW131110 FBS131086:FBS131110 FLO131086:FLO131110 FVK131086:FVK131110 GFG131086:GFG131110 GPC131086:GPC131110 GYY131086:GYY131110 HIU131086:HIU131110 HSQ131086:HSQ131110 ICM131086:ICM131110 IMI131086:IMI131110 IWE131086:IWE131110 JGA131086:JGA131110 JPW131086:JPW131110 JZS131086:JZS131110 KJO131086:KJO131110 KTK131086:KTK131110 LDG131086:LDG131110 LNC131086:LNC131110 LWY131086:LWY131110 MGU131086:MGU131110 MQQ131086:MQQ131110 NAM131086:NAM131110 NKI131086:NKI131110 NUE131086:NUE131110 OEA131086:OEA131110 ONW131086:ONW131110 OXS131086:OXS131110 PHO131086:PHO131110 PRK131086:PRK131110 QBG131086:QBG131110 QLC131086:QLC131110 QUY131086:QUY131110 REU131086:REU131110 ROQ131086:ROQ131110 RYM131086:RYM131110 SII131086:SII131110 SSE131086:SSE131110 TCA131086:TCA131110 TLW131086:TLW131110 TVS131086:TVS131110 UFO131086:UFO131110 UPK131086:UPK131110 UZG131086:UZG131110 VJC131086:VJC131110 VSY131086:VSY131110 WCU131086:WCU131110 WMQ131086:WMQ131110 WWM131086:WWM131110 AE196622:AE196646 KA196622:KA196646 TW196622:TW196646 ADS196622:ADS196646 ANO196622:ANO196646 AXK196622:AXK196646 BHG196622:BHG196646 BRC196622:BRC196646 CAY196622:CAY196646 CKU196622:CKU196646 CUQ196622:CUQ196646 DEM196622:DEM196646 DOI196622:DOI196646 DYE196622:DYE196646 EIA196622:EIA196646 ERW196622:ERW196646 FBS196622:FBS196646 FLO196622:FLO196646 FVK196622:FVK196646 GFG196622:GFG196646 GPC196622:GPC196646 GYY196622:GYY196646 HIU196622:HIU196646 HSQ196622:HSQ196646 ICM196622:ICM196646 IMI196622:IMI196646 IWE196622:IWE196646 JGA196622:JGA196646 JPW196622:JPW196646 JZS196622:JZS196646 KJO196622:KJO196646 KTK196622:KTK196646 LDG196622:LDG196646 LNC196622:LNC196646 LWY196622:LWY196646 MGU196622:MGU196646 MQQ196622:MQQ196646 NAM196622:NAM196646 NKI196622:NKI196646 NUE196622:NUE196646 OEA196622:OEA196646 ONW196622:ONW196646 OXS196622:OXS196646 PHO196622:PHO196646 PRK196622:PRK196646 QBG196622:QBG196646 QLC196622:QLC196646 QUY196622:QUY196646 REU196622:REU196646 ROQ196622:ROQ196646 RYM196622:RYM196646 SII196622:SII196646 SSE196622:SSE196646 TCA196622:TCA196646 TLW196622:TLW196646 TVS196622:TVS196646 UFO196622:UFO196646 UPK196622:UPK196646 UZG196622:UZG196646 VJC196622:VJC196646 VSY196622:VSY196646 WCU196622:WCU196646 WMQ196622:WMQ196646 WWM196622:WWM196646 AE262158:AE262182 KA262158:KA262182 TW262158:TW262182 ADS262158:ADS262182 ANO262158:ANO262182 AXK262158:AXK262182 BHG262158:BHG262182 BRC262158:BRC262182 CAY262158:CAY262182 CKU262158:CKU262182 CUQ262158:CUQ262182 DEM262158:DEM262182 DOI262158:DOI262182 DYE262158:DYE262182 EIA262158:EIA262182 ERW262158:ERW262182 FBS262158:FBS262182 FLO262158:FLO262182 FVK262158:FVK262182 GFG262158:GFG262182 GPC262158:GPC262182 GYY262158:GYY262182 HIU262158:HIU262182 HSQ262158:HSQ262182 ICM262158:ICM262182 IMI262158:IMI262182 IWE262158:IWE262182 JGA262158:JGA262182 JPW262158:JPW262182 JZS262158:JZS262182 KJO262158:KJO262182 KTK262158:KTK262182 LDG262158:LDG262182 LNC262158:LNC262182 LWY262158:LWY262182 MGU262158:MGU262182 MQQ262158:MQQ262182 NAM262158:NAM262182 NKI262158:NKI262182 NUE262158:NUE262182 OEA262158:OEA262182 ONW262158:ONW262182 OXS262158:OXS262182 PHO262158:PHO262182 PRK262158:PRK262182 QBG262158:QBG262182 QLC262158:QLC262182 QUY262158:QUY262182 REU262158:REU262182 ROQ262158:ROQ262182 RYM262158:RYM262182 SII262158:SII262182 SSE262158:SSE262182 TCA262158:TCA262182 TLW262158:TLW262182 TVS262158:TVS262182 UFO262158:UFO262182 UPK262158:UPK262182 UZG262158:UZG262182 VJC262158:VJC262182 VSY262158:VSY262182 WCU262158:WCU262182 WMQ262158:WMQ262182 WWM262158:WWM262182 AE327694:AE327718 KA327694:KA327718 TW327694:TW327718 ADS327694:ADS327718 ANO327694:ANO327718 AXK327694:AXK327718 BHG327694:BHG327718 BRC327694:BRC327718 CAY327694:CAY327718 CKU327694:CKU327718 CUQ327694:CUQ327718 DEM327694:DEM327718 DOI327694:DOI327718 DYE327694:DYE327718 EIA327694:EIA327718 ERW327694:ERW327718 FBS327694:FBS327718 FLO327694:FLO327718 FVK327694:FVK327718 GFG327694:GFG327718 GPC327694:GPC327718 GYY327694:GYY327718 HIU327694:HIU327718 HSQ327694:HSQ327718 ICM327694:ICM327718 IMI327694:IMI327718 IWE327694:IWE327718 JGA327694:JGA327718 JPW327694:JPW327718 JZS327694:JZS327718 KJO327694:KJO327718 KTK327694:KTK327718 LDG327694:LDG327718 LNC327694:LNC327718 LWY327694:LWY327718 MGU327694:MGU327718 MQQ327694:MQQ327718 NAM327694:NAM327718 NKI327694:NKI327718 NUE327694:NUE327718 OEA327694:OEA327718 ONW327694:ONW327718 OXS327694:OXS327718 PHO327694:PHO327718 PRK327694:PRK327718 QBG327694:QBG327718 QLC327694:QLC327718 QUY327694:QUY327718 REU327694:REU327718 ROQ327694:ROQ327718 RYM327694:RYM327718 SII327694:SII327718 SSE327694:SSE327718 TCA327694:TCA327718 TLW327694:TLW327718 TVS327694:TVS327718 UFO327694:UFO327718 UPK327694:UPK327718 UZG327694:UZG327718 VJC327694:VJC327718 VSY327694:VSY327718 WCU327694:WCU327718 WMQ327694:WMQ327718 WWM327694:WWM327718 AE393230:AE393254 KA393230:KA393254 TW393230:TW393254 ADS393230:ADS393254 ANO393230:ANO393254 AXK393230:AXK393254 BHG393230:BHG393254 BRC393230:BRC393254 CAY393230:CAY393254 CKU393230:CKU393254 CUQ393230:CUQ393254 DEM393230:DEM393254 DOI393230:DOI393254 DYE393230:DYE393254 EIA393230:EIA393254 ERW393230:ERW393254 FBS393230:FBS393254 FLO393230:FLO393254 FVK393230:FVK393254 GFG393230:GFG393254 GPC393230:GPC393254 GYY393230:GYY393254 HIU393230:HIU393254 HSQ393230:HSQ393254 ICM393230:ICM393254 IMI393230:IMI393254 IWE393230:IWE393254 JGA393230:JGA393254 JPW393230:JPW393254 JZS393230:JZS393254 KJO393230:KJO393254 KTK393230:KTK393254 LDG393230:LDG393254 LNC393230:LNC393254 LWY393230:LWY393254 MGU393230:MGU393254 MQQ393230:MQQ393254 NAM393230:NAM393254 NKI393230:NKI393254 NUE393230:NUE393254 OEA393230:OEA393254 ONW393230:ONW393254 OXS393230:OXS393254 PHO393230:PHO393254 PRK393230:PRK393254 QBG393230:QBG393254 QLC393230:QLC393254 QUY393230:QUY393254 REU393230:REU393254 ROQ393230:ROQ393254 RYM393230:RYM393254 SII393230:SII393254 SSE393230:SSE393254 TCA393230:TCA393254 TLW393230:TLW393254 TVS393230:TVS393254 UFO393230:UFO393254 UPK393230:UPK393254 UZG393230:UZG393254 VJC393230:VJC393254 VSY393230:VSY393254 WCU393230:WCU393254 WMQ393230:WMQ393254 WWM393230:WWM393254 AE458766:AE458790 KA458766:KA458790 TW458766:TW458790 ADS458766:ADS458790 ANO458766:ANO458790 AXK458766:AXK458790 BHG458766:BHG458790 BRC458766:BRC458790 CAY458766:CAY458790 CKU458766:CKU458790 CUQ458766:CUQ458790 DEM458766:DEM458790 DOI458766:DOI458790 DYE458766:DYE458790 EIA458766:EIA458790 ERW458766:ERW458790 FBS458766:FBS458790 FLO458766:FLO458790 FVK458766:FVK458790 GFG458766:GFG458790 GPC458766:GPC458790 GYY458766:GYY458790 HIU458766:HIU458790 HSQ458766:HSQ458790 ICM458766:ICM458790 IMI458766:IMI458790 IWE458766:IWE458790 JGA458766:JGA458790 JPW458766:JPW458790 JZS458766:JZS458790 KJO458766:KJO458790 KTK458766:KTK458790 LDG458766:LDG458790 LNC458766:LNC458790 LWY458766:LWY458790 MGU458766:MGU458790 MQQ458766:MQQ458790 NAM458766:NAM458790 NKI458766:NKI458790 NUE458766:NUE458790 OEA458766:OEA458790 ONW458766:ONW458790 OXS458766:OXS458790 PHO458766:PHO458790 PRK458766:PRK458790 QBG458766:QBG458790 QLC458766:QLC458790 QUY458766:QUY458790 REU458766:REU458790 ROQ458766:ROQ458790 RYM458766:RYM458790 SII458766:SII458790 SSE458766:SSE458790 TCA458766:TCA458790 TLW458766:TLW458790 TVS458766:TVS458790 UFO458766:UFO458790 UPK458766:UPK458790 UZG458766:UZG458790 VJC458766:VJC458790 VSY458766:VSY458790 WCU458766:WCU458790 WMQ458766:WMQ458790 WWM458766:WWM458790 AE524302:AE524326 KA524302:KA524326 TW524302:TW524326 ADS524302:ADS524326 ANO524302:ANO524326 AXK524302:AXK524326 BHG524302:BHG524326 BRC524302:BRC524326 CAY524302:CAY524326 CKU524302:CKU524326 CUQ524302:CUQ524326 DEM524302:DEM524326 DOI524302:DOI524326 DYE524302:DYE524326 EIA524302:EIA524326 ERW524302:ERW524326 FBS524302:FBS524326 FLO524302:FLO524326 FVK524302:FVK524326 GFG524302:GFG524326 GPC524302:GPC524326 GYY524302:GYY524326 HIU524302:HIU524326 HSQ524302:HSQ524326 ICM524302:ICM524326 IMI524302:IMI524326 IWE524302:IWE524326 JGA524302:JGA524326 JPW524302:JPW524326 JZS524302:JZS524326 KJO524302:KJO524326 KTK524302:KTK524326 LDG524302:LDG524326 LNC524302:LNC524326 LWY524302:LWY524326 MGU524302:MGU524326 MQQ524302:MQQ524326 NAM524302:NAM524326 NKI524302:NKI524326 NUE524302:NUE524326 OEA524302:OEA524326 ONW524302:ONW524326 OXS524302:OXS524326 PHO524302:PHO524326 PRK524302:PRK524326 QBG524302:QBG524326 QLC524302:QLC524326 QUY524302:QUY524326 REU524302:REU524326 ROQ524302:ROQ524326 RYM524302:RYM524326 SII524302:SII524326 SSE524302:SSE524326 TCA524302:TCA524326 TLW524302:TLW524326 TVS524302:TVS524326 UFO524302:UFO524326 UPK524302:UPK524326 UZG524302:UZG524326 VJC524302:VJC524326 VSY524302:VSY524326 WCU524302:WCU524326 WMQ524302:WMQ524326 WWM524302:WWM524326 AE589838:AE589862 KA589838:KA589862 TW589838:TW589862 ADS589838:ADS589862 ANO589838:ANO589862 AXK589838:AXK589862 BHG589838:BHG589862 BRC589838:BRC589862 CAY589838:CAY589862 CKU589838:CKU589862 CUQ589838:CUQ589862 DEM589838:DEM589862 DOI589838:DOI589862 DYE589838:DYE589862 EIA589838:EIA589862 ERW589838:ERW589862 FBS589838:FBS589862 FLO589838:FLO589862 FVK589838:FVK589862 GFG589838:GFG589862 GPC589838:GPC589862 GYY589838:GYY589862 HIU589838:HIU589862 HSQ589838:HSQ589862 ICM589838:ICM589862 IMI589838:IMI589862 IWE589838:IWE589862 JGA589838:JGA589862 JPW589838:JPW589862 JZS589838:JZS589862 KJO589838:KJO589862 KTK589838:KTK589862 LDG589838:LDG589862 LNC589838:LNC589862 LWY589838:LWY589862 MGU589838:MGU589862 MQQ589838:MQQ589862 NAM589838:NAM589862 NKI589838:NKI589862 NUE589838:NUE589862 OEA589838:OEA589862 ONW589838:ONW589862 OXS589838:OXS589862 PHO589838:PHO589862 PRK589838:PRK589862 QBG589838:QBG589862 QLC589838:QLC589862 QUY589838:QUY589862 REU589838:REU589862 ROQ589838:ROQ589862 RYM589838:RYM589862 SII589838:SII589862 SSE589838:SSE589862 TCA589838:TCA589862 TLW589838:TLW589862 TVS589838:TVS589862 UFO589838:UFO589862 UPK589838:UPK589862 UZG589838:UZG589862 VJC589838:VJC589862 VSY589838:VSY589862 WCU589838:WCU589862 WMQ589838:WMQ589862 WWM589838:WWM589862 AE655374:AE655398 KA655374:KA655398 TW655374:TW655398 ADS655374:ADS655398 ANO655374:ANO655398 AXK655374:AXK655398 BHG655374:BHG655398 BRC655374:BRC655398 CAY655374:CAY655398 CKU655374:CKU655398 CUQ655374:CUQ655398 DEM655374:DEM655398 DOI655374:DOI655398 DYE655374:DYE655398 EIA655374:EIA655398 ERW655374:ERW655398 FBS655374:FBS655398 FLO655374:FLO655398 FVK655374:FVK655398 GFG655374:GFG655398 GPC655374:GPC655398 GYY655374:GYY655398 HIU655374:HIU655398 HSQ655374:HSQ655398 ICM655374:ICM655398 IMI655374:IMI655398 IWE655374:IWE655398 JGA655374:JGA655398 JPW655374:JPW655398 JZS655374:JZS655398 KJO655374:KJO655398 KTK655374:KTK655398 LDG655374:LDG655398 LNC655374:LNC655398 LWY655374:LWY655398 MGU655374:MGU655398 MQQ655374:MQQ655398 NAM655374:NAM655398 NKI655374:NKI655398 NUE655374:NUE655398 OEA655374:OEA655398 ONW655374:ONW655398 OXS655374:OXS655398 PHO655374:PHO655398 PRK655374:PRK655398 QBG655374:QBG655398 QLC655374:QLC655398 QUY655374:QUY655398 REU655374:REU655398 ROQ655374:ROQ655398 RYM655374:RYM655398 SII655374:SII655398 SSE655374:SSE655398 TCA655374:TCA655398 TLW655374:TLW655398 TVS655374:TVS655398 UFO655374:UFO655398 UPK655374:UPK655398 UZG655374:UZG655398 VJC655374:VJC655398 VSY655374:VSY655398 WCU655374:WCU655398 WMQ655374:WMQ655398 WWM655374:WWM655398 AE720910:AE720934 KA720910:KA720934 TW720910:TW720934 ADS720910:ADS720934 ANO720910:ANO720934 AXK720910:AXK720934 BHG720910:BHG720934 BRC720910:BRC720934 CAY720910:CAY720934 CKU720910:CKU720934 CUQ720910:CUQ720934 DEM720910:DEM720934 DOI720910:DOI720934 DYE720910:DYE720934 EIA720910:EIA720934 ERW720910:ERW720934 FBS720910:FBS720934 FLO720910:FLO720934 FVK720910:FVK720934 GFG720910:GFG720934 GPC720910:GPC720934 GYY720910:GYY720934 HIU720910:HIU720934 HSQ720910:HSQ720934 ICM720910:ICM720934 IMI720910:IMI720934 IWE720910:IWE720934 JGA720910:JGA720934 JPW720910:JPW720934 JZS720910:JZS720934 KJO720910:KJO720934 KTK720910:KTK720934 LDG720910:LDG720934 LNC720910:LNC720934 LWY720910:LWY720934 MGU720910:MGU720934 MQQ720910:MQQ720934 NAM720910:NAM720934 NKI720910:NKI720934 NUE720910:NUE720934 OEA720910:OEA720934 ONW720910:ONW720934 OXS720910:OXS720934 PHO720910:PHO720934 PRK720910:PRK720934 QBG720910:QBG720934 QLC720910:QLC720934 QUY720910:QUY720934 REU720910:REU720934 ROQ720910:ROQ720934 RYM720910:RYM720934 SII720910:SII720934 SSE720910:SSE720934 TCA720910:TCA720934 TLW720910:TLW720934 TVS720910:TVS720934 UFO720910:UFO720934 UPK720910:UPK720934 UZG720910:UZG720934 VJC720910:VJC720934 VSY720910:VSY720934 WCU720910:WCU720934 WMQ720910:WMQ720934 WWM720910:WWM720934 AE786446:AE786470 KA786446:KA786470 TW786446:TW786470 ADS786446:ADS786470 ANO786446:ANO786470 AXK786446:AXK786470 BHG786446:BHG786470 BRC786446:BRC786470 CAY786446:CAY786470 CKU786446:CKU786470 CUQ786446:CUQ786470 DEM786446:DEM786470 DOI786446:DOI786470 DYE786446:DYE786470 EIA786446:EIA786470 ERW786446:ERW786470 FBS786446:FBS786470 FLO786446:FLO786470 FVK786446:FVK786470 GFG786446:GFG786470 GPC786446:GPC786470 GYY786446:GYY786470 HIU786446:HIU786470 HSQ786446:HSQ786470 ICM786446:ICM786470 IMI786446:IMI786470 IWE786446:IWE786470 JGA786446:JGA786470 JPW786446:JPW786470 JZS786446:JZS786470 KJO786446:KJO786470 KTK786446:KTK786470 LDG786446:LDG786470 LNC786446:LNC786470 LWY786446:LWY786470 MGU786446:MGU786470 MQQ786446:MQQ786470 NAM786446:NAM786470 NKI786446:NKI786470 NUE786446:NUE786470 OEA786446:OEA786470 ONW786446:ONW786470 OXS786446:OXS786470 PHO786446:PHO786470 PRK786446:PRK786470 QBG786446:QBG786470 QLC786446:QLC786470 QUY786446:QUY786470 REU786446:REU786470 ROQ786446:ROQ786470 RYM786446:RYM786470 SII786446:SII786470 SSE786446:SSE786470 TCA786446:TCA786470 TLW786446:TLW786470 TVS786446:TVS786470 UFO786446:UFO786470 UPK786446:UPK786470 UZG786446:UZG786470 VJC786446:VJC786470 VSY786446:VSY786470 WCU786446:WCU786470 WMQ786446:WMQ786470 WWM786446:WWM786470 AE851982:AE852006 KA851982:KA852006 TW851982:TW852006 ADS851982:ADS852006 ANO851982:ANO852006 AXK851982:AXK852006 BHG851982:BHG852006 BRC851982:BRC852006 CAY851982:CAY852006 CKU851982:CKU852006 CUQ851982:CUQ852006 DEM851982:DEM852006 DOI851982:DOI852006 DYE851982:DYE852006 EIA851982:EIA852006 ERW851982:ERW852006 FBS851982:FBS852006 FLO851982:FLO852006 FVK851982:FVK852006 GFG851982:GFG852006 GPC851982:GPC852006 GYY851982:GYY852006 HIU851982:HIU852006 HSQ851982:HSQ852006 ICM851982:ICM852006 IMI851982:IMI852006 IWE851982:IWE852006 JGA851982:JGA852006 JPW851982:JPW852006 JZS851982:JZS852006 KJO851982:KJO852006 KTK851982:KTK852006 LDG851982:LDG852006 LNC851982:LNC852006 LWY851982:LWY852006 MGU851982:MGU852006 MQQ851982:MQQ852006 NAM851982:NAM852006 NKI851982:NKI852006 NUE851982:NUE852006 OEA851982:OEA852006 ONW851982:ONW852006 OXS851982:OXS852006 PHO851982:PHO852006 PRK851982:PRK852006 QBG851982:QBG852006 QLC851982:QLC852006 QUY851982:QUY852006 REU851982:REU852006 ROQ851982:ROQ852006 RYM851982:RYM852006 SII851982:SII852006 SSE851982:SSE852006 TCA851982:TCA852006 TLW851982:TLW852006 TVS851982:TVS852006 UFO851982:UFO852006 UPK851982:UPK852006 UZG851982:UZG852006 VJC851982:VJC852006 VSY851982:VSY852006 WCU851982:WCU852006 WMQ851982:WMQ852006 WWM851982:WWM852006 AE917518:AE917542 KA917518:KA917542 TW917518:TW917542 ADS917518:ADS917542 ANO917518:ANO917542 AXK917518:AXK917542 BHG917518:BHG917542 BRC917518:BRC917542 CAY917518:CAY917542 CKU917518:CKU917542 CUQ917518:CUQ917542 DEM917518:DEM917542 DOI917518:DOI917542 DYE917518:DYE917542 EIA917518:EIA917542 ERW917518:ERW917542 FBS917518:FBS917542 FLO917518:FLO917542 FVK917518:FVK917542 GFG917518:GFG917542 GPC917518:GPC917542 GYY917518:GYY917542 HIU917518:HIU917542 HSQ917518:HSQ917542 ICM917518:ICM917542 IMI917518:IMI917542 IWE917518:IWE917542 JGA917518:JGA917542 JPW917518:JPW917542 JZS917518:JZS917542 KJO917518:KJO917542 KTK917518:KTK917542 LDG917518:LDG917542 LNC917518:LNC917542 LWY917518:LWY917542 MGU917518:MGU917542 MQQ917518:MQQ917542 NAM917518:NAM917542 NKI917518:NKI917542 NUE917518:NUE917542 OEA917518:OEA917542 ONW917518:ONW917542 OXS917518:OXS917542 PHO917518:PHO917542 PRK917518:PRK917542 QBG917518:QBG917542 QLC917518:QLC917542 QUY917518:QUY917542 REU917518:REU917542 ROQ917518:ROQ917542 RYM917518:RYM917542 SII917518:SII917542 SSE917518:SSE917542 TCA917518:TCA917542 TLW917518:TLW917542 TVS917518:TVS917542 UFO917518:UFO917542 UPK917518:UPK917542 UZG917518:UZG917542 VJC917518:VJC917542 VSY917518:VSY917542 WCU917518:WCU917542 WMQ917518:WMQ917542 WWM917518:WWM917542 AE983054:AE983078 KA983054:KA983078 TW983054:TW983078 ADS983054:ADS983078 ANO983054:ANO983078 AXK983054:AXK983078 BHG983054:BHG983078 BRC983054:BRC983078 CAY983054:CAY983078 CKU983054:CKU983078 CUQ983054:CUQ983078 DEM983054:DEM983078 DOI983054:DOI983078 DYE983054:DYE983078 EIA983054:EIA983078 ERW983054:ERW983078 FBS983054:FBS983078 FLO983054:FLO983078 FVK983054:FVK983078 GFG983054:GFG983078 GPC983054:GPC983078 GYY983054:GYY983078 HIU983054:HIU983078 HSQ983054:HSQ983078 ICM983054:ICM983078 IMI983054:IMI983078 IWE983054:IWE983078 JGA983054:JGA983078 JPW983054:JPW983078 JZS983054:JZS983078 KJO983054:KJO983078 KTK983054:KTK983078 LDG983054:LDG983078 LNC983054:LNC983078 LWY983054:LWY983078 MGU983054:MGU983078 MQQ983054:MQQ983078 NAM983054:NAM983078 NKI983054:NKI983078 NUE983054:NUE983078 OEA983054:OEA983078 ONW983054:ONW983078 OXS983054:OXS983078 PHO983054:PHO983078 PRK983054:PRK983078 QBG983054:QBG983078 QLC983054:QLC983078 QUY983054:QUY983078 REU983054:REU983078 ROQ983054:ROQ983078 RYM983054:RYM983078 SII983054:SII983078 SSE983054:SSE983078 TCA983054:TCA983078 TLW983054:TLW983078 TVS983054:TVS983078 UFO983054:UFO983078 UPK983054:UPK983078 UZG983054:UZG983078 VJC983054:VJC983078 VSY983054:VSY983078 WCU983054:WCU983078 WMQ983054:WMQ983078 AE14:AE38" xr:uid="{00000000-0002-0000-0E00-000002000000}"/>
    <dataValidation imeMode="off" allowBlank="1" showInputMessage="1" showErrorMessage="1" sqref="AI10:AJ10 KE10:KF10 UA10:UB10 ADW10:ADX10 ANS10:ANT10 AXO10:AXP10 BHK10:BHL10 BRG10:BRH10 CBC10:CBD10 CKY10:CKZ10 CUU10:CUV10 DEQ10:DER10 DOM10:DON10 DYI10:DYJ10 EIE10:EIF10 ESA10:ESB10 FBW10:FBX10 FLS10:FLT10 FVO10:FVP10 GFK10:GFL10 GPG10:GPH10 GZC10:GZD10 HIY10:HIZ10 HSU10:HSV10 ICQ10:ICR10 IMM10:IMN10 IWI10:IWJ10 JGE10:JGF10 JQA10:JQB10 JZW10:JZX10 KJS10:KJT10 KTO10:KTP10 LDK10:LDL10 LNG10:LNH10 LXC10:LXD10 MGY10:MGZ10 MQU10:MQV10 NAQ10:NAR10 NKM10:NKN10 NUI10:NUJ10 OEE10:OEF10 OOA10:OOB10 OXW10:OXX10 PHS10:PHT10 PRO10:PRP10 QBK10:QBL10 QLG10:QLH10 QVC10:QVD10 REY10:REZ10 ROU10:ROV10 RYQ10:RYR10 SIM10:SIN10 SSI10:SSJ10 TCE10:TCF10 TMA10:TMB10 TVW10:TVX10 UFS10:UFT10 UPO10:UPP10 UZK10:UZL10 VJG10:VJH10 VTC10:VTD10 WCY10:WCZ10 WMU10:WMV10 WWQ10:WWR10 AI65546:AJ65546 KE65546:KF65546 UA65546:UB65546 ADW65546:ADX65546 ANS65546:ANT65546 AXO65546:AXP65546 BHK65546:BHL65546 BRG65546:BRH65546 CBC65546:CBD65546 CKY65546:CKZ65546 CUU65546:CUV65546 DEQ65546:DER65546 DOM65546:DON65546 DYI65546:DYJ65546 EIE65546:EIF65546 ESA65546:ESB65546 FBW65546:FBX65546 FLS65546:FLT65546 FVO65546:FVP65546 GFK65546:GFL65546 GPG65546:GPH65546 GZC65546:GZD65546 HIY65546:HIZ65546 HSU65546:HSV65546 ICQ65546:ICR65546 IMM65546:IMN65546 IWI65546:IWJ65546 JGE65546:JGF65546 JQA65546:JQB65546 JZW65546:JZX65546 KJS65546:KJT65546 KTO65546:KTP65546 LDK65546:LDL65546 LNG65546:LNH65546 LXC65546:LXD65546 MGY65546:MGZ65546 MQU65546:MQV65546 NAQ65546:NAR65546 NKM65546:NKN65546 NUI65546:NUJ65546 OEE65546:OEF65546 OOA65546:OOB65546 OXW65546:OXX65546 PHS65546:PHT65546 PRO65546:PRP65546 QBK65546:QBL65546 QLG65546:QLH65546 QVC65546:QVD65546 REY65546:REZ65546 ROU65546:ROV65546 RYQ65546:RYR65546 SIM65546:SIN65546 SSI65546:SSJ65546 TCE65546:TCF65546 TMA65546:TMB65546 TVW65546:TVX65546 UFS65546:UFT65546 UPO65546:UPP65546 UZK65546:UZL65546 VJG65546:VJH65546 VTC65546:VTD65546 WCY65546:WCZ65546 WMU65546:WMV65546 WWQ65546:WWR65546 AI131082:AJ131082 KE131082:KF131082 UA131082:UB131082 ADW131082:ADX131082 ANS131082:ANT131082 AXO131082:AXP131082 BHK131082:BHL131082 BRG131082:BRH131082 CBC131082:CBD131082 CKY131082:CKZ131082 CUU131082:CUV131082 DEQ131082:DER131082 DOM131082:DON131082 DYI131082:DYJ131082 EIE131082:EIF131082 ESA131082:ESB131082 FBW131082:FBX131082 FLS131082:FLT131082 FVO131082:FVP131082 GFK131082:GFL131082 GPG131082:GPH131082 GZC131082:GZD131082 HIY131082:HIZ131082 HSU131082:HSV131082 ICQ131082:ICR131082 IMM131082:IMN131082 IWI131082:IWJ131082 JGE131082:JGF131082 JQA131082:JQB131082 JZW131082:JZX131082 KJS131082:KJT131082 KTO131082:KTP131082 LDK131082:LDL131082 LNG131082:LNH131082 LXC131082:LXD131082 MGY131082:MGZ131082 MQU131082:MQV131082 NAQ131082:NAR131082 NKM131082:NKN131082 NUI131082:NUJ131082 OEE131082:OEF131082 OOA131082:OOB131082 OXW131082:OXX131082 PHS131082:PHT131082 PRO131082:PRP131082 QBK131082:QBL131082 QLG131082:QLH131082 QVC131082:QVD131082 REY131082:REZ131082 ROU131082:ROV131082 RYQ131082:RYR131082 SIM131082:SIN131082 SSI131082:SSJ131082 TCE131082:TCF131082 TMA131082:TMB131082 TVW131082:TVX131082 UFS131082:UFT131082 UPO131082:UPP131082 UZK131082:UZL131082 VJG131082:VJH131082 VTC131082:VTD131082 WCY131082:WCZ131082 WMU131082:WMV131082 WWQ131082:WWR131082 AI196618:AJ196618 KE196618:KF196618 UA196618:UB196618 ADW196618:ADX196618 ANS196618:ANT196618 AXO196618:AXP196618 BHK196618:BHL196618 BRG196618:BRH196618 CBC196618:CBD196618 CKY196618:CKZ196618 CUU196618:CUV196618 DEQ196618:DER196618 DOM196618:DON196618 DYI196618:DYJ196618 EIE196618:EIF196618 ESA196618:ESB196618 FBW196618:FBX196618 FLS196618:FLT196618 FVO196618:FVP196618 GFK196618:GFL196618 GPG196618:GPH196618 GZC196618:GZD196618 HIY196618:HIZ196618 HSU196618:HSV196618 ICQ196618:ICR196618 IMM196618:IMN196618 IWI196618:IWJ196618 JGE196618:JGF196618 JQA196618:JQB196618 JZW196618:JZX196618 KJS196618:KJT196618 KTO196618:KTP196618 LDK196618:LDL196618 LNG196618:LNH196618 LXC196618:LXD196618 MGY196618:MGZ196618 MQU196618:MQV196618 NAQ196618:NAR196618 NKM196618:NKN196618 NUI196618:NUJ196618 OEE196618:OEF196618 OOA196618:OOB196618 OXW196618:OXX196618 PHS196618:PHT196618 PRO196618:PRP196618 QBK196618:QBL196618 QLG196618:QLH196618 QVC196618:QVD196618 REY196618:REZ196618 ROU196618:ROV196618 RYQ196618:RYR196618 SIM196618:SIN196618 SSI196618:SSJ196618 TCE196618:TCF196618 TMA196618:TMB196618 TVW196618:TVX196618 UFS196618:UFT196618 UPO196618:UPP196618 UZK196618:UZL196618 VJG196618:VJH196618 VTC196618:VTD196618 WCY196618:WCZ196618 WMU196618:WMV196618 WWQ196618:WWR196618 AI262154:AJ262154 KE262154:KF262154 UA262154:UB262154 ADW262154:ADX262154 ANS262154:ANT262154 AXO262154:AXP262154 BHK262154:BHL262154 BRG262154:BRH262154 CBC262154:CBD262154 CKY262154:CKZ262154 CUU262154:CUV262154 DEQ262154:DER262154 DOM262154:DON262154 DYI262154:DYJ262154 EIE262154:EIF262154 ESA262154:ESB262154 FBW262154:FBX262154 FLS262154:FLT262154 FVO262154:FVP262154 GFK262154:GFL262154 GPG262154:GPH262154 GZC262154:GZD262154 HIY262154:HIZ262154 HSU262154:HSV262154 ICQ262154:ICR262154 IMM262154:IMN262154 IWI262154:IWJ262154 JGE262154:JGF262154 JQA262154:JQB262154 JZW262154:JZX262154 KJS262154:KJT262154 KTO262154:KTP262154 LDK262154:LDL262154 LNG262154:LNH262154 LXC262154:LXD262154 MGY262154:MGZ262154 MQU262154:MQV262154 NAQ262154:NAR262154 NKM262154:NKN262154 NUI262154:NUJ262154 OEE262154:OEF262154 OOA262154:OOB262154 OXW262154:OXX262154 PHS262154:PHT262154 PRO262154:PRP262154 QBK262154:QBL262154 QLG262154:QLH262154 QVC262154:QVD262154 REY262154:REZ262154 ROU262154:ROV262154 RYQ262154:RYR262154 SIM262154:SIN262154 SSI262154:SSJ262154 TCE262154:TCF262154 TMA262154:TMB262154 TVW262154:TVX262154 UFS262154:UFT262154 UPO262154:UPP262154 UZK262154:UZL262154 VJG262154:VJH262154 VTC262154:VTD262154 WCY262154:WCZ262154 WMU262154:WMV262154 WWQ262154:WWR262154 AI327690:AJ327690 KE327690:KF327690 UA327690:UB327690 ADW327690:ADX327690 ANS327690:ANT327690 AXO327690:AXP327690 BHK327690:BHL327690 BRG327690:BRH327690 CBC327690:CBD327690 CKY327690:CKZ327690 CUU327690:CUV327690 DEQ327690:DER327690 DOM327690:DON327690 DYI327690:DYJ327690 EIE327690:EIF327690 ESA327690:ESB327690 FBW327690:FBX327690 FLS327690:FLT327690 FVO327690:FVP327690 GFK327690:GFL327690 GPG327690:GPH327690 GZC327690:GZD327690 HIY327690:HIZ327690 HSU327690:HSV327690 ICQ327690:ICR327690 IMM327690:IMN327690 IWI327690:IWJ327690 JGE327690:JGF327690 JQA327690:JQB327690 JZW327690:JZX327690 KJS327690:KJT327690 KTO327690:KTP327690 LDK327690:LDL327690 LNG327690:LNH327690 LXC327690:LXD327690 MGY327690:MGZ327690 MQU327690:MQV327690 NAQ327690:NAR327690 NKM327690:NKN327690 NUI327690:NUJ327690 OEE327690:OEF327690 OOA327690:OOB327690 OXW327690:OXX327690 PHS327690:PHT327690 PRO327690:PRP327690 QBK327690:QBL327690 QLG327690:QLH327690 QVC327690:QVD327690 REY327690:REZ327690 ROU327690:ROV327690 RYQ327690:RYR327690 SIM327690:SIN327690 SSI327690:SSJ327690 TCE327690:TCF327690 TMA327690:TMB327690 TVW327690:TVX327690 UFS327690:UFT327690 UPO327690:UPP327690 UZK327690:UZL327690 VJG327690:VJH327690 VTC327690:VTD327690 WCY327690:WCZ327690 WMU327690:WMV327690 WWQ327690:WWR327690 AI393226:AJ393226 KE393226:KF393226 UA393226:UB393226 ADW393226:ADX393226 ANS393226:ANT393226 AXO393226:AXP393226 BHK393226:BHL393226 BRG393226:BRH393226 CBC393226:CBD393226 CKY393226:CKZ393226 CUU393226:CUV393226 DEQ393226:DER393226 DOM393226:DON393226 DYI393226:DYJ393226 EIE393226:EIF393226 ESA393226:ESB393226 FBW393226:FBX393226 FLS393226:FLT393226 FVO393226:FVP393226 GFK393226:GFL393226 GPG393226:GPH393226 GZC393226:GZD393226 HIY393226:HIZ393226 HSU393226:HSV393226 ICQ393226:ICR393226 IMM393226:IMN393226 IWI393226:IWJ393226 JGE393226:JGF393226 JQA393226:JQB393226 JZW393226:JZX393226 KJS393226:KJT393226 KTO393226:KTP393226 LDK393226:LDL393226 LNG393226:LNH393226 LXC393226:LXD393226 MGY393226:MGZ393226 MQU393226:MQV393226 NAQ393226:NAR393226 NKM393226:NKN393226 NUI393226:NUJ393226 OEE393226:OEF393226 OOA393226:OOB393226 OXW393226:OXX393226 PHS393226:PHT393226 PRO393226:PRP393226 QBK393226:QBL393226 QLG393226:QLH393226 QVC393226:QVD393226 REY393226:REZ393226 ROU393226:ROV393226 RYQ393226:RYR393226 SIM393226:SIN393226 SSI393226:SSJ393226 TCE393226:TCF393226 TMA393226:TMB393226 TVW393226:TVX393226 UFS393226:UFT393226 UPO393226:UPP393226 UZK393226:UZL393226 VJG393226:VJH393226 VTC393226:VTD393226 WCY393226:WCZ393226 WMU393226:WMV393226 WWQ393226:WWR393226 AI458762:AJ458762 KE458762:KF458762 UA458762:UB458762 ADW458762:ADX458762 ANS458762:ANT458762 AXO458762:AXP458762 BHK458762:BHL458762 BRG458762:BRH458762 CBC458762:CBD458762 CKY458762:CKZ458762 CUU458762:CUV458762 DEQ458762:DER458762 DOM458762:DON458762 DYI458762:DYJ458762 EIE458762:EIF458762 ESA458762:ESB458762 FBW458762:FBX458762 FLS458762:FLT458762 FVO458762:FVP458762 GFK458762:GFL458762 GPG458762:GPH458762 GZC458762:GZD458762 HIY458762:HIZ458762 HSU458762:HSV458762 ICQ458762:ICR458762 IMM458762:IMN458762 IWI458762:IWJ458762 JGE458762:JGF458762 JQA458762:JQB458762 JZW458762:JZX458762 KJS458762:KJT458762 KTO458762:KTP458762 LDK458762:LDL458762 LNG458762:LNH458762 LXC458762:LXD458762 MGY458762:MGZ458762 MQU458762:MQV458762 NAQ458762:NAR458762 NKM458762:NKN458762 NUI458762:NUJ458762 OEE458762:OEF458762 OOA458762:OOB458762 OXW458762:OXX458762 PHS458762:PHT458762 PRO458762:PRP458762 QBK458762:QBL458762 QLG458762:QLH458762 QVC458762:QVD458762 REY458762:REZ458762 ROU458762:ROV458762 RYQ458762:RYR458762 SIM458762:SIN458762 SSI458762:SSJ458762 TCE458762:TCF458762 TMA458762:TMB458762 TVW458762:TVX458762 UFS458762:UFT458762 UPO458762:UPP458762 UZK458762:UZL458762 VJG458762:VJH458762 VTC458762:VTD458762 WCY458762:WCZ458762 WMU458762:WMV458762 WWQ458762:WWR458762 AI524298:AJ524298 KE524298:KF524298 UA524298:UB524298 ADW524298:ADX524298 ANS524298:ANT524298 AXO524298:AXP524298 BHK524298:BHL524298 BRG524298:BRH524298 CBC524298:CBD524298 CKY524298:CKZ524298 CUU524298:CUV524298 DEQ524298:DER524298 DOM524298:DON524298 DYI524298:DYJ524298 EIE524298:EIF524298 ESA524298:ESB524298 FBW524298:FBX524298 FLS524298:FLT524298 FVO524298:FVP524298 GFK524298:GFL524298 GPG524298:GPH524298 GZC524298:GZD524298 HIY524298:HIZ524298 HSU524298:HSV524298 ICQ524298:ICR524298 IMM524298:IMN524298 IWI524298:IWJ524298 JGE524298:JGF524298 JQA524298:JQB524298 JZW524298:JZX524298 KJS524298:KJT524298 KTO524298:KTP524298 LDK524298:LDL524298 LNG524298:LNH524298 LXC524298:LXD524298 MGY524298:MGZ524298 MQU524298:MQV524298 NAQ524298:NAR524298 NKM524298:NKN524298 NUI524298:NUJ524298 OEE524298:OEF524298 OOA524298:OOB524298 OXW524298:OXX524298 PHS524298:PHT524298 PRO524298:PRP524298 QBK524298:QBL524298 QLG524298:QLH524298 QVC524298:QVD524298 REY524298:REZ524298 ROU524298:ROV524298 RYQ524298:RYR524298 SIM524298:SIN524298 SSI524298:SSJ524298 TCE524298:TCF524298 TMA524298:TMB524298 TVW524298:TVX524298 UFS524298:UFT524298 UPO524298:UPP524298 UZK524298:UZL524298 VJG524298:VJH524298 VTC524298:VTD524298 WCY524298:WCZ524298 WMU524298:WMV524298 WWQ524298:WWR524298 AI589834:AJ589834 KE589834:KF589834 UA589834:UB589834 ADW589834:ADX589834 ANS589834:ANT589834 AXO589834:AXP589834 BHK589834:BHL589834 BRG589834:BRH589834 CBC589834:CBD589834 CKY589834:CKZ589834 CUU589834:CUV589834 DEQ589834:DER589834 DOM589834:DON589834 DYI589834:DYJ589834 EIE589834:EIF589834 ESA589834:ESB589834 FBW589834:FBX589834 FLS589834:FLT589834 FVO589834:FVP589834 GFK589834:GFL589834 GPG589834:GPH589834 GZC589834:GZD589834 HIY589834:HIZ589834 HSU589834:HSV589834 ICQ589834:ICR589834 IMM589834:IMN589834 IWI589834:IWJ589834 JGE589834:JGF589834 JQA589834:JQB589834 JZW589834:JZX589834 KJS589834:KJT589834 KTO589834:KTP589834 LDK589834:LDL589834 LNG589834:LNH589834 LXC589834:LXD589834 MGY589834:MGZ589834 MQU589834:MQV589834 NAQ589834:NAR589834 NKM589834:NKN589834 NUI589834:NUJ589834 OEE589834:OEF589834 OOA589834:OOB589834 OXW589834:OXX589834 PHS589834:PHT589834 PRO589834:PRP589834 QBK589834:QBL589834 QLG589834:QLH589834 QVC589834:QVD589834 REY589834:REZ589834 ROU589834:ROV589834 RYQ589834:RYR589834 SIM589834:SIN589834 SSI589834:SSJ589834 TCE589834:TCF589834 TMA589834:TMB589834 TVW589834:TVX589834 UFS589834:UFT589834 UPO589834:UPP589834 UZK589834:UZL589834 VJG589834:VJH589834 VTC589834:VTD589834 WCY589834:WCZ589834 WMU589834:WMV589834 WWQ589834:WWR589834 AI655370:AJ655370 KE655370:KF655370 UA655370:UB655370 ADW655370:ADX655370 ANS655370:ANT655370 AXO655370:AXP655370 BHK655370:BHL655370 BRG655370:BRH655370 CBC655370:CBD655370 CKY655370:CKZ655370 CUU655370:CUV655370 DEQ655370:DER655370 DOM655370:DON655370 DYI655370:DYJ655370 EIE655370:EIF655370 ESA655370:ESB655370 FBW655370:FBX655370 FLS655370:FLT655370 FVO655370:FVP655370 GFK655370:GFL655370 GPG655370:GPH655370 GZC655370:GZD655370 HIY655370:HIZ655370 HSU655370:HSV655370 ICQ655370:ICR655370 IMM655370:IMN655370 IWI655370:IWJ655370 JGE655370:JGF655370 JQA655370:JQB655370 JZW655370:JZX655370 KJS655370:KJT655370 KTO655370:KTP655370 LDK655370:LDL655370 LNG655370:LNH655370 LXC655370:LXD655370 MGY655370:MGZ655370 MQU655370:MQV655370 NAQ655370:NAR655370 NKM655370:NKN655370 NUI655370:NUJ655370 OEE655370:OEF655370 OOA655370:OOB655370 OXW655370:OXX655370 PHS655370:PHT655370 PRO655370:PRP655370 QBK655370:QBL655370 QLG655370:QLH655370 QVC655370:QVD655370 REY655370:REZ655370 ROU655370:ROV655370 RYQ655370:RYR655370 SIM655370:SIN655370 SSI655370:SSJ655370 TCE655370:TCF655370 TMA655370:TMB655370 TVW655370:TVX655370 UFS655370:UFT655370 UPO655370:UPP655370 UZK655370:UZL655370 VJG655370:VJH655370 VTC655370:VTD655370 WCY655370:WCZ655370 WMU655370:WMV655370 WWQ655370:WWR655370 AI720906:AJ720906 KE720906:KF720906 UA720906:UB720906 ADW720906:ADX720906 ANS720906:ANT720906 AXO720906:AXP720906 BHK720906:BHL720906 BRG720906:BRH720906 CBC720906:CBD720906 CKY720906:CKZ720906 CUU720906:CUV720906 DEQ720906:DER720906 DOM720906:DON720906 DYI720906:DYJ720906 EIE720906:EIF720906 ESA720906:ESB720906 FBW720906:FBX720906 FLS720906:FLT720906 FVO720906:FVP720906 GFK720906:GFL720906 GPG720906:GPH720906 GZC720906:GZD720906 HIY720906:HIZ720906 HSU720906:HSV720906 ICQ720906:ICR720906 IMM720906:IMN720906 IWI720906:IWJ720906 JGE720906:JGF720906 JQA720906:JQB720906 JZW720906:JZX720906 KJS720906:KJT720906 KTO720906:KTP720906 LDK720906:LDL720906 LNG720906:LNH720906 LXC720906:LXD720906 MGY720906:MGZ720906 MQU720906:MQV720906 NAQ720906:NAR720906 NKM720906:NKN720906 NUI720906:NUJ720906 OEE720906:OEF720906 OOA720906:OOB720906 OXW720906:OXX720906 PHS720906:PHT720906 PRO720906:PRP720906 QBK720906:QBL720906 QLG720906:QLH720906 QVC720906:QVD720906 REY720906:REZ720906 ROU720906:ROV720906 RYQ720906:RYR720906 SIM720906:SIN720906 SSI720906:SSJ720906 TCE720906:TCF720906 TMA720906:TMB720906 TVW720906:TVX720906 UFS720906:UFT720906 UPO720906:UPP720906 UZK720906:UZL720906 VJG720906:VJH720906 VTC720906:VTD720906 WCY720906:WCZ720906 WMU720906:WMV720906 WWQ720906:WWR720906 AI786442:AJ786442 KE786442:KF786442 UA786442:UB786442 ADW786442:ADX786442 ANS786442:ANT786442 AXO786442:AXP786442 BHK786442:BHL786442 BRG786442:BRH786442 CBC786442:CBD786442 CKY786442:CKZ786442 CUU786442:CUV786442 DEQ786442:DER786442 DOM786442:DON786442 DYI786442:DYJ786442 EIE786442:EIF786442 ESA786442:ESB786442 FBW786442:FBX786442 FLS786442:FLT786442 FVO786442:FVP786442 GFK786442:GFL786442 GPG786442:GPH786442 GZC786442:GZD786442 HIY786442:HIZ786442 HSU786442:HSV786442 ICQ786442:ICR786442 IMM786442:IMN786442 IWI786442:IWJ786442 JGE786442:JGF786442 JQA786442:JQB786442 JZW786442:JZX786442 KJS786442:KJT786442 KTO786442:KTP786442 LDK786442:LDL786442 LNG786442:LNH786442 LXC786442:LXD786442 MGY786442:MGZ786442 MQU786442:MQV786442 NAQ786442:NAR786442 NKM786442:NKN786442 NUI786442:NUJ786442 OEE786442:OEF786442 OOA786442:OOB786442 OXW786442:OXX786442 PHS786442:PHT786442 PRO786442:PRP786442 QBK786442:QBL786442 QLG786442:QLH786442 QVC786442:QVD786442 REY786442:REZ786442 ROU786442:ROV786442 RYQ786442:RYR786442 SIM786442:SIN786442 SSI786442:SSJ786442 TCE786442:TCF786442 TMA786442:TMB786442 TVW786442:TVX786442 UFS786442:UFT786442 UPO786442:UPP786442 UZK786442:UZL786442 VJG786442:VJH786442 VTC786442:VTD786442 WCY786442:WCZ786442 WMU786442:WMV786442 WWQ786442:WWR786442 AI851978:AJ851978 KE851978:KF851978 UA851978:UB851978 ADW851978:ADX851978 ANS851978:ANT851978 AXO851978:AXP851978 BHK851978:BHL851978 BRG851978:BRH851978 CBC851978:CBD851978 CKY851978:CKZ851978 CUU851978:CUV851978 DEQ851978:DER851978 DOM851978:DON851978 DYI851978:DYJ851978 EIE851978:EIF851978 ESA851978:ESB851978 FBW851978:FBX851978 FLS851978:FLT851978 FVO851978:FVP851978 GFK851978:GFL851978 GPG851978:GPH851978 GZC851978:GZD851978 HIY851978:HIZ851978 HSU851978:HSV851978 ICQ851978:ICR851978 IMM851978:IMN851978 IWI851978:IWJ851978 JGE851978:JGF851978 JQA851978:JQB851978 JZW851978:JZX851978 KJS851978:KJT851978 KTO851978:KTP851978 LDK851978:LDL851978 LNG851978:LNH851978 LXC851978:LXD851978 MGY851978:MGZ851978 MQU851978:MQV851978 NAQ851978:NAR851978 NKM851978:NKN851978 NUI851978:NUJ851978 OEE851978:OEF851978 OOA851978:OOB851978 OXW851978:OXX851978 PHS851978:PHT851978 PRO851978:PRP851978 QBK851978:QBL851978 QLG851978:QLH851978 QVC851978:QVD851978 REY851978:REZ851978 ROU851978:ROV851978 RYQ851978:RYR851978 SIM851978:SIN851978 SSI851978:SSJ851978 TCE851978:TCF851978 TMA851978:TMB851978 TVW851978:TVX851978 UFS851978:UFT851978 UPO851978:UPP851978 UZK851978:UZL851978 VJG851978:VJH851978 VTC851978:VTD851978 WCY851978:WCZ851978 WMU851978:WMV851978 WWQ851978:WWR851978 AI917514:AJ917514 KE917514:KF917514 UA917514:UB917514 ADW917514:ADX917514 ANS917514:ANT917514 AXO917514:AXP917514 BHK917514:BHL917514 BRG917514:BRH917514 CBC917514:CBD917514 CKY917514:CKZ917514 CUU917514:CUV917514 DEQ917514:DER917514 DOM917514:DON917514 DYI917514:DYJ917514 EIE917514:EIF917514 ESA917514:ESB917514 FBW917514:FBX917514 FLS917514:FLT917514 FVO917514:FVP917514 GFK917514:GFL917514 GPG917514:GPH917514 GZC917514:GZD917514 HIY917514:HIZ917514 HSU917514:HSV917514 ICQ917514:ICR917514 IMM917514:IMN917514 IWI917514:IWJ917514 JGE917514:JGF917514 JQA917514:JQB917514 JZW917514:JZX917514 KJS917514:KJT917514 KTO917514:KTP917514 LDK917514:LDL917514 LNG917514:LNH917514 LXC917514:LXD917514 MGY917514:MGZ917514 MQU917514:MQV917514 NAQ917514:NAR917514 NKM917514:NKN917514 NUI917514:NUJ917514 OEE917514:OEF917514 OOA917514:OOB917514 OXW917514:OXX917514 PHS917514:PHT917514 PRO917514:PRP917514 QBK917514:QBL917514 QLG917514:QLH917514 QVC917514:QVD917514 REY917514:REZ917514 ROU917514:ROV917514 RYQ917514:RYR917514 SIM917514:SIN917514 SSI917514:SSJ917514 TCE917514:TCF917514 TMA917514:TMB917514 TVW917514:TVX917514 UFS917514:UFT917514 UPO917514:UPP917514 UZK917514:UZL917514 VJG917514:VJH917514 VTC917514:VTD917514 WCY917514:WCZ917514 WMU917514:WMV917514 WWQ917514:WWR917514 AI983050:AJ983050 KE983050:KF983050 UA983050:UB983050 ADW983050:ADX983050 ANS983050:ANT983050 AXO983050:AXP983050 BHK983050:BHL983050 BRG983050:BRH983050 CBC983050:CBD983050 CKY983050:CKZ983050 CUU983050:CUV983050 DEQ983050:DER983050 DOM983050:DON983050 DYI983050:DYJ983050 EIE983050:EIF983050 ESA983050:ESB983050 FBW983050:FBX983050 FLS983050:FLT983050 FVO983050:FVP983050 GFK983050:GFL983050 GPG983050:GPH983050 GZC983050:GZD983050 HIY983050:HIZ983050 HSU983050:HSV983050 ICQ983050:ICR983050 IMM983050:IMN983050 IWI983050:IWJ983050 JGE983050:JGF983050 JQA983050:JQB983050 JZW983050:JZX983050 KJS983050:KJT983050 KTO983050:KTP983050 LDK983050:LDL983050 LNG983050:LNH983050 LXC983050:LXD983050 MGY983050:MGZ983050 MQU983050:MQV983050 NAQ983050:NAR983050 NKM983050:NKN983050 NUI983050:NUJ983050 OEE983050:OEF983050 OOA983050:OOB983050 OXW983050:OXX983050 PHS983050:PHT983050 PRO983050:PRP983050 QBK983050:QBL983050 QLG983050:QLH983050 QVC983050:QVD983050 REY983050:REZ983050 ROU983050:ROV983050 RYQ983050:RYR983050 SIM983050:SIN983050 SSI983050:SSJ983050 TCE983050:TCF983050 TMA983050:TMB983050 TVW983050:TVX983050 UFS983050:UFT983050 UPO983050:UPP983050 UZK983050:UZL983050 VJG983050:VJH983050 VTC983050:VTD983050 WCY983050:WCZ983050 WMU983050:WMV983050 WWQ983050:WWR983050 AL10:AM10 KH10:KI10 UD10:UE10 ADZ10:AEA10 ANV10:ANW10 AXR10:AXS10 BHN10:BHO10 BRJ10:BRK10 CBF10:CBG10 CLB10:CLC10 CUX10:CUY10 DET10:DEU10 DOP10:DOQ10 DYL10:DYM10 EIH10:EII10 ESD10:ESE10 FBZ10:FCA10 FLV10:FLW10 FVR10:FVS10 GFN10:GFO10 GPJ10:GPK10 GZF10:GZG10 HJB10:HJC10 HSX10:HSY10 ICT10:ICU10 IMP10:IMQ10 IWL10:IWM10 JGH10:JGI10 JQD10:JQE10 JZZ10:KAA10 KJV10:KJW10 KTR10:KTS10 LDN10:LDO10 LNJ10:LNK10 LXF10:LXG10 MHB10:MHC10 MQX10:MQY10 NAT10:NAU10 NKP10:NKQ10 NUL10:NUM10 OEH10:OEI10 OOD10:OOE10 OXZ10:OYA10 PHV10:PHW10 PRR10:PRS10 QBN10:QBO10 QLJ10:QLK10 QVF10:QVG10 RFB10:RFC10 ROX10:ROY10 RYT10:RYU10 SIP10:SIQ10 SSL10:SSM10 TCH10:TCI10 TMD10:TME10 TVZ10:TWA10 UFV10:UFW10 UPR10:UPS10 UZN10:UZO10 VJJ10:VJK10 VTF10:VTG10 WDB10:WDC10 WMX10:WMY10 WWT10:WWU10 AL65546:AM65546 KH65546:KI65546 UD65546:UE65546 ADZ65546:AEA65546 ANV65546:ANW65546 AXR65546:AXS65546 BHN65546:BHO65546 BRJ65546:BRK65546 CBF65546:CBG65546 CLB65546:CLC65546 CUX65546:CUY65546 DET65546:DEU65546 DOP65546:DOQ65546 DYL65546:DYM65546 EIH65546:EII65546 ESD65546:ESE65546 FBZ65546:FCA65546 FLV65546:FLW65546 FVR65546:FVS65546 GFN65546:GFO65546 GPJ65546:GPK65546 GZF65546:GZG65546 HJB65546:HJC65546 HSX65546:HSY65546 ICT65546:ICU65546 IMP65546:IMQ65546 IWL65546:IWM65546 JGH65546:JGI65546 JQD65546:JQE65546 JZZ65546:KAA65546 KJV65546:KJW65546 KTR65546:KTS65546 LDN65546:LDO65546 LNJ65546:LNK65546 LXF65546:LXG65546 MHB65546:MHC65546 MQX65546:MQY65546 NAT65546:NAU65546 NKP65546:NKQ65546 NUL65546:NUM65546 OEH65546:OEI65546 OOD65546:OOE65546 OXZ65546:OYA65546 PHV65546:PHW65546 PRR65546:PRS65546 QBN65546:QBO65546 QLJ65546:QLK65546 QVF65546:QVG65546 RFB65546:RFC65546 ROX65546:ROY65546 RYT65546:RYU65546 SIP65546:SIQ65546 SSL65546:SSM65546 TCH65546:TCI65546 TMD65546:TME65546 TVZ65546:TWA65546 UFV65546:UFW65546 UPR65546:UPS65546 UZN65546:UZO65546 VJJ65546:VJK65546 VTF65546:VTG65546 WDB65546:WDC65546 WMX65546:WMY65546 WWT65546:WWU65546 AL131082:AM131082 KH131082:KI131082 UD131082:UE131082 ADZ131082:AEA131082 ANV131082:ANW131082 AXR131082:AXS131082 BHN131082:BHO131082 BRJ131082:BRK131082 CBF131082:CBG131082 CLB131082:CLC131082 CUX131082:CUY131082 DET131082:DEU131082 DOP131082:DOQ131082 DYL131082:DYM131082 EIH131082:EII131082 ESD131082:ESE131082 FBZ131082:FCA131082 FLV131082:FLW131082 FVR131082:FVS131082 GFN131082:GFO131082 GPJ131082:GPK131082 GZF131082:GZG131082 HJB131082:HJC131082 HSX131082:HSY131082 ICT131082:ICU131082 IMP131082:IMQ131082 IWL131082:IWM131082 JGH131082:JGI131082 JQD131082:JQE131082 JZZ131082:KAA131082 KJV131082:KJW131082 KTR131082:KTS131082 LDN131082:LDO131082 LNJ131082:LNK131082 LXF131082:LXG131082 MHB131082:MHC131082 MQX131082:MQY131082 NAT131082:NAU131082 NKP131082:NKQ131082 NUL131082:NUM131082 OEH131082:OEI131082 OOD131082:OOE131082 OXZ131082:OYA131082 PHV131082:PHW131082 PRR131082:PRS131082 QBN131082:QBO131082 QLJ131082:QLK131082 QVF131082:QVG131082 RFB131082:RFC131082 ROX131082:ROY131082 RYT131082:RYU131082 SIP131082:SIQ131082 SSL131082:SSM131082 TCH131082:TCI131082 TMD131082:TME131082 TVZ131082:TWA131082 UFV131082:UFW131082 UPR131082:UPS131082 UZN131082:UZO131082 VJJ131082:VJK131082 VTF131082:VTG131082 WDB131082:WDC131082 WMX131082:WMY131082 WWT131082:WWU131082 AL196618:AM196618 KH196618:KI196618 UD196618:UE196618 ADZ196618:AEA196618 ANV196618:ANW196618 AXR196618:AXS196618 BHN196618:BHO196618 BRJ196618:BRK196618 CBF196618:CBG196618 CLB196618:CLC196618 CUX196618:CUY196618 DET196618:DEU196618 DOP196618:DOQ196618 DYL196618:DYM196618 EIH196618:EII196618 ESD196618:ESE196618 FBZ196618:FCA196618 FLV196618:FLW196618 FVR196618:FVS196618 GFN196618:GFO196618 GPJ196618:GPK196618 GZF196618:GZG196618 HJB196618:HJC196618 HSX196618:HSY196618 ICT196618:ICU196618 IMP196618:IMQ196618 IWL196618:IWM196618 JGH196618:JGI196618 JQD196618:JQE196618 JZZ196618:KAA196618 KJV196618:KJW196618 KTR196618:KTS196618 LDN196618:LDO196618 LNJ196618:LNK196618 LXF196618:LXG196618 MHB196618:MHC196618 MQX196618:MQY196618 NAT196618:NAU196618 NKP196618:NKQ196618 NUL196618:NUM196618 OEH196618:OEI196618 OOD196618:OOE196618 OXZ196618:OYA196618 PHV196618:PHW196618 PRR196618:PRS196618 QBN196618:QBO196618 QLJ196618:QLK196618 QVF196618:QVG196618 RFB196618:RFC196618 ROX196618:ROY196618 RYT196618:RYU196618 SIP196618:SIQ196618 SSL196618:SSM196618 TCH196618:TCI196618 TMD196618:TME196618 TVZ196618:TWA196618 UFV196618:UFW196618 UPR196618:UPS196618 UZN196618:UZO196618 VJJ196618:VJK196618 VTF196618:VTG196618 WDB196618:WDC196618 WMX196618:WMY196618 WWT196618:WWU196618 AL262154:AM262154 KH262154:KI262154 UD262154:UE262154 ADZ262154:AEA262154 ANV262154:ANW262154 AXR262154:AXS262154 BHN262154:BHO262154 BRJ262154:BRK262154 CBF262154:CBG262154 CLB262154:CLC262154 CUX262154:CUY262154 DET262154:DEU262154 DOP262154:DOQ262154 DYL262154:DYM262154 EIH262154:EII262154 ESD262154:ESE262154 FBZ262154:FCA262154 FLV262154:FLW262154 FVR262154:FVS262154 GFN262154:GFO262154 GPJ262154:GPK262154 GZF262154:GZG262154 HJB262154:HJC262154 HSX262154:HSY262154 ICT262154:ICU262154 IMP262154:IMQ262154 IWL262154:IWM262154 JGH262154:JGI262154 JQD262154:JQE262154 JZZ262154:KAA262154 KJV262154:KJW262154 KTR262154:KTS262154 LDN262154:LDO262154 LNJ262154:LNK262154 LXF262154:LXG262154 MHB262154:MHC262154 MQX262154:MQY262154 NAT262154:NAU262154 NKP262154:NKQ262154 NUL262154:NUM262154 OEH262154:OEI262154 OOD262154:OOE262154 OXZ262154:OYA262154 PHV262154:PHW262154 PRR262154:PRS262154 QBN262154:QBO262154 QLJ262154:QLK262154 QVF262154:QVG262154 RFB262154:RFC262154 ROX262154:ROY262154 RYT262154:RYU262154 SIP262154:SIQ262154 SSL262154:SSM262154 TCH262154:TCI262154 TMD262154:TME262154 TVZ262154:TWA262154 UFV262154:UFW262154 UPR262154:UPS262154 UZN262154:UZO262154 VJJ262154:VJK262154 VTF262154:VTG262154 WDB262154:WDC262154 WMX262154:WMY262154 WWT262154:WWU262154 AL327690:AM327690 KH327690:KI327690 UD327690:UE327690 ADZ327690:AEA327690 ANV327690:ANW327690 AXR327690:AXS327690 BHN327690:BHO327690 BRJ327690:BRK327690 CBF327690:CBG327690 CLB327690:CLC327690 CUX327690:CUY327690 DET327690:DEU327690 DOP327690:DOQ327690 DYL327690:DYM327690 EIH327690:EII327690 ESD327690:ESE327690 FBZ327690:FCA327690 FLV327690:FLW327690 FVR327690:FVS327690 GFN327690:GFO327690 GPJ327690:GPK327690 GZF327690:GZG327690 HJB327690:HJC327690 HSX327690:HSY327690 ICT327690:ICU327690 IMP327690:IMQ327690 IWL327690:IWM327690 JGH327690:JGI327690 JQD327690:JQE327690 JZZ327690:KAA327690 KJV327690:KJW327690 KTR327690:KTS327690 LDN327690:LDO327690 LNJ327690:LNK327690 LXF327690:LXG327690 MHB327690:MHC327690 MQX327690:MQY327690 NAT327690:NAU327690 NKP327690:NKQ327690 NUL327690:NUM327690 OEH327690:OEI327690 OOD327690:OOE327690 OXZ327690:OYA327690 PHV327690:PHW327690 PRR327690:PRS327690 QBN327690:QBO327690 QLJ327690:QLK327690 QVF327690:QVG327690 RFB327690:RFC327690 ROX327690:ROY327690 RYT327690:RYU327690 SIP327690:SIQ327690 SSL327690:SSM327690 TCH327690:TCI327690 TMD327690:TME327690 TVZ327690:TWA327690 UFV327690:UFW327690 UPR327690:UPS327690 UZN327690:UZO327690 VJJ327690:VJK327690 VTF327690:VTG327690 WDB327690:WDC327690 WMX327690:WMY327690 WWT327690:WWU327690 AL393226:AM393226 KH393226:KI393226 UD393226:UE393226 ADZ393226:AEA393226 ANV393226:ANW393226 AXR393226:AXS393226 BHN393226:BHO393226 BRJ393226:BRK393226 CBF393226:CBG393226 CLB393226:CLC393226 CUX393226:CUY393226 DET393226:DEU393226 DOP393226:DOQ393226 DYL393226:DYM393226 EIH393226:EII393226 ESD393226:ESE393226 FBZ393226:FCA393226 FLV393226:FLW393226 FVR393226:FVS393226 GFN393226:GFO393226 GPJ393226:GPK393226 GZF393226:GZG393226 HJB393226:HJC393226 HSX393226:HSY393226 ICT393226:ICU393226 IMP393226:IMQ393226 IWL393226:IWM393226 JGH393226:JGI393226 JQD393226:JQE393226 JZZ393226:KAA393226 KJV393226:KJW393226 KTR393226:KTS393226 LDN393226:LDO393226 LNJ393226:LNK393226 LXF393226:LXG393226 MHB393226:MHC393226 MQX393226:MQY393226 NAT393226:NAU393226 NKP393226:NKQ393226 NUL393226:NUM393226 OEH393226:OEI393226 OOD393226:OOE393226 OXZ393226:OYA393226 PHV393226:PHW393226 PRR393226:PRS393226 QBN393226:QBO393226 QLJ393226:QLK393226 QVF393226:QVG393226 RFB393226:RFC393226 ROX393226:ROY393226 RYT393226:RYU393226 SIP393226:SIQ393226 SSL393226:SSM393226 TCH393226:TCI393226 TMD393226:TME393226 TVZ393226:TWA393226 UFV393226:UFW393226 UPR393226:UPS393226 UZN393226:UZO393226 VJJ393226:VJK393226 VTF393226:VTG393226 WDB393226:WDC393226 WMX393226:WMY393226 WWT393226:WWU393226 AL458762:AM458762 KH458762:KI458762 UD458762:UE458762 ADZ458762:AEA458762 ANV458762:ANW458762 AXR458762:AXS458762 BHN458762:BHO458762 BRJ458762:BRK458762 CBF458762:CBG458762 CLB458762:CLC458762 CUX458762:CUY458762 DET458762:DEU458762 DOP458762:DOQ458762 DYL458762:DYM458762 EIH458762:EII458762 ESD458762:ESE458762 FBZ458762:FCA458762 FLV458762:FLW458762 FVR458762:FVS458762 GFN458762:GFO458762 GPJ458762:GPK458762 GZF458762:GZG458762 HJB458762:HJC458762 HSX458762:HSY458762 ICT458762:ICU458762 IMP458762:IMQ458762 IWL458762:IWM458762 JGH458762:JGI458762 JQD458762:JQE458762 JZZ458762:KAA458762 KJV458762:KJW458762 KTR458762:KTS458762 LDN458762:LDO458762 LNJ458762:LNK458762 LXF458762:LXG458762 MHB458762:MHC458762 MQX458762:MQY458762 NAT458762:NAU458762 NKP458762:NKQ458762 NUL458762:NUM458762 OEH458762:OEI458762 OOD458762:OOE458762 OXZ458762:OYA458762 PHV458762:PHW458762 PRR458762:PRS458762 QBN458762:QBO458762 QLJ458762:QLK458762 QVF458762:QVG458762 RFB458762:RFC458762 ROX458762:ROY458762 RYT458762:RYU458762 SIP458762:SIQ458762 SSL458762:SSM458762 TCH458762:TCI458762 TMD458762:TME458762 TVZ458762:TWA458762 UFV458762:UFW458762 UPR458762:UPS458762 UZN458762:UZO458762 VJJ458762:VJK458762 VTF458762:VTG458762 WDB458762:WDC458762 WMX458762:WMY458762 WWT458762:WWU458762 AL524298:AM524298 KH524298:KI524298 UD524298:UE524298 ADZ524298:AEA524298 ANV524298:ANW524298 AXR524298:AXS524298 BHN524298:BHO524298 BRJ524298:BRK524298 CBF524298:CBG524298 CLB524298:CLC524298 CUX524298:CUY524298 DET524298:DEU524298 DOP524298:DOQ524298 DYL524298:DYM524298 EIH524298:EII524298 ESD524298:ESE524298 FBZ524298:FCA524298 FLV524298:FLW524298 FVR524298:FVS524298 GFN524298:GFO524298 GPJ524298:GPK524298 GZF524298:GZG524298 HJB524298:HJC524298 HSX524298:HSY524298 ICT524298:ICU524298 IMP524298:IMQ524298 IWL524298:IWM524298 JGH524298:JGI524298 JQD524298:JQE524298 JZZ524298:KAA524298 KJV524298:KJW524298 KTR524298:KTS524298 LDN524298:LDO524298 LNJ524298:LNK524298 LXF524298:LXG524298 MHB524298:MHC524298 MQX524298:MQY524298 NAT524298:NAU524298 NKP524298:NKQ524298 NUL524298:NUM524298 OEH524298:OEI524298 OOD524298:OOE524298 OXZ524298:OYA524298 PHV524298:PHW524298 PRR524298:PRS524298 QBN524298:QBO524298 QLJ524298:QLK524298 QVF524298:QVG524298 RFB524298:RFC524298 ROX524298:ROY524298 RYT524298:RYU524298 SIP524298:SIQ524298 SSL524298:SSM524298 TCH524298:TCI524298 TMD524298:TME524298 TVZ524298:TWA524298 UFV524298:UFW524298 UPR524298:UPS524298 UZN524298:UZO524298 VJJ524298:VJK524298 VTF524298:VTG524298 WDB524298:WDC524298 WMX524298:WMY524298 WWT524298:WWU524298 AL589834:AM589834 KH589834:KI589834 UD589834:UE589834 ADZ589834:AEA589834 ANV589834:ANW589834 AXR589834:AXS589834 BHN589834:BHO589834 BRJ589834:BRK589834 CBF589834:CBG589834 CLB589834:CLC589834 CUX589834:CUY589834 DET589834:DEU589834 DOP589834:DOQ589834 DYL589834:DYM589834 EIH589834:EII589834 ESD589834:ESE589834 FBZ589834:FCA589834 FLV589834:FLW589834 FVR589834:FVS589834 GFN589834:GFO589834 GPJ589834:GPK589834 GZF589834:GZG589834 HJB589834:HJC589834 HSX589834:HSY589834 ICT589834:ICU589834 IMP589834:IMQ589834 IWL589834:IWM589834 JGH589834:JGI589834 JQD589834:JQE589834 JZZ589834:KAA589834 KJV589834:KJW589834 KTR589834:KTS589834 LDN589834:LDO589834 LNJ589834:LNK589834 LXF589834:LXG589834 MHB589834:MHC589834 MQX589834:MQY589834 NAT589834:NAU589834 NKP589834:NKQ589834 NUL589834:NUM589834 OEH589834:OEI589834 OOD589834:OOE589834 OXZ589834:OYA589834 PHV589834:PHW589834 PRR589834:PRS589834 QBN589834:QBO589834 QLJ589834:QLK589834 QVF589834:QVG589834 RFB589834:RFC589834 ROX589834:ROY589834 RYT589834:RYU589834 SIP589834:SIQ589834 SSL589834:SSM589834 TCH589834:TCI589834 TMD589834:TME589834 TVZ589834:TWA589834 UFV589834:UFW589834 UPR589834:UPS589834 UZN589834:UZO589834 VJJ589834:VJK589834 VTF589834:VTG589834 WDB589834:WDC589834 WMX589834:WMY589834 WWT589834:WWU589834 AL655370:AM655370 KH655370:KI655370 UD655370:UE655370 ADZ655370:AEA655370 ANV655370:ANW655370 AXR655370:AXS655370 BHN655370:BHO655370 BRJ655370:BRK655370 CBF655370:CBG655370 CLB655370:CLC655370 CUX655370:CUY655370 DET655370:DEU655370 DOP655370:DOQ655370 DYL655370:DYM655370 EIH655370:EII655370 ESD655370:ESE655370 FBZ655370:FCA655370 FLV655370:FLW655370 FVR655370:FVS655370 GFN655370:GFO655370 GPJ655370:GPK655370 GZF655370:GZG655370 HJB655370:HJC655370 HSX655370:HSY655370 ICT655370:ICU655370 IMP655370:IMQ655370 IWL655370:IWM655370 JGH655370:JGI655370 JQD655370:JQE655370 JZZ655370:KAA655370 KJV655370:KJW655370 KTR655370:KTS655370 LDN655370:LDO655370 LNJ655370:LNK655370 LXF655370:LXG655370 MHB655370:MHC655370 MQX655370:MQY655370 NAT655370:NAU655370 NKP655370:NKQ655370 NUL655370:NUM655370 OEH655370:OEI655370 OOD655370:OOE655370 OXZ655370:OYA655370 PHV655370:PHW655370 PRR655370:PRS655370 QBN655370:QBO655370 QLJ655370:QLK655370 QVF655370:QVG655370 RFB655370:RFC655370 ROX655370:ROY655370 RYT655370:RYU655370 SIP655370:SIQ655370 SSL655370:SSM655370 TCH655370:TCI655370 TMD655370:TME655370 TVZ655370:TWA655370 UFV655370:UFW655370 UPR655370:UPS655370 UZN655370:UZO655370 VJJ655370:VJK655370 VTF655370:VTG655370 WDB655370:WDC655370 WMX655370:WMY655370 WWT655370:WWU655370 AL720906:AM720906 KH720906:KI720906 UD720906:UE720906 ADZ720906:AEA720906 ANV720906:ANW720906 AXR720906:AXS720906 BHN720906:BHO720906 BRJ720906:BRK720906 CBF720906:CBG720906 CLB720906:CLC720906 CUX720906:CUY720906 DET720906:DEU720906 DOP720906:DOQ720906 DYL720906:DYM720906 EIH720906:EII720906 ESD720906:ESE720906 FBZ720906:FCA720906 FLV720906:FLW720906 FVR720906:FVS720906 GFN720906:GFO720906 GPJ720906:GPK720906 GZF720906:GZG720906 HJB720906:HJC720906 HSX720906:HSY720906 ICT720906:ICU720906 IMP720906:IMQ720906 IWL720906:IWM720906 JGH720906:JGI720906 JQD720906:JQE720906 JZZ720906:KAA720906 KJV720906:KJW720906 KTR720906:KTS720906 LDN720906:LDO720906 LNJ720906:LNK720906 LXF720906:LXG720906 MHB720906:MHC720906 MQX720906:MQY720906 NAT720906:NAU720906 NKP720906:NKQ720906 NUL720906:NUM720906 OEH720906:OEI720906 OOD720906:OOE720906 OXZ720906:OYA720906 PHV720906:PHW720906 PRR720906:PRS720906 QBN720906:QBO720906 QLJ720906:QLK720906 QVF720906:QVG720906 RFB720906:RFC720906 ROX720906:ROY720906 RYT720906:RYU720906 SIP720906:SIQ720906 SSL720906:SSM720906 TCH720906:TCI720906 TMD720906:TME720906 TVZ720906:TWA720906 UFV720906:UFW720906 UPR720906:UPS720906 UZN720906:UZO720906 VJJ720906:VJK720906 VTF720906:VTG720906 WDB720906:WDC720906 WMX720906:WMY720906 WWT720906:WWU720906 AL786442:AM786442 KH786442:KI786442 UD786442:UE786442 ADZ786442:AEA786442 ANV786442:ANW786442 AXR786442:AXS786442 BHN786442:BHO786442 BRJ786442:BRK786442 CBF786442:CBG786442 CLB786442:CLC786442 CUX786442:CUY786442 DET786442:DEU786442 DOP786442:DOQ786442 DYL786442:DYM786442 EIH786442:EII786442 ESD786442:ESE786442 FBZ786442:FCA786442 FLV786442:FLW786442 FVR786442:FVS786442 GFN786442:GFO786442 GPJ786442:GPK786442 GZF786442:GZG786442 HJB786442:HJC786442 HSX786442:HSY786442 ICT786442:ICU786442 IMP786442:IMQ786442 IWL786442:IWM786442 JGH786442:JGI786442 JQD786442:JQE786442 JZZ786442:KAA786442 KJV786442:KJW786442 KTR786442:KTS786442 LDN786442:LDO786442 LNJ786442:LNK786442 LXF786442:LXG786442 MHB786442:MHC786442 MQX786442:MQY786442 NAT786442:NAU786442 NKP786442:NKQ786442 NUL786442:NUM786442 OEH786442:OEI786442 OOD786442:OOE786442 OXZ786442:OYA786442 PHV786442:PHW786442 PRR786442:PRS786442 QBN786442:QBO786442 QLJ786442:QLK786442 QVF786442:QVG786442 RFB786442:RFC786442 ROX786442:ROY786442 RYT786442:RYU786442 SIP786442:SIQ786442 SSL786442:SSM786442 TCH786442:TCI786442 TMD786442:TME786442 TVZ786442:TWA786442 UFV786442:UFW786442 UPR786442:UPS786442 UZN786442:UZO786442 VJJ786442:VJK786442 VTF786442:VTG786442 WDB786442:WDC786442 WMX786442:WMY786442 WWT786442:WWU786442 AL851978:AM851978 KH851978:KI851978 UD851978:UE851978 ADZ851978:AEA851978 ANV851978:ANW851978 AXR851978:AXS851978 BHN851978:BHO851978 BRJ851978:BRK851978 CBF851978:CBG851978 CLB851978:CLC851978 CUX851978:CUY851978 DET851978:DEU851978 DOP851978:DOQ851978 DYL851978:DYM851978 EIH851978:EII851978 ESD851978:ESE851978 FBZ851978:FCA851978 FLV851978:FLW851978 FVR851978:FVS851978 GFN851978:GFO851978 GPJ851978:GPK851978 GZF851978:GZG851978 HJB851978:HJC851978 HSX851978:HSY851978 ICT851978:ICU851978 IMP851978:IMQ851978 IWL851978:IWM851978 JGH851978:JGI851978 JQD851978:JQE851978 JZZ851978:KAA851978 KJV851978:KJW851978 KTR851978:KTS851978 LDN851978:LDO851978 LNJ851978:LNK851978 LXF851978:LXG851978 MHB851978:MHC851978 MQX851978:MQY851978 NAT851978:NAU851978 NKP851978:NKQ851978 NUL851978:NUM851978 OEH851978:OEI851978 OOD851978:OOE851978 OXZ851978:OYA851978 PHV851978:PHW851978 PRR851978:PRS851978 QBN851978:QBO851978 QLJ851978:QLK851978 QVF851978:QVG851978 RFB851978:RFC851978 ROX851978:ROY851978 RYT851978:RYU851978 SIP851978:SIQ851978 SSL851978:SSM851978 TCH851978:TCI851978 TMD851978:TME851978 TVZ851978:TWA851978 UFV851978:UFW851978 UPR851978:UPS851978 UZN851978:UZO851978 VJJ851978:VJK851978 VTF851978:VTG851978 WDB851978:WDC851978 WMX851978:WMY851978 WWT851978:WWU851978 AL917514:AM917514 KH917514:KI917514 UD917514:UE917514 ADZ917514:AEA917514 ANV917514:ANW917514 AXR917514:AXS917514 BHN917514:BHO917514 BRJ917514:BRK917514 CBF917514:CBG917514 CLB917514:CLC917514 CUX917514:CUY917514 DET917514:DEU917514 DOP917514:DOQ917514 DYL917514:DYM917514 EIH917514:EII917514 ESD917514:ESE917514 FBZ917514:FCA917514 FLV917514:FLW917514 FVR917514:FVS917514 GFN917514:GFO917514 GPJ917514:GPK917514 GZF917514:GZG917514 HJB917514:HJC917514 HSX917514:HSY917514 ICT917514:ICU917514 IMP917514:IMQ917514 IWL917514:IWM917514 JGH917514:JGI917514 JQD917514:JQE917514 JZZ917514:KAA917514 KJV917514:KJW917514 KTR917514:KTS917514 LDN917514:LDO917514 LNJ917514:LNK917514 LXF917514:LXG917514 MHB917514:MHC917514 MQX917514:MQY917514 NAT917514:NAU917514 NKP917514:NKQ917514 NUL917514:NUM917514 OEH917514:OEI917514 OOD917514:OOE917514 OXZ917514:OYA917514 PHV917514:PHW917514 PRR917514:PRS917514 QBN917514:QBO917514 QLJ917514:QLK917514 QVF917514:QVG917514 RFB917514:RFC917514 ROX917514:ROY917514 RYT917514:RYU917514 SIP917514:SIQ917514 SSL917514:SSM917514 TCH917514:TCI917514 TMD917514:TME917514 TVZ917514:TWA917514 UFV917514:UFW917514 UPR917514:UPS917514 UZN917514:UZO917514 VJJ917514:VJK917514 VTF917514:VTG917514 WDB917514:WDC917514 WMX917514:WMY917514 WWT917514:WWU917514 AL983050:AM983050 KH983050:KI983050 UD983050:UE983050 ADZ983050:AEA983050 ANV983050:ANW983050 AXR983050:AXS983050 BHN983050:BHO983050 BRJ983050:BRK983050 CBF983050:CBG983050 CLB983050:CLC983050 CUX983050:CUY983050 DET983050:DEU983050 DOP983050:DOQ983050 DYL983050:DYM983050 EIH983050:EII983050 ESD983050:ESE983050 FBZ983050:FCA983050 FLV983050:FLW983050 FVR983050:FVS983050 GFN983050:GFO983050 GPJ983050:GPK983050 GZF983050:GZG983050 HJB983050:HJC983050 HSX983050:HSY983050 ICT983050:ICU983050 IMP983050:IMQ983050 IWL983050:IWM983050 JGH983050:JGI983050 JQD983050:JQE983050 JZZ983050:KAA983050 KJV983050:KJW983050 KTR983050:KTS983050 LDN983050:LDO983050 LNJ983050:LNK983050 LXF983050:LXG983050 MHB983050:MHC983050 MQX983050:MQY983050 NAT983050:NAU983050 NKP983050:NKQ983050 NUL983050:NUM983050 OEH983050:OEI983050 OOD983050:OOE983050 OXZ983050:OYA983050 PHV983050:PHW983050 PRR983050:PRS983050 QBN983050:QBO983050 QLJ983050:QLK983050 QVF983050:QVG983050 RFB983050:RFC983050 ROX983050:ROY983050 RYT983050:RYU983050 SIP983050:SIQ983050 SSL983050:SSM983050 TCH983050:TCI983050 TMD983050:TME983050 TVZ983050:TWA983050 UFV983050:UFW983050 UPR983050:UPS983050 UZN983050:UZO983050 VJJ983050:VJK983050 VTF983050:VTG983050 WDB983050:WDC983050 WMX983050:WMY983050 WWT983050:WWU983050 AO10:AS10 KK10:KO10 UG10:UK10 AEC10:AEG10 ANY10:AOC10 AXU10:AXY10 BHQ10:BHU10 BRM10:BRQ10 CBI10:CBM10 CLE10:CLI10 CVA10:CVE10 DEW10:DFA10 DOS10:DOW10 DYO10:DYS10 EIK10:EIO10 ESG10:ESK10 FCC10:FCG10 FLY10:FMC10 FVU10:FVY10 GFQ10:GFU10 GPM10:GPQ10 GZI10:GZM10 HJE10:HJI10 HTA10:HTE10 ICW10:IDA10 IMS10:IMW10 IWO10:IWS10 JGK10:JGO10 JQG10:JQK10 KAC10:KAG10 KJY10:KKC10 KTU10:KTY10 LDQ10:LDU10 LNM10:LNQ10 LXI10:LXM10 MHE10:MHI10 MRA10:MRE10 NAW10:NBA10 NKS10:NKW10 NUO10:NUS10 OEK10:OEO10 OOG10:OOK10 OYC10:OYG10 PHY10:PIC10 PRU10:PRY10 QBQ10:QBU10 QLM10:QLQ10 QVI10:QVM10 RFE10:RFI10 RPA10:RPE10 RYW10:RZA10 SIS10:SIW10 SSO10:SSS10 TCK10:TCO10 TMG10:TMK10 TWC10:TWG10 UFY10:UGC10 UPU10:UPY10 UZQ10:UZU10 VJM10:VJQ10 VTI10:VTM10 WDE10:WDI10 WNA10:WNE10 WWW10:WXA10 AO65546:AS65546 KK65546:KO65546 UG65546:UK65546 AEC65546:AEG65546 ANY65546:AOC65546 AXU65546:AXY65546 BHQ65546:BHU65546 BRM65546:BRQ65546 CBI65546:CBM65546 CLE65546:CLI65546 CVA65546:CVE65546 DEW65546:DFA65546 DOS65546:DOW65546 DYO65546:DYS65546 EIK65546:EIO65546 ESG65546:ESK65546 FCC65546:FCG65546 FLY65546:FMC65546 FVU65546:FVY65546 GFQ65546:GFU65546 GPM65546:GPQ65546 GZI65546:GZM65546 HJE65546:HJI65546 HTA65546:HTE65546 ICW65546:IDA65546 IMS65546:IMW65546 IWO65546:IWS65546 JGK65546:JGO65546 JQG65546:JQK65546 KAC65546:KAG65546 KJY65546:KKC65546 KTU65546:KTY65546 LDQ65546:LDU65546 LNM65546:LNQ65546 LXI65546:LXM65546 MHE65546:MHI65546 MRA65546:MRE65546 NAW65546:NBA65546 NKS65546:NKW65546 NUO65546:NUS65546 OEK65546:OEO65546 OOG65546:OOK65546 OYC65546:OYG65546 PHY65546:PIC65546 PRU65546:PRY65546 QBQ65546:QBU65546 QLM65546:QLQ65546 QVI65546:QVM65546 RFE65546:RFI65546 RPA65546:RPE65546 RYW65546:RZA65546 SIS65546:SIW65546 SSO65546:SSS65546 TCK65546:TCO65546 TMG65546:TMK65546 TWC65546:TWG65546 UFY65546:UGC65546 UPU65546:UPY65546 UZQ65546:UZU65546 VJM65546:VJQ65546 VTI65546:VTM65546 WDE65546:WDI65546 WNA65546:WNE65546 WWW65546:WXA65546 AO131082:AS131082 KK131082:KO131082 UG131082:UK131082 AEC131082:AEG131082 ANY131082:AOC131082 AXU131082:AXY131082 BHQ131082:BHU131082 BRM131082:BRQ131082 CBI131082:CBM131082 CLE131082:CLI131082 CVA131082:CVE131082 DEW131082:DFA131082 DOS131082:DOW131082 DYO131082:DYS131082 EIK131082:EIO131082 ESG131082:ESK131082 FCC131082:FCG131082 FLY131082:FMC131082 FVU131082:FVY131082 GFQ131082:GFU131082 GPM131082:GPQ131082 GZI131082:GZM131082 HJE131082:HJI131082 HTA131082:HTE131082 ICW131082:IDA131082 IMS131082:IMW131082 IWO131082:IWS131082 JGK131082:JGO131082 JQG131082:JQK131082 KAC131082:KAG131082 KJY131082:KKC131082 KTU131082:KTY131082 LDQ131082:LDU131082 LNM131082:LNQ131082 LXI131082:LXM131082 MHE131082:MHI131082 MRA131082:MRE131082 NAW131082:NBA131082 NKS131082:NKW131082 NUO131082:NUS131082 OEK131082:OEO131082 OOG131082:OOK131082 OYC131082:OYG131082 PHY131082:PIC131082 PRU131082:PRY131082 QBQ131082:QBU131082 QLM131082:QLQ131082 QVI131082:QVM131082 RFE131082:RFI131082 RPA131082:RPE131082 RYW131082:RZA131082 SIS131082:SIW131082 SSO131082:SSS131082 TCK131082:TCO131082 TMG131082:TMK131082 TWC131082:TWG131082 UFY131082:UGC131082 UPU131082:UPY131082 UZQ131082:UZU131082 VJM131082:VJQ131082 VTI131082:VTM131082 WDE131082:WDI131082 WNA131082:WNE131082 WWW131082:WXA131082 AO196618:AS196618 KK196618:KO196618 UG196618:UK196618 AEC196618:AEG196618 ANY196618:AOC196618 AXU196618:AXY196618 BHQ196618:BHU196618 BRM196618:BRQ196618 CBI196618:CBM196618 CLE196618:CLI196618 CVA196618:CVE196618 DEW196618:DFA196618 DOS196618:DOW196618 DYO196618:DYS196618 EIK196618:EIO196618 ESG196618:ESK196618 FCC196618:FCG196618 FLY196618:FMC196618 FVU196618:FVY196618 GFQ196618:GFU196618 GPM196618:GPQ196618 GZI196618:GZM196618 HJE196618:HJI196618 HTA196618:HTE196618 ICW196618:IDA196618 IMS196618:IMW196618 IWO196618:IWS196618 JGK196618:JGO196618 JQG196618:JQK196618 KAC196618:KAG196618 KJY196618:KKC196618 KTU196618:KTY196618 LDQ196618:LDU196618 LNM196618:LNQ196618 LXI196618:LXM196618 MHE196618:MHI196618 MRA196618:MRE196618 NAW196618:NBA196618 NKS196618:NKW196618 NUO196618:NUS196618 OEK196618:OEO196618 OOG196618:OOK196618 OYC196618:OYG196618 PHY196618:PIC196618 PRU196618:PRY196618 QBQ196618:QBU196618 QLM196618:QLQ196618 QVI196618:QVM196618 RFE196618:RFI196618 RPA196618:RPE196618 RYW196618:RZA196618 SIS196618:SIW196618 SSO196618:SSS196618 TCK196618:TCO196618 TMG196618:TMK196618 TWC196618:TWG196618 UFY196618:UGC196618 UPU196618:UPY196618 UZQ196618:UZU196618 VJM196618:VJQ196618 VTI196618:VTM196618 WDE196618:WDI196618 WNA196618:WNE196618 WWW196618:WXA196618 AO262154:AS262154 KK262154:KO262154 UG262154:UK262154 AEC262154:AEG262154 ANY262154:AOC262154 AXU262154:AXY262154 BHQ262154:BHU262154 BRM262154:BRQ262154 CBI262154:CBM262154 CLE262154:CLI262154 CVA262154:CVE262154 DEW262154:DFA262154 DOS262154:DOW262154 DYO262154:DYS262154 EIK262154:EIO262154 ESG262154:ESK262154 FCC262154:FCG262154 FLY262154:FMC262154 FVU262154:FVY262154 GFQ262154:GFU262154 GPM262154:GPQ262154 GZI262154:GZM262154 HJE262154:HJI262154 HTA262154:HTE262154 ICW262154:IDA262154 IMS262154:IMW262154 IWO262154:IWS262154 JGK262154:JGO262154 JQG262154:JQK262154 KAC262154:KAG262154 KJY262154:KKC262154 KTU262154:KTY262154 LDQ262154:LDU262154 LNM262154:LNQ262154 LXI262154:LXM262154 MHE262154:MHI262154 MRA262154:MRE262154 NAW262154:NBA262154 NKS262154:NKW262154 NUO262154:NUS262154 OEK262154:OEO262154 OOG262154:OOK262154 OYC262154:OYG262154 PHY262154:PIC262154 PRU262154:PRY262154 QBQ262154:QBU262154 QLM262154:QLQ262154 QVI262154:QVM262154 RFE262154:RFI262154 RPA262154:RPE262154 RYW262154:RZA262154 SIS262154:SIW262154 SSO262154:SSS262154 TCK262154:TCO262154 TMG262154:TMK262154 TWC262154:TWG262154 UFY262154:UGC262154 UPU262154:UPY262154 UZQ262154:UZU262154 VJM262154:VJQ262154 VTI262154:VTM262154 WDE262154:WDI262154 WNA262154:WNE262154 WWW262154:WXA262154 AO327690:AS327690 KK327690:KO327690 UG327690:UK327690 AEC327690:AEG327690 ANY327690:AOC327690 AXU327690:AXY327690 BHQ327690:BHU327690 BRM327690:BRQ327690 CBI327690:CBM327690 CLE327690:CLI327690 CVA327690:CVE327690 DEW327690:DFA327690 DOS327690:DOW327690 DYO327690:DYS327690 EIK327690:EIO327690 ESG327690:ESK327690 FCC327690:FCG327690 FLY327690:FMC327690 FVU327690:FVY327690 GFQ327690:GFU327690 GPM327690:GPQ327690 GZI327690:GZM327690 HJE327690:HJI327690 HTA327690:HTE327690 ICW327690:IDA327690 IMS327690:IMW327690 IWO327690:IWS327690 JGK327690:JGO327690 JQG327690:JQK327690 KAC327690:KAG327690 KJY327690:KKC327690 KTU327690:KTY327690 LDQ327690:LDU327690 LNM327690:LNQ327690 LXI327690:LXM327690 MHE327690:MHI327690 MRA327690:MRE327690 NAW327690:NBA327690 NKS327690:NKW327690 NUO327690:NUS327690 OEK327690:OEO327690 OOG327690:OOK327690 OYC327690:OYG327690 PHY327690:PIC327690 PRU327690:PRY327690 QBQ327690:QBU327690 QLM327690:QLQ327690 QVI327690:QVM327690 RFE327690:RFI327690 RPA327690:RPE327690 RYW327690:RZA327690 SIS327690:SIW327690 SSO327690:SSS327690 TCK327690:TCO327690 TMG327690:TMK327690 TWC327690:TWG327690 UFY327690:UGC327690 UPU327690:UPY327690 UZQ327690:UZU327690 VJM327690:VJQ327690 VTI327690:VTM327690 WDE327690:WDI327690 WNA327690:WNE327690 WWW327690:WXA327690 AO393226:AS393226 KK393226:KO393226 UG393226:UK393226 AEC393226:AEG393226 ANY393226:AOC393226 AXU393226:AXY393226 BHQ393226:BHU393226 BRM393226:BRQ393226 CBI393226:CBM393226 CLE393226:CLI393226 CVA393226:CVE393226 DEW393226:DFA393226 DOS393226:DOW393226 DYO393226:DYS393226 EIK393226:EIO393226 ESG393226:ESK393226 FCC393226:FCG393226 FLY393226:FMC393226 FVU393226:FVY393226 GFQ393226:GFU393226 GPM393226:GPQ393226 GZI393226:GZM393226 HJE393226:HJI393226 HTA393226:HTE393226 ICW393226:IDA393226 IMS393226:IMW393226 IWO393226:IWS393226 JGK393226:JGO393226 JQG393226:JQK393226 KAC393226:KAG393226 KJY393226:KKC393226 KTU393226:KTY393226 LDQ393226:LDU393226 LNM393226:LNQ393226 LXI393226:LXM393226 MHE393226:MHI393226 MRA393226:MRE393226 NAW393226:NBA393226 NKS393226:NKW393226 NUO393226:NUS393226 OEK393226:OEO393226 OOG393226:OOK393226 OYC393226:OYG393226 PHY393226:PIC393226 PRU393226:PRY393226 QBQ393226:QBU393226 QLM393226:QLQ393226 QVI393226:QVM393226 RFE393226:RFI393226 RPA393226:RPE393226 RYW393226:RZA393226 SIS393226:SIW393226 SSO393226:SSS393226 TCK393226:TCO393226 TMG393226:TMK393226 TWC393226:TWG393226 UFY393226:UGC393226 UPU393226:UPY393226 UZQ393226:UZU393226 VJM393226:VJQ393226 VTI393226:VTM393226 WDE393226:WDI393226 WNA393226:WNE393226 WWW393226:WXA393226 AO458762:AS458762 KK458762:KO458762 UG458762:UK458762 AEC458762:AEG458762 ANY458762:AOC458762 AXU458762:AXY458762 BHQ458762:BHU458762 BRM458762:BRQ458762 CBI458762:CBM458762 CLE458762:CLI458762 CVA458762:CVE458762 DEW458762:DFA458762 DOS458762:DOW458762 DYO458762:DYS458762 EIK458762:EIO458762 ESG458762:ESK458762 FCC458762:FCG458762 FLY458762:FMC458762 FVU458762:FVY458762 GFQ458762:GFU458762 GPM458762:GPQ458762 GZI458762:GZM458762 HJE458762:HJI458762 HTA458762:HTE458762 ICW458762:IDA458762 IMS458762:IMW458762 IWO458762:IWS458762 JGK458762:JGO458762 JQG458762:JQK458762 KAC458762:KAG458762 KJY458762:KKC458762 KTU458762:KTY458762 LDQ458762:LDU458762 LNM458762:LNQ458762 LXI458762:LXM458762 MHE458762:MHI458762 MRA458762:MRE458762 NAW458762:NBA458762 NKS458762:NKW458762 NUO458762:NUS458762 OEK458762:OEO458762 OOG458762:OOK458762 OYC458762:OYG458762 PHY458762:PIC458762 PRU458762:PRY458762 QBQ458762:QBU458762 QLM458762:QLQ458762 QVI458762:QVM458762 RFE458762:RFI458762 RPA458762:RPE458762 RYW458762:RZA458762 SIS458762:SIW458762 SSO458762:SSS458762 TCK458762:TCO458762 TMG458762:TMK458762 TWC458762:TWG458762 UFY458762:UGC458762 UPU458762:UPY458762 UZQ458762:UZU458762 VJM458762:VJQ458762 VTI458762:VTM458762 WDE458762:WDI458762 WNA458762:WNE458762 WWW458762:WXA458762 AO524298:AS524298 KK524298:KO524298 UG524298:UK524298 AEC524298:AEG524298 ANY524298:AOC524298 AXU524298:AXY524298 BHQ524298:BHU524298 BRM524298:BRQ524298 CBI524298:CBM524298 CLE524298:CLI524298 CVA524298:CVE524298 DEW524298:DFA524298 DOS524298:DOW524298 DYO524298:DYS524298 EIK524298:EIO524298 ESG524298:ESK524298 FCC524298:FCG524298 FLY524298:FMC524298 FVU524298:FVY524298 GFQ524298:GFU524298 GPM524298:GPQ524298 GZI524298:GZM524298 HJE524298:HJI524298 HTA524298:HTE524298 ICW524298:IDA524298 IMS524298:IMW524298 IWO524298:IWS524298 JGK524298:JGO524298 JQG524298:JQK524298 KAC524298:KAG524298 KJY524298:KKC524298 KTU524298:KTY524298 LDQ524298:LDU524298 LNM524298:LNQ524298 LXI524298:LXM524298 MHE524298:MHI524298 MRA524298:MRE524298 NAW524298:NBA524298 NKS524298:NKW524298 NUO524298:NUS524298 OEK524298:OEO524298 OOG524298:OOK524298 OYC524298:OYG524298 PHY524298:PIC524298 PRU524298:PRY524298 QBQ524298:QBU524298 QLM524298:QLQ524298 QVI524298:QVM524298 RFE524298:RFI524298 RPA524298:RPE524298 RYW524298:RZA524298 SIS524298:SIW524298 SSO524298:SSS524298 TCK524298:TCO524298 TMG524298:TMK524298 TWC524298:TWG524298 UFY524298:UGC524298 UPU524298:UPY524298 UZQ524298:UZU524298 VJM524298:VJQ524298 VTI524298:VTM524298 WDE524298:WDI524298 WNA524298:WNE524298 WWW524298:WXA524298 AO589834:AS589834 KK589834:KO589834 UG589834:UK589834 AEC589834:AEG589834 ANY589834:AOC589834 AXU589834:AXY589834 BHQ589834:BHU589834 BRM589834:BRQ589834 CBI589834:CBM589834 CLE589834:CLI589834 CVA589834:CVE589834 DEW589834:DFA589834 DOS589834:DOW589834 DYO589834:DYS589834 EIK589834:EIO589834 ESG589834:ESK589834 FCC589834:FCG589834 FLY589834:FMC589834 FVU589834:FVY589834 GFQ589834:GFU589834 GPM589834:GPQ589834 GZI589834:GZM589834 HJE589834:HJI589834 HTA589834:HTE589834 ICW589834:IDA589834 IMS589834:IMW589834 IWO589834:IWS589834 JGK589834:JGO589834 JQG589834:JQK589834 KAC589834:KAG589834 KJY589834:KKC589834 KTU589834:KTY589834 LDQ589834:LDU589834 LNM589834:LNQ589834 LXI589834:LXM589834 MHE589834:MHI589834 MRA589834:MRE589834 NAW589834:NBA589834 NKS589834:NKW589834 NUO589834:NUS589834 OEK589834:OEO589834 OOG589834:OOK589834 OYC589834:OYG589834 PHY589834:PIC589834 PRU589834:PRY589834 QBQ589834:QBU589834 QLM589834:QLQ589834 QVI589834:QVM589834 RFE589834:RFI589834 RPA589834:RPE589834 RYW589834:RZA589834 SIS589834:SIW589834 SSO589834:SSS589834 TCK589834:TCO589834 TMG589834:TMK589834 TWC589834:TWG589834 UFY589834:UGC589834 UPU589834:UPY589834 UZQ589834:UZU589834 VJM589834:VJQ589834 VTI589834:VTM589834 WDE589834:WDI589834 WNA589834:WNE589834 WWW589834:WXA589834 AO655370:AS655370 KK655370:KO655370 UG655370:UK655370 AEC655370:AEG655370 ANY655370:AOC655370 AXU655370:AXY655370 BHQ655370:BHU655370 BRM655370:BRQ655370 CBI655370:CBM655370 CLE655370:CLI655370 CVA655370:CVE655370 DEW655370:DFA655370 DOS655370:DOW655370 DYO655370:DYS655370 EIK655370:EIO655370 ESG655370:ESK655370 FCC655370:FCG655370 FLY655370:FMC655370 FVU655370:FVY655370 GFQ655370:GFU655370 GPM655370:GPQ655370 GZI655370:GZM655370 HJE655370:HJI655370 HTA655370:HTE655370 ICW655370:IDA655370 IMS655370:IMW655370 IWO655370:IWS655370 JGK655370:JGO655370 JQG655370:JQK655370 KAC655370:KAG655370 KJY655370:KKC655370 KTU655370:KTY655370 LDQ655370:LDU655370 LNM655370:LNQ655370 LXI655370:LXM655370 MHE655370:MHI655370 MRA655370:MRE655370 NAW655370:NBA655370 NKS655370:NKW655370 NUO655370:NUS655370 OEK655370:OEO655370 OOG655370:OOK655370 OYC655370:OYG655370 PHY655370:PIC655370 PRU655370:PRY655370 QBQ655370:QBU655370 QLM655370:QLQ655370 QVI655370:QVM655370 RFE655370:RFI655370 RPA655370:RPE655370 RYW655370:RZA655370 SIS655370:SIW655370 SSO655370:SSS655370 TCK655370:TCO655370 TMG655370:TMK655370 TWC655370:TWG655370 UFY655370:UGC655370 UPU655370:UPY655370 UZQ655370:UZU655370 VJM655370:VJQ655370 VTI655370:VTM655370 WDE655370:WDI655370 WNA655370:WNE655370 WWW655370:WXA655370 AO720906:AS720906 KK720906:KO720906 UG720906:UK720906 AEC720906:AEG720906 ANY720906:AOC720906 AXU720906:AXY720906 BHQ720906:BHU720906 BRM720906:BRQ720906 CBI720906:CBM720906 CLE720906:CLI720906 CVA720906:CVE720906 DEW720906:DFA720906 DOS720906:DOW720906 DYO720906:DYS720906 EIK720906:EIO720906 ESG720906:ESK720906 FCC720906:FCG720906 FLY720906:FMC720906 FVU720906:FVY720906 GFQ720906:GFU720906 GPM720906:GPQ720906 GZI720906:GZM720906 HJE720906:HJI720906 HTA720906:HTE720906 ICW720906:IDA720906 IMS720906:IMW720906 IWO720906:IWS720906 JGK720906:JGO720906 JQG720906:JQK720906 KAC720906:KAG720906 KJY720906:KKC720906 KTU720906:KTY720906 LDQ720906:LDU720906 LNM720906:LNQ720906 LXI720906:LXM720906 MHE720906:MHI720906 MRA720906:MRE720906 NAW720906:NBA720906 NKS720906:NKW720906 NUO720906:NUS720906 OEK720906:OEO720906 OOG720906:OOK720906 OYC720906:OYG720906 PHY720906:PIC720906 PRU720906:PRY720906 QBQ720906:QBU720906 QLM720906:QLQ720906 QVI720906:QVM720906 RFE720906:RFI720906 RPA720906:RPE720906 RYW720906:RZA720906 SIS720906:SIW720906 SSO720906:SSS720906 TCK720906:TCO720906 TMG720906:TMK720906 TWC720906:TWG720906 UFY720906:UGC720906 UPU720906:UPY720906 UZQ720906:UZU720906 VJM720906:VJQ720906 VTI720906:VTM720906 WDE720906:WDI720906 WNA720906:WNE720906 WWW720906:WXA720906 AO786442:AS786442 KK786442:KO786442 UG786442:UK786442 AEC786442:AEG786442 ANY786442:AOC786442 AXU786442:AXY786442 BHQ786442:BHU786442 BRM786442:BRQ786442 CBI786442:CBM786442 CLE786442:CLI786442 CVA786442:CVE786442 DEW786442:DFA786442 DOS786442:DOW786442 DYO786442:DYS786442 EIK786442:EIO786442 ESG786442:ESK786442 FCC786442:FCG786442 FLY786442:FMC786442 FVU786442:FVY786442 GFQ786442:GFU786442 GPM786442:GPQ786442 GZI786442:GZM786442 HJE786442:HJI786442 HTA786442:HTE786442 ICW786442:IDA786442 IMS786442:IMW786442 IWO786442:IWS786442 JGK786442:JGO786442 JQG786442:JQK786442 KAC786442:KAG786442 KJY786442:KKC786442 KTU786442:KTY786442 LDQ786442:LDU786442 LNM786442:LNQ786442 LXI786442:LXM786442 MHE786442:MHI786442 MRA786442:MRE786442 NAW786442:NBA786442 NKS786442:NKW786442 NUO786442:NUS786442 OEK786442:OEO786442 OOG786442:OOK786442 OYC786442:OYG786442 PHY786442:PIC786442 PRU786442:PRY786442 QBQ786442:QBU786442 QLM786442:QLQ786442 QVI786442:QVM786442 RFE786442:RFI786442 RPA786442:RPE786442 RYW786442:RZA786442 SIS786442:SIW786442 SSO786442:SSS786442 TCK786442:TCO786442 TMG786442:TMK786442 TWC786442:TWG786442 UFY786442:UGC786442 UPU786442:UPY786442 UZQ786442:UZU786442 VJM786442:VJQ786442 VTI786442:VTM786442 WDE786442:WDI786442 WNA786442:WNE786442 WWW786442:WXA786442 AO851978:AS851978 KK851978:KO851978 UG851978:UK851978 AEC851978:AEG851978 ANY851978:AOC851978 AXU851978:AXY851978 BHQ851978:BHU851978 BRM851978:BRQ851978 CBI851978:CBM851978 CLE851978:CLI851978 CVA851978:CVE851978 DEW851978:DFA851978 DOS851978:DOW851978 DYO851978:DYS851978 EIK851978:EIO851978 ESG851978:ESK851978 FCC851978:FCG851978 FLY851978:FMC851978 FVU851978:FVY851978 GFQ851978:GFU851978 GPM851978:GPQ851978 GZI851978:GZM851978 HJE851978:HJI851978 HTA851978:HTE851978 ICW851978:IDA851978 IMS851978:IMW851978 IWO851978:IWS851978 JGK851978:JGO851978 JQG851978:JQK851978 KAC851978:KAG851978 KJY851978:KKC851978 KTU851978:KTY851978 LDQ851978:LDU851978 LNM851978:LNQ851978 LXI851978:LXM851978 MHE851978:MHI851978 MRA851978:MRE851978 NAW851978:NBA851978 NKS851978:NKW851978 NUO851978:NUS851978 OEK851978:OEO851978 OOG851978:OOK851978 OYC851978:OYG851978 PHY851978:PIC851978 PRU851978:PRY851978 QBQ851978:QBU851978 QLM851978:QLQ851978 QVI851978:QVM851978 RFE851978:RFI851978 RPA851978:RPE851978 RYW851978:RZA851978 SIS851978:SIW851978 SSO851978:SSS851978 TCK851978:TCO851978 TMG851978:TMK851978 TWC851978:TWG851978 UFY851978:UGC851978 UPU851978:UPY851978 UZQ851978:UZU851978 VJM851978:VJQ851978 VTI851978:VTM851978 WDE851978:WDI851978 WNA851978:WNE851978 WWW851978:WXA851978 AO917514:AS917514 KK917514:KO917514 UG917514:UK917514 AEC917514:AEG917514 ANY917514:AOC917514 AXU917514:AXY917514 BHQ917514:BHU917514 BRM917514:BRQ917514 CBI917514:CBM917514 CLE917514:CLI917514 CVA917514:CVE917514 DEW917514:DFA917514 DOS917514:DOW917514 DYO917514:DYS917514 EIK917514:EIO917514 ESG917514:ESK917514 FCC917514:FCG917514 FLY917514:FMC917514 FVU917514:FVY917514 GFQ917514:GFU917514 GPM917514:GPQ917514 GZI917514:GZM917514 HJE917514:HJI917514 HTA917514:HTE917514 ICW917514:IDA917514 IMS917514:IMW917514 IWO917514:IWS917514 JGK917514:JGO917514 JQG917514:JQK917514 KAC917514:KAG917514 KJY917514:KKC917514 KTU917514:KTY917514 LDQ917514:LDU917514 LNM917514:LNQ917514 LXI917514:LXM917514 MHE917514:MHI917514 MRA917514:MRE917514 NAW917514:NBA917514 NKS917514:NKW917514 NUO917514:NUS917514 OEK917514:OEO917514 OOG917514:OOK917514 OYC917514:OYG917514 PHY917514:PIC917514 PRU917514:PRY917514 QBQ917514:QBU917514 QLM917514:QLQ917514 QVI917514:QVM917514 RFE917514:RFI917514 RPA917514:RPE917514 RYW917514:RZA917514 SIS917514:SIW917514 SSO917514:SSS917514 TCK917514:TCO917514 TMG917514:TMK917514 TWC917514:TWG917514 UFY917514:UGC917514 UPU917514:UPY917514 UZQ917514:UZU917514 VJM917514:VJQ917514 VTI917514:VTM917514 WDE917514:WDI917514 WNA917514:WNE917514 WWW917514:WXA917514 AO983050:AS983050 KK983050:KO983050 UG983050:UK983050 AEC983050:AEG983050 ANY983050:AOC983050 AXU983050:AXY983050 BHQ983050:BHU983050 BRM983050:BRQ983050 CBI983050:CBM983050 CLE983050:CLI983050 CVA983050:CVE983050 DEW983050:DFA983050 DOS983050:DOW983050 DYO983050:DYS983050 EIK983050:EIO983050 ESG983050:ESK983050 FCC983050:FCG983050 FLY983050:FMC983050 FVU983050:FVY983050 GFQ983050:GFU983050 GPM983050:GPQ983050 GZI983050:GZM983050 HJE983050:HJI983050 HTA983050:HTE983050 ICW983050:IDA983050 IMS983050:IMW983050 IWO983050:IWS983050 JGK983050:JGO983050 JQG983050:JQK983050 KAC983050:KAG983050 KJY983050:KKC983050 KTU983050:KTY983050 LDQ983050:LDU983050 LNM983050:LNQ983050 LXI983050:LXM983050 MHE983050:MHI983050 MRA983050:MRE983050 NAW983050:NBA983050 NKS983050:NKW983050 NUO983050:NUS983050 OEK983050:OEO983050 OOG983050:OOK983050 OYC983050:OYG983050 PHY983050:PIC983050 PRU983050:PRY983050 QBQ983050:QBU983050 QLM983050:QLQ983050 QVI983050:QVM983050 RFE983050:RFI983050 RPA983050:RPE983050 RYW983050:RZA983050 SIS983050:SIW983050 SSO983050:SSS983050 TCK983050:TCO983050 TMG983050:TMK983050 TWC983050:TWG983050 UFY983050:UGC983050 UPU983050:UPY983050 UZQ983050:UZU983050 VJM983050:VJQ983050 VTI983050:VTM983050 WDE983050:WDI983050 WNA983050:WNE983050 WWW983050:WXA983050 AU10:AV10 KQ10:KR10 UM10:UN10 AEI10:AEJ10 AOE10:AOF10 AYA10:AYB10 BHW10:BHX10 BRS10:BRT10 CBO10:CBP10 CLK10:CLL10 CVG10:CVH10 DFC10:DFD10 DOY10:DOZ10 DYU10:DYV10 EIQ10:EIR10 ESM10:ESN10 FCI10:FCJ10 FME10:FMF10 FWA10:FWB10 GFW10:GFX10 GPS10:GPT10 GZO10:GZP10 HJK10:HJL10 HTG10:HTH10 IDC10:IDD10 IMY10:IMZ10 IWU10:IWV10 JGQ10:JGR10 JQM10:JQN10 KAI10:KAJ10 KKE10:KKF10 KUA10:KUB10 LDW10:LDX10 LNS10:LNT10 LXO10:LXP10 MHK10:MHL10 MRG10:MRH10 NBC10:NBD10 NKY10:NKZ10 NUU10:NUV10 OEQ10:OER10 OOM10:OON10 OYI10:OYJ10 PIE10:PIF10 PSA10:PSB10 QBW10:QBX10 QLS10:QLT10 QVO10:QVP10 RFK10:RFL10 RPG10:RPH10 RZC10:RZD10 SIY10:SIZ10 SSU10:SSV10 TCQ10:TCR10 TMM10:TMN10 TWI10:TWJ10 UGE10:UGF10 UQA10:UQB10 UZW10:UZX10 VJS10:VJT10 VTO10:VTP10 WDK10:WDL10 WNG10:WNH10 WXC10:WXD10 AU65546:AV65546 KQ65546:KR65546 UM65546:UN65546 AEI65546:AEJ65546 AOE65546:AOF65546 AYA65546:AYB65546 BHW65546:BHX65546 BRS65546:BRT65546 CBO65546:CBP65546 CLK65546:CLL65546 CVG65546:CVH65546 DFC65546:DFD65546 DOY65546:DOZ65546 DYU65546:DYV65546 EIQ65546:EIR65546 ESM65546:ESN65546 FCI65546:FCJ65546 FME65546:FMF65546 FWA65546:FWB65546 GFW65546:GFX65546 GPS65546:GPT65546 GZO65546:GZP65546 HJK65546:HJL65546 HTG65546:HTH65546 IDC65546:IDD65546 IMY65546:IMZ65546 IWU65546:IWV65546 JGQ65546:JGR65546 JQM65546:JQN65546 KAI65546:KAJ65546 KKE65546:KKF65546 KUA65546:KUB65546 LDW65546:LDX65546 LNS65546:LNT65546 LXO65546:LXP65546 MHK65546:MHL65546 MRG65546:MRH65546 NBC65546:NBD65546 NKY65546:NKZ65546 NUU65546:NUV65546 OEQ65546:OER65546 OOM65546:OON65546 OYI65546:OYJ65546 PIE65546:PIF65546 PSA65546:PSB65546 QBW65546:QBX65546 QLS65546:QLT65546 QVO65546:QVP65546 RFK65546:RFL65546 RPG65546:RPH65546 RZC65546:RZD65546 SIY65546:SIZ65546 SSU65546:SSV65546 TCQ65546:TCR65546 TMM65546:TMN65546 TWI65546:TWJ65546 UGE65546:UGF65546 UQA65546:UQB65546 UZW65546:UZX65546 VJS65546:VJT65546 VTO65546:VTP65546 WDK65546:WDL65546 WNG65546:WNH65546 WXC65546:WXD65546 AU131082:AV131082 KQ131082:KR131082 UM131082:UN131082 AEI131082:AEJ131082 AOE131082:AOF131082 AYA131082:AYB131082 BHW131082:BHX131082 BRS131082:BRT131082 CBO131082:CBP131082 CLK131082:CLL131082 CVG131082:CVH131082 DFC131082:DFD131082 DOY131082:DOZ131082 DYU131082:DYV131082 EIQ131082:EIR131082 ESM131082:ESN131082 FCI131082:FCJ131082 FME131082:FMF131082 FWA131082:FWB131082 GFW131082:GFX131082 GPS131082:GPT131082 GZO131082:GZP131082 HJK131082:HJL131082 HTG131082:HTH131082 IDC131082:IDD131082 IMY131082:IMZ131082 IWU131082:IWV131082 JGQ131082:JGR131082 JQM131082:JQN131082 KAI131082:KAJ131082 KKE131082:KKF131082 KUA131082:KUB131082 LDW131082:LDX131082 LNS131082:LNT131082 LXO131082:LXP131082 MHK131082:MHL131082 MRG131082:MRH131082 NBC131082:NBD131082 NKY131082:NKZ131082 NUU131082:NUV131082 OEQ131082:OER131082 OOM131082:OON131082 OYI131082:OYJ131082 PIE131082:PIF131082 PSA131082:PSB131082 QBW131082:QBX131082 QLS131082:QLT131082 QVO131082:QVP131082 RFK131082:RFL131082 RPG131082:RPH131082 RZC131082:RZD131082 SIY131082:SIZ131082 SSU131082:SSV131082 TCQ131082:TCR131082 TMM131082:TMN131082 TWI131082:TWJ131082 UGE131082:UGF131082 UQA131082:UQB131082 UZW131082:UZX131082 VJS131082:VJT131082 VTO131082:VTP131082 WDK131082:WDL131082 WNG131082:WNH131082 WXC131082:WXD131082 AU196618:AV196618 KQ196618:KR196618 UM196618:UN196618 AEI196618:AEJ196618 AOE196618:AOF196618 AYA196618:AYB196618 BHW196618:BHX196618 BRS196618:BRT196618 CBO196618:CBP196618 CLK196618:CLL196618 CVG196618:CVH196618 DFC196618:DFD196618 DOY196618:DOZ196618 DYU196618:DYV196618 EIQ196618:EIR196618 ESM196618:ESN196618 FCI196618:FCJ196618 FME196618:FMF196618 FWA196618:FWB196618 GFW196618:GFX196618 GPS196618:GPT196618 GZO196618:GZP196618 HJK196618:HJL196618 HTG196618:HTH196618 IDC196618:IDD196618 IMY196618:IMZ196618 IWU196618:IWV196618 JGQ196618:JGR196618 JQM196618:JQN196618 KAI196618:KAJ196618 KKE196618:KKF196618 KUA196618:KUB196618 LDW196618:LDX196618 LNS196618:LNT196618 LXO196618:LXP196618 MHK196618:MHL196618 MRG196618:MRH196618 NBC196618:NBD196618 NKY196618:NKZ196618 NUU196618:NUV196618 OEQ196618:OER196618 OOM196618:OON196618 OYI196618:OYJ196618 PIE196618:PIF196618 PSA196618:PSB196618 QBW196618:QBX196618 QLS196618:QLT196618 QVO196618:QVP196618 RFK196618:RFL196618 RPG196618:RPH196618 RZC196618:RZD196618 SIY196618:SIZ196618 SSU196618:SSV196618 TCQ196618:TCR196618 TMM196618:TMN196618 TWI196618:TWJ196618 UGE196618:UGF196618 UQA196618:UQB196618 UZW196618:UZX196618 VJS196618:VJT196618 VTO196618:VTP196618 WDK196618:WDL196618 WNG196618:WNH196618 WXC196618:WXD196618 AU262154:AV262154 KQ262154:KR262154 UM262154:UN262154 AEI262154:AEJ262154 AOE262154:AOF262154 AYA262154:AYB262154 BHW262154:BHX262154 BRS262154:BRT262154 CBO262154:CBP262154 CLK262154:CLL262154 CVG262154:CVH262154 DFC262154:DFD262154 DOY262154:DOZ262154 DYU262154:DYV262154 EIQ262154:EIR262154 ESM262154:ESN262154 FCI262154:FCJ262154 FME262154:FMF262154 FWA262154:FWB262154 GFW262154:GFX262154 GPS262154:GPT262154 GZO262154:GZP262154 HJK262154:HJL262154 HTG262154:HTH262154 IDC262154:IDD262154 IMY262154:IMZ262154 IWU262154:IWV262154 JGQ262154:JGR262154 JQM262154:JQN262154 KAI262154:KAJ262154 KKE262154:KKF262154 KUA262154:KUB262154 LDW262154:LDX262154 LNS262154:LNT262154 LXO262154:LXP262154 MHK262154:MHL262154 MRG262154:MRH262154 NBC262154:NBD262154 NKY262154:NKZ262154 NUU262154:NUV262154 OEQ262154:OER262154 OOM262154:OON262154 OYI262154:OYJ262154 PIE262154:PIF262154 PSA262154:PSB262154 QBW262154:QBX262154 QLS262154:QLT262154 QVO262154:QVP262154 RFK262154:RFL262154 RPG262154:RPH262154 RZC262154:RZD262154 SIY262154:SIZ262154 SSU262154:SSV262154 TCQ262154:TCR262154 TMM262154:TMN262154 TWI262154:TWJ262154 UGE262154:UGF262154 UQA262154:UQB262154 UZW262154:UZX262154 VJS262154:VJT262154 VTO262154:VTP262154 WDK262154:WDL262154 WNG262154:WNH262154 WXC262154:WXD262154 AU327690:AV327690 KQ327690:KR327690 UM327690:UN327690 AEI327690:AEJ327690 AOE327690:AOF327690 AYA327690:AYB327690 BHW327690:BHX327690 BRS327690:BRT327690 CBO327690:CBP327690 CLK327690:CLL327690 CVG327690:CVH327690 DFC327690:DFD327690 DOY327690:DOZ327690 DYU327690:DYV327690 EIQ327690:EIR327690 ESM327690:ESN327690 FCI327690:FCJ327690 FME327690:FMF327690 FWA327690:FWB327690 GFW327690:GFX327690 GPS327690:GPT327690 GZO327690:GZP327690 HJK327690:HJL327690 HTG327690:HTH327690 IDC327690:IDD327690 IMY327690:IMZ327690 IWU327690:IWV327690 JGQ327690:JGR327690 JQM327690:JQN327690 KAI327690:KAJ327690 KKE327690:KKF327690 KUA327690:KUB327690 LDW327690:LDX327690 LNS327690:LNT327690 LXO327690:LXP327690 MHK327690:MHL327690 MRG327690:MRH327690 NBC327690:NBD327690 NKY327690:NKZ327690 NUU327690:NUV327690 OEQ327690:OER327690 OOM327690:OON327690 OYI327690:OYJ327690 PIE327690:PIF327690 PSA327690:PSB327690 QBW327690:QBX327690 QLS327690:QLT327690 QVO327690:QVP327690 RFK327690:RFL327690 RPG327690:RPH327690 RZC327690:RZD327690 SIY327690:SIZ327690 SSU327690:SSV327690 TCQ327690:TCR327690 TMM327690:TMN327690 TWI327690:TWJ327690 UGE327690:UGF327690 UQA327690:UQB327690 UZW327690:UZX327690 VJS327690:VJT327690 VTO327690:VTP327690 WDK327690:WDL327690 WNG327690:WNH327690 WXC327690:WXD327690 AU393226:AV393226 KQ393226:KR393226 UM393226:UN393226 AEI393226:AEJ393226 AOE393226:AOF393226 AYA393226:AYB393226 BHW393226:BHX393226 BRS393226:BRT393226 CBO393226:CBP393226 CLK393226:CLL393226 CVG393226:CVH393226 DFC393226:DFD393226 DOY393226:DOZ393226 DYU393226:DYV393226 EIQ393226:EIR393226 ESM393226:ESN393226 FCI393226:FCJ393226 FME393226:FMF393226 FWA393226:FWB393226 GFW393226:GFX393226 GPS393226:GPT393226 GZO393226:GZP393226 HJK393226:HJL393226 HTG393226:HTH393226 IDC393226:IDD393226 IMY393226:IMZ393226 IWU393226:IWV393226 JGQ393226:JGR393226 JQM393226:JQN393226 KAI393226:KAJ393226 KKE393226:KKF393226 KUA393226:KUB393226 LDW393226:LDX393226 LNS393226:LNT393226 LXO393226:LXP393226 MHK393226:MHL393226 MRG393226:MRH393226 NBC393226:NBD393226 NKY393226:NKZ393226 NUU393226:NUV393226 OEQ393226:OER393226 OOM393226:OON393226 OYI393226:OYJ393226 PIE393226:PIF393226 PSA393226:PSB393226 QBW393226:QBX393226 QLS393226:QLT393226 QVO393226:QVP393226 RFK393226:RFL393226 RPG393226:RPH393226 RZC393226:RZD393226 SIY393226:SIZ393226 SSU393226:SSV393226 TCQ393226:TCR393226 TMM393226:TMN393226 TWI393226:TWJ393226 UGE393226:UGF393226 UQA393226:UQB393226 UZW393226:UZX393226 VJS393226:VJT393226 VTO393226:VTP393226 WDK393226:WDL393226 WNG393226:WNH393226 WXC393226:WXD393226 AU458762:AV458762 KQ458762:KR458762 UM458762:UN458762 AEI458762:AEJ458762 AOE458762:AOF458762 AYA458762:AYB458762 BHW458762:BHX458762 BRS458762:BRT458762 CBO458762:CBP458762 CLK458762:CLL458762 CVG458762:CVH458762 DFC458762:DFD458762 DOY458762:DOZ458762 DYU458762:DYV458762 EIQ458762:EIR458762 ESM458762:ESN458762 FCI458762:FCJ458762 FME458762:FMF458762 FWA458762:FWB458762 GFW458762:GFX458762 GPS458762:GPT458762 GZO458762:GZP458762 HJK458762:HJL458762 HTG458762:HTH458762 IDC458762:IDD458762 IMY458762:IMZ458762 IWU458762:IWV458762 JGQ458762:JGR458762 JQM458762:JQN458762 KAI458762:KAJ458762 KKE458762:KKF458762 KUA458762:KUB458762 LDW458762:LDX458762 LNS458762:LNT458762 LXO458762:LXP458762 MHK458762:MHL458762 MRG458762:MRH458762 NBC458762:NBD458762 NKY458762:NKZ458762 NUU458762:NUV458762 OEQ458762:OER458762 OOM458762:OON458762 OYI458762:OYJ458762 PIE458762:PIF458762 PSA458762:PSB458762 QBW458762:QBX458762 QLS458762:QLT458762 QVO458762:QVP458762 RFK458762:RFL458762 RPG458762:RPH458762 RZC458762:RZD458762 SIY458762:SIZ458762 SSU458762:SSV458762 TCQ458762:TCR458762 TMM458762:TMN458762 TWI458762:TWJ458762 UGE458762:UGF458762 UQA458762:UQB458762 UZW458762:UZX458762 VJS458762:VJT458762 VTO458762:VTP458762 WDK458762:WDL458762 WNG458762:WNH458762 WXC458762:WXD458762 AU524298:AV524298 KQ524298:KR524298 UM524298:UN524298 AEI524298:AEJ524298 AOE524298:AOF524298 AYA524298:AYB524298 BHW524298:BHX524298 BRS524298:BRT524298 CBO524298:CBP524298 CLK524298:CLL524298 CVG524298:CVH524298 DFC524298:DFD524298 DOY524298:DOZ524298 DYU524298:DYV524298 EIQ524298:EIR524298 ESM524298:ESN524298 FCI524298:FCJ524298 FME524298:FMF524298 FWA524298:FWB524298 GFW524298:GFX524298 GPS524298:GPT524298 GZO524298:GZP524298 HJK524298:HJL524298 HTG524298:HTH524298 IDC524298:IDD524298 IMY524298:IMZ524298 IWU524298:IWV524298 JGQ524298:JGR524298 JQM524298:JQN524298 KAI524298:KAJ524298 KKE524298:KKF524298 KUA524298:KUB524298 LDW524298:LDX524298 LNS524298:LNT524298 LXO524298:LXP524298 MHK524298:MHL524298 MRG524298:MRH524298 NBC524298:NBD524298 NKY524298:NKZ524298 NUU524298:NUV524298 OEQ524298:OER524298 OOM524298:OON524298 OYI524298:OYJ524298 PIE524298:PIF524298 PSA524298:PSB524298 QBW524298:QBX524298 QLS524298:QLT524298 QVO524298:QVP524298 RFK524298:RFL524298 RPG524298:RPH524298 RZC524298:RZD524298 SIY524298:SIZ524298 SSU524298:SSV524298 TCQ524298:TCR524298 TMM524298:TMN524298 TWI524298:TWJ524298 UGE524298:UGF524298 UQA524298:UQB524298 UZW524298:UZX524298 VJS524298:VJT524298 VTO524298:VTP524298 WDK524298:WDL524298 WNG524298:WNH524298 WXC524298:WXD524298 AU589834:AV589834 KQ589834:KR589834 UM589834:UN589834 AEI589834:AEJ589834 AOE589834:AOF589834 AYA589834:AYB589834 BHW589834:BHX589834 BRS589834:BRT589834 CBO589834:CBP589834 CLK589834:CLL589834 CVG589834:CVH589834 DFC589834:DFD589834 DOY589834:DOZ589834 DYU589834:DYV589834 EIQ589834:EIR589834 ESM589834:ESN589834 FCI589834:FCJ589834 FME589834:FMF589834 FWA589834:FWB589834 GFW589834:GFX589834 GPS589834:GPT589834 GZO589834:GZP589834 HJK589834:HJL589834 HTG589834:HTH589834 IDC589834:IDD589834 IMY589834:IMZ589834 IWU589834:IWV589834 JGQ589834:JGR589834 JQM589834:JQN589834 KAI589834:KAJ589834 KKE589834:KKF589834 KUA589834:KUB589834 LDW589834:LDX589834 LNS589834:LNT589834 LXO589834:LXP589834 MHK589834:MHL589834 MRG589834:MRH589834 NBC589834:NBD589834 NKY589834:NKZ589834 NUU589834:NUV589834 OEQ589834:OER589834 OOM589834:OON589834 OYI589834:OYJ589834 PIE589834:PIF589834 PSA589834:PSB589834 QBW589834:QBX589834 QLS589834:QLT589834 QVO589834:QVP589834 RFK589834:RFL589834 RPG589834:RPH589834 RZC589834:RZD589834 SIY589834:SIZ589834 SSU589834:SSV589834 TCQ589834:TCR589834 TMM589834:TMN589834 TWI589834:TWJ589834 UGE589834:UGF589834 UQA589834:UQB589834 UZW589834:UZX589834 VJS589834:VJT589834 VTO589834:VTP589834 WDK589834:WDL589834 WNG589834:WNH589834 WXC589834:WXD589834 AU655370:AV655370 KQ655370:KR655370 UM655370:UN655370 AEI655370:AEJ655370 AOE655370:AOF655370 AYA655370:AYB655370 BHW655370:BHX655370 BRS655370:BRT655370 CBO655370:CBP655370 CLK655370:CLL655370 CVG655370:CVH655370 DFC655370:DFD655370 DOY655370:DOZ655370 DYU655370:DYV655370 EIQ655370:EIR655370 ESM655370:ESN655370 FCI655370:FCJ655370 FME655370:FMF655370 FWA655370:FWB655370 GFW655370:GFX655370 GPS655370:GPT655370 GZO655370:GZP655370 HJK655370:HJL655370 HTG655370:HTH655370 IDC655370:IDD655370 IMY655370:IMZ655370 IWU655370:IWV655370 JGQ655370:JGR655370 JQM655370:JQN655370 KAI655370:KAJ655370 KKE655370:KKF655370 KUA655370:KUB655370 LDW655370:LDX655370 LNS655370:LNT655370 LXO655370:LXP655370 MHK655370:MHL655370 MRG655370:MRH655370 NBC655370:NBD655370 NKY655370:NKZ655370 NUU655370:NUV655370 OEQ655370:OER655370 OOM655370:OON655370 OYI655370:OYJ655370 PIE655370:PIF655370 PSA655370:PSB655370 QBW655370:QBX655370 QLS655370:QLT655370 QVO655370:QVP655370 RFK655370:RFL655370 RPG655370:RPH655370 RZC655370:RZD655370 SIY655370:SIZ655370 SSU655370:SSV655370 TCQ655370:TCR655370 TMM655370:TMN655370 TWI655370:TWJ655370 UGE655370:UGF655370 UQA655370:UQB655370 UZW655370:UZX655370 VJS655370:VJT655370 VTO655370:VTP655370 WDK655370:WDL655370 WNG655370:WNH655370 WXC655370:WXD655370 AU720906:AV720906 KQ720906:KR720906 UM720906:UN720906 AEI720906:AEJ720906 AOE720906:AOF720906 AYA720906:AYB720906 BHW720906:BHX720906 BRS720906:BRT720906 CBO720906:CBP720906 CLK720906:CLL720906 CVG720906:CVH720906 DFC720906:DFD720906 DOY720906:DOZ720906 DYU720906:DYV720906 EIQ720906:EIR720906 ESM720906:ESN720906 FCI720906:FCJ720906 FME720906:FMF720906 FWA720906:FWB720906 GFW720906:GFX720906 GPS720906:GPT720906 GZO720906:GZP720906 HJK720906:HJL720906 HTG720906:HTH720906 IDC720906:IDD720906 IMY720906:IMZ720906 IWU720906:IWV720906 JGQ720906:JGR720906 JQM720906:JQN720906 KAI720906:KAJ720906 KKE720906:KKF720906 KUA720906:KUB720906 LDW720906:LDX720906 LNS720906:LNT720906 LXO720906:LXP720906 MHK720906:MHL720906 MRG720906:MRH720906 NBC720906:NBD720906 NKY720906:NKZ720906 NUU720906:NUV720906 OEQ720906:OER720906 OOM720906:OON720906 OYI720906:OYJ720906 PIE720906:PIF720906 PSA720906:PSB720906 QBW720906:QBX720906 QLS720906:QLT720906 QVO720906:QVP720906 RFK720906:RFL720906 RPG720906:RPH720906 RZC720906:RZD720906 SIY720906:SIZ720906 SSU720906:SSV720906 TCQ720906:TCR720906 TMM720906:TMN720906 TWI720906:TWJ720906 UGE720906:UGF720906 UQA720906:UQB720906 UZW720906:UZX720906 VJS720906:VJT720906 VTO720906:VTP720906 WDK720906:WDL720906 WNG720906:WNH720906 WXC720906:WXD720906 AU786442:AV786442 KQ786442:KR786442 UM786442:UN786442 AEI786442:AEJ786442 AOE786442:AOF786442 AYA786442:AYB786442 BHW786442:BHX786442 BRS786442:BRT786442 CBO786442:CBP786442 CLK786442:CLL786442 CVG786442:CVH786442 DFC786442:DFD786442 DOY786442:DOZ786442 DYU786442:DYV786442 EIQ786442:EIR786442 ESM786442:ESN786442 FCI786442:FCJ786442 FME786442:FMF786442 FWA786442:FWB786442 GFW786442:GFX786442 GPS786442:GPT786442 GZO786442:GZP786442 HJK786442:HJL786442 HTG786442:HTH786442 IDC786442:IDD786442 IMY786442:IMZ786442 IWU786442:IWV786442 JGQ786442:JGR786442 JQM786442:JQN786442 KAI786442:KAJ786442 KKE786442:KKF786442 KUA786442:KUB786442 LDW786442:LDX786442 LNS786442:LNT786442 LXO786442:LXP786442 MHK786442:MHL786442 MRG786442:MRH786442 NBC786442:NBD786442 NKY786442:NKZ786442 NUU786442:NUV786442 OEQ786442:OER786442 OOM786442:OON786442 OYI786442:OYJ786442 PIE786442:PIF786442 PSA786442:PSB786442 QBW786442:QBX786442 QLS786442:QLT786442 QVO786442:QVP786442 RFK786442:RFL786442 RPG786442:RPH786442 RZC786442:RZD786442 SIY786442:SIZ786442 SSU786442:SSV786442 TCQ786442:TCR786442 TMM786442:TMN786442 TWI786442:TWJ786442 UGE786442:UGF786442 UQA786442:UQB786442 UZW786442:UZX786442 VJS786442:VJT786442 VTO786442:VTP786442 WDK786442:WDL786442 WNG786442:WNH786442 WXC786442:WXD786442 AU851978:AV851978 KQ851978:KR851978 UM851978:UN851978 AEI851978:AEJ851978 AOE851978:AOF851978 AYA851978:AYB851978 BHW851978:BHX851978 BRS851978:BRT851978 CBO851978:CBP851978 CLK851978:CLL851978 CVG851978:CVH851978 DFC851978:DFD851978 DOY851978:DOZ851978 DYU851978:DYV851978 EIQ851978:EIR851978 ESM851978:ESN851978 FCI851978:FCJ851978 FME851978:FMF851978 FWA851978:FWB851978 GFW851978:GFX851978 GPS851978:GPT851978 GZO851978:GZP851978 HJK851978:HJL851978 HTG851978:HTH851978 IDC851978:IDD851978 IMY851978:IMZ851978 IWU851978:IWV851978 JGQ851978:JGR851978 JQM851978:JQN851978 KAI851978:KAJ851978 KKE851978:KKF851978 KUA851978:KUB851978 LDW851978:LDX851978 LNS851978:LNT851978 LXO851978:LXP851978 MHK851978:MHL851978 MRG851978:MRH851978 NBC851978:NBD851978 NKY851978:NKZ851978 NUU851978:NUV851978 OEQ851978:OER851978 OOM851978:OON851978 OYI851978:OYJ851978 PIE851978:PIF851978 PSA851978:PSB851978 QBW851978:QBX851978 QLS851978:QLT851978 QVO851978:QVP851978 RFK851978:RFL851978 RPG851978:RPH851978 RZC851978:RZD851978 SIY851978:SIZ851978 SSU851978:SSV851978 TCQ851978:TCR851978 TMM851978:TMN851978 TWI851978:TWJ851978 UGE851978:UGF851978 UQA851978:UQB851978 UZW851978:UZX851978 VJS851978:VJT851978 VTO851978:VTP851978 WDK851978:WDL851978 WNG851978:WNH851978 WXC851978:WXD851978 AU917514:AV917514 KQ917514:KR917514 UM917514:UN917514 AEI917514:AEJ917514 AOE917514:AOF917514 AYA917514:AYB917514 BHW917514:BHX917514 BRS917514:BRT917514 CBO917514:CBP917514 CLK917514:CLL917514 CVG917514:CVH917514 DFC917514:DFD917514 DOY917514:DOZ917514 DYU917514:DYV917514 EIQ917514:EIR917514 ESM917514:ESN917514 FCI917514:FCJ917514 FME917514:FMF917514 FWA917514:FWB917514 GFW917514:GFX917514 GPS917514:GPT917514 GZO917514:GZP917514 HJK917514:HJL917514 HTG917514:HTH917514 IDC917514:IDD917514 IMY917514:IMZ917514 IWU917514:IWV917514 JGQ917514:JGR917514 JQM917514:JQN917514 KAI917514:KAJ917514 KKE917514:KKF917514 KUA917514:KUB917514 LDW917514:LDX917514 LNS917514:LNT917514 LXO917514:LXP917514 MHK917514:MHL917514 MRG917514:MRH917514 NBC917514:NBD917514 NKY917514:NKZ917514 NUU917514:NUV917514 OEQ917514:OER917514 OOM917514:OON917514 OYI917514:OYJ917514 PIE917514:PIF917514 PSA917514:PSB917514 QBW917514:QBX917514 QLS917514:QLT917514 QVO917514:QVP917514 RFK917514:RFL917514 RPG917514:RPH917514 RZC917514:RZD917514 SIY917514:SIZ917514 SSU917514:SSV917514 TCQ917514:TCR917514 TMM917514:TMN917514 TWI917514:TWJ917514 UGE917514:UGF917514 UQA917514:UQB917514 UZW917514:UZX917514 VJS917514:VJT917514 VTO917514:VTP917514 WDK917514:WDL917514 WNG917514:WNH917514 WXC917514:WXD917514 AU983050:AV983050 KQ983050:KR983050 UM983050:UN983050 AEI983050:AEJ983050 AOE983050:AOF983050 AYA983050:AYB983050 BHW983050:BHX983050 BRS983050:BRT983050 CBO983050:CBP983050 CLK983050:CLL983050 CVG983050:CVH983050 DFC983050:DFD983050 DOY983050:DOZ983050 DYU983050:DYV983050 EIQ983050:EIR983050 ESM983050:ESN983050 FCI983050:FCJ983050 FME983050:FMF983050 FWA983050:FWB983050 GFW983050:GFX983050 GPS983050:GPT983050 GZO983050:GZP983050 HJK983050:HJL983050 HTG983050:HTH983050 IDC983050:IDD983050 IMY983050:IMZ983050 IWU983050:IWV983050 JGQ983050:JGR983050 JQM983050:JQN983050 KAI983050:KAJ983050 KKE983050:KKF983050 KUA983050:KUB983050 LDW983050:LDX983050 LNS983050:LNT983050 LXO983050:LXP983050 MHK983050:MHL983050 MRG983050:MRH983050 NBC983050:NBD983050 NKY983050:NKZ983050 NUU983050:NUV983050 OEQ983050:OER983050 OOM983050:OON983050 OYI983050:OYJ983050 PIE983050:PIF983050 PSA983050:PSB983050 QBW983050:QBX983050 QLS983050:QLT983050 QVO983050:QVP983050 RFK983050:RFL983050 RPG983050:RPH983050 RZC983050:RZD983050 SIY983050:SIZ983050 SSU983050:SSV983050 TCQ983050:TCR983050 TMM983050:TMN983050 TWI983050:TWJ983050 UGE983050:UGF983050 UQA983050:UQB983050 UZW983050:UZX983050 VJS983050:VJT983050 VTO983050:VTP983050 WDK983050:WDL983050 WNG983050:WNH983050 WXC983050:WXD983050 A14:A38" xr:uid="{00000000-0002-0000-0E00-000003000000}"/>
    <dataValidation type="list" allowBlank="1" showInputMessage="1" showErrorMessage="1" sqref="W5:Z6" xr:uid="{00000000-0002-0000-0E00-000004000000}">
      <formula1>"Ｓ,Ａ-Ｇ,Ａ-15,Ｂ,Ｃ,Ｄ"</formula1>
    </dataValidation>
    <dataValidation type="list" allowBlank="1" showInputMessage="1" showErrorMessage="1" sqref="AS3:AT3 AS5:AT6 AS8:AT9" xr:uid="{00000000-0002-0000-0E00-000005000000}">
      <formula1>"１,２,３,４"</formula1>
    </dataValidation>
    <dataValidation type="list" allowBlank="1" showInputMessage="1" showErrorMessage="1" sqref="W7:Z8" xr:uid="{00000000-0002-0000-0E00-000006000000}">
      <formula1>"Ｓ,Ａ-Ｇ,Ａ-U15,Ｂ,Ｃ,Ｄ"</formula1>
    </dataValidation>
  </dataValidations>
  <pageMargins left="0.35433070866141736" right="0.35433070866141736" top="0.39370078740157483" bottom="0.39370078740157483" header="0.31496062992125984" footer="0.31496062992125984"/>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B1:AH148"/>
  <sheetViews>
    <sheetView view="pageBreakPreview" topLeftCell="A31" zoomScaleNormal="100" zoomScaleSheetLayoutView="100" workbookViewId="0">
      <selection activeCell="B1" sqref="B1:AE1"/>
    </sheetView>
  </sheetViews>
  <sheetFormatPr defaultColWidth="3.125" defaultRowHeight="13.5"/>
  <cols>
    <col min="1" max="1" width="3.125" style="158"/>
    <col min="2" max="3" width="6.625" style="404" customWidth="1"/>
    <col min="4" max="4" width="0.375" style="158" customWidth="1"/>
    <col min="5" max="7" width="1.875" style="158" customWidth="1"/>
    <col min="8" max="10" width="2" style="158" customWidth="1"/>
    <col min="11" max="11" width="1.25" style="158" customWidth="1"/>
    <col min="12" max="18" width="2.5" style="158" customWidth="1"/>
    <col min="19" max="19" width="1.25" style="158" customWidth="1"/>
    <col min="20" max="22" width="1.875" style="158" customWidth="1"/>
    <col min="23" max="24" width="3.125" style="158" customWidth="1"/>
    <col min="25" max="25" width="3" style="158" customWidth="1"/>
    <col min="26" max="27" width="2.875" style="158" customWidth="1"/>
    <col min="28" max="28" width="3" style="158" customWidth="1"/>
    <col min="29" max="30" width="2.875" style="158" customWidth="1"/>
    <col min="31" max="31" width="3" style="158" customWidth="1"/>
    <col min="32" max="32" width="0.375" style="404" customWidth="1"/>
    <col min="33" max="242" width="3.125" style="158"/>
    <col min="243" max="243" width="2.625" style="158" customWidth="1"/>
    <col min="244" max="245" width="2.75" style="158" customWidth="1"/>
    <col min="246" max="246" width="2.5" style="158" customWidth="1"/>
    <col min="247" max="249" width="1.25" style="158" customWidth="1"/>
    <col min="250" max="250" width="2.5" style="158" customWidth="1"/>
    <col min="251" max="254" width="1.25" style="158" customWidth="1"/>
    <col min="255" max="255" width="2.5" style="158" customWidth="1"/>
    <col min="256" max="256" width="1.25" style="158" customWidth="1"/>
    <col min="257" max="258" width="0.625" style="158" customWidth="1"/>
    <col min="259" max="259" width="1.25" style="158" customWidth="1"/>
    <col min="260" max="260" width="2.5" style="158" customWidth="1"/>
    <col min="261" max="264" width="1.25" style="158" customWidth="1"/>
    <col min="265" max="265" width="2.5" style="158" customWidth="1"/>
    <col min="266" max="268" width="1.25" style="158" customWidth="1"/>
    <col min="269" max="269" width="2.5" style="158" customWidth="1"/>
    <col min="270" max="270" width="1.875" style="158" customWidth="1"/>
    <col min="271" max="273" width="3.125" style="158"/>
    <col min="274" max="274" width="2.125" style="158" customWidth="1"/>
    <col min="275" max="276" width="2.625" style="158" customWidth="1"/>
    <col min="277" max="277" width="2.125" style="158" customWidth="1"/>
    <col min="278" max="279" width="2.625" style="158" customWidth="1"/>
    <col min="280" max="280" width="2.125" style="158" customWidth="1"/>
    <col min="281" max="282" width="2.625" style="158" customWidth="1"/>
    <col min="283" max="283" width="2.125" style="158" customWidth="1"/>
    <col min="284" max="285" width="2.625" style="158" customWidth="1"/>
    <col min="286" max="286" width="2.125" style="158" customWidth="1"/>
    <col min="287" max="288" width="2.625" style="158" customWidth="1"/>
    <col min="289" max="498" width="3.125" style="158"/>
    <col min="499" max="499" width="2.625" style="158" customWidth="1"/>
    <col min="500" max="501" width="2.75" style="158" customWidth="1"/>
    <col min="502" max="502" width="2.5" style="158" customWidth="1"/>
    <col min="503" max="505" width="1.25" style="158" customWidth="1"/>
    <col min="506" max="506" width="2.5" style="158" customWidth="1"/>
    <col min="507" max="510" width="1.25" style="158" customWidth="1"/>
    <col min="511" max="511" width="2.5" style="158" customWidth="1"/>
    <col min="512" max="512" width="1.25" style="158" customWidth="1"/>
    <col min="513" max="514" width="0.625" style="158" customWidth="1"/>
    <col min="515" max="515" width="1.25" style="158" customWidth="1"/>
    <col min="516" max="516" width="2.5" style="158" customWidth="1"/>
    <col min="517" max="520" width="1.25" style="158" customWidth="1"/>
    <col min="521" max="521" width="2.5" style="158" customWidth="1"/>
    <col min="522" max="524" width="1.25" style="158" customWidth="1"/>
    <col min="525" max="525" width="2.5" style="158" customWidth="1"/>
    <col min="526" max="526" width="1.875" style="158" customWidth="1"/>
    <col min="527" max="529" width="3.125" style="158"/>
    <col min="530" max="530" width="2.125" style="158" customWidth="1"/>
    <col min="531" max="532" width="2.625" style="158" customWidth="1"/>
    <col min="533" max="533" width="2.125" style="158" customWidth="1"/>
    <col min="534" max="535" width="2.625" style="158" customWidth="1"/>
    <col min="536" max="536" width="2.125" style="158" customWidth="1"/>
    <col min="537" max="538" width="2.625" style="158" customWidth="1"/>
    <col min="539" max="539" width="2.125" style="158" customWidth="1"/>
    <col min="540" max="541" width="2.625" style="158" customWidth="1"/>
    <col min="542" max="542" width="2.125" style="158" customWidth="1"/>
    <col min="543" max="544" width="2.625" style="158" customWidth="1"/>
    <col min="545" max="754" width="3.125" style="158"/>
    <col min="755" max="755" width="2.625" style="158" customWidth="1"/>
    <col min="756" max="757" width="2.75" style="158" customWidth="1"/>
    <col min="758" max="758" width="2.5" style="158" customWidth="1"/>
    <col min="759" max="761" width="1.25" style="158" customWidth="1"/>
    <col min="762" max="762" width="2.5" style="158" customWidth="1"/>
    <col min="763" max="766" width="1.25" style="158" customWidth="1"/>
    <col min="767" max="767" width="2.5" style="158" customWidth="1"/>
    <col min="768" max="768" width="1.25" style="158" customWidth="1"/>
    <col min="769" max="770" width="0.625" style="158" customWidth="1"/>
    <col min="771" max="771" width="1.25" style="158" customWidth="1"/>
    <col min="772" max="772" width="2.5" style="158" customWidth="1"/>
    <col min="773" max="776" width="1.25" style="158" customWidth="1"/>
    <col min="777" max="777" width="2.5" style="158" customWidth="1"/>
    <col min="778" max="780" width="1.25" style="158" customWidth="1"/>
    <col min="781" max="781" width="2.5" style="158" customWidth="1"/>
    <col min="782" max="782" width="1.875" style="158" customWidth="1"/>
    <col min="783" max="785" width="3.125" style="158"/>
    <col min="786" max="786" width="2.125" style="158" customWidth="1"/>
    <col min="787" max="788" width="2.625" style="158" customWidth="1"/>
    <col min="789" max="789" width="2.125" style="158" customWidth="1"/>
    <col min="790" max="791" width="2.625" style="158" customWidth="1"/>
    <col min="792" max="792" width="2.125" style="158" customWidth="1"/>
    <col min="793" max="794" width="2.625" style="158" customWidth="1"/>
    <col min="795" max="795" width="2.125" style="158" customWidth="1"/>
    <col min="796" max="797" width="2.625" style="158" customWidth="1"/>
    <col min="798" max="798" width="2.125" style="158" customWidth="1"/>
    <col min="799" max="800" width="2.625" style="158" customWidth="1"/>
    <col min="801" max="1010" width="3.125" style="158"/>
    <col min="1011" max="1011" width="2.625" style="158" customWidth="1"/>
    <col min="1012" max="1013" width="2.75" style="158" customWidth="1"/>
    <col min="1014" max="1014" width="2.5" style="158" customWidth="1"/>
    <col min="1015" max="1017" width="1.25" style="158" customWidth="1"/>
    <col min="1018" max="1018" width="2.5" style="158" customWidth="1"/>
    <col min="1019" max="1022" width="1.25" style="158" customWidth="1"/>
    <col min="1023" max="1023" width="2.5" style="158" customWidth="1"/>
    <col min="1024" max="1024" width="1.25" style="158" customWidth="1"/>
    <col min="1025" max="1026" width="0.625" style="158" customWidth="1"/>
    <col min="1027" max="1027" width="1.25" style="158" customWidth="1"/>
    <col min="1028" max="1028" width="2.5" style="158" customWidth="1"/>
    <col min="1029" max="1032" width="1.25" style="158" customWidth="1"/>
    <col min="1033" max="1033" width="2.5" style="158" customWidth="1"/>
    <col min="1034" max="1036" width="1.25" style="158" customWidth="1"/>
    <col min="1037" max="1037" width="2.5" style="158" customWidth="1"/>
    <col min="1038" max="1038" width="1.875" style="158" customWidth="1"/>
    <col min="1039" max="1041" width="3.125" style="158"/>
    <col min="1042" max="1042" width="2.125" style="158" customWidth="1"/>
    <col min="1043" max="1044" width="2.625" style="158" customWidth="1"/>
    <col min="1045" max="1045" width="2.125" style="158" customWidth="1"/>
    <col min="1046" max="1047" width="2.625" style="158" customWidth="1"/>
    <col min="1048" max="1048" width="2.125" style="158" customWidth="1"/>
    <col min="1049" max="1050" width="2.625" style="158" customWidth="1"/>
    <col min="1051" max="1051" width="2.125" style="158" customWidth="1"/>
    <col min="1052" max="1053" width="2.625" style="158" customWidth="1"/>
    <col min="1054" max="1054" width="2.125" style="158" customWidth="1"/>
    <col min="1055" max="1056" width="2.625" style="158" customWidth="1"/>
    <col min="1057" max="1266" width="3.125" style="158"/>
    <col min="1267" max="1267" width="2.625" style="158" customWidth="1"/>
    <col min="1268" max="1269" width="2.75" style="158" customWidth="1"/>
    <col min="1270" max="1270" width="2.5" style="158" customWidth="1"/>
    <col min="1271" max="1273" width="1.25" style="158" customWidth="1"/>
    <col min="1274" max="1274" width="2.5" style="158" customWidth="1"/>
    <col min="1275" max="1278" width="1.25" style="158" customWidth="1"/>
    <col min="1279" max="1279" width="2.5" style="158" customWidth="1"/>
    <col min="1280" max="1280" width="1.25" style="158" customWidth="1"/>
    <col min="1281" max="1282" width="0.625" style="158" customWidth="1"/>
    <col min="1283" max="1283" width="1.25" style="158" customWidth="1"/>
    <col min="1284" max="1284" width="2.5" style="158" customWidth="1"/>
    <col min="1285" max="1288" width="1.25" style="158" customWidth="1"/>
    <col min="1289" max="1289" width="2.5" style="158" customWidth="1"/>
    <col min="1290" max="1292" width="1.25" style="158" customWidth="1"/>
    <col min="1293" max="1293" width="2.5" style="158" customWidth="1"/>
    <col min="1294" max="1294" width="1.875" style="158" customWidth="1"/>
    <col min="1295" max="1297" width="3.125" style="158"/>
    <col min="1298" max="1298" width="2.125" style="158" customWidth="1"/>
    <col min="1299" max="1300" width="2.625" style="158" customWidth="1"/>
    <col min="1301" max="1301" width="2.125" style="158" customWidth="1"/>
    <col min="1302" max="1303" width="2.625" style="158" customWidth="1"/>
    <col min="1304" max="1304" width="2.125" style="158" customWidth="1"/>
    <col min="1305" max="1306" width="2.625" style="158" customWidth="1"/>
    <col min="1307" max="1307" width="2.125" style="158" customWidth="1"/>
    <col min="1308" max="1309" width="2.625" style="158" customWidth="1"/>
    <col min="1310" max="1310" width="2.125" style="158" customWidth="1"/>
    <col min="1311" max="1312" width="2.625" style="158" customWidth="1"/>
    <col min="1313" max="1522" width="3.125" style="158"/>
    <col min="1523" max="1523" width="2.625" style="158" customWidth="1"/>
    <col min="1524" max="1525" width="2.75" style="158" customWidth="1"/>
    <col min="1526" max="1526" width="2.5" style="158" customWidth="1"/>
    <col min="1527" max="1529" width="1.25" style="158" customWidth="1"/>
    <col min="1530" max="1530" width="2.5" style="158" customWidth="1"/>
    <col min="1531" max="1534" width="1.25" style="158" customWidth="1"/>
    <col min="1535" max="1535" width="2.5" style="158" customWidth="1"/>
    <col min="1536" max="1536" width="1.25" style="158" customWidth="1"/>
    <col min="1537" max="1538" width="0.625" style="158" customWidth="1"/>
    <col min="1539" max="1539" width="1.25" style="158" customWidth="1"/>
    <col min="1540" max="1540" width="2.5" style="158" customWidth="1"/>
    <col min="1541" max="1544" width="1.25" style="158" customWidth="1"/>
    <col min="1545" max="1545" width="2.5" style="158" customWidth="1"/>
    <col min="1546" max="1548" width="1.25" style="158" customWidth="1"/>
    <col min="1549" max="1549" width="2.5" style="158" customWidth="1"/>
    <col min="1550" max="1550" width="1.875" style="158" customWidth="1"/>
    <col min="1551" max="1553" width="3.125" style="158"/>
    <col min="1554" max="1554" width="2.125" style="158" customWidth="1"/>
    <col min="1555" max="1556" width="2.625" style="158" customWidth="1"/>
    <col min="1557" max="1557" width="2.125" style="158" customWidth="1"/>
    <col min="1558" max="1559" width="2.625" style="158" customWidth="1"/>
    <col min="1560" max="1560" width="2.125" style="158" customWidth="1"/>
    <col min="1561" max="1562" width="2.625" style="158" customWidth="1"/>
    <col min="1563" max="1563" width="2.125" style="158" customWidth="1"/>
    <col min="1564" max="1565" width="2.625" style="158" customWidth="1"/>
    <col min="1566" max="1566" width="2.125" style="158" customWidth="1"/>
    <col min="1567" max="1568" width="2.625" style="158" customWidth="1"/>
    <col min="1569" max="1778" width="3.125" style="158"/>
    <col min="1779" max="1779" width="2.625" style="158" customWidth="1"/>
    <col min="1780" max="1781" width="2.75" style="158" customWidth="1"/>
    <col min="1782" max="1782" width="2.5" style="158" customWidth="1"/>
    <col min="1783" max="1785" width="1.25" style="158" customWidth="1"/>
    <col min="1786" max="1786" width="2.5" style="158" customWidth="1"/>
    <col min="1787" max="1790" width="1.25" style="158" customWidth="1"/>
    <col min="1791" max="1791" width="2.5" style="158" customWidth="1"/>
    <col min="1792" max="1792" width="1.25" style="158" customWidth="1"/>
    <col min="1793" max="1794" width="0.625" style="158" customWidth="1"/>
    <col min="1795" max="1795" width="1.25" style="158" customWidth="1"/>
    <col min="1796" max="1796" width="2.5" style="158" customWidth="1"/>
    <col min="1797" max="1800" width="1.25" style="158" customWidth="1"/>
    <col min="1801" max="1801" width="2.5" style="158" customWidth="1"/>
    <col min="1802" max="1804" width="1.25" style="158" customWidth="1"/>
    <col min="1805" max="1805" width="2.5" style="158" customWidth="1"/>
    <col min="1806" max="1806" width="1.875" style="158" customWidth="1"/>
    <col min="1807" max="1809" width="3.125" style="158"/>
    <col min="1810" max="1810" width="2.125" style="158" customWidth="1"/>
    <col min="1811" max="1812" width="2.625" style="158" customWidth="1"/>
    <col min="1813" max="1813" width="2.125" style="158" customWidth="1"/>
    <col min="1814" max="1815" width="2.625" style="158" customWidth="1"/>
    <col min="1816" max="1816" width="2.125" style="158" customWidth="1"/>
    <col min="1817" max="1818" width="2.625" style="158" customWidth="1"/>
    <col min="1819" max="1819" width="2.125" style="158" customWidth="1"/>
    <col min="1820" max="1821" width="2.625" style="158" customWidth="1"/>
    <col min="1822" max="1822" width="2.125" style="158" customWidth="1"/>
    <col min="1823" max="1824" width="2.625" style="158" customWidth="1"/>
    <col min="1825" max="2034" width="3.125" style="158"/>
    <col min="2035" max="2035" width="2.625" style="158" customWidth="1"/>
    <col min="2036" max="2037" width="2.75" style="158" customWidth="1"/>
    <col min="2038" max="2038" width="2.5" style="158" customWidth="1"/>
    <col min="2039" max="2041" width="1.25" style="158" customWidth="1"/>
    <col min="2042" max="2042" width="2.5" style="158" customWidth="1"/>
    <col min="2043" max="2046" width="1.25" style="158" customWidth="1"/>
    <col min="2047" max="2047" width="2.5" style="158" customWidth="1"/>
    <col min="2048" max="2048" width="1.25" style="158" customWidth="1"/>
    <col min="2049" max="2050" width="0.625" style="158" customWidth="1"/>
    <col min="2051" max="2051" width="1.25" style="158" customWidth="1"/>
    <col min="2052" max="2052" width="2.5" style="158" customWidth="1"/>
    <col min="2053" max="2056" width="1.25" style="158" customWidth="1"/>
    <col min="2057" max="2057" width="2.5" style="158" customWidth="1"/>
    <col min="2058" max="2060" width="1.25" style="158" customWidth="1"/>
    <col min="2061" max="2061" width="2.5" style="158" customWidth="1"/>
    <col min="2062" max="2062" width="1.875" style="158" customWidth="1"/>
    <col min="2063" max="2065" width="3.125" style="158"/>
    <col min="2066" max="2066" width="2.125" style="158" customWidth="1"/>
    <col min="2067" max="2068" width="2.625" style="158" customWidth="1"/>
    <col min="2069" max="2069" width="2.125" style="158" customWidth="1"/>
    <col min="2070" max="2071" width="2.625" style="158" customWidth="1"/>
    <col min="2072" max="2072" width="2.125" style="158" customWidth="1"/>
    <col min="2073" max="2074" width="2.625" style="158" customWidth="1"/>
    <col min="2075" max="2075" width="2.125" style="158" customWidth="1"/>
    <col min="2076" max="2077" width="2.625" style="158" customWidth="1"/>
    <col min="2078" max="2078" width="2.125" style="158" customWidth="1"/>
    <col min="2079" max="2080" width="2.625" style="158" customWidth="1"/>
    <col min="2081" max="2290" width="3.125" style="158"/>
    <col min="2291" max="2291" width="2.625" style="158" customWidth="1"/>
    <col min="2292" max="2293" width="2.75" style="158" customWidth="1"/>
    <col min="2294" max="2294" width="2.5" style="158" customWidth="1"/>
    <col min="2295" max="2297" width="1.25" style="158" customWidth="1"/>
    <col min="2298" max="2298" width="2.5" style="158" customWidth="1"/>
    <col min="2299" max="2302" width="1.25" style="158" customWidth="1"/>
    <col min="2303" max="2303" width="2.5" style="158" customWidth="1"/>
    <col min="2304" max="2304" width="1.25" style="158" customWidth="1"/>
    <col min="2305" max="2306" width="0.625" style="158" customWidth="1"/>
    <col min="2307" max="2307" width="1.25" style="158" customWidth="1"/>
    <col min="2308" max="2308" width="2.5" style="158" customWidth="1"/>
    <col min="2309" max="2312" width="1.25" style="158" customWidth="1"/>
    <col min="2313" max="2313" width="2.5" style="158" customWidth="1"/>
    <col min="2314" max="2316" width="1.25" style="158" customWidth="1"/>
    <col min="2317" max="2317" width="2.5" style="158" customWidth="1"/>
    <col min="2318" max="2318" width="1.875" style="158" customWidth="1"/>
    <col min="2319" max="2321" width="3.125" style="158"/>
    <col min="2322" max="2322" width="2.125" style="158" customWidth="1"/>
    <col min="2323" max="2324" width="2.625" style="158" customWidth="1"/>
    <col min="2325" max="2325" width="2.125" style="158" customWidth="1"/>
    <col min="2326" max="2327" width="2.625" style="158" customWidth="1"/>
    <col min="2328" max="2328" width="2.125" style="158" customWidth="1"/>
    <col min="2329" max="2330" width="2.625" style="158" customWidth="1"/>
    <col min="2331" max="2331" width="2.125" style="158" customWidth="1"/>
    <col min="2332" max="2333" width="2.625" style="158" customWidth="1"/>
    <col min="2334" max="2334" width="2.125" style="158" customWidth="1"/>
    <col min="2335" max="2336" width="2.625" style="158" customWidth="1"/>
    <col min="2337" max="2546" width="3.125" style="158"/>
    <col min="2547" max="2547" width="2.625" style="158" customWidth="1"/>
    <col min="2548" max="2549" width="2.75" style="158" customWidth="1"/>
    <col min="2550" max="2550" width="2.5" style="158" customWidth="1"/>
    <col min="2551" max="2553" width="1.25" style="158" customWidth="1"/>
    <col min="2554" max="2554" width="2.5" style="158" customWidth="1"/>
    <col min="2555" max="2558" width="1.25" style="158" customWidth="1"/>
    <col min="2559" max="2559" width="2.5" style="158" customWidth="1"/>
    <col min="2560" max="2560" width="1.25" style="158" customWidth="1"/>
    <col min="2561" max="2562" width="0.625" style="158" customWidth="1"/>
    <col min="2563" max="2563" width="1.25" style="158" customWidth="1"/>
    <col min="2564" max="2564" width="2.5" style="158" customWidth="1"/>
    <col min="2565" max="2568" width="1.25" style="158" customWidth="1"/>
    <col min="2569" max="2569" width="2.5" style="158" customWidth="1"/>
    <col min="2570" max="2572" width="1.25" style="158" customWidth="1"/>
    <col min="2573" max="2573" width="2.5" style="158" customWidth="1"/>
    <col min="2574" max="2574" width="1.875" style="158" customWidth="1"/>
    <col min="2575" max="2577" width="3.125" style="158"/>
    <col min="2578" max="2578" width="2.125" style="158" customWidth="1"/>
    <col min="2579" max="2580" width="2.625" style="158" customWidth="1"/>
    <col min="2581" max="2581" width="2.125" style="158" customWidth="1"/>
    <col min="2582" max="2583" width="2.625" style="158" customWidth="1"/>
    <col min="2584" max="2584" width="2.125" style="158" customWidth="1"/>
    <col min="2585" max="2586" width="2.625" style="158" customWidth="1"/>
    <col min="2587" max="2587" width="2.125" style="158" customWidth="1"/>
    <col min="2588" max="2589" width="2.625" style="158" customWidth="1"/>
    <col min="2590" max="2590" width="2.125" style="158" customWidth="1"/>
    <col min="2591" max="2592" width="2.625" style="158" customWidth="1"/>
    <col min="2593" max="2802" width="3.125" style="158"/>
    <col min="2803" max="2803" width="2.625" style="158" customWidth="1"/>
    <col min="2804" max="2805" width="2.75" style="158" customWidth="1"/>
    <col min="2806" max="2806" width="2.5" style="158" customWidth="1"/>
    <col min="2807" max="2809" width="1.25" style="158" customWidth="1"/>
    <col min="2810" max="2810" width="2.5" style="158" customWidth="1"/>
    <col min="2811" max="2814" width="1.25" style="158" customWidth="1"/>
    <col min="2815" max="2815" width="2.5" style="158" customWidth="1"/>
    <col min="2816" max="2816" width="1.25" style="158" customWidth="1"/>
    <col min="2817" max="2818" width="0.625" style="158" customWidth="1"/>
    <col min="2819" max="2819" width="1.25" style="158" customWidth="1"/>
    <col min="2820" max="2820" width="2.5" style="158" customWidth="1"/>
    <col min="2821" max="2824" width="1.25" style="158" customWidth="1"/>
    <col min="2825" max="2825" width="2.5" style="158" customWidth="1"/>
    <col min="2826" max="2828" width="1.25" style="158" customWidth="1"/>
    <col min="2829" max="2829" width="2.5" style="158" customWidth="1"/>
    <col min="2830" max="2830" width="1.875" style="158" customWidth="1"/>
    <col min="2831" max="2833" width="3.125" style="158"/>
    <col min="2834" max="2834" width="2.125" style="158" customWidth="1"/>
    <col min="2835" max="2836" width="2.625" style="158" customWidth="1"/>
    <col min="2837" max="2837" width="2.125" style="158" customWidth="1"/>
    <col min="2838" max="2839" width="2.625" style="158" customWidth="1"/>
    <col min="2840" max="2840" width="2.125" style="158" customWidth="1"/>
    <col min="2841" max="2842" width="2.625" style="158" customWidth="1"/>
    <col min="2843" max="2843" width="2.125" style="158" customWidth="1"/>
    <col min="2844" max="2845" width="2.625" style="158" customWidth="1"/>
    <col min="2846" max="2846" width="2.125" style="158" customWidth="1"/>
    <col min="2847" max="2848" width="2.625" style="158" customWidth="1"/>
    <col min="2849" max="3058" width="3.125" style="158"/>
    <col min="3059" max="3059" width="2.625" style="158" customWidth="1"/>
    <col min="3060" max="3061" width="2.75" style="158" customWidth="1"/>
    <col min="3062" max="3062" width="2.5" style="158" customWidth="1"/>
    <col min="3063" max="3065" width="1.25" style="158" customWidth="1"/>
    <col min="3066" max="3066" width="2.5" style="158" customWidth="1"/>
    <col min="3067" max="3070" width="1.25" style="158" customWidth="1"/>
    <col min="3071" max="3071" width="2.5" style="158" customWidth="1"/>
    <col min="3072" max="3072" width="1.25" style="158" customWidth="1"/>
    <col min="3073" max="3074" width="0.625" style="158" customWidth="1"/>
    <col min="3075" max="3075" width="1.25" style="158" customWidth="1"/>
    <col min="3076" max="3076" width="2.5" style="158" customWidth="1"/>
    <col min="3077" max="3080" width="1.25" style="158" customWidth="1"/>
    <col min="3081" max="3081" width="2.5" style="158" customWidth="1"/>
    <col min="3082" max="3084" width="1.25" style="158" customWidth="1"/>
    <col min="3085" max="3085" width="2.5" style="158" customWidth="1"/>
    <col min="3086" max="3086" width="1.875" style="158" customWidth="1"/>
    <col min="3087" max="3089" width="3.125" style="158"/>
    <col min="3090" max="3090" width="2.125" style="158" customWidth="1"/>
    <col min="3091" max="3092" width="2.625" style="158" customWidth="1"/>
    <col min="3093" max="3093" width="2.125" style="158" customWidth="1"/>
    <col min="3094" max="3095" width="2.625" style="158" customWidth="1"/>
    <col min="3096" max="3096" width="2.125" style="158" customWidth="1"/>
    <col min="3097" max="3098" width="2.625" style="158" customWidth="1"/>
    <col min="3099" max="3099" width="2.125" style="158" customWidth="1"/>
    <col min="3100" max="3101" width="2.625" style="158" customWidth="1"/>
    <col min="3102" max="3102" width="2.125" style="158" customWidth="1"/>
    <col min="3103" max="3104" width="2.625" style="158" customWidth="1"/>
    <col min="3105" max="3314" width="3.125" style="158"/>
    <col min="3315" max="3315" width="2.625" style="158" customWidth="1"/>
    <col min="3316" max="3317" width="2.75" style="158" customWidth="1"/>
    <col min="3318" max="3318" width="2.5" style="158" customWidth="1"/>
    <col min="3319" max="3321" width="1.25" style="158" customWidth="1"/>
    <col min="3322" max="3322" width="2.5" style="158" customWidth="1"/>
    <col min="3323" max="3326" width="1.25" style="158" customWidth="1"/>
    <col min="3327" max="3327" width="2.5" style="158" customWidth="1"/>
    <col min="3328" max="3328" width="1.25" style="158" customWidth="1"/>
    <col min="3329" max="3330" width="0.625" style="158" customWidth="1"/>
    <col min="3331" max="3331" width="1.25" style="158" customWidth="1"/>
    <col min="3332" max="3332" width="2.5" style="158" customWidth="1"/>
    <col min="3333" max="3336" width="1.25" style="158" customWidth="1"/>
    <col min="3337" max="3337" width="2.5" style="158" customWidth="1"/>
    <col min="3338" max="3340" width="1.25" style="158" customWidth="1"/>
    <col min="3341" max="3341" width="2.5" style="158" customWidth="1"/>
    <col min="3342" max="3342" width="1.875" style="158" customWidth="1"/>
    <col min="3343" max="3345" width="3.125" style="158"/>
    <col min="3346" max="3346" width="2.125" style="158" customWidth="1"/>
    <col min="3347" max="3348" width="2.625" style="158" customWidth="1"/>
    <col min="3349" max="3349" width="2.125" style="158" customWidth="1"/>
    <col min="3350" max="3351" width="2.625" style="158" customWidth="1"/>
    <col min="3352" max="3352" width="2.125" style="158" customWidth="1"/>
    <col min="3353" max="3354" width="2.625" style="158" customWidth="1"/>
    <col min="3355" max="3355" width="2.125" style="158" customWidth="1"/>
    <col min="3356" max="3357" width="2.625" style="158" customWidth="1"/>
    <col min="3358" max="3358" width="2.125" style="158" customWidth="1"/>
    <col min="3359" max="3360" width="2.625" style="158" customWidth="1"/>
    <col min="3361" max="3570" width="3.125" style="158"/>
    <col min="3571" max="3571" width="2.625" style="158" customWidth="1"/>
    <col min="3572" max="3573" width="2.75" style="158" customWidth="1"/>
    <col min="3574" max="3574" width="2.5" style="158" customWidth="1"/>
    <col min="3575" max="3577" width="1.25" style="158" customWidth="1"/>
    <col min="3578" max="3578" width="2.5" style="158" customWidth="1"/>
    <col min="3579" max="3582" width="1.25" style="158" customWidth="1"/>
    <col min="3583" max="3583" width="2.5" style="158" customWidth="1"/>
    <col min="3584" max="3584" width="1.25" style="158" customWidth="1"/>
    <col min="3585" max="3586" width="0.625" style="158" customWidth="1"/>
    <col min="3587" max="3587" width="1.25" style="158" customWidth="1"/>
    <col min="3588" max="3588" width="2.5" style="158" customWidth="1"/>
    <col min="3589" max="3592" width="1.25" style="158" customWidth="1"/>
    <col min="3593" max="3593" width="2.5" style="158" customWidth="1"/>
    <col min="3594" max="3596" width="1.25" style="158" customWidth="1"/>
    <col min="3597" max="3597" width="2.5" style="158" customWidth="1"/>
    <col min="3598" max="3598" width="1.875" style="158" customWidth="1"/>
    <col min="3599" max="3601" width="3.125" style="158"/>
    <col min="3602" max="3602" width="2.125" style="158" customWidth="1"/>
    <col min="3603" max="3604" width="2.625" style="158" customWidth="1"/>
    <col min="3605" max="3605" width="2.125" style="158" customWidth="1"/>
    <col min="3606" max="3607" width="2.625" style="158" customWidth="1"/>
    <col min="3608" max="3608" width="2.125" style="158" customWidth="1"/>
    <col min="3609" max="3610" width="2.625" style="158" customWidth="1"/>
    <col min="3611" max="3611" width="2.125" style="158" customWidth="1"/>
    <col min="3612" max="3613" width="2.625" style="158" customWidth="1"/>
    <col min="3614" max="3614" width="2.125" style="158" customWidth="1"/>
    <col min="3615" max="3616" width="2.625" style="158" customWidth="1"/>
    <col min="3617" max="3826" width="3.125" style="158"/>
    <col min="3827" max="3827" width="2.625" style="158" customWidth="1"/>
    <col min="3828" max="3829" width="2.75" style="158" customWidth="1"/>
    <col min="3830" max="3830" width="2.5" style="158" customWidth="1"/>
    <col min="3831" max="3833" width="1.25" style="158" customWidth="1"/>
    <col min="3834" max="3834" width="2.5" style="158" customWidth="1"/>
    <col min="3835" max="3838" width="1.25" style="158" customWidth="1"/>
    <col min="3839" max="3839" width="2.5" style="158" customWidth="1"/>
    <col min="3840" max="3840" width="1.25" style="158" customWidth="1"/>
    <col min="3841" max="3842" width="0.625" style="158" customWidth="1"/>
    <col min="3843" max="3843" width="1.25" style="158" customWidth="1"/>
    <col min="3844" max="3844" width="2.5" style="158" customWidth="1"/>
    <col min="3845" max="3848" width="1.25" style="158" customWidth="1"/>
    <col min="3849" max="3849" width="2.5" style="158" customWidth="1"/>
    <col min="3850" max="3852" width="1.25" style="158" customWidth="1"/>
    <col min="3853" max="3853" width="2.5" style="158" customWidth="1"/>
    <col min="3854" max="3854" width="1.875" style="158" customWidth="1"/>
    <col min="3855" max="3857" width="3.125" style="158"/>
    <col min="3858" max="3858" width="2.125" style="158" customWidth="1"/>
    <col min="3859" max="3860" width="2.625" style="158" customWidth="1"/>
    <col min="3861" max="3861" width="2.125" style="158" customWidth="1"/>
    <col min="3862" max="3863" width="2.625" style="158" customWidth="1"/>
    <col min="3864" max="3864" width="2.125" style="158" customWidth="1"/>
    <col min="3865" max="3866" width="2.625" style="158" customWidth="1"/>
    <col min="3867" max="3867" width="2.125" style="158" customWidth="1"/>
    <col min="3868" max="3869" width="2.625" style="158" customWidth="1"/>
    <col min="3870" max="3870" width="2.125" style="158" customWidth="1"/>
    <col min="3871" max="3872" width="2.625" style="158" customWidth="1"/>
    <col min="3873" max="4082" width="3.125" style="158"/>
    <col min="4083" max="4083" width="2.625" style="158" customWidth="1"/>
    <col min="4084" max="4085" width="2.75" style="158" customWidth="1"/>
    <col min="4086" max="4086" width="2.5" style="158" customWidth="1"/>
    <col min="4087" max="4089" width="1.25" style="158" customWidth="1"/>
    <col min="4090" max="4090" width="2.5" style="158" customWidth="1"/>
    <col min="4091" max="4094" width="1.25" style="158" customWidth="1"/>
    <col min="4095" max="4095" width="2.5" style="158" customWidth="1"/>
    <col min="4096" max="4096" width="1.25" style="158" customWidth="1"/>
    <col min="4097" max="4098" width="0.625" style="158" customWidth="1"/>
    <col min="4099" max="4099" width="1.25" style="158" customWidth="1"/>
    <col min="4100" max="4100" width="2.5" style="158" customWidth="1"/>
    <col min="4101" max="4104" width="1.25" style="158" customWidth="1"/>
    <col min="4105" max="4105" width="2.5" style="158" customWidth="1"/>
    <col min="4106" max="4108" width="1.25" style="158" customWidth="1"/>
    <col min="4109" max="4109" width="2.5" style="158" customWidth="1"/>
    <col min="4110" max="4110" width="1.875" style="158" customWidth="1"/>
    <col min="4111" max="4113" width="3.125" style="158"/>
    <col min="4114" max="4114" width="2.125" style="158" customWidth="1"/>
    <col min="4115" max="4116" width="2.625" style="158" customWidth="1"/>
    <col min="4117" max="4117" width="2.125" style="158" customWidth="1"/>
    <col min="4118" max="4119" width="2.625" style="158" customWidth="1"/>
    <col min="4120" max="4120" width="2.125" style="158" customWidth="1"/>
    <col min="4121" max="4122" width="2.625" style="158" customWidth="1"/>
    <col min="4123" max="4123" width="2.125" style="158" customWidth="1"/>
    <col min="4124" max="4125" width="2.625" style="158" customWidth="1"/>
    <col min="4126" max="4126" width="2.125" style="158" customWidth="1"/>
    <col min="4127" max="4128" width="2.625" style="158" customWidth="1"/>
    <col min="4129" max="4338" width="3.125" style="158"/>
    <col min="4339" max="4339" width="2.625" style="158" customWidth="1"/>
    <col min="4340" max="4341" width="2.75" style="158" customWidth="1"/>
    <col min="4342" max="4342" width="2.5" style="158" customWidth="1"/>
    <col min="4343" max="4345" width="1.25" style="158" customWidth="1"/>
    <col min="4346" max="4346" width="2.5" style="158" customWidth="1"/>
    <col min="4347" max="4350" width="1.25" style="158" customWidth="1"/>
    <col min="4351" max="4351" width="2.5" style="158" customWidth="1"/>
    <col min="4352" max="4352" width="1.25" style="158" customWidth="1"/>
    <col min="4353" max="4354" width="0.625" style="158" customWidth="1"/>
    <col min="4355" max="4355" width="1.25" style="158" customWidth="1"/>
    <col min="4356" max="4356" width="2.5" style="158" customWidth="1"/>
    <col min="4357" max="4360" width="1.25" style="158" customWidth="1"/>
    <col min="4361" max="4361" width="2.5" style="158" customWidth="1"/>
    <col min="4362" max="4364" width="1.25" style="158" customWidth="1"/>
    <col min="4365" max="4365" width="2.5" style="158" customWidth="1"/>
    <col min="4366" max="4366" width="1.875" style="158" customWidth="1"/>
    <col min="4367" max="4369" width="3.125" style="158"/>
    <col min="4370" max="4370" width="2.125" style="158" customWidth="1"/>
    <col min="4371" max="4372" width="2.625" style="158" customWidth="1"/>
    <col min="4373" max="4373" width="2.125" style="158" customWidth="1"/>
    <col min="4374" max="4375" width="2.625" style="158" customWidth="1"/>
    <col min="4376" max="4376" width="2.125" style="158" customWidth="1"/>
    <col min="4377" max="4378" width="2.625" style="158" customWidth="1"/>
    <col min="4379" max="4379" width="2.125" style="158" customWidth="1"/>
    <col min="4380" max="4381" width="2.625" style="158" customWidth="1"/>
    <col min="4382" max="4382" width="2.125" style="158" customWidth="1"/>
    <col min="4383" max="4384" width="2.625" style="158" customWidth="1"/>
    <col min="4385" max="4594" width="3.125" style="158"/>
    <col min="4595" max="4595" width="2.625" style="158" customWidth="1"/>
    <col min="4596" max="4597" width="2.75" style="158" customWidth="1"/>
    <col min="4598" max="4598" width="2.5" style="158" customWidth="1"/>
    <col min="4599" max="4601" width="1.25" style="158" customWidth="1"/>
    <col min="4602" max="4602" width="2.5" style="158" customWidth="1"/>
    <col min="4603" max="4606" width="1.25" style="158" customWidth="1"/>
    <col min="4607" max="4607" width="2.5" style="158" customWidth="1"/>
    <col min="4608" max="4608" width="1.25" style="158" customWidth="1"/>
    <col min="4609" max="4610" width="0.625" style="158" customWidth="1"/>
    <col min="4611" max="4611" width="1.25" style="158" customWidth="1"/>
    <col min="4612" max="4612" width="2.5" style="158" customWidth="1"/>
    <col min="4613" max="4616" width="1.25" style="158" customWidth="1"/>
    <col min="4617" max="4617" width="2.5" style="158" customWidth="1"/>
    <col min="4618" max="4620" width="1.25" style="158" customWidth="1"/>
    <col min="4621" max="4621" width="2.5" style="158" customWidth="1"/>
    <col min="4622" max="4622" width="1.875" style="158" customWidth="1"/>
    <col min="4623" max="4625" width="3.125" style="158"/>
    <col min="4626" max="4626" width="2.125" style="158" customWidth="1"/>
    <col min="4627" max="4628" width="2.625" style="158" customWidth="1"/>
    <col min="4629" max="4629" width="2.125" style="158" customWidth="1"/>
    <col min="4630" max="4631" width="2.625" style="158" customWidth="1"/>
    <col min="4632" max="4632" width="2.125" style="158" customWidth="1"/>
    <col min="4633" max="4634" width="2.625" style="158" customWidth="1"/>
    <col min="4635" max="4635" width="2.125" style="158" customWidth="1"/>
    <col min="4636" max="4637" width="2.625" style="158" customWidth="1"/>
    <col min="4638" max="4638" width="2.125" style="158" customWidth="1"/>
    <col min="4639" max="4640" width="2.625" style="158" customWidth="1"/>
    <col min="4641" max="4850" width="3.125" style="158"/>
    <col min="4851" max="4851" width="2.625" style="158" customWidth="1"/>
    <col min="4852" max="4853" width="2.75" style="158" customWidth="1"/>
    <col min="4854" max="4854" width="2.5" style="158" customWidth="1"/>
    <col min="4855" max="4857" width="1.25" style="158" customWidth="1"/>
    <col min="4858" max="4858" width="2.5" style="158" customWidth="1"/>
    <col min="4859" max="4862" width="1.25" style="158" customWidth="1"/>
    <col min="4863" max="4863" width="2.5" style="158" customWidth="1"/>
    <col min="4864" max="4864" width="1.25" style="158" customWidth="1"/>
    <col min="4865" max="4866" width="0.625" style="158" customWidth="1"/>
    <col min="4867" max="4867" width="1.25" style="158" customWidth="1"/>
    <col min="4868" max="4868" width="2.5" style="158" customWidth="1"/>
    <col min="4869" max="4872" width="1.25" style="158" customWidth="1"/>
    <col min="4873" max="4873" width="2.5" style="158" customWidth="1"/>
    <col min="4874" max="4876" width="1.25" style="158" customWidth="1"/>
    <col min="4877" max="4877" width="2.5" style="158" customWidth="1"/>
    <col min="4878" max="4878" width="1.875" style="158" customWidth="1"/>
    <col min="4879" max="4881" width="3.125" style="158"/>
    <col min="4882" max="4882" width="2.125" style="158" customWidth="1"/>
    <col min="4883" max="4884" width="2.625" style="158" customWidth="1"/>
    <col min="4885" max="4885" width="2.125" style="158" customWidth="1"/>
    <col min="4886" max="4887" width="2.625" style="158" customWidth="1"/>
    <col min="4888" max="4888" width="2.125" style="158" customWidth="1"/>
    <col min="4889" max="4890" width="2.625" style="158" customWidth="1"/>
    <col min="4891" max="4891" width="2.125" style="158" customWidth="1"/>
    <col min="4892" max="4893" width="2.625" style="158" customWidth="1"/>
    <col min="4894" max="4894" width="2.125" style="158" customWidth="1"/>
    <col min="4895" max="4896" width="2.625" style="158" customWidth="1"/>
    <col min="4897" max="5106" width="3.125" style="158"/>
    <col min="5107" max="5107" width="2.625" style="158" customWidth="1"/>
    <col min="5108" max="5109" width="2.75" style="158" customWidth="1"/>
    <col min="5110" max="5110" width="2.5" style="158" customWidth="1"/>
    <col min="5111" max="5113" width="1.25" style="158" customWidth="1"/>
    <col min="5114" max="5114" width="2.5" style="158" customWidth="1"/>
    <col min="5115" max="5118" width="1.25" style="158" customWidth="1"/>
    <col min="5119" max="5119" width="2.5" style="158" customWidth="1"/>
    <col min="5120" max="5120" width="1.25" style="158" customWidth="1"/>
    <col min="5121" max="5122" width="0.625" style="158" customWidth="1"/>
    <col min="5123" max="5123" width="1.25" style="158" customWidth="1"/>
    <col min="5124" max="5124" width="2.5" style="158" customWidth="1"/>
    <col min="5125" max="5128" width="1.25" style="158" customWidth="1"/>
    <col min="5129" max="5129" width="2.5" style="158" customWidth="1"/>
    <col min="5130" max="5132" width="1.25" style="158" customWidth="1"/>
    <col min="5133" max="5133" width="2.5" style="158" customWidth="1"/>
    <col min="5134" max="5134" width="1.875" style="158" customWidth="1"/>
    <col min="5135" max="5137" width="3.125" style="158"/>
    <col min="5138" max="5138" width="2.125" style="158" customWidth="1"/>
    <col min="5139" max="5140" width="2.625" style="158" customWidth="1"/>
    <col min="5141" max="5141" width="2.125" style="158" customWidth="1"/>
    <col min="5142" max="5143" width="2.625" style="158" customWidth="1"/>
    <col min="5144" max="5144" width="2.125" style="158" customWidth="1"/>
    <col min="5145" max="5146" width="2.625" style="158" customWidth="1"/>
    <col min="5147" max="5147" width="2.125" style="158" customWidth="1"/>
    <col min="5148" max="5149" width="2.625" style="158" customWidth="1"/>
    <col min="5150" max="5150" width="2.125" style="158" customWidth="1"/>
    <col min="5151" max="5152" width="2.625" style="158" customWidth="1"/>
    <col min="5153" max="5362" width="3.125" style="158"/>
    <col min="5363" max="5363" width="2.625" style="158" customWidth="1"/>
    <col min="5364" max="5365" width="2.75" style="158" customWidth="1"/>
    <col min="5366" max="5366" width="2.5" style="158" customWidth="1"/>
    <col min="5367" max="5369" width="1.25" style="158" customWidth="1"/>
    <col min="5370" max="5370" width="2.5" style="158" customWidth="1"/>
    <col min="5371" max="5374" width="1.25" style="158" customWidth="1"/>
    <col min="5375" max="5375" width="2.5" style="158" customWidth="1"/>
    <col min="5376" max="5376" width="1.25" style="158" customWidth="1"/>
    <col min="5377" max="5378" width="0.625" style="158" customWidth="1"/>
    <col min="5379" max="5379" width="1.25" style="158" customWidth="1"/>
    <col min="5380" max="5380" width="2.5" style="158" customWidth="1"/>
    <col min="5381" max="5384" width="1.25" style="158" customWidth="1"/>
    <col min="5385" max="5385" width="2.5" style="158" customWidth="1"/>
    <col min="5386" max="5388" width="1.25" style="158" customWidth="1"/>
    <col min="5389" max="5389" width="2.5" style="158" customWidth="1"/>
    <col min="5390" max="5390" width="1.875" style="158" customWidth="1"/>
    <col min="5391" max="5393" width="3.125" style="158"/>
    <col min="5394" max="5394" width="2.125" style="158" customWidth="1"/>
    <col min="5395" max="5396" width="2.625" style="158" customWidth="1"/>
    <col min="5397" max="5397" width="2.125" style="158" customWidth="1"/>
    <col min="5398" max="5399" width="2.625" style="158" customWidth="1"/>
    <col min="5400" max="5400" width="2.125" style="158" customWidth="1"/>
    <col min="5401" max="5402" width="2.625" style="158" customWidth="1"/>
    <col min="5403" max="5403" width="2.125" style="158" customWidth="1"/>
    <col min="5404" max="5405" width="2.625" style="158" customWidth="1"/>
    <col min="5406" max="5406" width="2.125" style="158" customWidth="1"/>
    <col min="5407" max="5408" width="2.625" style="158" customWidth="1"/>
    <col min="5409" max="5618" width="3.125" style="158"/>
    <col min="5619" max="5619" width="2.625" style="158" customWidth="1"/>
    <col min="5620" max="5621" width="2.75" style="158" customWidth="1"/>
    <col min="5622" max="5622" width="2.5" style="158" customWidth="1"/>
    <col min="5623" max="5625" width="1.25" style="158" customWidth="1"/>
    <col min="5626" max="5626" width="2.5" style="158" customWidth="1"/>
    <col min="5627" max="5630" width="1.25" style="158" customWidth="1"/>
    <col min="5631" max="5631" width="2.5" style="158" customWidth="1"/>
    <col min="5632" max="5632" width="1.25" style="158" customWidth="1"/>
    <col min="5633" max="5634" width="0.625" style="158" customWidth="1"/>
    <col min="5635" max="5635" width="1.25" style="158" customWidth="1"/>
    <col min="5636" max="5636" width="2.5" style="158" customWidth="1"/>
    <col min="5637" max="5640" width="1.25" style="158" customWidth="1"/>
    <col min="5641" max="5641" width="2.5" style="158" customWidth="1"/>
    <col min="5642" max="5644" width="1.25" style="158" customWidth="1"/>
    <col min="5645" max="5645" width="2.5" style="158" customWidth="1"/>
    <col min="5646" max="5646" width="1.875" style="158" customWidth="1"/>
    <col min="5647" max="5649" width="3.125" style="158"/>
    <col min="5650" max="5650" width="2.125" style="158" customWidth="1"/>
    <col min="5651" max="5652" width="2.625" style="158" customWidth="1"/>
    <col min="5653" max="5653" width="2.125" style="158" customWidth="1"/>
    <col min="5654" max="5655" width="2.625" style="158" customWidth="1"/>
    <col min="5656" max="5656" width="2.125" style="158" customWidth="1"/>
    <col min="5657" max="5658" width="2.625" style="158" customWidth="1"/>
    <col min="5659" max="5659" width="2.125" style="158" customWidth="1"/>
    <col min="5660" max="5661" width="2.625" style="158" customWidth="1"/>
    <col min="5662" max="5662" width="2.125" style="158" customWidth="1"/>
    <col min="5663" max="5664" width="2.625" style="158" customWidth="1"/>
    <col min="5665" max="5874" width="3.125" style="158"/>
    <col min="5875" max="5875" width="2.625" style="158" customWidth="1"/>
    <col min="5876" max="5877" width="2.75" style="158" customWidth="1"/>
    <col min="5878" max="5878" width="2.5" style="158" customWidth="1"/>
    <col min="5879" max="5881" width="1.25" style="158" customWidth="1"/>
    <col min="5882" max="5882" width="2.5" style="158" customWidth="1"/>
    <col min="5883" max="5886" width="1.25" style="158" customWidth="1"/>
    <col min="5887" max="5887" width="2.5" style="158" customWidth="1"/>
    <col min="5888" max="5888" width="1.25" style="158" customWidth="1"/>
    <col min="5889" max="5890" width="0.625" style="158" customWidth="1"/>
    <col min="5891" max="5891" width="1.25" style="158" customWidth="1"/>
    <col min="5892" max="5892" width="2.5" style="158" customWidth="1"/>
    <col min="5893" max="5896" width="1.25" style="158" customWidth="1"/>
    <col min="5897" max="5897" width="2.5" style="158" customWidth="1"/>
    <col min="5898" max="5900" width="1.25" style="158" customWidth="1"/>
    <col min="5901" max="5901" width="2.5" style="158" customWidth="1"/>
    <col min="5902" max="5902" width="1.875" style="158" customWidth="1"/>
    <col min="5903" max="5905" width="3.125" style="158"/>
    <col min="5906" max="5906" width="2.125" style="158" customWidth="1"/>
    <col min="5907" max="5908" width="2.625" style="158" customWidth="1"/>
    <col min="5909" max="5909" width="2.125" style="158" customWidth="1"/>
    <col min="5910" max="5911" width="2.625" style="158" customWidth="1"/>
    <col min="5912" max="5912" width="2.125" style="158" customWidth="1"/>
    <col min="5913" max="5914" width="2.625" style="158" customWidth="1"/>
    <col min="5915" max="5915" width="2.125" style="158" customWidth="1"/>
    <col min="5916" max="5917" width="2.625" style="158" customWidth="1"/>
    <col min="5918" max="5918" width="2.125" style="158" customWidth="1"/>
    <col min="5919" max="5920" width="2.625" style="158" customWidth="1"/>
    <col min="5921" max="6130" width="3.125" style="158"/>
    <col min="6131" max="6131" width="2.625" style="158" customWidth="1"/>
    <col min="6132" max="6133" width="2.75" style="158" customWidth="1"/>
    <col min="6134" max="6134" width="2.5" style="158" customWidth="1"/>
    <col min="6135" max="6137" width="1.25" style="158" customWidth="1"/>
    <col min="6138" max="6138" width="2.5" style="158" customWidth="1"/>
    <col min="6139" max="6142" width="1.25" style="158" customWidth="1"/>
    <col min="6143" max="6143" width="2.5" style="158" customWidth="1"/>
    <col min="6144" max="6144" width="1.25" style="158" customWidth="1"/>
    <col min="6145" max="6146" width="0.625" style="158" customWidth="1"/>
    <col min="6147" max="6147" width="1.25" style="158" customWidth="1"/>
    <col min="6148" max="6148" width="2.5" style="158" customWidth="1"/>
    <col min="6149" max="6152" width="1.25" style="158" customWidth="1"/>
    <col min="6153" max="6153" width="2.5" style="158" customWidth="1"/>
    <col min="6154" max="6156" width="1.25" style="158" customWidth="1"/>
    <col min="6157" max="6157" width="2.5" style="158" customWidth="1"/>
    <col min="6158" max="6158" width="1.875" style="158" customWidth="1"/>
    <col min="6159" max="6161" width="3.125" style="158"/>
    <col min="6162" max="6162" width="2.125" style="158" customWidth="1"/>
    <col min="6163" max="6164" width="2.625" style="158" customWidth="1"/>
    <col min="6165" max="6165" width="2.125" style="158" customWidth="1"/>
    <col min="6166" max="6167" width="2.625" style="158" customWidth="1"/>
    <col min="6168" max="6168" width="2.125" style="158" customWidth="1"/>
    <col min="6169" max="6170" width="2.625" style="158" customWidth="1"/>
    <col min="6171" max="6171" width="2.125" style="158" customWidth="1"/>
    <col min="6172" max="6173" width="2.625" style="158" customWidth="1"/>
    <col min="6174" max="6174" width="2.125" style="158" customWidth="1"/>
    <col min="6175" max="6176" width="2.625" style="158" customWidth="1"/>
    <col min="6177" max="6386" width="3.125" style="158"/>
    <col min="6387" max="6387" width="2.625" style="158" customWidth="1"/>
    <col min="6388" max="6389" width="2.75" style="158" customWidth="1"/>
    <col min="6390" max="6390" width="2.5" style="158" customWidth="1"/>
    <col min="6391" max="6393" width="1.25" style="158" customWidth="1"/>
    <col min="6394" max="6394" width="2.5" style="158" customWidth="1"/>
    <col min="6395" max="6398" width="1.25" style="158" customWidth="1"/>
    <col min="6399" max="6399" width="2.5" style="158" customWidth="1"/>
    <col min="6400" max="6400" width="1.25" style="158" customWidth="1"/>
    <col min="6401" max="6402" width="0.625" style="158" customWidth="1"/>
    <col min="6403" max="6403" width="1.25" style="158" customWidth="1"/>
    <col min="6404" max="6404" width="2.5" style="158" customWidth="1"/>
    <col min="6405" max="6408" width="1.25" style="158" customWidth="1"/>
    <col min="6409" max="6409" width="2.5" style="158" customWidth="1"/>
    <col min="6410" max="6412" width="1.25" style="158" customWidth="1"/>
    <col min="6413" max="6413" width="2.5" style="158" customWidth="1"/>
    <col min="6414" max="6414" width="1.875" style="158" customWidth="1"/>
    <col min="6415" max="6417" width="3.125" style="158"/>
    <col min="6418" max="6418" width="2.125" style="158" customWidth="1"/>
    <col min="6419" max="6420" width="2.625" style="158" customWidth="1"/>
    <col min="6421" max="6421" width="2.125" style="158" customWidth="1"/>
    <col min="6422" max="6423" width="2.625" style="158" customWidth="1"/>
    <col min="6424" max="6424" width="2.125" style="158" customWidth="1"/>
    <col min="6425" max="6426" width="2.625" style="158" customWidth="1"/>
    <col min="6427" max="6427" width="2.125" style="158" customWidth="1"/>
    <col min="6428" max="6429" width="2.625" style="158" customWidth="1"/>
    <col min="6430" max="6430" width="2.125" style="158" customWidth="1"/>
    <col min="6431" max="6432" width="2.625" style="158" customWidth="1"/>
    <col min="6433" max="6642" width="3.125" style="158"/>
    <col min="6643" max="6643" width="2.625" style="158" customWidth="1"/>
    <col min="6644" max="6645" width="2.75" style="158" customWidth="1"/>
    <col min="6646" max="6646" width="2.5" style="158" customWidth="1"/>
    <col min="6647" max="6649" width="1.25" style="158" customWidth="1"/>
    <col min="6650" max="6650" width="2.5" style="158" customWidth="1"/>
    <col min="6651" max="6654" width="1.25" style="158" customWidth="1"/>
    <col min="6655" max="6655" width="2.5" style="158" customWidth="1"/>
    <col min="6656" max="6656" width="1.25" style="158" customWidth="1"/>
    <col min="6657" max="6658" width="0.625" style="158" customWidth="1"/>
    <col min="6659" max="6659" width="1.25" style="158" customWidth="1"/>
    <col min="6660" max="6660" width="2.5" style="158" customWidth="1"/>
    <col min="6661" max="6664" width="1.25" style="158" customWidth="1"/>
    <col min="6665" max="6665" width="2.5" style="158" customWidth="1"/>
    <col min="6666" max="6668" width="1.25" style="158" customWidth="1"/>
    <col min="6669" max="6669" width="2.5" style="158" customWidth="1"/>
    <col min="6670" max="6670" width="1.875" style="158" customWidth="1"/>
    <col min="6671" max="6673" width="3.125" style="158"/>
    <col min="6674" max="6674" width="2.125" style="158" customWidth="1"/>
    <col min="6675" max="6676" width="2.625" style="158" customWidth="1"/>
    <col min="6677" max="6677" width="2.125" style="158" customWidth="1"/>
    <col min="6678" max="6679" width="2.625" style="158" customWidth="1"/>
    <col min="6680" max="6680" width="2.125" style="158" customWidth="1"/>
    <col min="6681" max="6682" width="2.625" style="158" customWidth="1"/>
    <col min="6683" max="6683" width="2.125" style="158" customWidth="1"/>
    <col min="6684" max="6685" width="2.625" style="158" customWidth="1"/>
    <col min="6686" max="6686" width="2.125" style="158" customWidth="1"/>
    <col min="6687" max="6688" width="2.625" style="158" customWidth="1"/>
    <col min="6689" max="6898" width="3.125" style="158"/>
    <col min="6899" max="6899" width="2.625" style="158" customWidth="1"/>
    <col min="6900" max="6901" width="2.75" style="158" customWidth="1"/>
    <col min="6902" max="6902" width="2.5" style="158" customWidth="1"/>
    <col min="6903" max="6905" width="1.25" style="158" customWidth="1"/>
    <col min="6906" max="6906" width="2.5" style="158" customWidth="1"/>
    <col min="6907" max="6910" width="1.25" style="158" customWidth="1"/>
    <col min="6911" max="6911" width="2.5" style="158" customWidth="1"/>
    <col min="6912" max="6912" width="1.25" style="158" customWidth="1"/>
    <col min="6913" max="6914" width="0.625" style="158" customWidth="1"/>
    <col min="6915" max="6915" width="1.25" style="158" customWidth="1"/>
    <col min="6916" max="6916" width="2.5" style="158" customWidth="1"/>
    <col min="6917" max="6920" width="1.25" style="158" customWidth="1"/>
    <col min="6921" max="6921" width="2.5" style="158" customWidth="1"/>
    <col min="6922" max="6924" width="1.25" style="158" customWidth="1"/>
    <col min="6925" max="6925" width="2.5" style="158" customWidth="1"/>
    <col min="6926" max="6926" width="1.875" style="158" customWidth="1"/>
    <col min="6927" max="6929" width="3.125" style="158"/>
    <col min="6930" max="6930" width="2.125" style="158" customWidth="1"/>
    <col min="6931" max="6932" width="2.625" style="158" customWidth="1"/>
    <col min="6933" max="6933" width="2.125" style="158" customWidth="1"/>
    <col min="6934" max="6935" width="2.625" style="158" customWidth="1"/>
    <col min="6936" max="6936" width="2.125" style="158" customWidth="1"/>
    <col min="6937" max="6938" width="2.625" style="158" customWidth="1"/>
    <col min="6939" max="6939" width="2.125" style="158" customWidth="1"/>
    <col min="6940" max="6941" width="2.625" style="158" customWidth="1"/>
    <col min="6942" max="6942" width="2.125" style="158" customWidth="1"/>
    <col min="6943" max="6944" width="2.625" style="158" customWidth="1"/>
    <col min="6945" max="7154" width="3.125" style="158"/>
    <col min="7155" max="7155" width="2.625" style="158" customWidth="1"/>
    <col min="7156" max="7157" width="2.75" style="158" customWidth="1"/>
    <col min="7158" max="7158" width="2.5" style="158" customWidth="1"/>
    <col min="7159" max="7161" width="1.25" style="158" customWidth="1"/>
    <col min="7162" max="7162" width="2.5" style="158" customWidth="1"/>
    <col min="7163" max="7166" width="1.25" style="158" customWidth="1"/>
    <col min="7167" max="7167" width="2.5" style="158" customWidth="1"/>
    <col min="7168" max="7168" width="1.25" style="158" customWidth="1"/>
    <col min="7169" max="7170" width="0.625" style="158" customWidth="1"/>
    <col min="7171" max="7171" width="1.25" style="158" customWidth="1"/>
    <col min="7172" max="7172" width="2.5" style="158" customWidth="1"/>
    <col min="7173" max="7176" width="1.25" style="158" customWidth="1"/>
    <col min="7177" max="7177" width="2.5" style="158" customWidth="1"/>
    <col min="7178" max="7180" width="1.25" style="158" customWidth="1"/>
    <col min="7181" max="7181" width="2.5" style="158" customWidth="1"/>
    <col min="7182" max="7182" width="1.875" style="158" customWidth="1"/>
    <col min="7183" max="7185" width="3.125" style="158"/>
    <col min="7186" max="7186" width="2.125" style="158" customWidth="1"/>
    <col min="7187" max="7188" width="2.625" style="158" customWidth="1"/>
    <col min="7189" max="7189" width="2.125" style="158" customWidth="1"/>
    <col min="7190" max="7191" width="2.625" style="158" customWidth="1"/>
    <col min="7192" max="7192" width="2.125" style="158" customWidth="1"/>
    <col min="7193" max="7194" width="2.625" style="158" customWidth="1"/>
    <col min="7195" max="7195" width="2.125" style="158" customWidth="1"/>
    <col min="7196" max="7197" width="2.625" style="158" customWidth="1"/>
    <col min="7198" max="7198" width="2.125" style="158" customWidth="1"/>
    <col min="7199" max="7200" width="2.625" style="158" customWidth="1"/>
    <col min="7201" max="7410" width="3.125" style="158"/>
    <col min="7411" max="7411" width="2.625" style="158" customWidth="1"/>
    <col min="7412" max="7413" width="2.75" style="158" customWidth="1"/>
    <col min="7414" max="7414" width="2.5" style="158" customWidth="1"/>
    <col min="7415" max="7417" width="1.25" style="158" customWidth="1"/>
    <col min="7418" max="7418" width="2.5" style="158" customWidth="1"/>
    <col min="7419" max="7422" width="1.25" style="158" customWidth="1"/>
    <col min="7423" max="7423" width="2.5" style="158" customWidth="1"/>
    <col min="7424" max="7424" width="1.25" style="158" customWidth="1"/>
    <col min="7425" max="7426" width="0.625" style="158" customWidth="1"/>
    <col min="7427" max="7427" width="1.25" style="158" customWidth="1"/>
    <col min="7428" max="7428" width="2.5" style="158" customWidth="1"/>
    <col min="7429" max="7432" width="1.25" style="158" customWidth="1"/>
    <col min="7433" max="7433" width="2.5" style="158" customWidth="1"/>
    <col min="7434" max="7436" width="1.25" style="158" customWidth="1"/>
    <col min="7437" max="7437" width="2.5" style="158" customWidth="1"/>
    <col min="7438" max="7438" width="1.875" style="158" customWidth="1"/>
    <col min="7439" max="7441" width="3.125" style="158"/>
    <col min="7442" max="7442" width="2.125" style="158" customWidth="1"/>
    <col min="7443" max="7444" width="2.625" style="158" customWidth="1"/>
    <col min="7445" max="7445" width="2.125" style="158" customWidth="1"/>
    <col min="7446" max="7447" width="2.625" style="158" customWidth="1"/>
    <col min="7448" max="7448" width="2.125" style="158" customWidth="1"/>
    <col min="7449" max="7450" width="2.625" style="158" customWidth="1"/>
    <col min="7451" max="7451" width="2.125" style="158" customWidth="1"/>
    <col min="7452" max="7453" width="2.625" style="158" customWidth="1"/>
    <col min="7454" max="7454" width="2.125" style="158" customWidth="1"/>
    <col min="7455" max="7456" width="2.625" style="158" customWidth="1"/>
    <col min="7457" max="7666" width="3.125" style="158"/>
    <col min="7667" max="7667" width="2.625" style="158" customWidth="1"/>
    <col min="7668" max="7669" width="2.75" style="158" customWidth="1"/>
    <col min="7670" max="7670" width="2.5" style="158" customWidth="1"/>
    <col min="7671" max="7673" width="1.25" style="158" customWidth="1"/>
    <col min="7674" max="7674" width="2.5" style="158" customWidth="1"/>
    <col min="7675" max="7678" width="1.25" style="158" customWidth="1"/>
    <col min="7679" max="7679" width="2.5" style="158" customWidth="1"/>
    <col min="7680" max="7680" width="1.25" style="158" customWidth="1"/>
    <col min="7681" max="7682" width="0.625" style="158" customWidth="1"/>
    <col min="7683" max="7683" width="1.25" style="158" customWidth="1"/>
    <col min="7684" max="7684" width="2.5" style="158" customWidth="1"/>
    <col min="7685" max="7688" width="1.25" style="158" customWidth="1"/>
    <col min="7689" max="7689" width="2.5" style="158" customWidth="1"/>
    <col min="7690" max="7692" width="1.25" style="158" customWidth="1"/>
    <col min="7693" max="7693" width="2.5" style="158" customWidth="1"/>
    <col min="7694" max="7694" width="1.875" style="158" customWidth="1"/>
    <col min="7695" max="7697" width="3.125" style="158"/>
    <col min="7698" max="7698" width="2.125" style="158" customWidth="1"/>
    <col min="7699" max="7700" width="2.625" style="158" customWidth="1"/>
    <col min="7701" max="7701" width="2.125" style="158" customWidth="1"/>
    <col min="7702" max="7703" width="2.625" style="158" customWidth="1"/>
    <col min="7704" max="7704" width="2.125" style="158" customWidth="1"/>
    <col min="7705" max="7706" width="2.625" style="158" customWidth="1"/>
    <col min="7707" max="7707" width="2.125" style="158" customWidth="1"/>
    <col min="7708" max="7709" width="2.625" style="158" customWidth="1"/>
    <col min="7710" max="7710" width="2.125" style="158" customWidth="1"/>
    <col min="7711" max="7712" width="2.625" style="158" customWidth="1"/>
    <col min="7713" max="7922" width="3.125" style="158"/>
    <col min="7923" max="7923" width="2.625" style="158" customWidth="1"/>
    <col min="7924" max="7925" width="2.75" style="158" customWidth="1"/>
    <col min="7926" max="7926" width="2.5" style="158" customWidth="1"/>
    <col min="7927" max="7929" width="1.25" style="158" customWidth="1"/>
    <col min="7930" max="7930" width="2.5" style="158" customWidth="1"/>
    <col min="7931" max="7934" width="1.25" style="158" customWidth="1"/>
    <col min="7935" max="7935" width="2.5" style="158" customWidth="1"/>
    <col min="7936" max="7936" width="1.25" style="158" customWidth="1"/>
    <col min="7937" max="7938" width="0.625" style="158" customWidth="1"/>
    <col min="7939" max="7939" width="1.25" style="158" customWidth="1"/>
    <col min="7940" max="7940" width="2.5" style="158" customWidth="1"/>
    <col min="7941" max="7944" width="1.25" style="158" customWidth="1"/>
    <col min="7945" max="7945" width="2.5" style="158" customWidth="1"/>
    <col min="7946" max="7948" width="1.25" style="158" customWidth="1"/>
    <col min="7949" max="7949" width="2.5" style="158" customWidth="1"/>
    <col min="7950" max="7950" width="1.875" style="158" customWidth="1"/>
    <col min="7951" max="7953" width="3.125" style="158"/>
    <col min="7954" max="7954" width="2.125" style="158" customWidth="1"/>
    <col min="7955" max="7956" width="2.625" style="158" customWidth="1"/>
    <col min="7957" max="7957" width="2.125" style="158" customWidth="1"/>
    <col min="7958" max="7959" width="2.625" style="158" customWidth="1"/>
    <col min="7960" max="7960" width="2.125" style="158" customWidth="1"/>
    <col min="7961" max="7962" width="2.625" style="158" customWidth="1"/>
    <col min="7963" max="7963" width="2.125" style="158" customWidth="1"/>
    <col min="7964" max="7965" width="2.625" style="158" customWidth="1"/>
    <col min="7966" max="7966" width="2.125" style="158" customWidth="1"/>
    <col min="7967" max="7968" width="2.625" style="158" customWidth="1"/>
    <col min="7969" max="8178" width="3.125" style="158"/>
    <col min="8179" max="8179" width="2.625" style="158" customWidth="1"/>
    <col min="8180" max="8181" width="2.75" style="158" customWidth="1"/>
    <col min="8182" max="8182" width="2.5" style="158" customWidth="1"/>
    <col min="8183" max="8185" width="1.25" style="158" customWidth="1"/>
    <col min="8186" max="8186" width="2.5" style="158" customWidth="1"/>
    <col min="8187" max="8190" width="1.25" style="158" customWidth="1"/>
    <col min="8191" max="8191" width="2.5" style="158" customWidth="1"/>
    <col min="8192" max="8192" width="1.25" style="158" customWidth="1"/>
    <col min="8193" max="8194" width="0.625" style="158" customWidth="1"/>
    <col min="8195" max="8195" width="1.25" style="158" customWidth="1"/>
    <col min="8196" max="8196" width="2.5" style="158" customWidth="1"/>
    <col min="8197" max="8200" width="1.25" style="158" customWidth="1"/>
    <col min="8201" max="8201" width="2.5" style="158" customWidth="1"/>
    <col min="8202" max="8204" width="1.25" style="158" customWidth="1"/>
    <col min="8205" max="8205" width="2.5" style="158" customWidth="1"/>
    <col min="8206" max="8206" width="1.875" style="158" customWidth="1"/>
    <col min="8207" max="8209" width="3.125" style="158"/>
    <col min="8210" max="8210" width="2.125" style="158" customWidth="1"/>
    <col min="8211" max="8212" width="2.625" style="158" customWidth="1"/>
    <col min="8213" max="8213" width="2.125" style="158" customWidth="1"/>
    <col min="8214" max="8215" width="2.625" style="158" customWidth="1"/>
    <col min="8216" max="8216" width="2.125" style="158" customWidth="1"/>
    <col min="8217" max="8218" width="2.625" style="158" customWidth="1"/>
    <col min="8219" max="8219" width="2.125" style="158" customWidth="1"/>
    <col min="8220" max="8221" width="2.625" style="158" customWidth="1"/>
    <col min="8222" max="8222" width="2.125" style="158" customWidth="1"/>
    <col min="8223" max="8224" width="2.625" style="158" customWidth="1"/>
    <col min="8225" max="8434" width="3.125" style="158"/>
    <col min="8435" max="8435" width="2.625" style="158" customWidth="1"/>
    <col min="8436" max="8437" width="2.75" style="158" customWidth="1"/>
    <col min="8438" max="8438" width="2.5" style="158" customWidth="1"/>
    <col min="8439" max="8441" width="1.25" style="158" customWidth="1"/>
    <col min="8442" max="8442" width="2.5" style="158" customWidth="1"/>
    <col min="8443" max="8446" width="1.25" style="158" customWidth="1"/>
    <col min="8447" max="8447" width="2.5" style="158" customWidth="1"/>
    <col min="8448" max="8448" width="1.25" style="158" customWidth="1"/>
    <col min="8449" max="8450" width="0.625" style="158" customWidth="1"/>
    <col min="8451" max="8451" width="1.25" style="158" customWidth="1"/>
    <col min="8452" max="8452" width="2.5" style="158" customWidth="1"/>
    <col min="8453" max="8456" width="1.25" style="158" customWidth="1"/>
    <col min="8457" max="8457" width="2.5" style="158" customWidth="1"/>
    <col min="8458" max="8460" width="1.25" style="158" customWidth="1"/>
    <col min="8461" max="8461" width="2.5" style="158" customWidth="1"/>
    <col min="8462" max="8462" width="1.875" style="158" customWidth="1"/>
    <col min="8463" max="8465" width="3.125" style="158"/>
    <col min="8466" max="8466" width="2.125" style="158" customWidth="1"/>
    <col min="8467" max="8468" width="2.625" style="158" customWidth="1"/>
    <col min="8469" max="8469" width="2.125" style="158" customWidth="1"/>
    <col min="8470" max="8471" width="2.625" style="158" customWidth="1"/>
    <col min="8472" max="8472" width="2.125" style="158" customWidth="1"/>
    <col min="8473" max="8474" width="2.625" style="158" customWidth="1"/>
    <col min="8475" max="8475" width="2.125" style="158" customWidth="1"/>
    <col min="8476" max="8477" width="2.625" style="158" customWidth="1"/>
    <col min="8478" max="8478" width="2.125" style="158" customWidth="1"/>
    <col min="8479" max="8480" width="2.625" style="158" customWidth="1"/>
    <col min="8481" max="8690" width="3.125" style="158"/>
    <col min="8691" max="8691" width="2.625" style="158" customWidth="1"/>
    <col min="8692" max="8693" width="2.75" style="158" customWidth="1"/>
    <col min="8694" max="8694" width="2.5" style="158" customWidth="1"/>
    <col min="8695" max="8697" width="1.25" style="158" customWidth="1"/>
    <col min="8698" max="8698" width="2.5" style="158" customWidth="1"/>
    <col min="8699" max="8702" width="1.25" style="158" customWidth="1"/>
    <col min="8703" max="8703" width="2.5" style="158" customWidth="1"/>
    <col min="8704" max="8704" width="1.25" style="158" customWidth="1"/>
    <col min="8705" max="8706" width="0.625" style="158" customWidth="1"/>
    <col min="8707" max="8707" width="1.25" style="158" customWidth="1"/>
    <col min="8708" max="8708" width="2.5" style="158" customWidth="1"/>
    <col min="8709" max="8712" width="1.25" style="158" customWidth="1"/>
    <col min="8713" max="8713" width="2.5" style="158" customWidth="1"/>
    <col min="8714" max="8716" width="1.25" style="158" customWidth="1"/>
    <col min="8717" max="8717" width="2.5" style="158" customWidth="1"/>
    <col min="8718" max="8718" width="1.875" style="158" customWidth="1"/>
    <col min="8719" max="8721" width="3.125" style="158"/>
    <col min="8722" max="8722" width="2.125" style="158" customWidth="1"/>
    <col min="8723" max="8724" width="2.625" style="158" customWidth="1"/>
    <col min="8725" max="8725" width="2.125" style="158" customWidth="1"/>
    <col min="8726" max="8727" width="2.625" style="158" customWidth="1"/>
    <col min="8728" max="8728" width="2.125" style="158" customWidth="1"/>
    <col min="8729" max="8730" width="2.625" style="158" customWidth="1"/>
    <col min="8731" max="8731" width="2.125" style="158" customWidth="1"/>
    <col min="8732" max="8733" width="2.625" style="158" customWidth="1"/>
    <col min="8734" max="8734" width="2.125" style="158" customWidth="1"/>
    <col min="8735" max="8736" width="2.625" style="158" customWidth="1"/>
    <col min="8737" max="8946" width="3.125" style="158"/>
    <col min="8947" max="8947" width="2.625" style="158" customWidth="1"/>
    <col min="8948" max="8949" width="2.75" style="158" customWidth="1"/>
    <col min="8950" max="8950" width="2.5" style="158" customWidth="1"/>
    <col min="8951" max="8953" width="1.25" style="158" customWidth="1"/>
    <col min="8954" max="8954" width="2.5" style="158" customWidth="1"/>
    <col min="8955" max="8958" width="1.25" style="158" customWidth="1"/>
    <col min="8959" max="8959" width="2.5" style="158" customWidth="1"/>
    <col min="8960" max="8960" width="1.25" style="158" customWidth="1"/>
    <col min="8961" max="8962" width="0.625" style="158" customWidth="1"/>
    <col min="8963" max="8963" width="1.25" style="158" customWidth="1"/>
    <col min="8964" max="8964" width="2.5" style="158" customWidth="1"/>
    <col min="8965" max="8968" width="1.25" style="158" customWidth="1"/>
    <col min="8969" max="8969" width="2.5" style="158" customWidth="1"/>
    <col min="8970" max="8972" width="1.25" style="158" customWidth="1"/>
    <col min="8973" max="8973" width="2.5" style="158" customWidth="1"/>
    <col min="8974" max="8974" width="1.875" style="158" customWidth="1"/>
    <col min="8975" max="8977" width="3.125" style="158"/>
    <col min="8978" max="8978" width="2.125" style="158" customWidth="1"/>
    <col min="8979" max="8980" width="2.625" style="158" customWidth="1"/>
    <col min="8981" max="8981" width="2.125" style="158" customWidth="1"/>
    <col min="8982" max="8983" width="2.625" style="158" customWidth="1"/>
    <col min="8984" max="8984" width="2.125" style="158" customWidth="1"/>
    <col min="8985" max="8986" width="2.625" style="158" customWidth="1"/>
    <col min="8987" max="8987" width="2.125" style="158" customWidth="1"/>
    <col min="8988" max="8989" width="2.625" style="158" customWidth="1"/>
    <col min="8990" max="8990" width="2.125" style="158" customWidth="1"/>
    <col min="8991" max="8992" width="2.625" style="158" customWidth="1"/>
    <col min="8993" max="9202" width="3.125" style="158"/>
    <col min="9203" max="9203" width="2.625" style="158" customWidth="1"/>
    <col min="9204" max="9205" width="2.75" style="158" customWidth="1"/>
    <col min="9206" max="9206" width="2.5" style="158" customWidth="1"/>
    <col min="9207" max="9209" width="1.25" style="158" customWidth="1"/>
    <col min="9210" max="9210" width="2.5" style="158" customWidth="1"/>
    <col min="9211" max="9214" width="1.25" style="158" customWidth="1"/>
    <col min="9215" max="9215" width="2.5" style="158" customWidth="1"/>
    <col min="9216" max="9216" width="1.25" style="158" customWidth="1"/>
    <col min="9217" max="9218" width="0.625" style="158" customWidth="1"/>
    <col min="9219" max="9219" width="1.25" style="158" customWidth="1"/>
    <col min="9220" max="9220" width="2.5" style="158" customWidth="1"/>
    <col min="9221" max="9224" width="1.25" style="158" customWidth="1"/>
    <col min="9225" max="9225" width="2.5" style="158" customWidth="1"/>
    <col min="9226" max="9228" width="1.25" style="158" customWidth="1"/>
    <col min="9229" max="9229" width="2.5" style="158" customWidth="1"/>
    <col min="9230" max="9230" width="1.875" style="158" customWidth="1"/>
    <col min="9231" max="9233" width="3.125" style="158"/>
    <col min="9234" max="9234" width="2.125" style="158" customWidth="1"/>
    <col min="9235" max="9236" width="2.625" style="158" customWidth="1"/>
    <col min="9237" max="9237" width="2.125" style="158" customWidth="1"/>
    <col min="9238" max="9239" width="2.625" style="158" customWidth="1"/>
    <col min="9240" max="9240" width="2.125" style="158" customWidth="1"/>
    <col min="9241" max="9242" width="2.625" style="158" customWidth="1"/>
    <col min="9243" max="9243" width="2.125" style="158" customWidth="1"/>
    <col min="9244" max="9245" width="2.625" style="158" customWidth="1"/>
    <col min="9246" max="9246" width="2.125" style="158" customWidth="1"/>
    <col min="9247" max="9248" width="2.625" style="158" customWidth="1"/>
    <col min="9249" max="9458" width="3.125" style="158"/>
    <col min="9459" max="9459" width="2.625" style="158" customWidth="1"/>
    <col min="9460" max="9461" width="2.75" style="158" customWidth="1"/>
    <col min="9462" max="9462" width="2.5" style="158" customWidth="1"/>
    <col min="9463" max="9465" width="1.25" style="158" customWidth="1"/>
    <col min="9466" max="9466" width="2.5" style="158" customWidth="1"/>
    <col min="9467" max="9470" width="1.25" style="158" customWidth="1"/>
    <col min="9471" max="9471" width="2.5" style="158" customWidth="1"/>
    <col min="9472" max="9472" width="1.25" style="158" customWidth="1"/>
    <col min="9473" max="9474" width="0.625" style="158" customWidth="1"/>
    <col min="9475" max="9475" width="1.25" style="158" customWidth="1"/>
    <col min="9476" max="9476" width="2.5" style="158" customWidth="1"/>
    <col min="9477" max="9480" width="1.25" style="158" customWidth="1"/>
    <col min="9481" max="9481" width="2.5" style="158" customWidth="1"/>
    <col min="9482" max="9484" width="1.25" style="158" customWidth="1"/>
    <col min="9485" max="9485" width="2.5" style="158" customWidth="1"/>
    <col min="9486" max="9486" width="1.875" style="158" customWidth="1"/>
    <col min="9487" max="9489" width="3.125" style="158"/>
    <col min="9490" max="9490" width="2.125" style="158" customWidth="1"/>
    <col min="9491" max="9492" width="2.625" style="158" customWidth="1"/>
    <col min="9493" max="9493" width="2.125" style="158" customWidth="1"/>
    <col min="9494" max="9495" width="2.625" style="158" customWidth="1"/>
    <col min="9496" max="9496" width="2.125" style="158" customWidth="1"/>
    <col min="9497" max="9498" width="2.625" style="158" customWidth="1"/>
    <col min="9499" max="9499" width="2.125" style="158" customWidth="1"/>
    <col min="9500" max="9501" width="2.625" style="158" customWidth="1"/>
    <col min="9502" max="9502" width="2.125" style="158" customWidth="1"/>
    <col min="9503" max="9504" width="2.625" style="158" customWidth="1"/>
    <col min="9505" max="9714" width="3.125" style="158"/>
    <col min="9715" max="9715" width="2.625" style="158" customWidth="1"/>
    <col min="9716" max="9717" width="2.75" style="158" customWidth="1"/>
    <col min="9718" max="9718" width="2.5" style="158" customWidth="1"/>
    <col min="9719" max="9721" width="1.25" style="158" customWidth="1"/>
    <col min="9722" max="9722" width="2.5" style="158" customWidth="1"/>
    <col min="9723" max="9726" width="1.25" style="158" customWidth="1"/>
    <col min="9727" max="9727" width="2.5" style="158" customWidth="1"/>
    <col min="9728" max="9728" width="1.25" style="158" customWidth="1"/>
    <col min="9729" max="9730" width="0.625" style="158" customWidth="1"/>
    <col min="9731" max="9731" width="1.25" style="158" customWidth="1"/>
    <col min="9732" max="9732" width="2.5" style="158" customWidth="1"/>
    <col min="9733" max="9736" width="1.25" style="158" customWidth="1"/>
    <col min="9737" max="9737" width="2.5" style="158" customWidth="1"/>
    <col min="9738" max="9740" width="1.25" style="158" customWidth="1"/>
    <col min="9741" max="9741" width="2.5" style="158" customWidth="1"/>
    <col min="9742" max="9742" width="1.875" style="158" customWidth="1"/>
    <col min="9743" max="9745" width="3.125" style="158"/>
    <col min="9746" max="9746" width="2.125" style="158" customWidth="1"/>
    <col min="9747" max="9748" width="2.625" style="158" customWidth="1"/>
    <col min="9749" max="9749" width="2.125" style="158" customWidth="1"/>
    <col min="9750" max="9751" width="2.625" style="158" customWidth="1"/>
    <col min="9752" max="9752" width="2.125" style="158" customWidth="1"/>
    <col min="9753" max="9754" width="2.625" style="158" customWidth="1"/>
    <col min="9755" max="9755" width="2.125" style="158" customWidth="1"/>
    <col min="9756" max="9757" width="2.625" style="158" customWidth="1"/>
    <col min="9758" max="9758" width="2.125" style="158" customWidth="1"/>
    <col min="9759" max="9760" width="2.625" style="158" customWidth="1"/>
    <col min="9761" max="9970" width="3.125" style="158"/>
    <col min="9971" max="9971" width="2.625" style="158" customWidth="1"/>
    <col min="9972" max="9973" width="2.75" style="158" customWidth="1"/>
    <col min="9974" max="9974" width="2.5" style="158" customWidth="1"/>
    <col min="9975" max="9977" width="1.25" style="158" customWidth="1"/>
    <col min="9978" max="9978" width="2.5" style="158" customWidth="1"/>
    <col min="9979" max="9982" width="1.25" style="158" customWidth="1"/>
    <col min="9983" max="9983" width="2.5" style="158" customWidth="1"/>
    <col min="9984" max="9984" width="1.25" style="158" customWidth="1"/>
    <col min="9985" max="9986" width="0.625" style="158" customWidth="1"/>
    <col min="9987" max="9987" width="1.25" style="158" customWidth="1"/>
    <col min="9988" max="9988" width="2.5" style="158" customWidth="1"/>
    <col min="9989" max="9992" width="1.25" style="158" customWidth="1"/>
    <col min="9993" max="9993" width="2.5" style="158" customWidth="1"/>
    <col min="9994" max="9996" width="1.25" style="158" customWidth="1"/>
    <col min="9997" max="9997" width="2.5" style="158" customWidth="1"/>
    <col min="9998" max="9998" width="1.875" style="158" customWidth="1"/>
    <col min="9999" max="10001" width="3.125" style="158"/>
    <col min="10002" max="10002" width="2.125" style="158" customWidth="1"/>
    <col min="10003" max="10004" width="2.625" style="158" customWidth="1"/>
    <col min="10005" max="10005" width="2.125" style="158" customWidth="1"/>
    <col min="10006" max="10007" width="2.625" style="158" customWidth="1"/>
    <col min="10008" max="10008" width="2.125" style="158" customWidth="1"/>
    <col min="10009" max="10010" width="2.625" style="158" customWidth="1"/>
    <col min="10011" max="10011" width="2.125" style="158" customWidth="1"/>
    <col min="10012" max="10013" width="2.625" style="158" customWidth="1"/>
    <col min="10014" max="10014" width="2.125" style="158" customWidth="1"/>
    <col min="10015" max="10016" width="2.625" style="158" customWidth="1"/>
    <col min="10017" max="10226" width="3.125" style="158"/>
    <col min="10227" max="10227" width="2.625" style="158" customWidth="1"/>
    <col min="10228" max="10229" width="2.75" style="158" customWidth="1"/>
    <col min="10230" max="10230" width="2.5" style="158" customWidth="1"/>
    <col min="10231" max="10233" width="1.25" style="158" customWidth="1"/>
    <col min="10234" max="10234" width="2.5" style="158" customWidth="1"/>
    <col min="10235" max="10238" width="1.25" style="158" customWidth="1"/>
    <col min="10239" max="10239" width="2.5" style="158" customWidth="1"/>
    <col min="10240" max="10240" width="1.25" style="158" customWidth="1"/>
    <col min="10241" max="10242" width="0.625" style="158" customWidth="1"/>
    <col min="10243" max="10243" width="1.25" style="158" customWidth="1"/>
    <col min="10244" max="10244" width="2.5" style="158" customWidth="1"/>
    <col min="10245" max="10248" width="1.25" style="158" customWidth="1"/>
    <col min="10249" max="10249" width="2.5" style="158" customWidth="1"/>
    <col min="10250" max="10252" width="1.25" style="158" customWidth="1"/>
    <col min="10253" max="10253" width="2.5" style="158" customWidth="1"/>
    <col min="10254" max="10254" width="1.875" style="158" customWidth="1"/>
    <col min="10255" max="10257" width="3.125" style="158"/>
    <col min="10258" max="10258" width="2.125" style="158" customWidth="1"/>
    <col min="10259" max="10260" width="2.625" style="158" customWidth="1"/>
    <col min="10261" max="10261" width="2.125" style="158" customWidth="1"/>
    <col min="10262" max="10263" width="2.625" style="158" customWidth="1"/>
    <col min="10264" max="10264" width="2.125" style="158" customWidth="1"/>
    <col min="10265" max="10266" width="2.625" style="158" customWidth="1"/>
    <col min="10267" max="10267" width="2.125" style="158" customWidth="1"/>
    <col min="10268" max="10269" width="2.625" style="158" customWidth="1"/>
    <col min="10270" max="10270" width="2.125" style="158" customWidth="1"/>
    <col min="10271" max="10272" width="2.625" style="158" customWidth="1"/>
    <col min="10273" max="10482" width="3.125" style="158"/>
    <col min="10483" max="10483" width="2.625" style="158" customWidth="1"/>
    <col min="10484" max="10485" width="2.75" style="158" customWidth="1"/>
    <col min="10486" max="10486" width="2.5" style="158" customWidth="1"/>
    <col min="10487" max="10489" width="1.25" style="158" customWidth="1"/>
    <col min="10490" max="10490" width="2.5" style="158" customWidth="1"/>
    <col min="10491" max="10494" width="1.25" style="158" customWidth="1"/>
    <col min="10495" max="10495" width="2.5" style="158" customWidth="1"/>
    <col min="10496" max="10496" width="1.25" style="158" customWidth="1"/>
    <col min="10497" max="10498" width="0.625" style="158" customWidth="1"/>
    <col min="10499" max="10499" width="1.25" style="158" customWidth="1"/>
    <col min="10500" max="10500" width="2.5" style="158" customWidth="1"/>
    <col min="10501" max="10504" width="1.25" style="158" customWidth="1"/>
    <col min="10505" max="10505" width="2.5" style="158" customWidth="1"/>
    <col min="10506" max="10508" width="1.25" style="158" customWidth="1"/>
    <col min="10509" max="10509" width="2.5" style="158" customWidth="1"/>
    <col min="10510" max="10510" width="1.875" style="158" customWidth="1"/>
    <col min="10511" max="10513" width="3.125" style="158"/>
    <col min="10514" max="10514" width="2.125" style="158" customWidth="1"/>
    <col min="10515" max="10516" width="2.625" style="158" customWidth="1"/>
    <col min="10517" max="10517" width="2.125" style="158" customWidth="1"/>
    <col min="10518" max="10519" width="2.625" style="158" customWidth="1"/>
    <col min="10520" max="10520" width="2.125" style="158" customWidth="1"/>
    <col min="10521" max="10522" width="2.625" style="158" customWidth="1"/>
    <col min="10523" max="10523" width="2.125" style="158" customWidth="1"/>
    <col min="10524" max="10525" width="2.625" style="158" customWidth="1"/>
    <col min="10526" max="10526" width="2.125" style="158" customWidth="1"/>
    <col min="10527" max="10528" width="2.625" style="158" customWidth="1"/>
    <col min="10529" max="10738" width="3.125" style="158"/>
    <col min="10739" max="10739" width="2.625" style="158" customWidth="1"/>
    <col min="10740" max="10741" width="2.75" style="158" customWidth="1"/>
    <col min="10742" max="10742" width="2.5" style="158" customWidth="1"/>
    <col min="10743" max="10745" width="1.25" style="158" customWidth="1"/>
    <col min="10746" max="10746" width="2.5" style="158" customWidth="1"/>
    <col min="10747" max="10750" width="1.25" style="158" customWidth="1"/>
    <col min="10751" max="10751" width="2.5" style="158" customWidth="1"/>
    <col min="10752" max="10752" width="1.25" style="158" customWidth="1"/>
    <col min="10753" max="10754" width="0.625" style="158" customWidth="1"/>
    <col min="10755" max="10755" width="1.25" style="158" customWidth="1"/>
    <col min="10756" max="10756" width="2.5" style="158" customWidth="1"/>
    <col min="10757" max="10760" width="1.25" style="158" customWidth="1"/>
    <col min="10761" max="10761" width="2.5" style="158" customWidth="1"/>
    <col min="10762" max="10764" width="1.25" style="158" customWidth="1"/>
    <col min="10765" max="10765" width="2.5" style="158" customWidth="1"/>
    <col min="10766" max="10766" width="1.875" style="158" customWidth="1"/>
    <col min="10767" max="10769" width="3.125" style="158"/>
    <col min="10770" max="10770" width="2.125" style="158" customWidth="1"/>
    <col min="10771" max="10772" width="2.625" style="158" customWidth="1"/>
    <col min="10773" max="10773" width="2.125" style="158" customWidth="1"/>
    <col min="10774" max="10775" width="2.625" style="158" customWidth="1"/>
    <col min="10776" max="10776" width="2.125" style="158" customWidth="1"/>
    <col min="10777" max="10778" width="2.625" style="158" customWidth="1"/>
    <col min="10779" max="10779" width="2.125" style="158" customWidth="1"/>
    <col min="10780" max="10781" width="2.625" style="158" customWidth="1"/>
    <col min="10782" max="10782" width="2.125" style="158" customWidth="1"/>
    <col min="10783" max="10784" width="2.625" style="158" customWidth="1"/>
    <col min="10785" max="10994" width="3.125" style="158"/>
    <col min="10995" max="10995" width="2.625" style="158" customWidth="1"/>
    <col min="10996" max="10997" width="2.75" style="158" customWidth="1"/>
    <col min="10998" max="10998" width="2.5" style="158" customWidth="1"/>
    <col min="10999" max="11001" width="1.25" style="158" customWidth="1"/>
    <col min="11002" max="11002" width="2.5" style="158" customWidth="1"/>
    <col min="11003" max="11006" width="1.25" style="158" customWidth="1"/>
    <col min="11007" max="11007" width="2.5" style="158" customWidth="1"/>
    <col min="11008" max="11008" width="1.25" style="158" customWidth="1"/>
    <col min="11009" max="11010" width="0.625" style="158" customWidth="1"/>
    <col min="11011" max="11011" width="1.25" style="158" customWidth="1"/>
    <col min="11012" max="11012" width="2.5" style="158" customWidth="1"/>
    <col min="11013" max="11016" width="1.25" style="158" customWidth="1"/>
    <col min="11017" max="11017" width="2.5" style="158" customWidth="1"/>
    <col min="11018" max="11020" width="1.25" style="158" customWidth="1"/>
    <col min="11021" max="11021" width="2.5" style="158" customWidth="1"/>
    <col min="11022" max="11022" width="1.875" style="158" customWidth="1"/>
    <col min="11023" max="11025" width="3.125" style="158"/>
    <col min="11026" max="11026" width="2.125" style="158" customWidth="1"/>
    <col min="11027" max="11028" width="2.625" style="158" customWidth="1"/>
    <col min="11029" max="11029" width="2.125" style="158" customWidth="1"/>
    <col min="11030" max="11031" width="2.625" style="158" customWidth="1"/>
    <col min="11032" max="11032" width="2.125" style="158" customWidth="1"/>
    <col min="11033" max="11034" width="2.625" style="158" customWidth="1"/>
    <col min="11035" max="11035" width="2.125" style="158" customWidth="1"/>
    <col min="11036" max="11037" width="2.625" style="158" customWidth="1"/>
    <col min="11038" max="11038" width="2.125" style="158" customWidth="1"/>
    <col min="11039" max="11040" width="2.625" style="158" customWidth="1"/>
    <col min="11041" max="11250" width="3.125" style="158"/>
    <col min="11251" max="11251" width="2.625" style="158" customWidth="1"/>
    <col min="11252" max="11253" width="2.75" style="158" customWidth="1"/>
    <col min="11254" max="11254" width="2.5" style="158" customWidth="1"/>
    <col min="11255" max="11257" width="1.25" style="158" customWidth="1"/>
    <col min="11258" max="11258" width="2.5" style="158" customWidth="1"/>
    <col min="11259" max="11262" width="1.25" style="158" customWidth="1"/>
    <col min="11263" max="11263" width="2.5" style="158" customWidth="1"/>
    <col min="11264" max="11264" width="1.25" style="158" customWidth="1"/>
    <col min="11265" max="11266" width="0.625" style="158" customWidth="1"/>
    <col min="11267" max="11267" width="1.25" style="158" customWidth="1"/>
    <col min="11268" max="11268" width="2.5" style="158" customWidth="1"/>
    <col min="11269" max="11272" width="1.25" style="158" customWidth="1"/>
    <col min="11273" max="11273" width="2.5" style="158" customWidth="1"/>
    <col min="11274" max="11276" width="1.25" style="158" customWidth="1"/>
    <col min="11277" max="11277" width="2.5" style="158" customWidth="1"/>
    <col min="11278" max="11278" width="1.875" style="158" customWidth="1"/>
    <col min="11279" max="11281" width="3.125" style="158"/>
    <col min="11282" max="11282" width="2.125" style="158" customWidth="1"/>
    <col min="11283" max="11284" width="2.625" style="158" customWidth="1"/>
    <col min="11285" max="11285" width="2.125" style="158" customWidth="1"/>
    <col min="11286" max="11287" width="2.625" style="158" customWidth="1"/>
    <col min="11288" max="11288" width="2.125" style="158" customWidth="1"/>
    <col min="11289" max="11290" width="2.625" style="158" customWidth="1"/>
    <col min="11291" max="11291" width="2.125" style="158" customWidth="1"/>
    <col min="11292" max="11293" width="2.625" style="158" customWidth="1"/>
    <col min="11294" max="11294" width="2.125" style="158" customWidth="1"/>
    <col min="11295" max="11296" width="2.625" style="158" customWidth="1"/>
    <col min="11297" max="11506" width="3.125" style="158"/>
    <col min="11507" max="11507" width="2.625" style="158" customWidth="1"/>
    <col min="11508" max="11509" width="2.75" style="158" customWidth="1"/>
    <col min="11510" max="11510" width="2.5" style="158" customWidth="1"/>
    <col min="11511" max="11513" width="1.25" style="158" customWidth="1"/>
    <col min="11514" max="11514" width="2.5" style="158" customWidth="1"/>
    <col min="11515" max="11518" width="1.25" style="158" customWidth="1"/>
    <col min="11519" max="11519" width="2.5" style="158" customWidth="1"/>
    <col min="11520" max="11520" width="1.25" style="158" customWidth="1"/>
    <col min="11521" max="11522" width="0.625" style="158" customWidth="1"/>
    <col min="11523" max="11523" width="1.25" style="158" customWidth="1"/>
    <col min="11524" max="11524" width="2.5" style="158" customWidth="1"/>
    <col min="11525" max="11528" width="1.25" style="158" customWidth="1"/>
    <col min="11529" max="11529" width="2.5" style="158" customWidth="1"/>
    <col min="11530" max="11532" width="1.25" style="158" customWidth="1"/>
    <col min="11533" max="11533" width="2.5" style="158" customWidth="1"/>
    <col min="11534" max="11534" width="1.875" style="158" customWidth="1"/>
    <col min="11535" max="11537" width="3.125" style="158"/>
    <col min="11538" max="11538" width="2.125" style="158" customWidth="1"/>
    <col min="11539" max="11540" width="2.625" style="158" customWidth="1"/>
    <col min="11541" max="11541" width="2.125" style="158" customWidth="1"/>
    <col min="11542" max="11543" width="2.625" style="158" customWidth="1"/>
    <col min="11544" max="11544" width="2.125" style="158" customWidth="1"/>
    <col min="11545" max="11546" width="2.625" style="158" customWidth="1"/>
    <col min="11547" max="11547" width="2.125" style="158" customWidth="1"/>
    <col min="11548" max="11549" width="2.625" style="158" customWidth="1"/>
    <col min="11550" max="11550" width="2.125" style="158" customWidth="1"/>
    <col min="11551" max="11552" width="2.625" style="158" customWidth="1"/>
    <col min="11553" max="11762" width="3.125" style="158"/>
    <col min="11763" max="11763" width="2.625" style="158" customWidth="1"/>
    <col min="11764" max="11765" width="2.75" style="158" customWidth="1"/>
    <col min="11766" max="11766" width="2.5" style="158" customWidth="1"/>
    <col min="11767" max="11769" width="1.25" style="158" customWidth="1"/>
    <col min="11770" max="11770" width="2.5" style="158" customWidth="1"/>
    <col min="11771" max="11774" width="1.25" style="158" customWidth="1"/>
    <col min="11775" max="11775" width="2.5" style="158" customWidth="1"/>
    <col min="11776" max="11776" width="1.25" style="158" customWidth="1"/>
    <col min="11777" max="11778" width="0.625" style="158" customWidth="1"/>
    <col min="11779" max="11779" width="1.25" style="158" customWidth="1"/>
    <col min="11780" max="11780" width="2.5" style="158" customWidth="1"/>
    <col min="11781" max="11784" width="1.25" style="158" customWidth="1"/>
    <col min="11785" max="11785" width="2.5" style="158" customWidth="1"/>
    <col min="11786" max="11788" width="1.25" style="158" customWidth="1"/>
    <col min="11789" max="11789" width="2.5" style="158" customWidth="1"/>
    <col min="11790" max="11790" width="1.875" style="158" customWidth="1"/>
    <col min="11791" max="11793" width="3.125" style="158"/>
    <col min="11794" max="11794" width="2.125" style="158" customWidth="1"/>
    <col min="11795" max="11796" width="2.625" style="158" customWidth="1"/>
    <col min="11797" max="11797" width="2.125" style="158" customWidth="1"/>
    <col min="11798" max="11799" width="2.625" style="158" customWidth="1"/>
    <col min="11800" max="11800" width="2.125" style="158" customWidth="1"/>
    <col min="11801" max="11802" width="2.625" style="158" customWidth="1"/>
    <col min="11803" max="11803" width="2.125" style="158" customWidth="1"/>
    <col min="11804" max="11805" width="2.625" style="158" customWidth="1"/>
    <col min="11806" max="11806" width="2.125" style="158" customWidth="1"/>
    <col min="11807" max="11808" width="2.625" style="158" customWidth="1"/>
    <col min="11809" max="12018" width="3.125" style="158"/>
    <col min="12019" max="12019" width="2.625" style="158" customWidth="1"/>
    <col min="12020" max="12021" width="2.75" style="158" customWidth="1"/>
    <col min="12022" max="12022" width="2.5" style="158" customWidth="1"/>
    <col min="12023" max="12025" width="1.25" style="158" customWidth="1"/>
    <col min="12026" max="12026" width="2.5" style="158" customWidth="1"/>
    <col min="12027" max="12030" width="1.25" style="158" customWidth="1"/>
    <col min="12031" max="12031" width="2.5" style="158" customWidth="1"/>
    <col min="12032" max="12032" width="1.25" style="158" customWidth="1"/>
    <col min="12033" max="12034" width="0.625" style="158" customWidth="1"/>
    <col min="12035" max="12035" width="1.25" style="158" customWidth="1"/>
    <col min="12036" max="12036" width="2.5" style="158" customWidth="1"/>
    <col min="12037" max="12040" width="1.25" style="158" customWidth="1"/>
    <col min="12041" max="12041" width="2.5" style="158" customWidth="1"/>
    <col min="12042" max="12044" width="1.25" style="158" customWidth="1"/>
    <col min="12045" max="12045" width="2.5" style="158" customWidth="1"/>
    <col min="12046" max="12046" width="1.875" style="158" customWidth="1"/>
    <col min="12047" max="12049" width="3.125" style="158"/>
    <col min="12050" max="12050" width="2.125" style="158" customWidth="1"/>
    <col min="12051" max="12052" width="2.625" style="158" customWidth="1"/>
    <col min="12053" max="12053" width="2.125" style="158" customWidth="1"/>
    <col min="12054" max="12055" width="2.625" style="158" customWidth="1"/>
    <col min="12056" max="12056" width="2.125" style="158" customWidth="1"/>
    <col min="12057" max="12058" width="2.625" style="158" customWidth="1"/>
    <col min="12059" max="12059" width="2.125" style="158" customWidth="1"/>
    <col min="12060" max="12061" width="2.625" style="158" customWidth="1"/>
    <col min="12062" max="12062" width="2.125" style="158" customWidth="1"/>
    <col min="12063" max="12064" width="2.625" style="158" customWidth="1"/>
    <col min="12065" max="12274" width="3.125" style="158"/>
    <col min="12275" max="12275" width="2.625" style="158" customWidth="1"/>
    <col min="12276" max="12277" width="2.75" style="158" customWidth="1"/>
    <col min="12278" max="12278" width="2.5" style="158" customWidth="1"/>
    <col min="12279" max="12281" width="1.25" style="158" customWidth="1"/>
    <col min="12282" max="12282" width="2.5" style="158" customWidth="1"/>
    <col min="12283" max="12286" width="1.25" style="158" customWidth="1"/>
    <col min="12287" max="12287" width="2.5" style="158" customWidth="1"/>
    <col min="12288" max="12288" width="1.25" style="158" customWidth="1"/>
    <col min="12289" max="12290" width="0.625" style="158" customWidth="1"/>
    <col min="12291" max="12291" width="1.25" style="158" customWidth="1"/>
    <col min="12292" max="12292" width="2.5" style="158" customWidth="1"/>
    <col min="12293" max="12296" width="1.25" style="158" customWidth="1"/>
    <col min="12297" max="12297" width="2.5" style="158" customWidth="1"/>
    <col min="12298" max="12300" width="1.25" style="158" customWidth="1"/>
    <col min="12301" max="12301" width="2.5" style="158" customWidth="1"/>
    <col min="12302" max="12302" width="1.875" style="158" customWidth="1"/>
    <col min="12303" max="12305" width="3.125" style="158"/>
    <col min="12306" max="12306" width="2.125" style="158" customWidth="1"/>
    <col min="12307" max="12308" width="2.625" style="158" customWidth="1"/>
    <col min="12309" max="12309" width="2.125" style="158" customWidth="1"/>
    <col min="12310" max="12311" width="2.625" style="158" customWidth="1"/>
    <col min="12312" max="12312" width="2.125" style="158" customWidth="1"/>
    <col min="12313" max="12314" width="2.625" style="158" customWidth="1"/>
    <col min="12315" max="12315" width="2.125" style="158" customWidth="1"/>
    <col min="12316" max="12317" width="2.625" style="158" customWidth="1"/>
    <col min="12318" max="12318" width="2.125" style="158" customWidth="1"/>
    <col min="12319" max="12320" width="2.625" style="158" customWidth="1"/>
    <col min="12321" max="12530" width="3.125" style="158"/>
    <col min="12531" max="12531" width="2.625" style="158" customWidth="1"/>
    <col min="12532" max="12533" width="2.75" style="158" customWidth="1"/>
    <col min="12534" max="12534" width="2.5" style="158" customWidth="1"/>
    <col min="12535" max="12537" width="1.25" style="158" customWidth="1"/>
    <col min="12538" max="12538" width="2.5" style="158" customWidth="1"/>
    <col min="12539" max="12542" width="1.25" style="158" customWidth="1"/>
    <col min="12543" max="12543" width="2.5" style="158" customWidth="1"/>
    <col min="12544" max="12544" width="1.25" style="158" customWidth="1"/>
    <col min="12545" max="12546" width="0.625" style="158" customWidth="1"/>
    <col min="12547" max="12547" width="1.25" style="158" customWidth="1"/>
    <col min="12548" max="12548" width="2.5" style="158" customWidth="1"/>
    <col min="12549" max="12552" width="1.25" style="158" customWidth="1"/>
    <col min="12553" max="12553" width="2.5" style="158" customWidth="1"/>
    <col min="12554" max="12556" width="1.25" style="158" customWidth="1"/>
    <col min="12557" max="12557" width="2.5" style="158" customWidth="1"/>
    <col min="12558" max="12558" width="1.875" style="158" customWidth="1"/>
    <col min="12559" max="12561" width="3.125" style="158"/>
    <col min="12562" max="12562" width="2.125" style="158" customWidth="1"/>
    <col min="12563" max="12564" width="2.625" style="158" customWidth="1"/>
    <col min="12565" max="12565" width="2.125" style="158" customWidth="1"/>
    <col min="12566" max="12567" width="2.625" style="158" customWidth="1"/>
    <col min="12568" max="12568" width="2.125" style="158" customWidth="1"/>
    <col min="12569" max="12570" width="2.625" style="158" customWidth="1"/>
    <col min="12571" max="12571" width="2.125" style="158" customWidth="1"/>
    <col min="12572" max="12573" width="2.625" style="158" customWidth="1"/>
    <col min="12574" max="12574" width="2.125" style="158" customWidth="1"/>
    <col min="12575" max="12576" width="2.625" style="158" customWidth="1"/>
    <col min="12577" max="12786" width="3.125" style="158"/>
    <col min="12787" max="12787" width="2.625" style="158" customWidth="1"/>
    <col min="12788" max="12789" width="2.75" style="158" customWidth="1"/>
    <col min="12790" max="12790" width="2.5" style="158" customWidth="1"/>
    <col min="12791" max="12793" width="1.25" style="158" customWidth="1"/>
    <col min="12794" max="12794" width="2.5" style="158" customWidth="1"/>
    <col min="12795" max="12798" width="1.25" style="158" customWidth="1"/>
    <col min="12799" max="12799" width="2.5" style="158" customWidth="1"/>
    <col min="12800" max="12800" width="1.25" style="158" customWidth="1"/>
    <col min="12801" max="12802" width="0.625" style="158" customWidth="1"/>
    <col min="12803" max="12803" width="1.25" style="158" customWidth="1"/>
    <col min="12804" max="12804" width="2.5" style="158" customWidth="1"/>
    <col min="12805" max="12808" width="1.25" style="158" customWidth="1"/>
    <col min="12809" max="12809" width="2.5" style="158" customWidth="1"/>
    <col min="12810" max="12812" width="1.25" style="158" customWidth="1"/>
    <col min="12813" max="12813" width="2.5" style="158" customWidth="1"/>
    <col min="12814" max="12814" width="1.875" style="158" customWidth="1"/>
    <col min="12815" max="12817" width="3.125" style="158"/>
    <col min="12818" max="12818" width="2.125" style="158" customWidth="1"/>
    <col min="12819" max="12820" width="2.625" style="158" customWidth="1"/>
    <col min="12821" max="12821" width="2.125" style="158" customWidth="1"/>
    <col min="12822" max="12823" width="2.625" style="158" customWidth="1"/>
    <col min="12824" max="12824" width="2.125" style="158" customWidth="1"/>
    <col min="12825" max="12826" width="2.625" style="158" customWidth="1"/>
    <col min="12827" max="12827" width="2.125" style="158" customWidth="1"/>
    <col min="12828" max="12829" width="2.625" style="158" customWidth="1"/>
    <col min="12830" max="12830" width="2.125" style="158" customWidth="1"/>
    <col min="12831" max="12832" width="2.625" style="158" customWidth="1"/>
    <col min="12833" max="13042" width="3.125" style="158"/>
    <col min="13043" max="13043" width="2.625" style="158" customWidth="1"/>
    <col min="13044" max="13045" width="2.75" style="158" customWidth="1"/>
    <col min="13046" max="13046" width="2.5" style="158" customWidth="1"/>
    <col min="13047" max="13049" width="1.25" style="158" customWidth="1"/>
    <col min="13050" max="13050" width="2.5" style="158" customWidth="1"/>
    <col min="13051" max="13054" width="1.25" style="158" customWidth="1"/>
    <col min="13055" max="13055" width="2.5" style="158" customWidth="1"/>
    <col min="13056" max="13056" width="1.25" style="158" customWidth="1"/>
    <col min="13057" max="13058" width="0.625" style="158" customWidth="1"/>
    <col min="13059" max="13059" width="1.25" style="158" customWidth="1"/>
    <col min="13060" max="13060" width="2.5" style="158" customWidth="1"/>
    <col min="13061" max="13064" width="1.25" style="158" customWidth="1"/>
    <col min="13065" max="13065" width="2.5" style="158" customWidth="1"/>
    <col min="13066" max="13068" width="1.25" style="158" customWidth="1"/>
    <col min="13069" max="13069" width="2.5" style="158" customWidth="1"/>
    <col min="13070" max="13070" width="1.875" style="158" customWidth="1"/>
    <col min="13071" max="13073" width="3.125" style="158"/>
    <col min="13074" max="13074" width="2.125" style="158" customWidth="1"/>
    <col min="13075" max="13076" width="2.625" style="158" customWidth="1"/>
    <col min="13077" max="13077" width="2.125" style="158" customWidth="1"/>
    <col min="13078" max="13079" width="2.625" style="158" customWidth="1"/>
    <col min="13080" max="13080" width="2.125" style="158" customWidth="1"/>
    <col min="13081" max="13082" width="2.625" style="158" customWidth="1"/>
    <col min="13083" max="13083" width="2.125" style="158" customWidth="1"/>
    <col min="13084" max="13085" width="2.625" style="158" customWidth="1"/>
    <col min="13086" max="13086" width="2.125" style="158" customWidth="1"/>
    <col min="13087" max="13088" width="2.625" style="158" customWidth="1"/>
    <col min="13089" max="13298" width="3.125" style="158"/>
    <col min="13299" max="13299" width="2.625" style="158" customWidth="1"/>
    <col min="13300" max="13301" width="2.75" style="158" customWidth="1"/>
    <col min="13302" max="13302" width="2.5" style="158" customWidth="1"/>
    <col min="13303" max="13305" width="1.25" style="158" customWidth="1"/>
    <col min="13306" max="13306" width="2.5" style="158" customWidth="1"/>
    <col min="13307" max="13310" width="1.25" style="158" customWidth="1"/>
    <col min="13311" max="13311" width="2.5" style="158" customWidth="1"/>
    <col min="13312" max="13312" width="1.25" style="158" customWidth="1"/>
    <col min="13313" max="13314" width="0.625" style="158" customWidth="1"/>
    <col min="13315" max="13315" width="1.25" style="158" customWidth="1"/>
    <col min="13316" max="13316" width="2.5" style="158" customWidth="1"/>
    <col min="13317" max="13320" width="1.25" style="158" customWidth="1"/>
    <col min="13321" max="13321" width="2.5" style="158" customWidth="1"/>
    <col min="13322" max="13324" width="1.25" style="158" customWidth="1"/>
    <col min="13325" max="13325" width="2.5" style="158" customWidth="1"/>
    <col min="13326" max="13326" width="1.875" style="158" customWidth="1"/>
    <col min="13327" max="13329" width="3.125" style="158"/>
    <col min="13330" max="13330" width="2.125" style="158" customWidth="1"/>
    <col min="13331" max="13332" width="2.625" style="158" customWidth="1"/>
    <col min="13333" max="13333" width="2.125" style="158" customWidth="1"/>
    <col min="13334" max="13335" width="2.625" style="158" customWidth="1"/>
    <col min="13336" max="13336" width="2.125" style="158" customWidth="1"/>
    <col min="13337" max="13338" width="2.625" style="158" customWidth="1"/>
    <col min="13339" max="13339" width="2.125" style="158" customWidth="1"/>
    <col min="13340" max="13341" width="2.625" style="158" customWidth="1"/>
    <col min="13342" max="13342" width="2.125" style="158" customWidth="1"/>
    <col min="13343" max="13344" width="2.625" style="158" customWidth="1"/>
    <col min="13345" max="13554" width="3.125" style="158"/>
    <col min="13555" max="13555" width="2.625" style="158" customWidth="1"/>
    <col min="13556" max="13557" width="2.75" style="158" customWidth="1"/>
    <col min="13558" max="13558" width="2.5" style="158" customWidth="1"/>
    <col min="13559" max="13561" width="1.25" style="158" customWidth="1"/>
    <col min="13562" max="13562" width="2.5" style="158" customWidth="1"/>
    <col min="13563" max="13566" width="1.25" style="158" customWidth="1"/>
    <col min="13567" max="13567" width="2.5" style="158" customWidth="1"/>
    <col min="13568" max="13568" width="1.25" style="158" customWidth="1"/>
    <col min="13569" max="13570" width="0.625" style="158" customWidth="1"/>
    <col min="13571" max="13571" width="1.25" style="158" customWidth="1"/>
    <col min="13572" max="13572" width="2.5" style="158" customWidth="1"/>
    <col min="13573" max="13576" width="1.25" style="158" customWidth="1"/>
    <col min="13577" max="13577" width="2.5" style="158" customWidth="1"/>
    <col min="13578" max="13580" width="1.25" style="158" customWidth="1"/>
    <col min="13581" max="13581" width="2.5" style="158" customWidth="1"/>
    <col min="13582" max="13582" width="1.875" style="158" customWidth="1"/>
    <col min="13583" max="13585" width="3.125" style="158"/>
    <col min="13586" max="13586" width="2.125" style="158" customWidth="1"/>
    <col min="13587" max="13588" width="2.625" style="158" customWidth="1"/>
    <col min="13589" max="13589" width="2.125" style="158" customWidth="1"/>
    <col min="13590" max="13591" width="2.625" style="158" customWidth="1"/>
    <col min="13592" max="13592" width="2.125" style="158" customWidth="1"/>
    <col min="13593" max="13594" width="2.625" style="158" customWidth="1"/>
    <col min="13595" max="13595" width="2.125" style="158" customWidth="1"/>
    <col min="13596" max="13597" width="2.625" style="158" customWidth="1"/>
    <col min="13598" max="13598" width="2.125" style="158" customWidth="1"/>
    <col min="13599" max="13600" width="2.625" style="158" customWidth="1"/>
    <col min="13601" max="13810" width="3.125" style="158"/>
    <col min="13811" max="13811" width="2.625" style="158" customWidth="1"/>
    <col min="13812" max="13813" width="2.75" style="158" customWidth="1"/>
    <col min="13814" max="13814" width="2.5" style="158" customWidth="1"/>
    <col min="13815" max="13817" width="1.25" style="158" customWidth="1"/>
    <col min="13818" max="13818" width="2.5" style="158" customWidth="1"/>
    <col min="13819" max="13822" width="1.25" style="158" customWidth="1"/>
    <col min="13823" max="13823" width="2.5" style="158" customWidth="1"/>
    <col min="13824" max="13824" width="1.25" style="158" customWidth="1"/>
    <col min="13825" max="13826" width="0.625" style="158" customWidth="1"/>
    <col min="13827" max="13827" width="1.25" style="158" customWidth="1"/>
    <col min="13828" max="13828" width="2.5" style="158" customWidth="1"/>
    <col min="13829" max="13832" width="1.25" style="158" customWidth="1"/>
    <col min="13833" max="13833" width="2.5" style="158" customWidth="1"/>
    <col min="13834" max="13836" width="1.25" style="158" customWidth="1"/>
    <col min="13837" max="13837" width="2.5" style="158" customWidth="1"/>
    <col min="13838" max="13838" width="1.875" style="158" customWidth="1"/>
    <col min="13839" max="13841" width="3.125" style="158"/>
    <col min="13842" max="13842" width="2.125" style="158" customWidth="1"/>
    <col min="13843" max="13844" width="2.625" style="158" customWidth="1"/>
    <col min="13845" max="13845" width="2.125" style="158" customWidth="1"/>
    <col min="13846" max="13847" width="2.625" style="158" customWidth="1"/>
    <col min="13848" max="13848" width="2.125" style="158" customWidth="1"/>
    <col min="13849" max="13850" width="2.625" style="158" customWidth="1"/>
    <col min="13851" max="13851" width="2.125" style="158" customWidth="1"/>
    <col min="13852" max="13853" width="2.625" style="158" customWidth="1"/>
    <col min="13854" max="13854" width="2.125" style="158" customWidth="1"/>
    <col min="13855" max="13856" width="2.625" style="158" customWidth="1"/>
    <col min="13857" max="14066" width="3.125" style="158"/>
    <col min="14067" max="14067" width="2.625" style="158" customWidth="1"/>
    <col min="14068" max="14069" width="2.75" style="158" customWidth="1"/>
    <col min="14070" max="14070" width="2.5" style="158" customWidth="1"/>
    <col min="14071" max="14073" width="1.25" style="158" customWidth="1"/>
    <col min="14074" max="14074" width="2.5" style="158" customWidth="1"/>
    <col min="14075" max="14078" width="1.25" style="158" customWidth="1"/>
    <col min="14079" max="14079" width="2.5" style="158" customWidth="1"/>
    <col min="14080" max="14080" width="1.25" style="158" customWidth="1"/>
    <col min="14081" max="14082" width="0.625" style="158" customWidth="1"/>
    <col min="14083" max="14083" width="1.25" style="158" customWidth="1"/>
    <col min="14084" max="14084" width="2.5" style="158" customWidth="1"/>
    <col min="14085" max="14088" width="1.25" style="158" customWidth="1"/>
    <col min="14089" max="14089" width="2.5" style="158" customWidth="1"/>
    <col min="14090" max="14092" width="1.25" style="158" customWidth="1"/>
    <col min="14093" max="14093" width="2.5" style="158" customWidth="1"/>
    <col min="14094" max="14094" width="1.875" style="158" customWidth="1"/>
    <col min="14095" max="14097" width="3.125" style="158"/>
    <col min="14098" max="14098" width="2.125" style="158" customWidth="1"/>
    <col min="14099" max="14100" width="2.625" style="158" customWidth="1"/>
    <col min="14101" max="14101" width="2.125" style="158" customWidth="1"/>
    <col min="14102" max="14103" width="2.625" style="158" customWidth="1"/>
    <col min="14104" max="14104" width="2.125" style="158" customWidth="1"/>
    <col min="14105" max="14106" width="2.625" style="158" customWidth="1"/>
    <col min="14107" max="14107" width="2.125" style="158" customWidth="1"/>
    <col min="14108" max="14109" width="2.625" style="158" customWidth="1"/>
    <col min="14110" max="14110" width="2.125" style="158" customWidth="1"/>
    <col min="14111" max="14112" width="2.625" style="158" customWidth="1"/>
    <col min="14113" max="14322" width="3.125" style="158"/>
    <col min="14323" max="14323" width="2.625" style="158" customWidth="1"/>
    <col min="14324" max="14325" width="2.75" style="158" customWidth="1"/>
    <col min="14326" max="14326" width="2.5" style="158" customWidth="1"/>
    <col min="14327" max="14329" width="1.25" style="158" customWidth="1"/>
    <col min="14330" max="14330" width="2.5" style="158" customWidth="1"/>
    <col min="14331" max="14334" width="1.25" style="158" customWidth="1"/>
    <col min="14335" max="14335" width="2.5" style="158" customWidth="1"/>
    <col min="14336" max="14336" width="1.25" style="158" customWidth="1"/>
    <col min="14337" max="14338" width="0.625" style="158" customWidth="1"/>
    <col min="14339" max="14339" width="1.25" style="158" customWidth="1"/>
    <col min="14340" max="14340" width="2.5" style="158" customWidth="1"/>
    <col min="14341" max="14344" width="1.25" style="158" customWidth="1"/>
    <col min="14345" max="14345" width="2.5" style="158" customWidth="1"/>
    <col min="14346" max="14348" width="1.25" style="158" customWidth="1"/>
    <col min="14349" max="14349" width="2.5" style="158" customWidth="1"/>
    <col min="14350" max="14350" width="1.875" style="158" customWidth="1"/>
    <col min="14351" max="14353" width="3.125" style="158"/>
    <col min="14354" max="14354" width="2.125" style="158" customWidth="1"/>
    <col min="14355" max="14356" width="2.625" style="158" customWidth="1"/>
    <col min="14357" max="14357" width="2.125" style="158" customWidth="1"/>
    <col min="14358" max="14359" width="2.625" style="158" customWidth="1"/>
    <col min="14360" max="14360" width="2.125" style="158" customWidth="1"/>
    <col min="14361" max="14362" width="2.625" style="158" customWidth="1"/>
    <col min="14363" max="14363" width="2.125" style="158" customWidth="1"/>
    <col min="14364" max="14365" width="2.625" style="158" customWidth="1"/>
    <col min="14366" max="14366" width="2.125" style="158" customWidth="1"/>
    <col min="14367" max="14368" width="2.625" style="158" customWidth="1"/>
    <col min="14369" max="14578" width="3.125" style="158"/>
    <col min="14579" max="14579" width="2.625" style="158" customWidth="1"/>
    <col min="14580" max="14581" width="2.75" style="158" customWidth="1"/>
    <col min="14582" max="14582" width="2.5" style="158" customWidth="1"/>
    <col min="14583" max="14585" width="1.25" style="158" customWidth="1"/>
    <col min="14586" max="14586" width="2.5" style="158" customWidth="1"/>
    <col min="14587" max="14590" width="1.25" style="158" customWidth="1"/>
    <col min="14591" max="14591" width="2.5" style="158" customWidth="1"/>
    <col min="14592" max="14592" width="1.25" style="158" customWidth="1"/>
    <col min="14593" max="14594" width="0.625" style="158" customWidth="1"/>
    <col min="14595" max="14595" width="1.25" style="158" customWidth="1"/>
    <col min="14596" max="14596" width="2.5" style="158" customWidth="1"/>
    <col min="14597" max="14600" width="1.25" style="158" customWidth="1"/>
    <col min="14601" max="14601" width="2.5" style="158" customWidth="1"/>
    <col min="14602" max="14604" width="1.25" style="158" customWidth="1"/>
    <col min="14605" max="14605" width="2.5" style="158" customWidth="1"/>
    <col min="14606" max="14606" width="1.875" style="158" customWidth="1"/>
    <col min="14607" max="14609" width="3.125" style="158"/>
    <col min="14610" max="14610" width="2.125" style="158" customWidth="1"/>
    <col min="14611" max="14612" width="2.625" style="158" customWidth="1"/>
    <col min="14613" max="14613" width="2.125" style="158" customWidth="1"/>
    <col min="14614" max="14615" width="2.625" style="158" customWidth="1"/>
    <col min="14616" max="14616" width="2.125" style="158" customWidth="1"/>
    <col min="14617" max="14618" width="2.625" style="158" customWidth="1"/>
    <col min="14619" max="14619" width="2.125" style="158" customWidth="1"/>
    <col min="14620" max="14621" width="2.625" style="158" customWidth="1"/>
    <col min="14622" max="14622" width="2.125" style="158" customWidth="1"/>
    <col min="14623" max="14624" width="2.625" style="158" customWidth="1"/>
    <col min="14625" max="14834" width="3.125" style="158"/>
    <col min="14835" max="14835" width="2.625" style="158" customWidth="1"/>
    <col min="14836" max="14837" width="2.75" style="158" customWidth="1"/>
    <col min="14838" max="14838" width="2.5" style="158" customWidth="1"/>
    <col min="14839" max="14841" width="1.25" style="158" customWidth="1"/>
    <col min="14842" max="14842" width="2.5" style="158" customWidth="1"/>
    <col min="14843" max="14846" width="1.25" style="158" customWidth="1"/>
    <col min="14847" max="14847" width="2.5" style="158" customWidth="1"/>
    <col min="14848" max="14848" width="1.25" style="158" customWidth="1"/>
    <col min="14849" max="14850" width="0.625" style="158" customWidth="1"/>
    <col min="14851" max="14851" width="1.25" style="158" customWidth="1"/>
    <col min="14852" max="14852" width="2.5" style="158" customWidth="1"/>
    <col min="14853" max="14856" width="1.25" style="158" customWidth="1"/>
    <col min="14857" max="14857" width="2.5" style="158" customWidth="1"/>
    <col min="14858" max="14860" width="1.25" style="158" customWidth="1"/>
    <col min="14861" max="14861" width="2.5" style="158" customWidth="1"/>
    <col min="14862" max="14862" width="1.875" style="158" customWidth="1"/>
    <col min="14863" max="14865" width="3.125" style="158"/>
    <col min="14866" max="14866" width="2.125" style="158" customWidth="1"/>
    <col min="14867" max="14868" width="2.625" style="158" customWidth="1"/>
    <col min="14869" max="14869" width="2.125" style="158" customWidth="1"/>
    <col min="14870" max="14871" width="2.625" style="158" customWidth="1"/>
    <col min="14872" max="14872" width="2.125" style="158" customWidth="1"/>
    <col min="14873" max="14874" width="2.625" style="158" customWidth="1"/>
    <col min="14875" max="14875" width="2.125" style="158" customWidth="1"/>
    <col min="14876" max="14877" width="2.625" style="158" customWidth="1"/>
    <col min="14878" max="14878" width="2.125" style="158" customWidth="1"/>
    <col min="14879" max="14880" width="2.625" style="158" customWidth="1"/>
    <col min="14881" max="15090" width="3.125" style="158"/>
    <col min="15091" max="15091" width="2.625" style="158" customWidth="1"/>
    <col min="15092" max="15093" width="2.75" style="158" customWidth="1"/>
    <col min="15094" max="15094" width="2.5" style="158" customWidth="1"/>
    <col min="15095" max="15097" width="1.25" style="158" customWidth="1"/>
    <col min="15098" max="15098" width="2.5" style="158" customWidth="1"/>
    <col min="15099" max="15102" width="1.25" style="158" customWidth="1"/>
    <col min="15103" max="15103" width="2.5" style="158" customWidth="1"/>
    <col min="15104" max="15104" width="1.25" style="158" customWidth="1"/>
    <col min="15105" max="15106" width="0.625" style="158" customWidth="1"/>
    <col min="15107" max="15107" width="1.25" style="158" customWidth="1"/>
    <col min="15108" max="15108" width="2.5" style="158" customWidth="1"/>
    <col min="15109" max="15112" width="1.25" style="158" customWidth="1"/>
    <col min="15113" max="15113" width="2.5" style="158" customWidth="1"/>
    <col min="15114" max="15116" width="1.25" style="158" customWidth="1"/>
    <col min="15117" max="15117" width="2.5" style="158" customWidth="1"/>
    <col min="15118" max="15118" width="1.875" style="158" customWidth="1"/>
    <col min="15119" max="15121" width="3.125" style="158"/>
    <col min="15122" max="15122" width="2.125" style="158" customWidth="1"/>
    <col min="15123" max="15124" width="2.625" style="158" customWidth="1"/>
    <col min="15125" max="15125" width="2.125" style="158" customWidth="1"/>
    <col min="15126" max="15127" width="2.625" style="158" customWidth="1"/>
    <col min="15128" max="15128" width="2.125" style="158" customWidth="1"/>
    <col min="15129" max="15130" width="2.625" style="158" customWidth="1"/>
    <col min="15131" max="15131" width="2.125" style="158" customWidth="1"/>
    <col min="15132" max="15133" width="2.625" style="158" customWidth="1"/>
    <col min="15134" max="15134" width="2.125" style="158" customWidth="1"/>
    <col min="15135" max="15136" width="2.625" style="158" customWidth="1"/>
    <col min="15137" max="15346" width="3.125" style="158"/>
    <col min="15347" max="15347" width="2.625" style="158" customWidth="1"/>
    <col min="15348" max="15349" width="2.75" style="158" customWidth="1"/>
    <col min="15350" max="15350" width="2.5" style="158" customWidth="1"/>
    <col min="15351" max="15353" width="1.25" style="158" customWidth="1"/>
    <col min="15354" max="15354" width="2.5" style="158" customWidth="1"/>
    <col min="15355" max="15358" width="1.25" style="158" customWidth="1"/>
    <col min="15359" max="15359" width="2.5" style="158" customWidth="1"/>
    <col min="15360" max="15360" width="1.25" style="158" customWidth="1"/>
    <col min="15361" max="15362" width="0.625" style="158" customWidth="1"/>
    <col min="15363" max="15363" width="1.25" style="158" customWidth="1"/>
    <col min="15364" max="15364" width="2.5" style="158" customWidth="1"/>
    <col min="15365" max="15368" width="1.25" style="158" customWidth="1"/>
    <col min="15369" max="15369" width="2.5" style="158" customWidth="1"/>
    <col min="15370" max="15372" width="1.25" style="158" customWidth="1"/>
    <col min="15373" max="15373" width="2.5" style="158" customWidth="1"/>
    <col min="15374" max="15374" width="1.875" style="158" customWidth="1"/>
    <col min="15375" max="15377" width="3.125" style="158"/>
    <col min="15378" max="15378" width="2.125" style="158" customWidth="1"/>
    <col min="15379" max="15380" width="2.625" style="158" customWidth="1"/>
    <col min="15381" max="15381" width="2.125" style="158" customWidth="1"/>
    <col min="15382" max="15383" width="2.625" style="158" customWidth="1"/>
    <col min="15384" max="15384" width="2.125" style="158" customWidth="1"/>
    <col min="15385" max="15386" width="2.625" style="158" customWidth="1"/>
    <col min="15387" max="15387" width="2.125" style="158" customWidth="1"/>
    <col min="15388" max="15389" width="2.625" style="158" customWidth="1"/>
    <col min="15390" max="15390" width="2.125" style="158" customWidth="1"/>
    <col min="15391" max="15392" width="2.625" style="158" customWidth="1"/>
    <col min="15393" max="15602" width="3.125" style="158"/>
    <col min="15603" max="15603" width="2.625" style="158" customWidth="1"/>
    <col min="15604" max="15605" width="2.75" style="158" customWidth="1"/>
    <col min="15606" max="15606" width="2.5" style="158" customWidth="1"/>
    <col min="15607" max="15609" width="1.25" style="158" customWidth="1"/>
    <col min="15610" max="15610" width="2.5" style="158" customWidth="1"/>
    <col min="15611" max="15614" width="1.25" style="158" customWidth="1"/>
    <col min="15615" max="15615" width="2.5" style="158" customWidth="1"/>
    <col min="15616" max="15616" width="1.25" style="158" customWidth="1"/>
    <col min="15617" max="15618" width="0.625" style="158" customWidth="1"/>
    <col min="15619" max="15619" width="1.25" style="158" customWidth="1"/>
    <col min="15620" max="15620" width="2.5" style="158" customWidth="1"/>
    <col min="15621" max="15624" width="1.25" style="158" customWidth="1"/>
    <col min="15625" max="15625" width="2.5" style="158" customWidth="1"/>
    <col min="15626" max="15628" width="1.25" style="158" customWidth="1"/>
    <col min="15629" max="15629" width="2.5" style="158" customWidth="1"/>
    <col min="15630" max="15630" width="1.875" style="158" customWidth="1"/>
    <col min="15631" max="15633" width="3.125" style="158"/>
    <col min="15634" max="15634" width="2.125" style="158" customWidth="1"/>
    <col min="15635" max="15636" width="2.625" style="158" customWidth="1"/>
    <col min="15637" max="15637" width="2.125" style="158" customWidth="1"/>
    <col min="15638" max="15639" width="2.625" style="158" customWidth="1"/>
    <col min="15640" max="15640" width="2.125" style="158" customWidth="1"/>
    <col min="15641" max="15642" width="2.625" style="158" customWidth="1"/>
    <col min="15643" max="15643" width="2.125" style="158" customWidth="1"/>
    <col min="15644" max="15645" width="2.625" style="158" customWidth="1"/>
    <col min="15646" max="15646" width="2.125" style="158" customWidth="1"/>
    <col min="15647" max="15648" width="2.625" style="158" customWidth="1"/>
    <col min="15649" max="15858" width="3.125" style="158"/>
    <col min="15859" max="15859" width="2.625" style="158" customWidth="1"/>
    <col min="15860" max="15861" width="2.75" style="158" customWidth="1"/>
    <col min="15862" max="15862" width="2.5" style="158" customWidth="1"/>
    <col min="15863" max="15865" width="1.25" style="158" customWidth="1"/>
    <col min="15866" max="15866" width="2.5" style="158" customWidth="1"/>
    <col min="15867" max="15870" width="1.25" style="158" customWidth="1"/>
    <col min="15871" max="15871" width="2.5" style="158" customWidth="1"/>
    <col min="15872" max="15872" width="1.25" style="158" customWidth="1"/>
    <col min="15873" max="15874" width="0.625" style="158" customWidth="1"/>
    <col min="15875" max="15875" width="1.25" style="158" customWidth="1"/>
    <col min="15876" max="15876" width="2.5" style="158" customWidth="1"/>
    <col min="15877" max="15880" width="1.25" style="158" customWidth="1"/>
    <col min="15881" max="15881" width="2.5" style="158" customWidth="1"/>
    <col min="15882" max="15884" width="1.25" style="158" customWidth="1"/>
    <col min="15885" max="15885" width="2.5" style="158" customWidth="1"/>
    <col min="15886" max="15886" width="1.875" style="158" customWidth="1"/>
    <col min="15887" max="15889" width="3.125" style="158"/>
    <col min="15890" max="15890" width="2.125" style="158" customWidth="1"/>
    <col min="15891" max="15892" width="2.625" style="158" customWidth="1"/>
    <col min="15893" max="15893" width="2.125" style="158" customWidth="1"/>
    <col min="15894" max="15895" width="2.625" style="158" customWidth="1"/>
    <col min="15896" max="15896" width="2.125" style="158" customWidth="1"/>
    <col min="15897" max="15898" width="2.625" style="158" customWidth="1"/>
    <col min="15899" max="15899" width="2.125" style="158" customWidth="1"/>
    <col min="15900" max="15901" width="2.625" style="158" customWidth="1"/>
    <col min="15902" max="15902" width="2.125" style="158" customWidth="1"/>
    <col min="15903" max="15904" width="2.625" style="158" customWidth="1"/>
    <col min="15905" max="16114" width="3.125" style="158"/>
    <col min="16115" max="16115" width="2.625" style="158" customWidth="1"/>
    <col min="16116" max="16117" width="2.75" style="158" customWidth="1"/>
    <col min="16118" max="16118" width="2.5" style="158" customWidth="1"/>
    <col min="16119" max="16121" width="1.25" style="158" customWidth="1"/>
    <col min="16122" max="16122" width="2.5" style="158" customWidth="1"/>
    <col min="16123" max="16126" width="1.25" style="158" customWidth="1"/>
    <col min="16127" max="16127" width="2.5" style="158" customWidth="1"/>
    <col min="16128" max="16128" width="1.25" style="158" customWidth="1"/>
    <col min="16129" max="16130" width="0.625" style="158" customWidth="1"/>
    <col min="16131" max="16131" width="1.25" style="158" customWidth="1"/>
    <col min="16132" max="16132" width="2.5" style="158" customWidth="1"/>
    <col min="16133" max="16136" width="1.25" style="158" customWidth="1"/>
    <col min="16137" max="16137" width="2.5" style="158" customWidth="1"/>
    <col min="16138" max="16140" width="1.25" style="158" customWidth="1"/>
    <col min="16141" max="16141" width="2.5" style="158" customWidth="1"/>
    <col min="16142" max="16142" width="1.875" style="158" customWidth="1"/>
    <col min="16143" max="16145" width="3.125" style="158"/>
    <col min="16146" max="16146" width="2.125" style="158" customWidth="1"/>
    <col min="16147" max="16148" width="2.625" style="158" customWidth="1"/>
    <col min="16149" max="16149" width="2.125" style="158" customWidth="1"/>
    <col min="16150" max="16151" width="2.625" style="158" customWidth="1"/>
    <col min="16152" max="16152" width="2.125" style="158" customWidth="1"/>
    <col min="16153" max="16154" width="2.625" style="158" customWidth="1"/>
    <col min="16155" max="16155" width="2.125" style="158" customWidth="1"/>
    <col min="16156" max="16157" width="2.625" style="158" customWidth="1"/>
    <col min="16158" max="16158" width="2.125" style="158" customWidth="1"/>
    <col min="16159" max="16160" width="2.625" style="158" customWidth="1"/>
    <col min="16161" max="16384" width="3.125" style="158"/>
  </cols>
  <sheetData>
    <row r="1" spans="2:34" ht="22.5" customHeight="1">
      <c r="B1" s="997" t="s">
        <v>361</v>
      </c>
      <c r="C1" s="997"/>
      <c r="D1" s="997"/>
      <c r="E1" s="997"/>
      <c r="F1" s="997"/>
      <c r="G1" s="997"/>
      <c r="H1" s="997"/>
      <c r="I1" s="997"/>
      <c r="J1" s="997"/>
      <c r="K1" s="997"/>
      <c r="L1" s="997"/>
      <c r="M1" s="997"/>
      <c r="N1" s="997"/>
      <c r="O1" s="997"/>
      <c r="P1" s="997"/>
      <c r="Q1" s="997"/>
      <c r="R1" s="997"/>
      <c r="S1" s="997"/>
      <c r="T1" s="997"/>
      <c r="U1" s="997"/>
      <c r="V1" s="997"/>
      <c r="W1" s="997"/>
      <c r="X1" s="997"/>
      <c r="Y1" s="997"/>
      <c r="Z1" s="997"/>
      <c r="AA1" s="997"/>
      <c r="AB1" s="997"/>
      <c r="AC1" s="997"/>
      <c r="AD1" s="997"/>
      <c r="AE1" s="997"/>
      <c r="AF1" s="424"/>
    </row>
    <row r="2" spans="2:34" ht="22.5" customHeight="1">
      <c r="B2" s="998" t="s">
        <v>349</v>
      </c>
      <c r="C2" s="998"/>
      <c r="D2" s="998"/>
      <c r="E2" s="998"/>
      <c r="F2" s="998"/>
      <c r="G2" s="998"/>
      <c r="H2" s="998"/>
      <c r="I2" s="998"/>
      <c r="J2" s="998"/>
      <c r="K2" s="998"/>
      <c r="L2" s="998"/>
      <c r="M2" s="998"/>
      <c r="N2" s="998"/>
      <c r="O2" s="998"/>
      <c r="P2" s="998"/>
      <c r="Q2" s="998"/>
      <c r="R2" s="998"/>
      <c r="S2" s="998"/>
      <c r="T2" s="998"/>
      <c r="U2" s="998"/>
      <c r="V2" s="998"/>
      <c r="W2" s="998"/>
      <c r="X2" s="998"/>
      <c r="Y2" s="998"/>
      <c r="Z2" s="998"/>
      <c r="AA2" s="998"/>
      <c r="AB2" s="998"/>
      <c r="AC2" s="998"/>
      <c r="AD2" s="998"/>
      <c r="AE2" s="998"/>
      <c r="AF2" s="418"/>
    </row>
    <row r="3" spans="2:34" ht="11.25" customHeight="1" thickBot="1"/>
    <row r="4" spans="2:34" ht="19.5" customHeight="1">
      <c r="E4" s="999" t="s">
        <v>42</v>
      </c>
      <c r="F4" s="1000"/>
      <c r="G4" s="1000"/>
      <c r="H4" s="918" t="str">
        <f>IF(基本情報!B3="","",基本情報!B3)</f>
        <v/>
      </c>
      <c r="I4" s="919"/>
      <c r="J4" s="919"/>
      <c r="K4" s="919"/>
      <c r="L4" s="919"/>
      <c r="M4" s="919"/>
      <c r="N4" s="919"/>
      <c r="O4" s="919"/>
      <c r="P4" s="919"/>
      <c r="Q4" s="919"/>
      <c r="R4" s="919"/>
      <c r="S4" s="919"/>
      <c r="T4" s="919"/>
      <c r="U4" s="919"/>
      <c r="V4" s="919"/>
      <c r="W4" s="919"/>
      <c r="X4" s="919"/>
      <c r="Y4" s="919"/>
      <c r="Z4" s="919"/>
      <c r="AA4" s="919"/>
      <c r="AB4" s="919"/>
      <c r="AC4" s="919"/>
      <c r="AD4" s="919"/>
      <c r="AE4" s="920"/>
      <c r="AF4" s="408"/>
      <c r="AG4" s="199"/>
    </row>
    <row r="5" spans="2:34" ht="7.5" customHeight="1" thickBot="1">
      <c r="E5" s="1145"/>
      <c r="F5" s="1146"/>
      <c r="G5" s="1146"/>
      <c r="H5" s="1153"/>
      <c r="I5" s="1154"/>
      <c r="J5" s="1154"/>
      <c r="K5" s="1154"/>
      <c r="L5" s="1154"/>
      <c r="M5" s="1154"/>
      <c r="N5" s="1154"/>
      <c r="O5" s="1154"/>
      <c r="P5" s="1154"/>
      <c r="Q5" s="1154"/>
      <c r="R5" s="1154"/>
      <c r="S5" s="1154"/>
      <c r="T5" s="1154"/>
      <c r="U5" s="1154"/>
      <c r="V5" s="1154"/>
      <c r="W5" s="1154"/>
      <c r="X5" s="1154"/>
      <c r="Y5" s="1154"/>
      <c r="Z5" s="1154"/>
      <c r="AA5" s="1154"/>
      <c r="AB5" s="1154"/>
      <c r="AC5" s="1154"/>
      <c r="AD5" s="1154"/>
      <c r="AE5" s="1155"/>
      <c r="AF5" s="406"/>
    </row>
    <row r="6" spans="2:34" ht="18.75" customHeight="1">
      <c r="B6" s="409" t="s">
        <v>329</v>
      </c>
      <c r="C6" s="409" t="s">
        <v>330</v>
      </c>
      <c r="E6" s="1001" t="s">
        <v>13</v>
      </c>
      <c r="F6" s="889"/>
      <c r="G6" s="1002"/>
      <c r="H6" s="886" t="s">
        <v>14</v>
      </c>
      <c r="I6" s="887"/>
      <c r="J6" s="888"/>
      <c r="K6" s="421"/>
      <c r="L6" s="889" t="s">
        <v>57</v>
      </c>
      <c r="M6" s="889"/>
      <c r="N6" s="889"/>
      <c r="O6" s="889"/>
      <c r="P6" s="889"/>
      <c r="Q6" s="889"/>
      <c r="R6" s="889"/>
      <c r="S6" s="422"/>
      <c r="T6" s="886" t="s">
        <v>16</v>
      </c>
      <c r="U6" s="887"/>
      <c r="V6" s="890"/>
      <c r="W6" s="891" t="s">
        <v>363</v>
      </c>
      <c r="X6" s="887"/>
      <c r="Y6" s="887"/>
      <c r="Z6" s="887"/>
      <c r="AA6" s="887"/>
      <c r="AB6" s="887"/>
      <c r="AC6" s="887"/>
      <c r="AD6" s="887"/>
      <c r="AE6" s="890"/>
    </row>
    <row r="7" spans="2:34" ht="22.5" customHeight="1" thickBot="1">
      <c r="B7" s="407"/>
      <c r="C7" s="407"/>
      <c r="E7" s="1149" t="s">
        <v>58</v>
      </c>
      <c r="F7" s="1150"/>
      <c r="G7" s="1150"/>
      <c r="H7" s="1006" t="str">
        <f>IF(高校選手権!F14="","",高校選手権!F14)</f>
        <v/>
      </c>
      <c r="I7" s="1007"/>
      <c r="J7" s="1008"/>
      <c r="K7" s="419"/>
      <c r="L7" s="1007" t="str">
        <f>IF(高校選手権!K14="","",高校選手権!K14)</f>
        <v/>
      </c>
      <c r="M7" s="1007"/>
      <c r="N7" s="1007"/>
      <c r="O7" s="1007"/>
      <c r="P7" s="1007"/>
      <c r="Q7" s="1007"/>
      <c r="R7" s="1007"/>
      <c r="S7" s="420"/>
      <c r="T7" s="1009" t="str">
        <f>IF(高校選手権!Z14="","",高校選手権!Z14)</f>
        <v/>
      </c>
      <c r="U7" s="1010"/>
      <c r="V7" s="1011"/>
      <c r="W7" s="1144">
        <f>VALUE(LEFT(B1,4))</f>
        <v>2022</v>
      </c>
      <c r="X7" s="1003"/>
      <c r="Y7" s="423" t="s">
        <v>93</v>
      </c>
      <c r="Z7" s="757"/>
      <c r="AA7" s="757"/>
      <c r="AB7" s="423" t="s">
        <v>24</v>
      </c>
      <c r="AC7" s="1003"/>
      <c r="AD7" s="1003"/>
      <c r="AE7" s="425" t="s">
        <v>26</v>
      </c>
    </row>
    <row r="8" spans="2:34" ht="22.5" customHeight="1">
      <c r="B8" s="407"/>
      <c r="C8" s="407"/>
      <c r="E8" s="1147" t="s">
        <v>59</v>
      </c>
      <c r="F8" s="1148"/>
      <c r="G8" s="1148"/>
      <c r="H8" s="1006" t="str">
        <f>IF(高校選手権!F15="","",高校選手権!F15)</f>
        <v/>
      </c>
      <c r="I8" s="1007"/>
      <c r="J8" s="1008"/>
      <c r="K8" s="266"/>
      <c r="L8" s="1007" t="str">
        <f>IF(高校選手権!K15="","",高校選手権!K15)</f>
        <v/>
      </c>
      <c r="M8" s="1007"/>
      <c r="N8" s="1007"/>
      <c r="O8" s="1007"/>
      <c r="P8" s="1007"/>
      <c r="Q8" s="1007"/>
      <c r="R8" s="1007"/>
      <c r="S8" s="267"/>
      <c r="T8" s="833" t="str">
        <f>IF(高校選手権!Z15="","",高校選手権!Z15)</f>
        <v/>
      </c>
      <c r="U8" s="834"/>
      <c r="V8" s="835"/>
      <c r="W8" s="891" t="s">
        <v>362</v>
      </c>
      <c r="X8" s="887"/>
      <c r="Y8" s="887"/>
      <c r="Z8" s="887"/>
      <c r="AA8" s="887"/>
      <c r="AB8" s="887"/>
      <c r="AC8" s="887"/>
      <c r="AD8" s="887"/>
      <c r="AE8" s="890"/>
    </row>
    <row r="9" spans="2:34" ht="22.5" customHeight="1" thickBot="1">
      <c r="B9" s="407"/>
      <c r="C9" s="407"/>
      <c r="E9" s="1147" t="s">
        <v>60</v>
      </c>
      <c r="F9" s="1148"/>
      <c r="G9" s="1148"/>
      <c r="H9" s="1006" t="str">
        <f>IF(高校選手権!F16="","",高校選手権!F16)</f>
        <v/>
      </c>
      <c r="I9" s="1007"/>
      <c r="J9" s="1008"/>
      <c r="K9" s="266"/>
      <c r="L9" s="1007" t="str">
        <f>IF(高校選手権!K16="","",高校選手権!K16)</f>
        <v/>
      </c>
      <c r="M9" s="1007"/>
      <c r="N9" s="1007"/>
      <c r="O9" s="1007"/>
      <c r="P9" s="1007"/>
      <c r="Q9" s="1007"/>
      <c r="R9" s="1007"/>
      <c r="S9" s="267"/>
      <c r="T9" s="833" t="str">
        <f>IF(高校選手権!Z16="","",高校選手権!Z16)</f>
        <v/>
      </c>
      <c r="U9" s="834"/>
      <c r="V9" s="835"/>
      <c r="W9" s="1014"/>
      <c r="X9" s="1015"/>
      <c r="Y9" s="1015"/>
      <c r="Z9" s="1015"/>
      <c r="AA9" s="1015"/>
      <c r="AB9" s="1015"/>
      <c r="AC9" s="1015"/>
      <c r="AD9" s="1015"/>
      <c r="AE9" s="1016"/>
    </row>
    <row r="10" spans="2:34" ht="22.5" customHeight="1">
      <c r="B10" s="407"/>
      <c r="C10" s="407"/>
      <c r="E10" s="1147" t="s">
        <v>61</v>
      </c>
      <c r="F10" s="1148"/>
      <c r="G10" s="1148"/>
      <c r="H10" s="1006" t="str">
        <f>IF(高校選手権!F17="","",高校選手権!F17)</f>
        <v/>
      </c>
      <c r="I10" s="1007"/>
      <c r="J10" s="1008"/>
      <c r="K10" s="266"/>
      <c r="L10" s="1007" t="str">
        <f>IF(高校選手権!K17="","",高校選手権!K17)</f>
        <v/>
      </c>
      <c r="M10" s="1007"/>
      <c r="N10" s="1007"/>
      <c r="O10" s="1007"/>
      <c r="P10" s="1007"/>
      <c r="Q10" s="1007"/>
      <c r="R10" s="1007"/>
      <c r="S10" s="267"/>
      <c r="T10" s="833" t="str">
        <f>IF(高校選手権!Z17="","",高校選手権!Z17)</f>
        <v/>
      </c>
      <c r="U10" s="834"/>
      <c r="V10" s="835"/>
      <c r="W10" s="891" t="s">
        <v>364</v>
      </c>
      <c r="X10" s="887"/>
      <c r="Y10" s="887"/>
      <c r="Z10" s="887"/>
      <c r="AA10" s="887"/>
      <c r="AB10" s="887"/>
      <c r="AC10" s="887"/>
      <c r="AD10" s="887"/>
      <c r="AE10" s="890"/>
      <c r="AF10" s="158"/>
    </row>
    <row r="11" spans="2:34" ht="22.5" customHeight="1" thickBot="1">
      <c r="B11" s="407"/>
      <c r="C11" s="407"/>
      <c r="E11" s="1147" t="s">
        <v>62</v>
      </c>
      <c r="F11" s="1148"/>
      <c r="G11" s="1148"/>
      <c r="H11" s="1006" t="str">
        <f>IF(高校選手権!F18="","",高校選手権!F18)</f>
        <v/>
      </c>
      <c r="I11" s="1007"/>
      <c r="J11" s="1008"/>
      <c r="K11" s="266"/>
      <c r="L11" s="1007" t="str">
        <f>IF(高校選手権!K18="","",高校選手権!K18)</f>
        <v/>
      </c>
      <c r="M11" s="1007"/>
      <c r="N11" s="1007"/>
      <c r="O11" s="1007"/>
      <c r="P11" s="1007"/>
      <c r="Q11" s="1007"/>
      <c r="R11" s="1007"/>
      <c r="S11" s="267"/>
      <c r="T11" s="833" t="str">
        <f>IF(高校選手権!Z18="","",高校選手権!Z18)</f>
        <v/>
      </c>
      <c r="U11" s="834"/>
      <c r="V11" s="835"/>
      <c r="W11" s="1014"/>
      <c r="X11" s="1015"/>
      <c r="Y11" s="1015"/>
      <c r="Z11" s="1015"/>
      <c r="AA11" s="1015"/>
      <c r="AB11" s="1015"/>
      <c r="AC11" s="1015"/>
      <c r="AD11" s="1015"/>
      <c r="AE11" s="1016"/>
      <c r="AF11" s="158"/>
    </row>
    <row r="12" spans="2:34" ht="22.5" customHeight="1">
      <c r="B12" s="407"/>
      <c r="C12" s="407"/>
      <c r="E12" s="1147" t="s">
        <v>63</v>
      </c>
      <c r="F12" s="1148"/>
      <c r="G12" s="1148"/>
      <c r="H12" s="1006" t="str">
        <f>IF(高校選手権!F19="","",高校選手権!F19)</f>
        <v/>
      </c>
      <c r="I12" s="1007"/>
      <c r="J12" s="1008"/>
      <c r="K12" s="266"/>
      <c r="L12" s="1007" t="str">
        <f>IF(高校選手権!K19="","",高校選手権!K19)</f>
        <v/>
      </c>
      <c r="M12" s="1007"/>
      <c r="N12" s="1007"/>
      <c r="O12" s="1007"/>
      <c r="P12" s="1007"/>
      <c r="Q12" s="1007"/>
      <c r="R12" s="1007"/>
      <c r="S12" s="267"/>
      <c r="T12" s="833" t="str">
        <f>IF(高校選手権!Z19="","",高校選手権!Z19)</f>
        <v/>
      </c>
      <c r="U12" s="834"/>
      <c r="V12" s="835"/>
      <c r="W12" s="1021" t="s">
        <v>365</v>
      </c>
      <c r="X12" s="1022"/>
      <c r="Y12" s="1022"/>
      <c r="Z12" s="1022"/>
      <c r="AA12" s="1022"/>
      <c r="AB12" s="1022"/>
      <c r="AC12" s="1022"/>
      <c r="AD12" s="1022"/>
      <c r="AE12" s="1023"/>
      <c r="AF12" s="158"/>
    </row>
    <row r="13" spans="2:34" ht="22.5" customHeight="1">
      <c r="B13" s="407"/>
      <c r="C13" s="407"/>
      <c r="E13" s="1147" t="s">
        <v>64</v>
      </c>
      <c r="F13" s="1148"/>
      <c r="G13" s="1148"/>
      <c r="H13" s="1006" t="str">
        <f>IF(高校選手権!F20="","",高校選手権!F20)</f>
        <v/>
      </c>
      <c r="I13" s="1007"/>
      <c r="J13" s="1008"/>
      <c r="K13" s="266"/>
      <c r="L13" s="1007" t="str">
        <f>IF(高校選手権!K20="","",高校選手権!K20)</f>
        <v/>
      </c>
      <c r="M13" s="1007"/>
      <c r="N13" s="1007"/>
      <c r="O13" s="1007"/>
      <c r="P13" s="1007"/>
      <c r="Q13" s="1007"/>
      <c r="R13" s="1007"/>
      <c r="S13" s="267"/>
      <c r="T13" s="833" t="str">
        <f>IF(高校選手権!Z20="","",高校選手権!Z20)</f>
        <v/>
      </c>
      <c r="U13" s="834"/>
      <c r="V13" s="835"/>
      <c r="W13" s="1017" t="s">
        <v>366</v>
      </c>
      <c r="X13" s="1018"/>
      <c r="Y13" s="1019" t="str">
        <f>IF(高校選手権!J7="","",高校選手権!J7)</f>
        <v/>
      </c>
      <c r="Z13" s="1019"/>
      <c r="AA13" s="1019"/>
      <c r="AB13" s="1019"/>
      <c r="AC13" s="1019"/>
      <c r="AD13" s="1019"/>
      <c r="AE13" s="1020"/>
      <c r="AF13" s="158"/>
    </row>
    <row r="14" spans="2:34" ht="22.5" customHeight="1">
      <c r="B14" s="407"/>
      <c r="C14" s="407"/>
      <c r="E14" s="1147" t="s">
        <v>65</v>
      </c>
      <c r="F14" s="1148"/>
      <c r="G14" s="1148"/>
      <c r="H14" s="1006" t="str">
        <f>IF(高校選手権!F21="","",高校選手権!F21)</f>
        <v/>
      </c>
      <c r="I14" s="1007"/>
      <c r="J14" s="1008"/>
      <c r="K14" s="266"/>
      <c r="L14" s="1007" t="str">
        <f>IF(高校選手権!K21="","",高校選手権!K21)</f>
        <v/>
      </c>
      <c r="M14" s="1007"/>
      <c r="N14" s="1007"/>
      <c r="O14" s="1007"/>
      <c r="P14" s="1007"/>
      <c r="Q14" s="1007"/>
      <c r="R14" s="1007"/>
      <c r="S14" s="267"/>
      <c r="T14" s="833" t="str">
        <f>IF(高校選手権!Z21="","",高校選手権!Z21)</f>
        <v/>
      </c>
      <c r="U14" s="834"/>
      <c r="V14" s="835"/>
      <c r="W14" s="1024"/>
      <c r="X14" s="1025"/>
      <c r="Y14" s="1019"/>
      <c r="Z14" s="1019"/>
      <c r="AA14" s="1019"/>
      <c r="AB14" s="1019"/>
      <c r="AC14" s="1019"/>
      <c r="AD14" s="1019"/>
      <c r="AE14" s="1020"/>
      <c r="AF14" s="158"/>
    </row>
    <row r="15" spans="2:34" ht="22.5" customHeight="1">
      <c r="B15" s="407"/>
      <c r="C15" s="407"/>
      <c r="E15" s="1147" t="s">
        <v>66</v>
      </c>
      <c r="F15" s="1148"/>
      <c r="G15" s="1148"/>
      <c r="H15" s="1006" t="str">
        <f>IF(高校選手権!F22="","",高校選手権!F22)</f>
        <v/>
      </c>
      <c r="I15" s="1007"/>
      <c r="J15" s="1008"/>
      <c r="K15" s="266"/>
      <c r="L15" s="1007" t="str">
        <f>IF(高校選手権!K22="","",高校選手権!K22)</f>
        <v/>
      </c>
      <c r="M15" s="1007"/>
      <c r="N15" s="1007"/>
      <c r="O15" s="1007"/>
      <c r="P15" s="1007"/>
      <c r="Q15" s="1007"/>
      <c r="R15" s="1007"/>
      <c r="S15" s="267"/>
      <c r="T15" s="833" t="str">
        <f>IF(高校選手権!Z22="","",高校選手権!Z22)</f>
        <v/>
      </c>
      <c r="U15" s="834"/>
      <c r="V15" s="835"/>
      <c r="W15" s="1024"/>
      <c r="X15" s="1025"/>
      <c r="Y15" s="1019"/>
      <c r="Z15" s="1019"/>
      <c r="AA15" s="1019"/>
      <c r="AB15" s="1019"/>
      <c r="AC15" s="1019"/>
      <c r="AD15" s="1019"/>
      <c r="AE15" s="1020"/>
      <c r="AF15" s="158"/>
    </row>
    <row r="16" spans="2:34" ht="22.5" customHeight="1">
      <c r="B16" s="407"/>
      <c r="C16" s="407"/>
      <c r="E16" s="1147">
        <v>10</v>
      </c>
      <c r="F16" s="1148"/>
      <c r="G16" s="1148"/>
      <c r="H16" s="1006" t="str">
        <f>IF(高校選手権!F23="","",高校選手権!F23)</f>
        <v/>
      </c>
      <c r="I16" s="1007"/>
      <c r="J16" s="1008"/>
      <c r="K16" s="266"/>
      <c r="L16" s="1007" t="str">
        <f>IF(高校選手権!K23="","",高校選手権!K23)</f>
        <v/>
      </c>
      <c r="M16" s="1007"/>
      <c r="N16" s="1007"/>
      <c r="O16" s="1007"/>
      <c r="P16" s="1007"/>
      <c r="Q16" s="1007"/>
      <c r="R16" s="1007"/>
      <c r="S16" s="267"/>
      <c r="T16" s="833" t="str">
        <f>IF(高校選手権!Z23="","",高校選手権!Z23)</f>
        <v/>
      </c>
      <c r="U16" s="834"/>
      <c r="V16" s="835"/>
      <c r="W16" s="1024"/>
      <c r="X16" s="1025"/>
      <c r="Y16" s="1019"/>
      <c r="Z16" s="1019"/>
      <c r="AA16" s="1019"/>
      <c r="AB16" s="1019"/>
      <c r="AC16" s="1019"/>
      <c r="AD16" s="1019"/>
      <c r="AE16" s="1020"/>
      <c r="AF16" s="158"/>
    </row>
    <row r="17" spans="2:32" ht="22.5" customHeight="1" thickBot="1">
      <c r="B17" s="407"/>
      <c r="C17" s="407"/>
      <c r="E17" s="1147">
        <v>11</v>
      </c>
      <c r="F17" s="1148"/>
      <c r="G17" s="1148"/>
      <c r="H17" s="1006" t="str">
        <f>IF(高校選手権!F24="","",高校選手権!F24)</f>
        <v/>
      </c>
      <c r="I17" s="1007"/>
      <c r="J17" s="1008"/>
      <c r="K17" s="266"/>
      <c r="L17" s="1007" t="str">
        <f>IF(高校選手権!K24="","",高校選手権!K24)</f>
        <v/>
      </c>
      <c r="M17" s="1007"/>
      <c r="N17" s="1007"/>
      <c r="O17" s="1007"/>
      <c r="P17" s="1007"/>
      <c r="Q17" s="1007"/>
      <c r="R17" s="1007"/>
      <c r="S17" s="267"/>
      <c r="T17" s="833" t="str">
        <f>IF(高校選手権!Z24="","",高校選手権!Z24)</f>
        <v/>
      </c>
      <c r="U17" s="834"/>
      <c r="V17" s="835"/>
      <c r="W17" s="1026"/>
      <c r="X17" s="1027"/>
      <c r="Y17" s="1028"/>
      <c r="Z17" s="1028"/>
      <c r="AA17" s="1028"/>
      <c r="AB17" s="1028"/>
      <c r="AC17" s="1028"/>
      <c r="AD17" s="1028"/>
      <c r="AE17" s="1029"/>
      <c r="AF17" s="158"/>
    </row>
    <row r="18" spans="2:32" ht="22.5" customHeight="1">
      <c r="B18" s="407"/>
      <c r="C18" s="407"/>
      <c r="E18" s="1147">
        <v>12</v>
      </c>
      <c r="F18" s="1148"/>
      <c r="G18" s="1148"/>
      <c r="H18" s="1006" t="str">
        <f>IF(高校選手権!F25="","",高校選手権!F25)</f>
        <v/>
      </c>
      <c r="I18" s="1007"/>
      <c r="J18" s="1008"/>
      <c r="K18" s="266"/>
      <c r="L18" s="1007" t="str">
        <f>IF(高校選手権!K25="","",高校選手権!K25)</f>
        <v/>
      </c>
      <c r="M18" s="1007"/>
      <c r="N18" s="1007"/>
      <c r="O18" s="1007"/>
      <c r="P18" s="1007"/>
      <c r="Q18" s="1007"/>
      <c r="R18" s="1007"/>
      <c r="S18" s="267"/>
      <c r="T18" s="833" t="str">
        <f>IF(高校選手権!Z25="","",高校選手権!Z25)</f>
        <v/>
      </c>
      <c r="U18" s="834"/>
      <c r="V18" s="835"/>
      <c r="W18" s="1030" t="s">
        <v>341</v>
      </c>
      <c r="X18" s="1031"/>
      <c r="Y18" s="1031"/>
      <c r="Z18" s="1031"/>
      <c r="AA18" s="1031"/>
      <c r="AB18" s="1031"/>
      <c r="AC18" s="1031"/>
      <c r="AD18" s="1031"/>
      <c r="AE18" s="1032"/>
      <c r="AF18" s="158"/>
    </row>
    <row r="19" spans="2:32" ht="22.5" customHeight="1">
      <c r="B19" s="407"/>
      <c r="C19" s="407"/>
      <c r="E19" s="1147">
        <v>13</v>
      </c>
      <c r="F19" s="1148"/>
      <c r="G19" s="1148"/>
      <c r="H19" s="1006" t="str">
        <f>IF(高校選手権!F26="","",高校選手権!F26)</f>
        <v/>
      </c>
      <c r="I19" s="1007"/>
      <c r="J19" s="1008"/>
      <c r="K19" s="266"/>
      <c r="L19" s="1007" t="str">
        <f>IF(高校選手権!K26="","",高校選手権!K26)</f>
        <v/>
      </c>
      <c r="M19" s="1007"/>
      <c r="N19" s="1007"/>
      <c r="O19" s="1007"/>
      <c r="P19" s="1007"/>
      <c r="Q19" s="1007"/>
      <c r="R19" s="1007"/>
      <c r="S19" s="267"/>
      <c r="T19" s="833" t="str">
        <f>IF(高校選手権!Z26="","",高校選手権!Z26)</f>
        <v/>
      </c>
      <c r="U19" s="834"/>
      <c r="V19" s="835"/>
      <c r="W19" s="1033"/>
      <c r="X19" s="1034"/>
      <c r="Y19" s="1034"/>
      <c r="Z19" s="1018" t="s">
        <v>346</v>
      </c>
      <c r="AA19" s="1018"/>
      <c r="AB19" s="1018"/>
      <c r="AC19" s="1018" t="s">
        <v>347</v>
      </c>
      <c r="AD19" s="1018"/>
      <c r="AE19" s="1035"/>
      <c r="AF19" s="158"/>
    </row>
    <row r="20" spans="2:32" ht="22.5" customHeight="1">
      <c r="B20" s="407"/>
      <c r="C20" s="407"/>
      <c r="E20" s="1147">
        <v>14</v>
      </c>
      <c r="F20" s="1148"/>
      <c r="G20" s="1148"/>
      <c r="H20" s="1006" t="str">
        <f>IF(高校選手権!F27="","",高校選手権!F27)</f>
        <v/>
      </c>
      <c r="I20" s="1007"/>
      <c r="J20" s="1008"/>
      <c r="K20" s="266"/>
      <c r="L20" s="1007" t="str">
        <f>IF(高校選手権!K27="","",高校選手権!K27)</f>
        <v/>
      </c>
      <c r="M20" s="1007"/>
      <c r="N20" s="1007"/>
      <c r="O20" s="1007"/>
      <c r="P20" s="1007"/>
      <c r="Q20" s="1007"/>
      <c r="R20" s="1007"/>
      <c r="S20" s="267"/>
      <c r="T20" s="833" t="str">
        <f>IF(高校選手権!Z27="","",高校選手権!Z27)</f>
        <v/>
      </c>
      <c r="U20" s="834"/>
      <c r="V20" s="835"/>
      <c r="W20" s="1039" t="s">
        <v>370</v>
      </c>
      <c r="X20" s="1036"/>
      <c r="Y20" s="1036" t="s">
        <v>367</v>
      </c>
      <c r="Z20" s="829" t="str">
        <f>IF(高校選手権!L40="","",高校選手権!L40)</f>
        <v/>
      </c>
      <c r="AA20" s="829"/>
      <c r="AB20" s="829"/>
      <c r="AC20" s="829" t="str">
        <f>IF(高校選手権!L41="","",高校選手権!L41)</f>
        <v/>
      </c>
      <c r="AD20" s="829"/>
      <c r="AE20" s="830"/>
      <c r="AF20" s="158"/>
    </row>
    <row r="21" spans="2:32" ht="11.25" customHeight="1">
      <c r="B21" s="1168"/>
      <c r="C21" s="1168"/>
      <c r="E21" s="1156">
        <v>15</v>
      </c>
      <c r="F21" s="1157"/>
      <c r="G21" s="1158"/>
      <c r="H21" s="1162" t="str">
        <f>IF(高校選手権!F28="","",高校選手権!F28)</f>
        <v/>
      </c>
      <c r="I21" s="1163"/>
      <c r="J21" s="1164"/>
      <c r="K21" s="1169"/>
      <c r="L21" s="1163" t="str">
        <f>IF(高校選手権!K28="","",高校選手権!K28)</f>
        <v/>
      </c>
      <c r="M21" s="1163"/>
      <c r="N21" s="1163"/>
      <c r="O21" s="1163"/>
      <c r="P21" s="1163"/>
      <c r="Q21" s="1163"/>
      <c r="R21" s="1163"/>
      <c r="S21" s="1171"/>
      <c r="T21" s="1165" t="str">
        <f>IF(高校選手権!Z28="","",高校選手権!Z28)</f>
        <v/>
      </c>
      <c r="U21" s="1166"/>
      <c r="V21" s="1167"/>
      <c r="W21" s="1177"/>
      <c r="X21" s="1036"/>
      <c r="Y21" s="1036"/>
      <c r="Z21" s="829"/>
      <c r="AA21" s="829"/>
      <c r="AB21" s="829"/>
      <c r="AC21" s="829"/>
      <c r="AD21" s="829"/>
      <c r="AE21" s="830"/>
      <c r="AF21" s="158"/>
    </row>
    <row r="22" spans="2:32" ht="11.25" customHeight="1">
      <c r="B22" s="857"/>
      <c r="C22" s="857"/>
      <c r="E22" s="1159"/>
      <c r="F22" s="1160"/>
      <c r="G22" s="1161"/>
      <c r="H22" s="1006" t="str">
        <f>IF(高校選手権!F29="","",高校選手権!F29)</f>
        <v/>
      </c>
      <c r="I22" s="1007"/>
      <c r="J22" s="1008"/>
      <c r="K22" s="1170"/>
      <c r="L22" s="1007"/>
      <c r="M22" s="1007"/>
      <c r="N22" s="1007"/>
      <c r="O22" s="1007"/>
      <c r="P22" s="1007"/>
      <c r="Q22" s="1007"/>
      <c r="R22" s="1007"/>
      <c r="S22" s="1172"/>
      <c r="T22" s="1009" t="str">
        <f>IF(高校選手権!KZ29="","",高校選手権!Z29)</f>
        <v/>
      </c>
      <c r="U22" s="1010"/>
      <c r="V22" s="1011"/>
      <c r="W22" s="1177"/>
      <c r="X22" s="1036"/>
      <c r="Y22" s="1036" t="s">
        <v>368</v>
      </c>
      <c r="Z22" s="829" t="str">
        <f>IF(高校選手権!S40="","",高校選手権!S40)</f>
        <v/>
      </c>
      <c r="AA22" s="829"/>
      <c r="AB22" s="829"/>
      <c r="AC22" s="829" t="str">
        <f>IF(高校選手権!S41="","",高校選手権!S41)</f>
        <v/>
      </c>
      <c r="AD22" s="829"/>
      <c r="AE22" s="830"/>
      <c r="AF22" s="158"/>
    </row>
    <row r="23" spans="2:32" ht="22.5" customHeight="1">
      <c r="B23" s="407"/>
      <c r="C23" s="407"/>
      <c r="E23" s="1147">
        <v>16</v>
      </c>
      <c r="F23" s="1148"/>
      <c r="G23" s="1148"/>
      <c r="H23" s="1006" t="str">
        <f>IF(高校選手権!F29="","",高校選手権!F29)</f>
        <v/>
      </c>
      <c r="I23" s="1007"/>
      <c r="J23" s="1008"/>
      <c r="K23" s="266"/>
      <c r="L23" s="794" t="str">
        <f>IF(高校選手権!K29="","",高校選手権!K29)</f>
        <v/>
      </c>
      <c r="M23" s="794"/>
      <c r="N23" s="794"/>
      <c r="O23" s="794"/>
      <c r="P23" s="794"/>
      <c r="Q23" s="794"/>
      <c r="R23" s="794"/>
      <c r="S23" s="267"/>
      <c r="T23" s="833" t="str">
        <f>IF(高校選手権!Z29="","",高校選手権!Z29)</f>
        <v/>
      </c>
      <c r="U23" s="834"/>
      <c r="V23" s="835"/>
      <c r="W23" s="1177"/>
      <c r="X23" s="1036"/>
      <c r="Y23" s="1036"/>
      <c r="Z23" s="829"/>
      <c r="AA23" s="829"/>
      <c r="AB23" s="829"/>
      <c r="AC23" s="829"/>
      <c r="AD23" s="829"/>
      <c r="AE23" s="830"/>
      <c r="AF23" s="158"/>
    </row>
    <row r="24" spans="2:32" ht="22.5" customHeight="1">
      <c r="B24" s="407"/>
      <c r="C24" s="407"/>
      <c r="E24" s="1147">
        <v>17</v>
      </c>
      <c r="F24" s="1148"/>
      <c r="G24" s="1148"/>
      <c r="H24" s="793" t="str">
        <f>IF(高校選手権!F30="","",高校選手権!F30)</f>
        <v/>
      </c>
      <c r="I24" s="794"/>
      <c r="J24" s="795"/>
      <c r="K24" s="266"/>
      <c r="L24" s="794" t="str">
        <f>IF(高校選手権!K30="","",高校選手権!K30)</f>
        <v/>
      </c>
      <c r="M24" s="794"/>
      <c r="N24" s="794"/>
      <c r="O24" s="794"/>
      <c r="P24" s="794"/>
      <c r="Q24" s="794"/>
      <c r="R24" s="794"/>
      <c r="S24" s="267"/>
      <c r="T24" s="833" t="str">
        <f>IF(高校選手権!Z30="","",高校選手権!Z30)</f>
        <v/>
      </c>
      <c r="U24" s="834"/>
      <c r="V24" s="835"/>
      <c r="W24" s="1177"/>
      <c r="X24" s="1036"/>
      <c r="Y24" s="1036" t="s">
        <v>369</v>
      </c>
      <c r="Z24" s="829" t="str">
        <f>IF(高校選手権!Y40="","",高校選手権!Y40)</f>
        <v/>
      </c>
      <c r="AA24" s="829"/>
      <c r="AB24" s="829"/>
      <c r="AC24" s="829" t="str">
        <f>IF(高校選手権!Y41="","",高校選手権!Y41)</f>
        <v/>
      </c>
      <c r="AD24" s="829"/>
      <c r="AE24" s="830"/>
      <c r="AF24" s="158"/>
    </row>
    <row r="25" spans="2:32" ht="11.25" customHeight="1">
      <c r="B25" s="1168"/>
      <c r="C25" s="1168"/>
      <c r="E25" s="1156">
        <v>18</v>
      </c>
      <c r="F25" s="1157"/>
      <c r="G25" s="1158"/>
      <c r="H25" s="1162" t="str">
        <f>IF(高校選手権!F31="","",高校選手権!F31)</f>
        <v/>
      </c>
      <c r="I25" s="1163"/>
      <c r="J25" s="1164"/>
      <c r="K25" s="1169"/>
      <c r="L25" s="1163" t="str">
        <f>IF(高校選手権!K31="","",高校選手権!K31)</f>
        <v/>
      </c>
      <c r="M25" s="1163"/>
      <c r="N25" s="1163"/>
      <c r="O25" s="1163"/>
      <c r="P25" s="1163"/>
      <c r="Q25" s="1163"/>
      <c r="R25" s="1163"/>
      <c r="S25" s="1171"/>
      <c r="T25" s="1165" t="str">
        <f>IF(高校選手権!Z31="","",高校選手権!Z31)</f>
        <v/>
      </c>
      <c r="U25" s="1166"/>
      <c r="V25" s="1167"/>
      <c r="W25" s="1177"/>
      <c r="X25" s="1036"/>
      <c r="Y25" s="1036"/>
      <c r="Z25" s="829"/>
      <c r="AA25" s="829"/>
      <c r="AB25" s="829"/>
      <c r="AC25" s="829"/>
      <c r="AD25" s="829"/>
      <c r="AE25" s="830"/>
      <c r="AF25" s="158"/>
    </row>
    <row r="26" spans="2:32" ht="11.25" customHeight="1">
      <c r="B26" s="857"/>
      <c r="C26" s="857"/>
      <c r="E26" s="1159"/>
      <c r="F26" s="1160"/>
      <c r="G26" s="1161"/>
      <c r="H26" s="1006" t="str">
        <f>IF(高校選手権!F33="","",高校選手権!F33)</f>
        <v/>
      </c>
      <c r="I26" s="1007"/>
      <c r="J26" s="1008"/>
      <c r="K26" s="1170"/>
      <c r="L26" s="1007"/>
      <c r="M26" s="1007"/>
      <c r="N26" s="1007"/>
      <c r="O26" s="1007"/>
      <c r="P26" s="1007"/>
      <c r="Q26" s="1007"/>
      <c r="R26" s="1007"/>
      <c r="S26" s="1172"/>
      <c r="T26" s="1009" t="str">
        <f>IF(高校選手権!KZ33="","",高校選手権!Z33)</f>
        <v/>
      </c>
      <c r="U26" s="1010"/>
      <c r="V26" s="1011"/>
      <c r="W26" s="1039" t="s">
        <v>371</v>
      </c>
      <c r="X26" s="1036"/>
      <c r="Y26" s="1036" t="s">
        <v>367</v>
      </c>
      <c r="Z26" s="829" t="str">
        <f>IF(高校選手権!L42="","",高校選手権!L42)</f>
        <v/>
      </c>
      <c r="AA26" s="829"/>
      <c r="AB26" s="829"/>
      <c r="AC26" s="829" t="str">
        <f>IF(高校選手権!L43="","",高校選手権!L43)</f>
        <v/>
      </c>
      <c r="AD26" s="829"/>
      <c r="AE26" s="830"/>
      <c r="AF26" s="158"/>
    </row>
    <row r="27" spans="2:32" ht="11.25" customHeight="1">
      <c r="B27" s="1168"/>
      <c r="C27" s="1168"/>
      <c r="E27" s="1156">
        <v>19</v>
      </c>
      <c r="F27" s="1157"/>
      <c r="G27" s="1158"/>
      <c r="H27" s="1162" t="str">
        <f>IF(高校選手権!F32="","",高校選手権!F32)</f>
        <v/>
      </c>
      <c r="I27" s="1163"/>
      <c r="J27" s="1164"/>
      <c r="K27" s="1169"/>
      <c r="L27" s="1163" t="str">
        <f>IF(高校選手権!K32="","",高校選手権!K32)</f>
        <v/>
      </c>
      <c r="M27" s="1163"/>
      <c r="N27" s="1163"/>
      <c r="O27" s="1163"/>
      <c r="P27" s="1163"/>
      <c r="Q27" s="1163"/>
      <c r="R27" s="1163"/>
      <c r="S27" s="1171"/>
      <c r="T27" s="1165" t="str">
        <f>IF(高校選手権!Z32="","",高校選手権!Z32)</f>
        <v/>
      </c>
      <c r="U27" s="1166"/>
      <c r="V27" s="1167"/>
      <c r="W27" s="1177"/>
      <c r="X27" s="1036"/>
      <c r="Y27" s="1036"/>
      <c r="Z27" s="829"/>
      <c r="AA27" s="829"/>
      <c r="AB27" s="829"/>
      <c r="AC27" s="829"/>
      <c r="AD27" s="829"/>
      <c r="AE27" s="830"/>
      <c r="AF27" s="158"/>
    </row>
    <row r="28" spans="2:32" ht="11.25" customHeight="1">
      <c r="B28" s="857"/>
      <c r="C28" s="857"/>
      <c r="E28" s="1159"/>
      <c r="F28" s="1160"/>
      <c r="G28" s="1161"/>
      <c r="H28" s="1006" t="str">
        <f>IF(高校選手権!F35="","",高校選手権!F35)</f>
        <v/>
      </c>
      <c r="I28" s="1007"/>
      <c r="J28" s="1008"/>
      <c r="K28" s="1170"/>
      <c r="L28" s="1007"/>
      <c r="M28" s="1007"/>
      <c r="N28" s="1007"/>
      <c r="O28" s="1007"/>
      <c r="P28" s="1007"/>
      <c r="Q28" s="1007"/>
      <c r="R28" s="1007"/>
      <c r="S28" s="1172"/>
      <c r="T28" s="1009" t="str">
        <f>IF(高校選手権!KZ35="","",高校選手権!Z35)</f>
        <v/>
      </c>
      <c r="U28" s="1010"/>
      <c r="V28" s="1011"/>
      <c r="W28" s="1177"/>
      <c r="X28" s="1036"/>
      <c r="Y28" s="1036"/>
      <c r="Z28" s="829"/>
      <c r="AA28" s="829"/>
      <c r="AB28" s="829"/>
      <c r="AC28" s="829"/>
      <c r="AD28" s="829"/>
      <c r="AE28" s="830"/>
      <c r="AF28" s="158"/>
    </row>
    <row r="29" spans="2:32" ht="22.5" customHeight="1">
      <c r="B29" s="407"/>
      <c r="C29" s="407"/>
      <c r="E29" s="1147">
        <v>20</v>
      </c>
      <c r="F29" s="1148"/>
      <c r="G29" s="1148"/>
      <c r="H29" s="793" t="str">
        <f>IF(高校選手権!F33="","",高校選手権!F33)</f>
        <v/>
      </c>
      <c r="I29" s="794"/>
      <c r="J29" s="795"/>
      <c r="K29" s="266"/>
      <c r="L29" s="794" t="str">
        <f>IF(高校選手権!K33="","",高校選手権!K33)</f>
        <v/>
      </c>
      <c r="M29" s="794"/>
      <c r="N29" s="794"/>
      <c r="O29" s="794"/>
      <c r="P29" s="794"/>
      <c r="Q29" s="794"/>
      <c r="R29" s="794"/>
      <c r="S29" s="267"/>
      <c r="T29" s="833" t="str">
        <f>IF(高校選手権!Z33="","",高校選手権!Z33)</f>
        <v/>
      </c>
      <c r="U29" s="834"/>
      <c r="V29" s="835"/>
      <c r="W29" s="1177"/>
      <c r="X29" s="1036"/>
      <c r="Y29" s="1174" t="s">
        <v>368</v>
      </c>
      <c r="Z29" s="1173" t="str">
        <f>IF(高校選手権!S42="","",高校選手権!S42)</f>
        <v/>
      </c>
      <c r="AA29" s="1173"/>
      <c r="AB29" s="1173"/>
      <c r="AC29" s="829" t="str">
        <f>IF(高校選手権!S43="","",高校選手権!S43)</f>
        <v/>
      </c>
      <c r="AD29" s="829"/>
      <c r="AE29" s="830"/>
    </row>
    <row r="30" spans="2:32" ht="11.25" customHeight="1">
      <c r="B30" s="1168"/>
      <c r="C30" s="1168"/>
      <c r="E30" s="1156">
        <v>21</v>
      </c>
      <c r="F30" s="1157"/>
      <c r="G30" s="1158"/>
      <c r="H30" s="1162" t="str">
        <f>IF(高校選手権!F34="","",高校選手権!F34)</f>
        <v/>
      </c>
      <c r="I30" s="1163"/>
      <c r="J30" s="1164"/>
      <c r="K30" s="1169"/>
      <c r="L30" s="1163" t="str">
        <f>IF(高校選手権!K34="","",高校選手権!K34)</f>
        <v/>
      </c>
      <c r="M30" s="1163"/>
      <c r="N30" s="1163"/>
      <c r="O30" s="1163"/>
      <c r="P30" s="1163"/>
      <c r="Q30" s="1163"/>
      <c r="R30" s="1163"/>
      <c r="S30" s="1171"/>
      <c r="T30" s="1165" t="str">
        <f>IF(高校選手権!Z34="","",高校選手権!Z34)</f>
        <v/>
      </c>
      <c r="U30" s="1166"/>
      <c r="V30" s="1167"/>
      <c r="W30" s="1177"/>
      <c r="X30" s="1036"/>
      <c r="Y30" s="1174"/>
      <c r="Z30" s="1173"/>
      <c r="AA30" s="1173"/>
      <c r="AB30" s="1173"/>
      <c r="AC30" s="829"/>
      <c r="AD30" s="829"/>
      <c r="AE30" s="830"/>
    </row>
    <row r="31" spans="2:32" ht="11.25" customHeight="1">
      <c r="B31" s="857"/>
      <c r="C31" s="857"/>
      <c r="E31" s="1159"/>
      <c r="F31" s="1160"/>
      <c r="G31" s="1161"/>
      <c r="H31" s="1006" t="str">
        <f>IF(高校選手権!F38="","",高校選手権!F38)</f>
        <v/>
      </c>
      <c r="I31" s="1007"/>
      <c r="J31" s="1008"/>
      <c r="K31" s="1170"/>
      <c r="L31" s="1007"/>
      <c r="M31" s="1007"/>
      <c r="N31" s="1007"/>
      <c r="O31" s="1007"/>
      <c r="P31" s="1007"/>
      <c r="Q31" s="1007"/>
      <c r="R31" s="1007"/>
      <c r="S31" s="1172"/>
      <c r="T31" s="1009" t="str">
        <f>IF(高校選手権!KZ38="","",高校選手権!Z38)</f>
        <v/>
      </c>
      <c r="U31" s="1010"/>
      <c r="V31" s="1011"/>
      <c r="W31" s="1177"/>
      <c r="X31" s="1036"/>
      <c r="Y31" s="1174" t="s">
        <v>369</v>
      </c>
      <c r="Z31" s="1173" t="str">
        <f>IF(高校選手権!Y42="","",高校選手権!Y42)</f>
        <v/>
      </c>
      <c r="AA31" s="1173"/>
      <c r="AB31" s="1173"/>
      <c r="AC31" s="829" t="str">
        <f>IF(高校選手権!Y43="","",高校選手権!Y43)</f>
        <v/>
      </c>
      <c r="AD31" s="829"/>
      <c r="AE31" s="830"/>
    </row>
    <row r="32" spans="2:32" ht="22.5" customHeight="1" thickBot="1">
      <c r="B32" s="407"/>
      <c r="C32" s="407"/>
      <c r="E32" s="1147">
        <v>22</v>
      </c>
      <c r="F32" s="1148"/>
      <c r="G32" s="1148"/>
      <c r="H32" s="793" t="str">
        <f>IF(高校選手権!F35="","",高校選手権!F35)</f>
        <v/>
      </c>
      <c r="I32" s="794"/>
      <c r="J32" s="795"/>
      <c r="K32" s="266"/>
      <c r="L32" s="794" t="str">
        <f>IF(高校選手権!K35="","",高校選手権!K35)</f>
        <v/>
      </c>
      <c r="M32" s="794"/>
      <c r="N32" s="794"/>
      <c r="O32" s="794"/>
      <c r="P32" s="794"/>
      <c r="Q32" s="794"/>
      <c r="R32" s="794"/>
      <c r="S32" s="267"/>
      <c r="T32" s="833" t="str">
        <f>IF(高校選手権!Z35="","",高校選手権!Z35)</f>
        <v/>
      </c>
      <c r="U32" s="834"/>
      <c r="V32" s="835"/>
      <c r="W32" s="1178"/>
      <c r="X32" s="1179"/>
      <c r="Y32" s="1175"/>
      <c r="Z32" s="1176"/>
      <c r="AA32" s="1176"/>
      <c r="AB32" s="1176"/>
      <c r="AC32" s="827"/>
      <c r="AD32" s="827"/>
      <c r="AE32" s="828"/>
    </row>
    <row r="33" spans="2:34" ht="22.5" customHeight="1">
      <c r="B33" s="407"/>
      <c r="C33" s="407"/>
      <c r="E33" s="1147">
        <v>23</v>
      </c>
      <c r="F33" s="1148"/>
      <c r="G33" s="1148"/>
      <c r="H33" s="793" t="str">
        <f>IF(高校選手権!F36="","",高校選手権!F36)</f>
        <v/>
      </c>
      <c r="I33" s="794"/>
      <c r="J33" s="795"/>
      <c r="K33" s="266"/>
      <c r="L33" s="794" t="str">
        <f>IF(高校選手権!K36="","",高校選手権!K36)</f>
        <v/>
      </c>
      <c r="M33" s="794"/>
      <c r="N33" s="794"/>
      <c r="O33" s="794"/>
      <c r="P33" s="794"/>
      <c r="Q33" s="794"/>
      <c r="R33" s="794"/>
      <c r="S33" s="267"/>
      <c r="T33" s="833" t="str">
        <f>IF(高校選手権!Z36="","",高校選手権!Z36)</f>
        <v/>
      </c>
      <c r="U33" s="834"/>
      <c r="V33" s="835"/>
      <c r="W33" s="1195" t="s">
        <v>374</v>
      </c>
      <c r="X33" s="1196"/>
      <c r="Y33" s="1196"/>
      <c r="Z33" s="1196"/>
      <c r="AA33" s="1196"/>
      <c r="AB33" s="1196"/>
      <c r="AC33" s="1196"/>
      <c r="AD33" s="1196"/>
      <c r="AE33" s="1196"/>
    </row>
    <row r="34" spans="2:34" ht="22.5" customHeight="1">
      <c r="B34" s="407"/>
      <c r="C34" s="407"/>
      <c r="E34" s="1147">
        <v>24</v>
      </c>
      <c r="F34" s="1148"/>
      <c r="G34" s="1148"/>
      <c r="H34" s="793" t="str">
        <f>IF(高校選手権!F37="","",高校選手権!F37)</f>
        <v/>
      </c>
      <c r="I34" s="794"/>
      <c r="J34" s="795"/>
      <c r="K34" s="266"/>
      <c r="L34" s="794" t="str">
        <f>IF(高校選手権!K37="","",高校選手権!K37)</f>
        <v/>
      </c>
      <c r="M34" s="794"/>
      <c r="N34" s="794"/>
      <c r="O34" s="794"/>
      <c r="P34" s="794"/>
      <c r="Q34" s="794"/>
      <c r="R34" s="794"/>
      <c r="S34" s="267"/>
      <c r="T34" s="833" t="str">
        <f>IF(高校選手権!Z37="","",高校選手権!Z37)</f>
        <v/>
      </c>
      <c r="U34" s="834"/>
      <c r="V34" s="835"/>
      <c r="W34" s="1197"/>
      <c r="X34" s="1198"/>
      <c r="Y34" s="1198"/>
      <c r="Z34" s="1198"/>
      <c r="AA34" s="1198"/>
      <c r="AB34" s="1198"/>
      <c r="AC34" s="1198"/>
      <c r="AD34" s="1198"/>
      <c r="AE34" s="1198"/>
    </row>
    <row r="35" spans="2:34" ht="22.5" customHeight="1" thickBot="1">
      <c r="B35" s="407"/>
      <c r="C35" s="407"/>
      <c r="E35" s="1151">
        <v>25</v>
      </c>
      <c r="F35" s="1152"/>
      <c r="G35" s="1152"/>
      <c r="H35" s="1046" t="str">
        <f>IF(高校選手権!F38="","",高校選手権!F38)</f>
        <v/>
      </c>
      <c r="I35" s="1047"/>
      <c r="J35" s="1048"/>
      <c r="K35" s="426"/>
      <c r="L35" s="1047" t="str">
        <f>IF(高校選手権!F38="","",高校選手権!K38)</f>
        <v/>
      </c>
      <c r="M35" s="1047"/>
      <c r="N35" s="1047"/>
      <c r="O35" s="1047"/>
      <c r="P35" s="1047"/>
      <c r="Q35" s="1047"/>
      <c r="R35" s="1047"/>
      <c r="S35" s="427"/>
      <c r="T35" s="868" t="str">
        <f>IF(高校選手権!Z38="","",高校選手権!Z38)</f>
        <v/>
      </c>
      <c r="U35" s="869"/>
      <c r="V35" s="870"/>
      <c r="W35" s="1199" t="s">
        <v>373</v>
      </c>
      <c r="X35" s="1199"/>
      <c r="Y35" s="1199"/>
      <c r="Z35" s="1199"/>
      <c r="AA35" s="1199"/>
      <c r="AB35" s="1199"/>
      <c r="AC35" s="1199"/>
      <c r="AD35" s="1199"/>
      <c r="AE35" s="1199"/>
    </row>
    <row r="36" spans="2:34">
      <c r="W36" s="1199"/>
      <c r="X36" s="1199"/>
      <c r="Y36" s="1199"/>
      <c r="Z36" s="1199"/>
      <c r="AA36" s="1199"/>
      <c r="AB36" s="1199"/>
      <c r="AC36" s="1199"/>
      <c r="AD36" s="1199"/>
      <c r="AE36" s="1199"/>
    </row>
    <row r="37" spans="2:34">
      <c r="AE37" s="405" t="s">
        <v>359</v>
      </c>
    </row>
    <row r="38" spans="2:34" ht="22.5" customHeight="1">
      <c r="B38" s="997" t="str">
        <f>B1</f>
        <v>2022年度 第101回 全国高校サッカー選手権大会 札幌地区予選会</v>
      </c>
      <c r="C38" s="1058"/>
      <c r="D38" s="1058"/>
      <c r="E38" s="1058"/>
      <c r="F38" s="1058"/>
      <c r="G38" s="1058"/>
      <c r="H38" s="1058"/>
      <c r="I38" s="1058"/>
      <c r="J38" s="1058"/>
      <c r="K38" s="1058"/>
      <c r="L38" s="1058"/>
      <c r="M38" s="1058"/>
      <c r="N38" s="1058"/>
      <c r="O38" s="1058"/>
      <c r="P38" s="1058"/>
      <c r="Q38" s="1058"/>
      <c r="R38" s="1058"/>
      <c r="S38" s="1058"/>
      <c r="T38" s="1058"/>
      <c r="U38" s="1058"/>
      <c r="V38" s="1058"/>
      <c r="W38" s="1058"/>
      <c r="X38" s="1058"/>
      <c r="Y38" s="1058"/>
      <c r="Z38" s="1058"/>
      <c r="AA38" s="1058"/>
      <c r="AB38" s="1058"/>
      <c r="AC38" s="1058"/>
      <c r="AD38" s="1058"/>
      <c r="AE38" s="1058"/>
      <c r="AF38" s="424"/>
    </row>
    <row r="39" spans="2:34" ht="22.5" customHeight="1">
      <c r="B39" s="998" t="s">
        <v>349</v>
      </c>
      <c r="C39" s="998"/>
      <c r="D39" s="998"/>
      <c r="E39" s="998"/>
      <c r="F39" s="998"/>
      <c r="G39" s="998"/>
      <c r="H39" s="998"/>
      <c r="I39" s="998"/>
      <c r="J39" s="998"/>
      <c r="K39" s="998"/>
      <c r="L39" s="998"/>
      <c r="M39" s="998"/>
      <c r="N39" s="998"/>
      <c r="O39" s="998"/>
      <c r="P39" s="998"/>
      <c r="Q39" s="998"/>
      <c r="R39" s="998"/>
      <c r="S39" s="998"/>
      <c r="T39" s="998"/>
      <c r="U39" s="998"/>
      <c r="V39" s="998"/>
      <c r="W39" s="998"/>
      <c r="X39" s="998"/>
      <c r="Y39" s="998"/>
      <c r="Z39" s="998"/>
      <c r="AA39" s="998"/>
      <c r="AB39" s="998"/>
      <c r="AC39" s="998"/>
      <c r="AD39" s="998"/>
      <c r="AE39" s="998"/>
      <c r="AF39" s="418"/>
    </row>
    <row r="40" spans="2:34" ht="11.25" customHeight="1" thickBot="1"/>
    <row r="41" spans="2:34" ht="19.5" customHeight="1">
      <c r="E41" s="999" t="s">
        <v>42</v>
      </c>
      <c r="F41" s="1000"/>
      <c r="G41" s="1000"/>
      <c r="H41" s="918" t="str">
        <f>H4</f>
        <v/>
      </c>
      <c r="I41" s="919"/>
      <c r="J41" s="919"/>
      <c r="K41" s="919"/>
      <c r="L41" s="919"/>
      <c r="M41" s="919"/>
      <c r="N41" s="919"/>
      <c r="O41" s="919"/>
      <c r="P41" s="919"/>
      <c r="Q41" s="919"/>
      <c r="R41" s="919"/>
      <c r="S41" s="919"/>
      <c r="T41" s="919"/>
      <c r="U41" s="919"/>
      <c r="V41" s="919"/>
      <c r="W41" s="919"/>
      <c r="X41" s="919"/>
      <c r="Y41" s="919"/>
      <c r="Z41" s="919"/>
      <c r="AA41" s="919"/>
      <c r="AB41" s="919"/>
      <c r="AC41" s="919"/>
      <c r="AD41" s="919"/>
      <c r="AE41" s="920"/>
      <c r="AF41" s="408"/>
      <c r="AG41" s="199"/>
    </row>
    <row r="42" spans="2:34" ht="7.5" customHeight="1" thickBot="1">
      <c r="E42" s="1145"/>
      <c r="F42" s="1146"/>
      <c r="G42" s="1146"/>
      <c r="H42" s="1153"/>
      <c r="I42" s="1154"/>
      <c r="J42" s="1154"/>
      <c r="K42" s="1154"/>
      <c r="L42" s="1154"/>
      <c r="M42" s="1154"/>
      <c r="N42" s="1154"/>
      <c r="O42" s="1154"/>
      <c r="P42" s="1154"/>
      <c r="Q42" s="1154"/>
      <c r="R42" s="1154"/>
      <c r="S42" s="1154"/>
      <c r="T42" s="1154"/>
      <c r="U42" s="1154"/>
      <c r="V42" s="1154"/>
      <c r="W42" s="1154"/>
      <c r="X42" s="1154"/>
      <c r="Y42" s="1154"/>
      <c r="Z42" s="1154"/>
      <c r="AA42" s="1154"/>
      <c r="AB42" s="1154"/>
      <c r="AC42" s="1154"/>
      <c r="AD42" s="1154"/>
      <c r="AE42" s="1155"/>
      <c r="AF42" s="406"/>
    </row>
    <row r="43" spans="2:34" ht="18.75" customHeight="1">
      <c r="B43" s="409" t="s">
        <v>329</v>
      </c>
      <c r="C43" s="409" t="s">
        <v>330</v>
      </c>
      <c r="E43" s="1001" t="s">
        <v>13</v>
      </c>
      <c r="F43" s="889"/>
      <c r="G43" s="1002"/>
      <c r="H43" s="886" t="s">
        <v>14</v>
      </c>
      <c r="I43" s="887"/>
      <c r="J43" s="888"/>
      <c r="K43" s="421"/>
      <c r="L43" s="889" t="s">
        <v>57</v>
      </c>
      <c r="M43" s="889"/>
      <c r="N43" s="889"/>
      <c r="O43" s="889"/>
      <c r="P43" s="889"/>
      <c r="Q43" s="889"/>
      <c r="R43" s="889"/>
      <c r="S43" s="422"/>
      <c r="T43" s="886" t="s">
        <v>16</v>
      </c>
      <c r="U43" s="887"/>
      <c r="V43" s="890"/>
      <c r="W43" s="891" t="s">
        <v>363</v>
      </c>
      <c r="X43" s="887"/>
      <c r="Y43" s="887"/>
      <c r="Z43" s="887"/>
      <c r="AA43" s="887"/>
      <c r="AB43" s="887"/>
      <c r="AC43" s="887"/>
      <c r="AD43" s="887"/>
      <c r="AE43" s="890"/>
    </row>
    <row r="44" spans="2:34" ht="22.5" customHeight="1" thickBot="1">
      <c r="B44" s="407" t="str">
        <f>IF(B7="","",B7)</f>
        <v/>
      </c>
      <c r="C44" s="407" t="str">
        <f>IF(C7="","",C7)</f>
        <v/>
      </c>
      <c r="E44" s="1149" t="s">
        <v>58</v>
      </c>
      <c r="F44" s="1150"/>
      <c r="G44" s="1150"/>
      <c r="H44" s="1006" t="str">
        <f>IF(H7="","",H7)</f>
        <v/>
      </c>
      <c r="I44" s="1007"/>
      <c r="J44" s="1008"/>
      <c r="K44" s="419"/>
      <c r="L44" s="1007" t="str">
        <f>IF(L7="","",L7)</f>
        <v/>
      </c>
      <c r="M44" s="1007"/>
      <c r="N44" s="1007"/>
      <c r="O44" s="1007"/>
      <c r="P44" s="1007"/>
      <c r="Q44" s="1007"/>
      <c r="R44" s="1007"/>
      <c r="S44" s="420"/>
      <c r="T44" s="1009" t="str">
        <f>IF(T7="","",T7)</f>
        <v/>
      </c>
      <c r="U44" s="1010"/>
      <c r="V44" s="1011"/>
      <c r="W44" s="858">
        <f>W7</f>
        <v>2022</v>
      </c>
      <c r="X44" s="1003"/>
      <c r="Y44" s="423" t="s">
        <v>93</v>
      </c>
      <c r="Z44" s="757" t="str">
        <f>IF(Z7="","",Z7)</f>
        <v/>
      </c>
      <c r="AA44" s="757"/>
      <c r="AB44" s="423" t="s">
        <v>24</v>
      </c>
      <c r="AC44" s="1003" t="str">
        <f>IF(AC7="","",AC7)</f>
        <v/>
      </c>
      <c r="AD44" s="1003"/>
      <c r="AE44" s="425" t="s">
        <v>26</v>
      </c>
    </row>
    <row r="45" spans="2:34" ht="22.5" customHeight="1">
      <c r="B45" s="407" t="str">
        <f t="shared" ref="B45:C45" si="0">IF(B8="","",B8)</f>
        <v/>
      </c>
      <c r="C45" s="407" t="str">
        <f t="shared" si="0"/>
        <v/>
      </c>
      <c r="E45" s="1147" t="s">
        <v>59</v>
      </c>
      <c r="F45" s="1148"/>
      <c r="G45" s="1148"/>
      <c r="H45" s="1006" t="str">
        <f>IF(H8="","",H8)</f>
        <v/>
      </c>
      <c r="I45" s="1007"/>
      <c r="J45" s="1008"/>
      <c r="K45" s="419"/>
      <c r="L45" s="1007" t="str">
        <f>IF(L8="","",L8)</f>
        <v/>
      </c>
      <c r="M45" s="1007"/>
      <c r="N45" s="1007"/>
      <c r="O45" s="1007"/>
      <c r="P45" s="1007"/>
      <c r="Q45" s="1007"/>
      <c r="R45" s="1007"/>
      <c r="S45" s="420"/>
      <c r="T45" s="1009" t="str">
        <f>IF(T8="","",T8)</f>
        <v/>
      </c>
      <c r="U45" s="1010"/>
      <c r="V45" s="1011"/>
      <c r="W45" s="891" t="s">
        <v>362</v>
      </c>
      <c r="X45" s="887"/>
      <c r="Y45" s="887"/>
      <c r="Z45" s="887"/>
      <c r="AA45" s="887"/>
      <c r="AB45" s="887"/>
      <c r="AC45" s="887"/>
      <c r="AD45" s="887"/>
      <c r="AE45" s="890"/>
    </row>
    <row r="46" spans="2:34" ht="22.5" customHeight="1" thickBot="1">
      <c r="B46" s="407" t="str">
        <f t="shared" ref="B46:C46" si="1">IF(B9="","",B9)</f>
        <v/>
      </c>
      <c r="C46" s="407" t="str">
        <f t="shared" si="1"/>
        <v/>
      </c>
      <c r="E46" s="1147" t="s">
        <v>60</v>
      </c>
      <c r="F46" s="1148"/>
      <c r="G46" s="1148"/>
      <c r="H46" s="793" t="str">
        <f t="shared" ref="H46:H56" si="2">IF(H9="","",H9)</f>
        <v/>
      </c>
      <c r="I46" s="794"/>
      <c r="J46" s="795"/>
      <c r="K46" s="266"/>
      <c r="L46" s="794" t="str">
        <f t="shared" ref="L46:L56" si="3">IF(L9="","",L9)</f>
        <v/>
      </c>
      <c r="M46" s="794"/>
      <c r="N46" s="794"/>
      <c r="O46" s="794"/>
      <c r="P46" s="794"/>
      <c r="Q46" s="794"/>
      <c r="R46" s="794"/>
      <c r="S46" s="267"/>
      <c r="T46" s="833" t="str">
        <f t="shared" ref="T46:T56" si="4">IF(T9="","",T9)</f>
        <v/>
      </c>
      <c r="U46" s="834"/>
      <c r="V46" s="835"/>
      <c r="W46" s="1014" t="str">
        <f>IF(W9="","",W9)</f>
        <v/>
      </c>
      <c r="X46" s="1015"/>
      <c r="Y46" s="1015"/>
      <c r="Z46" s="1015"/>
      <c r="AA46" s="1015"/>
      <c r="AB46" s="1015"/>
      <c r="AC46" s="1015"/>
      <c r="AD46" s="1015"/>
      <c r="AE46" s="1016"/>
    </row>
    <row r="47" spans="2:34" ht="22.5" customHeight="1">
      <c r="B47" s="407" t="str">
        <f t="shared" ref="B47:C47" si="5">IF(B10="","",B10)</f>
        <v/>
      </c>
      <c r="C47" s="407" t="str">
        <f t="shared" si="5"/>
        <v/>
      </c>
      <c r="E47" s="1147" t="s">
        <v>61</v>
      </c>
      <c r="F47" s="1148"/>
      <c r="G47" s="1148"/>
      <c r="H47" s="793" t="str">
        <f t="shared" si="2"/>
        <v/>
      </c>
      <c r="I47" s="794"/>
      <c r="J47" s="795"/>
      <c r="K47" s="266"/>
      <c r="L47" s="794" t="str">
        <f t="shared" si="3"/>
        <v/>
      </c>
      <c r="M47" s="794"/>
      <c r="N47" s="794"/>
      <c r="O47" s="794"/>
      <c r="P47" s="794"/>
      <c r="Q47" s="794"/>
      <c r="R47" s="794"/>
      <c r="S47" s="267"/>
      <c r="T47" s="833" t="str">
        <f t="shared" si="4"/>
        <v/>
      </c>
      <c r="U47" s="834"/>
      <c r="V47" s="835"/>
      <c r="W47" s="891" t="s">
        <v>364</v>
      </c>
      <c r="X47" s="887"/>
      <c r="Y47" s="887"/>
      <c r="Z47" s="887"/>
      <c r="AA47" s="887"/>
      <c r="AB47" s="887"/>
      <c r="AC47" s="887"/>
      <c r="AD47" s="887"/>
      <c r="AE47" s="890"/>
      <c r="AF47" s="158"/>
    </row>
    <row r="48" spans="2:34" ht="22.5" customHeight="1" thickBot="1">
      <c r="B48" s="407" t="str">
        <f t="shared" ref="B48:C48" si="6">IF(B11="","",B11)</f>
        <v/>
      </c>
      <c r="C48" s="407" t="str">
        <f t="shared" si="6"/>
        <v/>
      </c>
      <c r="E48" s="1147" t="s">
        <v>62</v>
      </c>
      <c r="F48" s="1148"/>
      <c r="G48" s="1148"/>
      <c r="H48" s="793" t="str">
        <f t="shared" si="2"/>
        <v/>
      </c>
      <c r="I48" s="794"/>
      <c r="J48" s="795"/>
      <c r="K48" s="266"/>
      <c r="L48" s="794" t="str">
        <f t="shared" si="3"/>
        <v/>
      </c>
      <c r="M48" s="794"/>
      <c r="N48" s="794"/>
      <c r="O48" s="794"/>
      <c r="P48" s="794"/>
      <c r="Q48" s="794"/>
      <c r="R48" s="794"/>
      <c r="S48" s="267"/>
      <c r="T48" s="833" t="str">
        <f t="shared" si="4"/>
        <v/>
      </c>
      <c r="U48" s="834"/>
      <c r="V48" s="835"/>
      <c r="W48" s="1014" t="str">
        <f>IF(W11="","",W11)</f>
        <v/>
      </c>
      <c r="X48" s="1015"/>
      <c r="Y48" s="1015"/>
      <c r="Z48" s="1015"/>
      <c r="AA48" s="1015"/>
      <c r="AB48" s="1015"/>
      <c r="AC48" s="1015"/>
      <c r="AD48" s="1015"/>
      <c r="AE48" s="1016"/>
      <c r="AF48" s="158"/>
    </row>
    <row r="49" spans="2:32" ht="22.5" customHeight="1">
      <c r="B49" s="407" t="str">
        <f t="shared" ref="B49:C49" si="7">IF(B12="","",B12)</f>
        <v/>
      </c>
      <c r="C49" s="407" t="str">
        <f t="shared" si="7"/>
        <v/>
      </c>
      <c r="E49" s="1147" t="s">
        <v>63</v>
      </c>
      <c r="F49" s="1148"/>
      <c r="G49" s="1148"/>
      <c r="H49" s="793" t="str">
        <f t="shared" si="2"/>
        <v/>
      </c>
      <c r="I49" s="794"/>
      <c r="J49" s="795"/>
      <c r="K49" s="266"/>
      <c r="L49" s="794" t="str">
        <f t="shared" si="3"/>
        <v/>
      </c>
      <c r="M49" s="794"/>
      <c r="N49" s="794"/>
      <c r="O49" s="794"/>
      <c r="P49" s="794"/>
      <c r="Q49" s="794"/>
      <c r="R49" s="794"/>
      <c r="S49" s="267"/>
      <c r="T49" s="833" t="str">
        <f t="shared" si="4"/>
        <v/>
      </c>
      <c r="U49" s="834"/>
      <c r="V49" s="835"/>
      <c r="W49" s="1021" t="s">
        <v>365</v>
      </c>
      <c r="X49" s="1022"/>
      <c r="Y49" s="1022"/>
      <c r="Z49" s="1022"/>
      <c r="AA49" s="1022"/>
      <c r="AB49" s="1022"/>
      <c r="AC49" s="1022"/>
      <c r="AD49" s="1022"/>
      <c r="AE49" s="1023"/>
      <c r="AF49" s="158"/>
    </row>
    <row r="50" spans="2:32" ht="22.5" customHeight="1">
      <c r="B50" s="407" t="str">
        <f t="shared" ref="B50:C50" si="8">IF(B13="","",B13)</f>
        <v/>
      </c>
      <c r="C50" s="407" t="str">
        <f t="shared" si="8"/>
        <v/>
      </c>
      <c r="E50" s="1147" t="s">
        <v>64</v>
      </c>
      <c r="F50" s="1148"/>
      <c r="G50" s="1148"/>
      <c r="H50" s="793" t="str">
        <f t="shared" si="2"/>
        <v/>
      </c>
      <c r="I50" s="794"/>
      <c r="J50" s="795"/>
      <c r="K50" s="266"/>
      <c r="L50" s="794" t="str">
        <f t="shared" si="3"/>
        <v/>
      </c>
      <c r="M50" s="794"/>
      <c r="N50" s="794"/>
      <c r="O50" s="794"/>
      <c r="P50" s="794"/>
      <c r="Q50" s="794"/>
      <c r="R50" s="794"/>
      <c r="S50" s="267"/>
      <c r="T50" s="833" t="str">
        <f t="shared" si="4"/>
        <v/>
      </c>
      <c r="U50" s="834"/>
      <c r="V50" s="835"/>
      <c r="W50" s="1017" t="s">
        <v>366</v>
      </c>
      <c r="X50" s="1018"/>
      <c r="Y50" s="1019" t="str">
        <f>IF(Y13="","",Y13)</f>
        <v/>
      </c>
      <c r="Z50" s="1019"/>
      <c r="AA50" s="1019"/>
      <c r="AB50" s="1019"/>
      <c r="AC50" s="1019"/>
      <c r="AD50" s="1019"/>
      <c r="AE50" s="1020"/>
      <c r="AF50" s="158"/>
    </row>
    <row r="51" spans="2:32" ht="22.5" customHeight="1">
      <c r="B51" s="407" t="str">
        <f t="shared" ref="B51:C51" si="9">IF(B14="","",B14)</f>
        <v/>
      </c>
      <c r="C51" s="407" t="str">
        <f t="shared" si="9"/>
        <v/>
      </c>
      <c r="E51" s="1147" t="s">
        <v>65</v>
      </c>
      <c r="F51" s="1148"/>
      <c r="G51" s="1148"/>
      <c r="H51" s="793" t="str">
        <f t="shared" si="2"/>
        <v/>
      </c>
      <c r="I51" s="794"/>
      <c r="J51" s="795"/>
      <c r="K51" s="266"/>
      <c r="L51" s="794" t="str">
        <f t="shared" si="3"/>
        <v/>
      </c>
      <c r="M51" s="794"/>
      <c r="N51" s="794"/>
      <c r="O51" s="794"/>
      <c r="P51" s="794"/>
      <c r="Q51" s="794"/>
      <c r="R51" s="794"/>
      <c r="S51" s="267"/>
      <c r="T51" s="833" t="str">
        <f t="shared" si="4"/>
        <v/>
      </c>
      <c r="U51" s="834"/>
      <c r="V51" s="835"/>
      <c r="W51" s="1024"/>
      <c r="X51" s="1025"/>
      <c r="Y51" s="1019"/>
      <c r="Z51" s="1019"/>
      <c r="AA51" s="1019"/>
      <c r="AB51" s="1019"/>
      <c r="AC51" s="1019"/>
      <c r="AD51" s="1019"/>
      <c r="AE51" s="1020"/>
      <c r="AF51" s="158"/>
    </row>
    <row r="52" spans="2:32" ht="22.5" customHeight="1">
      <c r="B52" s="407" t="str">
        <f t="shared" ref="B52:C52" si="10">IF(B15="","",B15)</f>
        <v/>
      </c>
      <c r="C52" s="407" t="str">
        <f t="shared" si="10"/>
        <v/>
      </c>
      <c r="E52" s="1147" t="s">
        <v>66</v>
      </c>
      <c r="F52" s="1148"/>
      <c r="G52" s="1148"/>
      <c r="H52" s="793" t="str">
        <f t="shared" si="2"/>
        <v/>
      </c>
      <c r="I52" s="794"/>
      <c r="J52" s="795"/>
      <c r="K52" s="266"/>
      <c r="L52" s="794" t="str">
        <f t="shared" si="3"/>
        <v/>
      </c>
      <c r="M52" s="794"/>
      <c r="N52" s="794"/>
      <c r="O52" s="794"/>
      <c r="P52" s="794"/>
      <c r="Q52" s="794"/>
      <c r="R52" s="794"/>
      <c r="S52" s="267"/>
      <c r="T52" s="833" t="str">
        <f t="shared" si="4"/>
        <v/>
      </c>
      <c r="U52" s="834"/>
      <c r="V52" s="835"/>
      <c r="W52" s="1033"/>
      <c r="X52" s="1034"/>
      <c r="Y52" s="1019"/>
      <c r="Z52" s="1019"/>
      <c r="AA52" s="1019"/>
      <c r="AB52" s="1019"/>
      <c r="AC52" s="1019"/>
      <c r="AD52" s="1019"/>
      <c r="AE52" s="1020"/>
      <c r="AF52" s="158"/>
    </row>
    <row r="53" spans="2:32" ht="22.5" customHeight="1">
      <c r="B53" s="407" t="str">
        <f t="shared" ref="B53:C53" si="11">IF(B16="","",B16)</f>
        <v/>
      </c>
      <c r="C53" s="407" t="str">
        <f t="shared" si="11"/>
        <v/>
      </c>
      <c r="E53" s="1147">
        <v>10</v>
      </c>
      <c r="F53" s="1148"/>
      <c r="G53" s="1148"/>
      <c r="H53" s="793" t="str">
        <f t="shared" si="2"/>
        <v/>
      </c>
      <c r="I53" s="794"/>
      <c r="J53" s="795"/>
      <c r="K53" s="266"/>
      <c r="L53" s="794" t="str">
        <f t="shared" si="3"/>
        <v/>
      </c>
      <c r="M53" s="794"/>
      <c r="N53" s="794"/>
      <c r="O53" s="794"/>
      <c r="P53" s="794"/>
      <c r="Q53" s="794"/>
      <c r="R53" s="794"/>
      <c r="S53" s="267"/>
      <c r="T53" s="833" t="str">
        <f t="shared" si="4"/>
        <v/>
      </c>
      <c r="U53" s="834"/>
      <c r="V53" s="835"/>
      <c r="W53" s="1033"/>
      <c r="X53" s="1034"/>
      <c r="Y53" s="1019"/>
      <c r="Z53" s="1019"/>
      <c r="AA53" s="1019"/>
      <c r="AB53" s="1019"/>
      <c r="AC53" s="1019"/>
      <c r="AD53" s="1019"/>
      <c r="AE53" s="1020"/>
      <c r="AF53" s="158"/>
    </row>
    <row r="54" spans="2:32" ht="22.5" customHeight="1" thickBot="1">
      <c r="B54" s="407" t="str">
        <f t="shared" ref="B54:C54" si="12">IF(B17="","",B17)</f>
        <v/>
      </c>
      <c r="C54" s="407" t="str">
        <f t="shared" si="12"/>
        <v/>
      </c>
      <c r="E54" s="1147">
        <v>11</v>
      </c>
      <c r="F54" s="1148"/>
      <c r="G54" s="1148"/>
      <c r="H54" s="793" t="str">
        <f t="shared" si="2"/>
        <v/>
      </c>
      <c r="I54" s="794"/>
      <c r="J54" s="795"/>
      <c r="K54" s="266"/>
      <c r="L54" s="794" t="str">
        <f t="shared" si="3"/>
        <v/>
      </c>
      <c r="M54" s="794"/>
      <c r="N54" s="794"/>
      <c r="O54" s="794"/>
      <c r="P54" s="794"/>
      <c r="Q54" s="794"/>
      <c r="R54" s="794"/>
      <c r="S54" s="267"/>
      <c r="T54" s="833" t="str">
        <f t="shared" si="4"/>
        <v/>
      </c>
      <c r="U54" s="834"/>
      <c r="V54" s="835"/>
      <c r="W54" s="1180"/>
      <c r="X54" s="1181"/>
      <c r="Y54" s="1182"/>
      <c r="Z54" s="1182"/>
      <c r="AA54" s="1182"/>
      <c r="AB54" s="1182"/>
      <c r="AC54" s="1182"/>
      <c r="AD54" s="1182"/>
      <c r="AE54" s="1183"/>
      <c r="AF54" s="158"/>
    </row>
    <row r="55" spans="2:32" ht="22.5" customHeight="1">
      <c r="B55" s="407" t="str">
        <f t="shared" ref="B55:C55" si="13">IF(B18="","",B18)</f>
        <v/>
      </c>
      <c r="C55" s="407" t="str">
        <f t="shared" si="13"/>
        <v/>
      </c>
      <c r="E55" s="1147">
        <v>12</v>
      </c>
      <c r="F55" s="1148"/>
      <c r="G55" s="1148"/>
      <c r="H55" s="793" t="str">
        <f t="shared" si="2"/>
        <v/>
      </c>
      <c r="I55" s="794"/>
      <c r="J55" s="795"/>
      <c r="K55" s="266"/>
      <c r="L55" s="794" t="str">
        <f t="shared" si="3"/>
        <v/>
      </c>
      <c r="M55" s="794"/>
      <c r="N55" s="794"/>
      <c r="O55" s="794"/>
      <c r="P55" s="794"/>
      <c r="Q55" s="794"/>
      <c r="R55" s="794"/>
      <c r="S55" s="267"/>
      <c r="T55" s="833" t="str">
        <f t="shared" si="4"/>
        <v/>
      </c>
      <c r="U55" s="834"/>
      <c r="V55" s="835"/>
      <c r="W55" s="1030" t="s">
        <v>341</v>
      </c>
      <c r="X55" s="1031"/>
      <c r="Y55" s="1031"/>
      <c r="Z55" s="1031"/>
      <c r="AA55" s="1031"/>
      <c r="AB55" s="1031"/>
      <c r="AC55" s="1031"/>
      <c r="AD55" s="1031"/>
      <c r="AE55" s="1032"/>
      <c r="AF55" s="158"/>
    </row>
    <row r="56" spans="2:32" ht="22.5" customHeight="1">
      <c r="B56" s="407" t="str">
        <f t="shared" ref="B56:C56" si="14">IF(B19="","",B19)</f>
        <v/>
      </c>
      <c r="C56" s="407" t="str">
        <f t="shared" si="14"/>
        <v/>
      </c>
      <c r="E56" s="1147">
        <v>13</v>
      </c>
      <c r="F56" s="1148"/>
      <c r="G56" s="1148"/>
      <c r="H56" s="793" t="str">
        <f t="shared" si="2"/>
        <v/>
      </c>
      <c r="I56" s="794"/>
      <c r="J56" s="795"/>
      <c r="K56" s="266"/>
      <c r="L56" s="794" t="str">
        <f t="shared" si="3"/>
        <v/>
      </c>
      <c r="M56" s="794"/>
      <c r="N56" s="794"/>
      <c r="O56" s="794"/>
      <c r="P56" s="794"/>
      <c r="Q56" s="794"/>
      <c r="R56" s="794"/>
      <c r="S56" s="267"/>
      <c r="T56" s="833" t="str">
        <f t="shared" si="4"/>
        <v/>
      </c>
      <c r="U56" s="834"/>
      <c r="V56" s="835"/>
      <c r="W56" s="1033"/>
      <c r="X56" s="1034"/>
      <c r="Y56" s="1034"/>
      <c r="Z56" s="1018" t="s">
        <v>346</v>
      </c>
      <c r="AA56" s="1018"/>
      <c r="AB56" s="1018"/>
      <c r="AC56" s="1018" t="s">
        <v>347</v>
      </c>
      <c r="AD56" s="1018"/>
      <c r="AE56" s="1035"/>
      <c r="AF56" s="158"/>
    </row>
    <row r="57" spans="2:32" ht="22.5" customHeight="1">
      <c r="B57" s="407" t="str">
        <f t="shared" ref="B57:C57" si="15">IF(B20="","",B20)</f>
        <v/>
      </c>
      <c r="C57" s="407" t="str">
        <f t="shared" si="15"/>
        <v/>
      </c>
      <c r="E57" s="1147">
        <v>14</v>
      </c>
      <c r="F57" s="1148"/>
      <c r="G57" s="1148"/>
      <c r="H57" s="793" t="str">
        <f>IF(H20="","",H20)</f>
        <v/>
      </c>
      <c r="I57" s="794"/>
      <c r="J57" s="795"/>
      <c r="K57" s="266"/>
      <c r="L57" s="794" t="str">
        <f>IF(L20="","",L20)</f>
        <v/>
      </c>
      <c r="M57" s="794"/>
      <c r="N57" s="794"/>
      <c r="O57" s="794"/>
      <c r="P57" s="794"/>
      <c r="Q57" s="794"/>
      <c r="R57" s="794"/>
      <c r="S57" s="267"/>
      <c r="T57" s="833" t="str">
        <f>IF(T20="","",T20)</f>
        <v/>
      </c>
      <c r="U57" s="834"/>
      <c r="V57" s="835"/>
      <c r="W57" s="1039" t="s">
        <v>370</v>
      </c>
      <c r="X57" s="1036"/>
      <c r="Y57" s="1036" t="s">
        <v>367</v>
      </c>
      <c r="Z57" s="829" t="str">
        <f>IF(Z20="","",Z20)</f>
        <v/>
      </c>
      <c r="AA57" s="829"/>
      <c r="AB57" s="829"/>
      <c r="AC57" s="829" t="str">
        <f>IF(AC20="","",AC20)</f>
        <v/>
      </c>
      <c r="AD57" s="829"/>
      <c r="AE57" s="830"/>
      <c r="AF57" s="158"/>
    </row>
    <row r="58" spans="2:32" ht="11.25" customHeight="1">
      <c r="B58" s="1168" t="str">
        <f t="shared" ref="B58:C58" si="16">IF(B21="","",B21)</f>
        <v/>
      </c>
      <c r="C58" s="1168" t="str">
        <f t="shared" si="16"/>
        <v/>
      </c>
      <c r="E58" s="1156">
        <v>15</v>
      </c>
      <c r="F58" s="1157"/>
      <c r="G58" s="1158"/>
      <c r="H58" s="1162" t="str">
        <f t="shared" ref="H58:H59" si="17">IF(H21="","",H21)</f>
        <v/>
      </c>
      <c r="I58" s="1163"/>
      <c r="J58" s="1164"/>
      <c r="K58" s="1169"/>
      <c r="L58" s="1163" t="str">
        <f t="shared" ref="L58:L59" si="18">IF(L21="","",L21)</f>
        <v/>
      </c>
      <c r="M58" s="1163"/>
      <c r="N58" s="1163"/>
      <c r="O58" s="1163"/>
      <c r="P58" s="1163"/>
      <c r="Q58" s="1163"/>
      <c r="R58" s="1163"/>
      <c r="S58" s="1171"/>
      <c r="T58" s="1165" t="str">
        <f t="shared" ref="T58:T59" si="19">IF(T21="","",T21)</f>
        <v/>
      </c>
      <c r="U58" s="1166"/>
      <c r="V58" s="1167"/>
      <c r="W58" s="1177"/>
      <c r="X58" s="1036"/>
      <c r="Y58" s="1036"/>
      <c r="Z58" s="829"/>
      <c r="AA58" s="829"/>
      <c r="AB58" s="829"/>
      <c r="AC58" s="829"/>
      <c r="AD58" s="829"/>
      <c r="AE58" s="830"/>
      <c r="AF58" s="158"/>
    </row>
    <row r="59" spans="2:32" ht="11.25" customHeight="1">
      <c r="B59" s="857"/>
      <c r="C59" s="857"/>
      <c r="E59" s="1159"/>
      <c r="F59" s="1160"/>
      <c r="G59" s="1161"/>
      <c r="H59" s="1006" t="str">
        <f t="shared" si="17"/>
        <v/>
      </c>
      <c r="I59" s="1007"/>
      <c r="J59" s="1008"/>
      <c r="K59" s="1170"/>
      <c r="L59" s="1007" t="str">
        <f t="shared" si="18"/>
        <v/>
      </c>
      <c r="M59" s="1007"/>
      <c r="N59" s="1007"/>
      <c r="O59" s="1007"/>
      <c r="P59" s="1007"/>
      <c r="Q59" s="1007"/>
      <c r="R59" s="1007"/>
      <c r="S59" s="1172"/>
      <c r="T59" s="1009" t="str">
        <f t="shared" si="19"/>
        <v/>
      </c>
      <c r="U59" s="1010"/>
      <c r="V59" s="1011"/>
      <c r="W59" s="1177"/>
      <c r="X59" s="1036"/>
      <c r="Y59" s="1036" t="s">
        <v>368</v>
      </c>
      <c r="Z59" s="829" t="str">
        <f>IF(Z22="","",Z22)</f>
        <v/>
      </c>
      <c r="AA59" s="829"/>
      <c r="AB59" s="829"/>
      <c r="AC59" s="829" t="str">
        <f>IF(AC22="","",AC22)</f>
        <v/>
      </c>
      <c r="AD59" s="829"/>
      <c r="AE59" s="830"/>
      <c r="AF59" s="158"/>
    </row>
    <row r="60" spans="2:32" ht="22.5" customHeight="1">
      <c r="B60" s="407" t="str">
        <f>IF(B23="","",B23)</f>
        <v/>
      </c>
      <c r="C60" s="407" t="str">
        <f>IF(C23="","",C23)</f>
        <v/>
      </c>
      <c r="E60" s="1147">
        <v>16</v>
      </c>
      <c r="F60" s="1148"/>
      <c r="G60" s="1148"/>
      <c r="H60" s="793" t="str">
        <f>IF(H22="","",H22)</f>
        <v/>
      </c>
      <c r="I60" s="794"/>
      <c r="J60" s="795"/>
      <c r="K60" s="266"/>
      <c r="L60" s="794" t="str">
        <f>IF(L23="","",L23)</f>
        <v/>
      </c>
      <c r="M60" s="794"/>
      <c r="N60" s="794"/>
      <c r="O60" s="794"/>
      <c r="P60" s="794"/>
      <c r="Q60" s="794"/>
      <c r="R60" s="794"/>
      <c r="S60" s="267"/>
      <c r="T60" s="833" t="str">
        <f>IF(T23="","",T23)</f>
        <v/>
      </c>
      <c r="U60" s="834"/>
      <c r="V60" s="835"/>
      <c r="W60" s="1177"/>
      <c r="X60" s="1036"/>
      <c r="Y60" s="1036"/>
      <c r="Z60" s="829"/>
      <c r="AA60" s="829"/>
      <c r="AB60" s="829"/>
      <c r="AC60" s="829"/>
      <c r="AD60" s="829"/>
      <c r="AE60" s="830"/>
      <c r="AF60" s="158"/>
    </row>
    <row r="61" spans="2:32" ht="22.5" customHeight="1">
      <c r="B61" s="407" t="str">
        <f>IF(B24="","",B24)</f>
        <v/>
      </c>
      <c r="C61" s="407" t="str">
        <f>IF(C23="","",C23)</f>
        <v/>
      </c>
      <c r="E61" s="1147">
        <v>17</v>
      </c>
      <c r="F61" s="1148"/>
      <c r="G61" s="1148"/>
      <c r="H61" s="793" t="str">
        <f>IF(H23="","",H23)</f>
        <v/>
      </c>
      <c r="I61" s="794"/>
      <c r="J61" s="795"/>
      <c r="K61" s="266"/>
      <c r="L61" s="794" t="str">
        <f>IF(L24="","",L24)</f>
        <v/>
      </c>
      <c r="M61" s="794"/>
      <c r="N61" s="794"/>
      <c r="O61" s="794"/>
      <c r="P61" s="794"/>
      <c r="Q61" s="794"/>
      <c r="R61" s="794"/>
      <c r="S61" s="267"/>
      <c r="T61" s="833" t="str">
        <f>IF(T24="","",T24)</f>
        <v/>
      </c>
      <c r="U61" s="834"/>
      <c r="V61" s="835"/>
      <c r="W61" s="1177"/>
      <c r="X61" s="1036"/>
      <c r="Y61" s="1036" t="s">
        <v>369</v>
      </c>
      <c r="Z61" s="829" t="str">
        <f>IF(Z24="","",Z24)</f>
        <v/>
      </c>
      <c r="AA61" s="829"/>
      <c r="AB61" s="829"/>
      <c r="AC61" s="829" t="str">
        <f>IF(AC24="","",AC24)</f>
        <v/>
      </c>
      <c r="AD61" s="829"/>
      <c r="AE61" s="830"/>
      <c r="AF61" s="158"/>
    </row>
    <row r="62" spans="2:32" ht="11.25" customHeight="1">
      <c r="B62" s="1168" t="str">
        <f>IF(B25="","",B25)</f>
        <v/>
      </c>
      <c r="C62" s="1168" t="str">
        <f>IF(C25="","",C25)</f>
        <v/>
      </c>
      <c r="E62" s="1156">
        <v>18</v>
      </c>
      <c r="F62" s="1157"/>
      <c r="G62" s="1158"/>
      <c r="H62" s="1162" t="str">
        <f>IF(H24="","",H24)</f>
        <v/>
      </c>
      <c r="I62" s="1163"/>
      <c r="J62" s="1164"/>
      <c r="K62" s="1169"/>
      <c r="L62" s="1163" t="str">
        <f t="shared" ref="L62:L63" si="20">IF(L25="","",L25)</f>
        <v/>
      </c>
      <c r="M62" s="1163"/>
      <c r="N62" s="1163"/>
      <c r="O62" s="1163"/>
      <c r="P62" s="1163"/>
      <c r="Q62" s="1163"/>
      <c r="R62" s="1163"/>
      <c r="S62" s="1171"/>
      <c r="T62" s="1165" t="str">
        <f t="shared" ref="T62:T63" si="21">IF(T25="","",T25)</f>
        <v/>
      </c>
      <c r="U62" s="1166"/>
      <c r="V62" s="1167"/>
      <c r="W62" s="1177"/>
      <c r="X62" s="1036"/>
      <c r="Y62" s="1036"/>
      <c r="Z62" s="829"/>
      <c r="AA62" s="829"/>
      <c r="AB62" s="829"/>
      <c r="AC62" s="829"/>
      <c r="AD62" s="829"/>
      <c r="AE62" s="830"/>
      <c r="AF62" s="158"/>
    </row>
    <row r="63" spans="2:32" ht="11.25" customHeight="1">
      <c r="B63" s="857"/>
      <c r="C63" s="857"/>
      <c r="E63" s="1159"/>
      <c r="F63" s="1160"/>
      <c r="G63" s="1161"/>
      <c r="H63" s="1006" t="str">
        <f>IF(H26="","",H26)</f>
        <v/>
      </c>
      <c r="I63" s="1007"/>
      <c r="J63" s="1008"/>
      <c r="K63" s="1170"/>
      <c r="L63" s="1007" t="str">
        <f t="shared" si="20"/>
        <v/>
      </c>
      <c r="M63" s="1007"/>
      <c r="N63" s="1007"/>
      <c r="O63" s="1007"/>
      <c r="P63" s="1007"/>
      <c r="Q63" s="1007"/>
      <c r="R63" s="1007"/>
      <c r="S63" s="1172"/>
      <c r="T63" s="1009" t="str">
        <f t="shared" si="21"/>
        <v/>
      </c>
      <c r="U63" s="1010"/>
      <c r="V63" s="1011"/>
      <c r="W63" s="1039" t="s">
        <v>371</v>
      </c>
      <c r="X63" s="1036"/>
      <c r="Y63" s="1036" t="s">
        <v>367</v>
      </c>
      <c r="Z63" s="829" t="str">
        <f>IF(Z26="","",Z26)</f>
        <v/>
      </c>
      <c r="AA63" s="829"/>
      <c r="AB63" s="829"/>
      <c r="AC63" s="829" t="str">
        <f>IF(AC26="","",AC26)</f>
        <v/>
      </c>
      <c r="AD63" s="829"/>
      <c r="AE63" s="830"/>
      <c r="AF63" s="158"/>
    </row>
    <row r="64" spans="2:32" ht="11.25" customHeight="1">
      <c r="B64" s="1168" t="str">
        <f>IF(B27="","",B27)</f>
        <v/>
      </c>
      <c r="C64" s="1168" t="str">
        <f>IF(C27="","",C27)</f>
        <v/>
      </c>
      <c r="E64" s="1156">
        <v>19</v>
      </c>
      <c r="F64" s="1157"/>
      <c r="G64" s="1158"/>
      <c r="H64" s="1162" t="str">
        <f>IF(H25="","",H25)</f>
        <v/>
      </c>
      <c r="I64" s="1163"/>
      <c r="J64" s="1164"/>
      <c r="K64" s="1169"/>
      <c r="L64" s="1163" t="str">
        <f>IF(L27="","",L27)</f>
        <v/>
      </c>
      <c r="M64" s="1163"/>
      <c r="N64" s="1163"/>
      <c r="O64" s="1163"/>
      <c r="P64" s="1163"/>
      <c r="Q64" s="1163"/>
      <c r="R64" s="1163"/>
      <c r="S64" s="1171"/>
      <c r="T64" s="1165" t="str">
        <f>IF(T27="","",T27)</f>
        <v/>
      </c>
      <c r="U64" s="1166"/>
      <c r="V64" s="1167"/>
      <c r="W64" s="1177"/>
      <c r="X64" s="1036"/>
      <c r="Y64" s="1036"/>
      <c r="Z64" s="829"/>
      <c r="AA64" s="829"/>
      <c r="AB64" s="829"/>
      <c r="AC64" s="829"/>
      <c r="AD64" s="829"/>
      <c r="AE64" s="830"/>
      <c r="AF64" s="158"/>
    </row>
    <row r="65" spans="2:33" ht="11.25" customHeight="1">
      <c r="B65" s="857"/>
      <c r="C65" s="1168" t="str">
        <f t="shared" ref="C65" si="22">IF(C28="","",C28)</f>
        <v/>
      </c>
      <c r="E65" s="1159"/>
      <c r="F65" s="1160"/>
      <c r="G65" s="1161"/>
      <c r="H65" s="1006" t="str">
        <f>IF(H28="","",H28)</f>
        <v/>
      </c>
      <c r="I65" s="1007"/>
      <c r="J65" s="1008"/>
      <c r="K65" s="1170"/>
      <c r="L65" s="1007" t="str">
        <f>IF(L28="","",L28)</f>
        <v/>
      </c>
      <c r="M65" s="1007"/>
      <c r="N65" s="1007"/>
      <c r="O65" s="1007"/>
      <c r="P65" s="1007"/>
      <c r="Q65" s="1007"/>
      <c r="R65" s="1007"/>
      <c r="S65" s="1172"/>
      <c r="T65" s="1009" t="str">
        <f>IF(T28="","",T28)</f>
        <v/>
      </c>
      <c r="U65" s="1010"/>
      <c r="V65" s="1011"/>
      <c r="W65" s="1177"/>
      <c r="X65" s="1036"/>
      <c r="Y65" s="1036"/>
      <c r="Z65" s="829"/>
      <c r="AA65" s="829"/>
      <c r="AB65" s="829"/>
      <c r="AC65" s="829"/>
      <c r="AD65" s="829"/>
      <c r="AE65" s="830"/>
      <c r="AF65" s="158"/>
    </row>
    <row r="66" spans="2:33" ht="22.5" customHeight="1">
      <c r="B66" s="407" t="str">
        <f>IF(B29="","",B29)</f>
        <v/>
      </c>
      <c r="C66" s="407" t="str">
        <f>IF(C29="","",C29)</f>
        <v/>
      </c>
      <c r="E66" s="1147">
        <v>20</v>
      </c>
      <c r="F66" s="1148"/>
      <c r="G66" s="1148"/>
      <c r="H66" s="793" t="str">
        <f>IF(H26="","",H26)</f>
        <v/>
      </c>
      <c r="I66" s="794"/>
      <c r="J66" s="795"/>
      <c r="K66" s="266"/>
      <c r="L66" s="794" t="str">
        <f>IF(L29="","",L29)</f>
        <v/>
      </c>
      <c r="M66" s="794"/>
      <c r="N66" s="794"/>
      <c r="O66" s="794"/>
      <c r="P66" s="794"/>
      <c r="Q66" s="794"/>
      <c r="R66" s="794"/>
      <c r="S66" s="267"/>
      <c r="T66" s="833" t="str">
        <f>IF(T29="","",T29)</f>
        <v/>
      </c>
      <c r="U66" s="834"/>
      <c r="V66" s="835"/>
      <c r="W66" s="1177"/>
      <c r="X66" s="1036"/>
      <c r="Y66" s="1192" t="s">
        <v>368</v>
      </c>
      <c r="Z66" s="1169" t="str">
        <f>IF(Z29="","",Z29)</f>
        <v/>
      </c>
      <c r="AA66" s="1184"/>
      <c r="AB66" s="1171"/>
      <c r="AC66" s="836" t="str">
        <f>IF(AC29="","",AC29)</f>
        <v/>
      </c>
      <c r="AD66" s="837"/>
      <c r="AE66" s="1188"/>
    </row>
    <row r="67" spans="2:33" ht="11.25" customHeight="1">
      <c r="B67" s="1168" t="str">
        <f>IF(B30="","",B30)</f>
        <v/>
      </c>
      <c r="C67" s="1168" t="str">
        <f>IF(C30="","",C30)</f>
        <v/>
      </c>
      <c r="E67" s="1156">
        <v>21</v>
      </c>
      <c r="F67" s="1157"/>
      <c r="G67" s="1158"/>
      <c r="H67" s="1162" t="str">
        <f>IF(H27="","",H27)</f>
        <v/>
      </c>
      <c r="I67" s="1163"/>
      <c r="J67" s="1164"/>
      <c r="K67" s="1169"/>
      <c r="L67" s="1163" t="str">
        <f>IF(L30="","",L30)</f>
        <v/>
      </c>
      <c r="M67" s="1163"/>
      <c r="N67" s="1163"/>
      <c r="O67" s="1163"/>
      <c r="P67" s="1163"/>
      <c r="Q67" s="1163"/>
      <c r="R67" s="1163"/>
      <c r="S67" s="1171"/>
      <c r="T67" s="1165" t="str">
        <f>IF(T30="","",T30)</f>
        <v/>
      </c>
      <c r="U67" s="1166"/>
      <c r="V67" s="1167"/>
      <c r="W67" s="1177"/>
      <c r="X67" s="1036"/>
      <c r="Y67" s="1194"/>
      <c r="Z67" s="1170"/>
      <c r="AA67" s="1190"/>
      <c r="AB67" s="1172"/>
      <c r="AC67" s="855"/>
      <c r="AD67" s="856"/>
      <c r="AE67" s="1191"/>
    </row>
    <row r="68" spans="2:33" ht="11.25" customHeight="1">
      <c r="B68" s="857" t="str">
        <f t="shared" ref="B68:C68" si="23">IF(B31="","",B31)</f>
        <v/>
      </c>
      <c r="C68" s="857" t="str">
        <f t="shared" si="23"/>
        <v/>
      </c>
      <c r="E68" s="1159"/>
      <c r="F68" s="1160"/>
      <c r="G68" s="1161"/>
      <c r="H68" s="1006" t="str">
        <f>IF(H31="","",H31)</f>
        <v/>
      </c>
      <c r="I68" s="1007"/>
      <c r="J68" s="1008"/>
      <c r="K68" s="1170"/>
      <c r="L68" s="1007" t="str">
        <f t="shared" ref="L68" si="24">IF(L31="","",L31)</f>
        <v/>
      </c>
      <c r="M68" s="1007"/>
      <c r="N68" s="1007"/>
      <c r="O68" s="1007"/>
      <c r="P68" s="1007"/>
      <c r="Q68" s="1007"/>
      <c r="R68" s="1007"/>
      <c r="S68" s="1172"/>
      <c r="T68" s="1009" t="str">
        <f t="shared" ref="T68" si="25">IF(T31="","",T31)</f>
        <v/>
      </c>
      <c r="U68" s="1010"/>
      <c r="V68" s="1011"/>
      <c r="W68" s="1177"/>
      <c r="X68" s="1036"/>
      <c r="Y68" s="1192" t="s">
        <v>369</v>
      </c>
      <c r="Z68" s="1169" t="str">
        <f>IF(Z31="","",Z31)</f>
        <v/>
      </c>
      <c r="AA68" s="1184"/>
      <c r="AB68" s="1171"/>
      <c r="AC68" s="836" t="str">
        <f>IF(AC31="","",AC31)</f>
        <v/>
      </c>
      <c r="AD68" s="837"/>
      <c r="AE68" s="1188"/>
    </row>
    <row r="69" spans="2:33" ht="22.5" customHeight="1" thickBot="1">
      <c r="B69" s="407" t="str">
        <f>IF(B32="","",B32)</f>
        <v/>
      </c>
      <c r="C69" s="407" t="str">
        <f>IF(C32="","",C32)</f>
        <v/>
      </c>
      <c r="E69" s="1147">
        <v>22</v>
      </c>
      <c r="F69" s="1148"/>
      <c r="G69" s="1148"/>
      <c r="H69" s="793" t="str">
        <f>IF(H28="","",H28)</f>
        <v/>
      </c>
      <c r="I69" s="794"/>
      <c r="J69" s="795"/>
      <c r="K69" s="266"/>
      <c r="L69" s="794" t="str">
        <f>IF(L32="","",L32)</f>
        <v/>
      </c>
      <c r="M69" s="794"/>
      <c r="N69" s="794"/>
      <c r="O69" s="794"/>
      <c r="P69" s="794"/>
      <c r="Q69" s="794"/>
      <c r="R69" s="794"/>
      <c r="S69" s="267"/>
      <c r="T69" s="833" t="str">
        <f>IF(T32="","",T32)</f>
        <v/>
      </c>
      <c r="U69" s="834"/>
      <c r="V69" s="835"/>
      <c r="W69" s="1178"/>
      <c r="X69" s="1179"/>
      <c r="Y69" s="1193"/>
      <c r="Z69" s="1185"/>
      <c r="AA69" s="1186"/>
      <c r="AB69" s="1187"/>
      <c r="AC69" s="838"/>
      <c r="AD69" s="839"/>
      <c r="AE69" s="1189"/>
    </row>
    <row r="70" spans="2:33" ht="22.5" customHeight="1">
      <c r="B70" s="407" t="str">
        <f t="shared" ref="B70:C70" si="26">IF(B33="","",B33)</f>
        <v/>
      </c>
      <c r="C70" s="407" t="str">
        <f t="shared" si="26"/>
        <v/>
      </c>
      <c r="E70" s="1147">
        <v>23</v>
      </c>
      <c r="F70" s="1148"/>
      <c r="G70" s="1148"/>
      <c r="H70" s="793" t="str">
        <f>IF(H29="","",H29)</f>
        <v/>
      </c>
      <c r="I70" s="794"/>
      <c r="J70" s="795"/>
      <c r="K70" s="266"/>
      <c r="L70" s="794" t="str">
        <f>IF(L33="","",L33)</f>
        <v/>
      </c>
      <c r="M70" s="794"/>
      <c r="N70" s="794"/>
      <c r="O70" s="794"/>
      <c r="P70" s="794"/>
      <c r="Q70" s="794"/>
      <c r="R70" s="794"/>
      <c r="S70" s="267"/>
      <c r="T70" s="833" t="str">
        <f>IF(T33="","",T33)</f>
        <v/>
      </c>
      <c r="U70" s="834"/>
      <c r="V70" s="835"/>
      <c r="W70" s="1195" t="s">
        <v>374</v>
      </c>
      <c r="X70" s="1196"/>
      <c r="Y70" s="1196"/>
      <c r="Z70" s="1196"/>
      <c r="AA70" s="1196"/>
      <c r="AB70" s="1196"/>
      <c r="AC70" s="1196"/>
      <c r="AD70" s="1196"/>
      <c r="AE70" s="1196"/>
    </row>
    <row r="71" spans="2:33" ht="22.5" customHeight="1">
      <c r="B71" s="407" t="str">
        <f t="shared" ref="B71:C71" si="27">IF(B34="","",B34)</f>
        <v/>
      </c>
      <c r="C71" s="407" t="str">
        <f t="shared" si="27"/>
        <v/>
      </c>
      <c r="E71" s="1147">
        <v>24</v>
      </c>
      <c r="F71" s="1148"/>
      <c r="G71" s="1148"/>
      <c r="H71" s="793" t="str">
        <f>IF(H30="","",H30)</f>
        <v/>
      </c>
      <c r="I71" s="794"/>
      <c r="J71" s="795"/>
      <c r="K71" s="266"/>
      <c r="L71" s="794" t="str">
        <f>IF(L34="","",L34)</f>
        <v/>
      </c>
      <c r="M71" s="794"/>
      <c r="N71" s="794"/>
      <c r="O71" s="794"/>
      <c r="P71" s="794"/>
      <c r="Q71" s="794"/>
      <c r="R71" s="794"/>
      <c r="S71" s="267"/>
      <c r="T71" s="833" t="str">
        <f>IF(T34="","",T34)</f>
        <v/>
      </c>
      <c r="U71" s="834"/>
      <c r="V71" s="835"/>
      <c r="W71" s="1197"/>
      <c r="X71" s="1198"/>
      <c r="Y71" s="1198"/>
      <c r="Z71" s="1198"/>
      <c r="AA71" s="1198"/>
      <c r="AB71" s="1198"/>
      <c r="AC71" s="1198"/>
      <c r="AD71" s="1198"/>
      <c r="AE71" s="1198"/>
    </row>
    <row r="72" spans="2:33" ht="22.5" customHeight="1" thickBot="1">
      <c r="B72" s="407" t="str">
        <f t="shared" ref="B72:C72" si="28">IF(B35="","",B35)</f>
        <v/>
      </c>
      <c r="C72" s="407" t="str">
        <f t="shared" si="28"/>
        <v/>
      </c>
      <c r="E72" s="1151">
        <v>25</v>
      </c>
      <c r="F72" s="1152"/>
      <c r="G72" s="1152"/>
      <c r="H72" s="1046" t="str">
        <f>IF(H31="","",H31)</f>
        <v/>
      </c>
      <c r="I72" s="1047"/>
      <c r="J72" s="1048"/>
      <c r="K72" s="426"/>
      <c r="L72" s="1047" t="str">
        <f>IF(L35="","",L35)</f>
        <v/>
      </c>
      <c r="M72" s="1047"/>
      <c r="N72" s="1047"/>
      <c r="O72" s="1047"/>
      <c r="P72" s="1047"/>
      <c r="Q72" s="1047"/>
      <c r="R72" s="1047"/>
      <c r="S72" s="427"/>
      <c r="T72" s="868" t="str">
        <f>IF(T35="","",T35)</f>
        <v/>
      </c>
      <c r="U72" s="869"/>
      <c r="V72" s="870"/>
      <c r="W72" s="1199" t="s">
        <v>373</v>
      </c>
      <c r="X72" s="1199"/>
      <c r="Y72" s="1199"/>
      <c r="Z72" s="1199"/>
      <c r="AA72" s="1199"/>
      <c r="AB72" s="1199"/>
      <c r="AC72" s="1199"/>
      <c r="AD72" s="1199"/>
      <c r="AE72" s="1199"/>
    </row>
    <row r="73" spans="2:33">
      <c r="W73" s="1199"/>
      <c r="X73" s="1199"/>
      <c r="Y73" s="1199"/>
      <c r="Z73" s="1199"/>
      <c r="AA73" s="1199"/>
      <c r="AB73" s="1199"/>
      <c r="AC73" s="1199"/>
      <c r="AD73" s="1199"/>
      <c r="AE73" s="1199"/>
    </row>
    <row r="74" spans="2:33">
      <c r="AE74" s="405" t="s">
        <v>355</v>
      </c>
    </row>
    <row r="75" spans="2:33" ht="22.5" customHeight="1">
      <c r="B75" s="997" t="str">
        <f>B38</f>
        <v>2022年度 第101回 全国高校サッカー選手権大会 札幌地区予選会</v>
      </c>
      <c r="C75" s="1058"/>
      <c r="D75" s="1058"/>
      <c r="E75" s="1058"/>
      <c r="F75" s="1058"/>
      <c r="G75" s="1058"/>
      <c r="H75" s="1058"/>
      <c r="I75" s="1058"/>
      <c r="J75" s="1058"/>
      <c r="K75" s="1058"/>
      <c r="L75" s="1058"/>
      <c r="M75" s="1058"/>
      <c r="N75" s="1058"/>
      <c r="O75" s="1058"/>
      <c r="P75" s="1058"/>
      <c r="Q75" s="1058"/>
      <c r="R75" s="1058"/>
      <c r="S75" s="1058"/>
      <c r="T75" s="1058"/>
      <c r="U75" s="1058"/>
      <c r="V75" s="1058"/>
      <c r="W75" s="1058"/>
      <c r="X75" s="1058"/>
      <c r="Y75" s="1058"/>
      <c r="Z75" s="1058"/>
      <c r="AA75" s="1058"/>
      <c r="AB75" s="1058"/>
      <c r="AC75" s="1058"/>
      <c r="AD75" s="1058"/>
      <c r="AE75" s="1058"/>
      <c r="AF75" s="424"/>
    </row>
    <row r="76" spans="2:33" ht="22.5" customHeight="1">
      <c r="B76" s="998" t="s">
        <v>349</v>
      </c>
      <c r="C76" s="998"/>
      <c r="D76" s="998"/>
      <c r="E76" s="998"/>
      <c r="F76" s="998"/>
      <c r="G76" s="998"/>
      <c r="H76" s="998"/>
      <c r="I76" s="998"/>
      <c r="J76" s="998"/>
      <c r="K76" s="998"/>
      <c r="L76" s="998"/>
      <c r="M76" s="998"/>
      <c r="N76" s="998"/>
      <c r="O76" s="998"/>
      <c r="P76" s="998"/>
      <c r="Q76" s="998"/>
      <c r="R76" s="998"/>
      <c r="S76" s="998"/>
      <c r="T76" s="998"/>
      <c r="U76" s="998"/>
      <c r="V76" s="998"/>
      <c r="W76" s="998"/>
      <c r="X76" s="998"/>
      <c r="Y76" s="998"/>
      <c r="Z76" s="998"/>
      <c r="AA76" s="998"/>
      <c r="AB76" s="998"/>
      <c r="AC76" s="998"/>
      <c r="AD76" s="998"/>
      <c r="AE76" s="998"/>
      <c r="AF76" s="418"/>
    </row>
    <row r="77" spans="2:33" ht="11.25" customHeight="1" thickBot="1"/>
    <row r="78" spans="2:33" ht="19.5" customHeight="1">
      <c r="E78" s="999" t="s">
        <v>42</v>
      </c>
      <c r="F78" s="1000"/>
      <c r="G78" s="1000"/>
      <c r="H78" s="918" t="str">
        <f>H4</f>
        <v/>
      </c>
      <c r="I78" s="919"/>
      <c r="J78" s="919"/>
      <c r="K78" s="919"/>
      <c r="L78" s="919"/>
      <c r="M78" s="919"/>
      <c r="N78" s="919"/>
      <c r="O78" s="919"/>
      <c r="P78" s="919"/>
      <c r="Q78" s="919"/>
      <c r="R78" s="919"/>
      <c r="S78" s="919"/>
      <c r="T78" s="919"/>
      <c r="U78" s="919"/>
      <c r="V78" s="919"/>
      <c r="W78" s="919"/>
      <c r="X78" s="919"/>
      <c r="Y78" s="919"/>
      <c r="Z78" s="919"/>
      <c r="AA78" s="919"/>
      <c r="AB78" s="919"/>
      <c r="AC78" s="919"/>
      <c r="AD78" s="919"/>
      <c r="AE78" s="920"/>
      <c r="AF78" s="408"/>
      <c r="AG78" s="199"/>
    </row>
    <row r="79" spans="2:33" ht="7.5" customHeight="1" thickBot="1">
      <c r="E79" s="1145"/>
      <c r="F79" s="1146"/>
      <c r="G79" s="1146"/>
      <c r="H79" s="1153"/>
      <c r="I79" s="1154"/>
      <c r="J79" s="1154"/>
      <c r="K79" s="1154"/>
      <c r="L79" s="1154"/>
      <c r="M79" s="1154"/>
      <c r="N79" s="1154"/>
      <c r="O79" s="1154"/>
      <c r="P79" s="1154"/>
      <c r="Q79" s="1154"/>
      <c r="R79" s="1154"/>
      <c r="S79" s="1154"/>
      <c r="T79" s="1154"/>
      <c r="U79" s="1154"/>
      <c r="V79" s="1154"/>
      <c r="W79" s="1154"/>
      <c r="X79" s="1154"/>
      <c r="Y79" s="1154"/>
      <c r="Z79" s="1154"/>
      <c r="AA79" s="1154"/>
      <c r="AB79" s="1154"/>
      <c r="AC79" s="1154"/>
      <c r="AD79" s="1154"/>
      <c r="AE79" s="1155"/>
      <c r="AF79" s="406"/>
    </row>
    <row r="80" spans="2:33" ht="18.75" customHeight="1">
      <c r="B80" s="409" t="s">
        <v>329</v>
      </c>
      <c r="C80" s="409" t="s">
        <v>330</v>
      </c>
      <c r="E80" s="1001" t="s">
        <v>13</v>
      </c>
      <c r="F80" s="889"/>
      <c r="G80" s="1002"/>
      <c r="H80" s="886" t="s">
        <v>14</v>
      </c>
      <c r="I80" s="887"/>
      <c r="J80" s="888"/>
      <c r="K80" s="421"/>
      <c r="L80" s="889" t="s">
        <v>57</v>
      </c>
      <c r="M80" s="889"/>
      <c r="N80" s="889"/>
      <c r="O80" s="889"/>
      <c r="P80" s="889"/>
      <c r="Q80" s="889"/>
      <c r="R80" s="889"/>
      <c r="S80" s="422"/>
      <c r="T80" s="886" t="s">
        <v>16</v>
      </c>
      <c r="U80" s="887"/>
      <c r="V80" s="890"/>
      <c r="W80" s="891" t="s">
        <v>363</v>
      </c>
      <c r="X80" s="887"/>
      <c r="Y80" s="887"/>
      <c r="Z80" s="887"/>
      <c r="AA80" s="887"/>
      <c r="AB80" s="887"/>
      <c r="AC80" s="887"/>
      <c r="AD80" s="887"/>
      <c r="AE80" s="890"/>
    </row>
    <row r="81" spans="2:32" ht="22.5" customHeight="1" thickBot="1">
      <c r="B81" s="407" t="str">
        <f>IF(B44="","",B44)</f>
        <v/>
      </c>
      <c r="C81" s="407" t="str">
        <f>IF(C44="","",C44)</f>
        <v/>
      </c>
      <c r="E81" s="1149" t="s">
        <v>58</v>
      </c>
      <c r="F81" s="1150"/>
      <c r="G81" s="1150"/>
      <c r="H81" s="1006" t="str">
        <f>IF(H44="","",H44)</f>
        <v/>
      </c>
      <c r="I81" s="1007"/>
      <c r="J81" s="1008"/>
      <c r="K81" s="419"/>
      <c r="L81" s="1007" t="str">
        <f>IF(L44="","",L44)</f>
        <v/>
      </c>
      <c r="M81" s="1007"/>
      <c r="N81" s="1007"/>
      <c r="O81" s="1007"/>
      <c r="P81" s="1007"/>
      <c r="Q81" s="1007"/>
      <c r="R81" s="1007"/>
      <c r="S81" s="420"/>
      <c r="T81" s="1009" t="str">
        <f>IF(T44="","",T44)</f>
        <v/>
      </c>
      <c r="U81" s="1010"/>
      <c r="V81" s="1011"/>
      <c r="W81" s="858">
        <f>W44</f>
        <v>2022</v>
      </c>
      <c r="X81" s="1003"/>
      <c r="Y81" s="423" t="s">
        <v>93</v>
      </c>
      <c r="Z81" s="757" t="str">
        <f>IF(Z44="","",Z44)</f>
        <v/>
      </c>
      <c r="AA81" s="757"/>
      <c r="AB81" s="423" t="s">
        <v>24</v>
      </c>
      <c r="AC81" s="1003" t="str">
        <f>IF(AC44="","",AC44)</f>
        <v/>
      </c>
      <c r="AD81" s="1003"/>
      <c r="AE81" s="425" t="s">
        <v>26</v>
      </c>
    </row>
    <row r="82" spans="2:32" ht="22.5" customHeight="1">
      <c r="B82" s="407" t="str">
        <f t="shared" ref="B82:C82" si="29">IF(B45="","",B45)</f>
        <v/>
      </c>
      <c r="C82" s="407" t="str">
        <f t="shared" si="29"/>
        <v/>
      </c>
      <c r="E82" s="1147" t="s">
        <v>59</v>
      </c>
      <c r="F82" s="1148"/>
      <c r="G82" s="1148"/>
      <c r="H82" s="1006" t="str">
        <f>IF(H45="","",H45)</f>
        <v/>
      </c>
      <c r="I82" s="1007"/>
      <c r="J82" s="1008"/>
      <c r="K82" s="419"/>
      <c r="L82" s="1007" t="str">
        <f>IF(L45="","",L45)</f>
        <v/>
      </c>
      <c r="M82" s="1007"/>
      <c r="N82" s="1007"/>
      <c r="O82" s="1007"/>
      <c r="P82" s="1007"/>
      <c r="Q82" s="1007"/>
      <c r="R82" s="1007"/>
      <c r="S82" s="420"/>
      <c r="T82" s="1009" t="str">
        <f>IF(T45="","",T45)</f>
        <v/>
      </c>
      <c r="U82" s="1010"/>
      <c r="V82" s="1011"/>
      <c r="W82" s="891" t="s">
        <v>362</v>
      </c>
      <c r="X82" s="887"/>
      <c r="Y82" s="887"/>
      <c r="Z82" s="887"/>
      <c r="AA82" s="887"/>
      <c r="AB82" s="887"/>
      <c r="AC82" s="887"/>
      <c r="AD82" s="887"/>
      <c r="AE82" s="890"/>
    </row>
    <row r="83" spans="2:32" ht="22.5" customHeight="1" thickBot="1">
      <c r="B83" s="407" t="str">
        <f t="shared" ref="B83:C83" si="30">IF(B46="","",B46)</f>
        <v/>
      </c>
      <c r="C83" s="407" t="str">
        <f t="shared" si="30"/>
        <v/>
      </c>
      <c r="E83" s="1147" t="s">
        <v>60</v>
      </c>
      <c r="F83" s="1148"/>
      <c r="G83" s="1148"/>
      <c r="H83" s="793" t="str">
        <f t="shared" ref="H83:H93" si="31">IF(H46="","",H46)</f>
        <v/>
      </c>
      <c r="I83" s="794"/>
      <c r="J83" s="795"/>
      <c r="K83" s="266"/>
      <c r="L83" s="794" t="str">
        <f t="shared" ref="L83:L93" si="32">IF(L46="","",L46)</f>
        <v/>
      </c>
      <c r="M83" s="794"/>
      <c r="N83" s="794"/>
      <c r="O83" s="794"/>
      <c r="P83" s="794"/>
      <c r="Q83" s="794"/>
      <c r="R83" s="794"/>
      <c r="S83" s="267"/>
      <c r="T83" s="833" t="str">
        <f t="shared" ref="T83:T93" si="33">IF(T46="","",T46)</f>
        <v/>
      </c>
      <c r="U83" s="834"/>
      <c r="V83" s="835"/>
      <c r="W83" s="1014" t="str">
        <f>IF(W46="","",W46)</f>
        <v/>
      </c>
      <c r="X83" s="1015"/>
      <c r="Y83" s="1015"/>
      <c r="Z83" s="1015"/>
      <c r="AA83" s="1015"/>
      <c r="AB83" s="1015"/>
      <c r="AC83" s="1015"/>
      <c r="AD83" s="1015"/>
      <c r="AE83" s="1016"/>
    </row>
    <row r="84" spans="2:32" ht="22.5" customHeight="1">
      <c r="B84" s="407" t="str">
        <f t="shared" ref="B84:C84" si="34">IF(B47="","",B47)</f>
        <v/>
      </c>
      <c r="C84" s="407" t="str">
        <f t="shared" si="34"/>
        <v/>
      </c>
      <c r="E84" s="1147" t="s">
        <v>61</v>
      </c>
      <c r="F84" s="1148"/>
      <c r="G84" s="1148"/>
      <c r="H84" s="793" t="str">
        <f t="shared" si="31"/>
        <v/>
      </c>
      <c r="I84" s="794"/>
      <c r="J84" s="795"/>
      <c r="K84" s="266"/>
      <c r="L84" s="794" t="str">
        <f t="shared" si="32"/>
        <v/>
      </c>
      <c r="M84" s="794"/>
      <c r="N84" s="794"/>
      <c r="O84" s="794"/>
      <c r="P84" s="794"/>
      <c r="Q84" s="794"/>
      <c r="R84" s="794"/>
      <c r="S84" s="267"/>
      <c r="T84" s="833" t="str">
        <f t="shared" si="33"/>
        <v/>
      </c>
      <c r="U84" s="834"/>
      <c r="V84" s="835"/>
      <c r="W84" s="891" t="s">
        <v>364</v>
      </c>
      <c r="X84" s="887"/>
      <c r="Y84" s="887"/>
      <c r="Z84" s="887"/>
      <c r="AA84" s="887"/>
      <c r="AB84" s="887"/>
      <c r="AC84" s="887"/>
      <c r="AD84" s="887"/>
      <c r="AE84" s="890"/>
      <c r="AF84" s="158"/>
    </row>
    <row r="85" spans="2:32" ht="22.5" customHeight="1" thickBot="1">
      <c r="B85" s="407" t="str">
        <f t="shared" ref="B85:C85" si="35">IF(B48="","",B48)</f>
        <v/>
      </c>
      <c r="C85" s="407" t="str">
        <f t="shared" si="35"/>
        <v/>
      </c>
      <c r="E85" s="1147" t="s">
        <v>62</v>
      </c>
      <c r="F85" s="1148"/>
      <c r="G85" s="1148"/>
      <c r="H85" s="793" t="str">
        <f t="shared" si="31"/>
        <v/>
      </c>
      <c r="I85" s="794"/>
      <c r="J85" s="795"/>
      <c r="K85" s="266"/>
      <c r="L85" s="794" t="str">
        <f t="shared" si="32"/>
        <v/>
      </c>
      <c r="M85" s="794"/>
      <c r="N85" s="794"/>
      <c r="O85" s="794"/>
      <c r="P85" s="794"/>
      <c r="Q85" s="794"/>
      <c r="R85" s="794"/>
      <c r="S85" s="267"/>
      <c r="T85" s="833" t="str">
        <f t="shared" si="33"/>
        <v/>
      </c>
      <c r="U85" s="834"/>
      <c r="V85" s="835"/>
      <c r="W85" s="1014" t="str">
        <f>IF(W48="","",W48)</f>
        <v/>
      </c>
      <c r="X85" s="1015"/>
      <c r="Y85" s="1015"/>
      <c r="Z85" s="1015"/>
      <c r="AA85" s="1015"/>
      <c r="AB85" s="1015"/>
      <c r="AC85" s="1015"/>
      <c r="AD85" s="1015"/>
      <c r="AE85" s="1016"/>
      <c r="AF85" s="158"/>
    </row>
    <row r="86" spans="2:32" ht="22.5" customHeight="1">
      <c r="B86" s="407" t="str">
        <f t="shared" ref="B86:C86" si="36">IF(B49="","",B49)</f>
        <v/>
      </c>
      <c r="C86" s="407" t="str">
        <f t="shared" si="36"/>
        <v/>
      </c>
      <c r="E86" s="1147" t="s">
        <v>63</v>
      </c>
      <c r="F86" s="1148"/>
      <c r="G86" s="1148"/>
      <c r="H86" s="793" t="str">
        <f t="shared" si="31"/>
        <v/>
      </c>
      <c r="I86" s="794"/>
      <c r="J86" s="795"/>
      <c r="K86" s="266"/>
      <c r="L86" s="794" t="str">
        <f t="shared" si="32"/>
        <v/>
      </c>
      <c r="M86" s="794"/>
      <c r="N86" s="794"/>
      <c r="O86" s="794"/>
      <c r="P86" s="794"/>
      <c r="Q86" s="794"/>
      <c r="R86" s="794"/>
      <c r="S86" s="267"/>
      <c r="T86" s="833" t="str">
        <f t="shared" si="33"/>
        <v/>
      </c>
      <c r="U86" s="834"/>
      <c r="V86" s="835"/>
      <c r="W86" s="1021" t="s">
        <v>365</v>
      </c>
      <c r="X86" s="1022"/>
      <c r="Y86" s="1022"/>
      <c r="Z86" s="1022"/>
      <c r="AA86" s="1022"/>
      <c r="AB86" s="1022"/>
      <c r="AC86" s="1022"/>
      <c r="AD86" s="1022"/>
      <c r="AE86" s="1023"/>
      <c r="AF86" s="158"/>
    </row>
    <row r="87" spans="2:32" ht="22.5" customHeight="1">
      <c r="B87" s="407" t="str">
        <f t="shared" ref="B87:C87" si="37">IF(B50="","",B50)</f>
        <v/>
      </c>
      <c r="C87" s="407" t="str">
        <f t="shared" si="37"/>
        <v/>
      </c>
      <c r="E87" s="1147" t="s">
        <v>64</v>
      </c>
      <c r="F87" s="1148"/>
      <c r="G87" s="1148"/>
      <c r="H87" s="793" t="str">
        <f t="shared" si="31"/>
        <v/>
      </c>
      <c r="I87" s="794"/>
      <c r="J87" s="795"/>
      <c r="K87" s="266"/>
      <c r="L87" s="794" t="str">
        <f t="shared" si="32"/>
        <v/>
      </c>
      <c r="M87" s="794"/>
      <c r="N87" s="794"/>
      <c r="O87" s="794"/>
      <c r="P87" s="794"/>
      <c r="Q87" s="794"/>
      <c r="R87" s="794"/>
      <c r="S87" s="267"/>
      <c r="T87" s="833" t="str">
        <f t="shared" si="33"/>
        <v/>
      </c>
      <c r="U87" s="834"/>
      <c r="V87" s="835"/>
      <c r="W87" s="1017" t="s">
        <v>366</v>
      </c>
      <c r="X87" s="1018"/>
      <c r="Y87" s="1019" t="str">
        <f>IF(Y50="","",Y50)</f>
        <v/>
      </c>
      <c r="Z87" s="1019"/>
      <c r="AA87" s="1019"/>
      <c r="AB87" s="1019"/>
      <c r="AC87" s="1019"/>
      <c r="AD87" s="1019"/>
      <c r="AE87" s="1020"/>
      <c r="AF87" s="158"/>
    </row>
    <row r="88" spans="2:32" ht="22.5" customHeight="1">
      <c r="B88" s="407" t="str">
        <f t="shared" ref="B88:C88" si="38">IF(B51="","",B51)</f>
        <v/>
      </c>
      <c r="C88" s="407" t="str">
        <f t="shared" si="38"/>
        <v/>
      </c>
      <c r="E88" s="1147" t="s">
        <v>65</v>
      </c>
      <c r="F88" s="1148"/>
      <c r="G88" s="1148"/>
      <c r="H88" s="793" t="str">
        <f t="shared" si="31"/>
        <v/>
      </c>
      <c r="I88" s="794"/>
      <c r="J88" s="795"/>
      <c r="K88" s="266"/>
      <c r="L88" s="794" t="str">
        <f t="shared" si="32"/>
        <v/>
      </c>
      <c r="M88" s="794"/>
      <c r="N88" s="794"/>
      <c r="O88" s="794"/>
      <c r="P88" s="794"/>
      <c r="Q88" s="794"/>
      <c r="R88" s="794"/>
      <c r="S88" s="267"/>
      <c r="T88" s="833" t="str">
        <f t="shared" si="33"/>
        <v/>
      </c>
      <c r="U88" s="834"/>
      <c r="V88" s="835"/>
      <c r="W88" s="1024" t="str">
        <f>IF(W51="","",W51)</f>
        <v/>
      </c>
      <c r="X88" s="1025"/>
      <c r="Y88" s="1019" t="str">
        <f>IF(Y51="","",Y51)</f>
        <v/>
      </c>
      <c r="Z88" s="1019"/>
      <c r="AA88" s="1019"/>
      <c r="AB88" s="1019"/>
      <c r="AC88" s="1019"/>
      <c r="AD88" s="1019"/>
      <c r="AE88" s="1020"/>
      <c r="AF88" s="158"/>
    </row>
    <row r="89" spans="2:32" ht="22.5" customHeight="1">
      <c r="B89" s="407" t="str">
        <f t="shared" ref="B89:C89" si="39">IF(B52="","",B52)</f>
        <v/>
      </c>
      <c r="C89" s="407" t="str">
        <f t="shared" si="39"/>
        <v/>
      </c>
      <c r="E89" s="1147" t="s">
        <v>66</v>
      </c>
      <c r="F89" s="1148"/>
      <c r="G89" s="1148"/>
      <c r="H89" s="793" t="str">
        <f t="shared" si="31"/>
        <v/>
      </c>
      <c r="I89" s="794"/>
      <c r="J89" s="795"/>
      <c r="K89" s="266"/>
      <c r="L89" s="794" t="str">
        <f t="shared" si="32"/>
        <v/>
      </c>
      <c r="M89" s="794"/>
      <c r="N89" s="794"/>
      <c r="O89" s="794"/>
      <c r="P89" s="794"/>
      <c r="Q89" s="794"/>
      <c r="R89" s="794"/>
      <c r="S89" s="267"/>
      <c r="T89" s="833" t="str">
        <f t="shared" si="33"/>
        <v/>
      </c>
      <c r="U89" s="834"/>
      <c r="V89" s="835"/>
      <c r="W89" s="1033" t="str">
        <f>IF(W52="","",W52)</f>
        <v/>
      </c>
      <c r="X89" s="1034"/>
      <c r="Y89" s="1019" t="str">
        <f>IF(Y52="","",Y52)</f>
        <v/>
      </c>
      <c r="Z89" s="1019"/>
      <c r="AA89" s="1019"/>
      <c r="AB89" s="1019"/>
      <c r="AC89" s="1019"/>
      <c r="AD89" s="1019"/>
      <c r="AE89" s="1020"/>
      <c r="AF89" s="158"/>
    </row>
    <row r="90" spans="2:32" ht="22.5" customHeight="1">
      <c r="B90" s="407" t="str">
        <f t="shared" ref="B90:C90" si="40">IF(B53="","",B53)</f>
        <v/>
      </c>
      <c r="C90" s="407" t="str">
        <f t="shared" si="40"/>
        <v/>
      </c>
      <c r="E90" s="1147">
        <v>10</v>
      </c>
      <c r="F90" s="1148"/>
      <c r="G90" s="1148"/>
      <c r="H90" s="793" t="str">
        <f t="shared" si="31"/>
        <v/>
      </c>
      <c r="I90" s="794"/>
      <c r="J90" s="795"/>
      <c r="K90" s="266"/>
      <c r="L90" s="794" t="str">
        <f t="shared" si="32"/>
        <v/>
      </c>
      <c r="M90" s="794"/>
      <c r="N90" s="794"/>
      <c r="O90" s="794"/>
      <c r="P90" s="794"/>
      <c r="Q90" s="794"/>
      <c r="R90" s="794"/>
      <c r="S90" s="267"/>
      <c r="T90" s="833" t="str">
        <f t="shared" si="33"/>
        <v/>
      </c>
      <c r="U90" s="834"/>
      <c r="V90" s="835"/>
      <c r="W90" s="1033" t="str">
        <f>IF(W53="","",W53)</f>
        <v/>
      </c>
      <c r="X90" s="1034"/>
      <c r="Y90" s="1019" t="str">
        <f>IF(Y53="","",Y53)</f>
        <v/>
      </c>
      <c r="Z90" s="1019"/>
      <c r="AA90" s="1019"/>
      <c r="AB90" s="1019"/>
      <c r="AC90" s="1019"/>
      <c r="AD90" s="1019"/>
      <c r="AE90" s="1020"/>
      <c r="AF90" s="158"/>
    </row>
    <row r="91" spans="2:32" ht="22.5" customHeight="1" thickBot="1">
      <c r="B91" s="407" t="str">
        <f t="shared" ref="B91:C91" si="41">IF(B54="","",B54)</f>
        <v/>
      </c>
      <c r="C91" s="407" t="str">
        <f t="shared" si="41"/>
        <v/>
      </c>
      <c r="E91" s="1147">
        <v>11</v>
      </c>
      <c r="F91" s="1148"/>
      <c r="G91" s="1148"/>
      <c r="H91" s="793" t="str">
        <f t="shared" si="31"/>
        <v/>
      </c>
      <c r="I91" s="794"/>
      <c r="J91" s="795"/>
      <c r="K91" s="266"/>
      <c r="L91" s="794" t="str">
        <f t="shared" si="32"/>
        <v/>
      </c>
      <c r="M91" s="794"/>
      <c r="N91" s="794"/>
      <c r="O91" s="794"/>
      <c r="P91" s="794"/>
      <c r="Q91" s="794"/>
      <c r="R91" s="794"/>
      <c r="S91" s="267"/>
      <c r="T91" s="833" t="str">
        <f t="shared" si="33"/>
        <v/>
      </c>
      <c r="U91" s="834"/>
      <c r="V91" s="835"/>
      <c r="W91" s="1180" t="str">
        <f>IF(W54="","",W54)</f>
        <v/>
      </c>
      <c r="X91" s="1181"/>
      <c r="Y91" s="1182" t="str">
        <f>IF(Y54="","",Y54)</f>
        <v/>
      </c>
      <c r="Z91" s="1182"/>
      <c r="AA91" s="1182"/>
      <c r="AB91" s="1182"/>
      <c r="AC91" s="1182"/>
      <c r="AD91" s="1182"/>
      <c r="AE91" s="1183"/>
      <c r="AF91" s="158"/>
    </row>
    <row r="92" spans="2:32" ht="22.5" customHeight="1">
      <c r="B92" s="407" t="str">
        <f t="shared" ref="B92:C92" si="42">IF(B55="","",B55)</f>
        <v/>
      </c>
      <c r="C92" s="407" t="str">
        <f t="shared" si="42"/>
        <v/>
      </c>
      <c r="E92" s="1147">
        <v>12</v>
      </c>
      <c r="F92" s="1148"/>
      <c r="G92" s="1148"/>
      <c r="H92" s="793" t="str">
        <f t="shared" si="31"/>
        <v/>
      </c>
      <c r="I92" s="794"/>
      <c r="J92" s="795"/>
      <c r="K92" s="266"/>
      <c r="L92" s="794" t="str">
        <f t="shared" si="32"/>
        <v/>
      </c>
      <c r="M92" s="794"/>
      <c r="N92" s="794"/>
      <c r="O92" s="794"/>
      <c r="P92" s="794"/>
      <c r="Q92" s="794"/>
      <c r="R92" s="794"/>
      <c r="S92" s="267"/>
      <c r="T92" s="833" t="str">
        <f t="shared" si="33"/>
        <v/>
      </c>
      <c r="U92" s="834"/>
      <c r="V92" s="835"/>
      <c r="W92" s="1030" t="s">
        <v>341</v>
      </c>
      <c r="X92" s="1031"/>
      <c r="Y92" s="1031"/>
      <c r="Z92" s="1031"/>
      <c r="AA92" s="1031"/>
      <c r="AB92" s="1031"/>
      <c r="AC92" s="1031"/>
      <c r="AD92" s="1031"/>
      <c r="AE92" s="1032"/>
      <c r="AF92" s="158"/>
    </row>
    <row r="93" spans="2:32" ht="22.5" customHeight="1">
      <c r="B93" s="407" t="str">
        <f t="shared" ref="B93:C93" si="43">IF(B56="","",B56)</f>
        <v/>
      </c>
      <c r="C93" s="407" t="str">
        <f t="shared" si="43"/>
        <v/>
      </c>
      <c r="E93" s="1147">
        <v>13</v>
      </c>
      <c r="F93" s="1148"/>
      <c r="G93" s="1148"/>
      <c r="H93" s="793" t="str">
        <f t="shared" si="31"/>
        <v/>
      </c>
      <c r="I93" s="794"/>
      <c r="J93" s="795"/>
      <c r="K93" s="266"/>
      <c r="L93" s="794" t="str">
        <f t="shared" si="32"/>
        <v/>
      </c>
      <c r="M93" s="794"/>
      <c r="N93" s="794"/>
      <c r="O93" s="794"/>
      <c r="P93" s="794"/>
      <c r="Q93" s="794"/>
      <c r="R93" s="794"/>
      <c r="S93" s="267"/>
      <c r="T93" s="833" t="str">
        <f t="shared" si="33"/>
        <v/>
      </c>
      <c r="U93" s="834"/>
      <c r="V93" s="835"/>
      <c r="W93" s="1033"/>
      <c r="X93" s="1034"/>
      <c r="Y93" s="1034"/>
      <c r="Z93" s="1018" t="s">
        <v>346</v>
      </c>
      <c r="AA93" s="1018"/>
      <c r="AB93" s="1018"/>
      <c r="AC93" s="1018" t="s">
        <v>347</v>
      </c>
      <c r="AD93" s="1018"/>
      <c r="AE93" s="1035"/>
      <c r="AF93" s="158"/>
    </row>
    <row r="94" spans="2:32" ht="22.5" customHeight="1">
      <c r="B94" s="407" t="str">
        <f t="shared" ref="B94:C94" si="44">IF(B57="","",B57)</f>
        <v/>
      </c>
      <c r="C94" s="407" t="str">
        <f t="shared" si="44"/>
        <v/>
      </c>
      <c r="E94" s="1147">
        <v>14</v>
      </c>
      <c r="F94" s="1148"/>
      <c r="G94" s="1148"/>
      <c r="H94" s="793" t="str">
        <f>IF(H57="","",H57)</f>
        <v/>
      </c>
      <c r="I94" s="794"/>
      <c r="J94" s="795"/>
      <c r="K94" s="266"/>
      <c r="L94" s="794" t="str">
        <f>IF(L57="","",L57)</f>
        <v/>
      </c>
      <c r="M94" s="794"/>
      <c r="N94" s="794"/>
      <c r="O94" s="794"/>
      <c r="P94" s="794"/>
      <c r="Q94" s="794"/>
      <c r="R94" s="794"/>
      <c r="S94" s="267"/>
      <c r="T94" s="833" t="str">
        <f>IF(T57="","",T57)</f>
        <v/>
      </c>
      <c r="U94" s="834"/>
      <c r="V94" s="835"/>
      <c r="W94" s="1039" t="s">
        <v>370</v>
      </c>
      <c r="X94" s="1036"/>
      <c r="Y94" s="1036" t="s">
        <v>367</v>
      </c>
      <c r="Z94" s="829" t="str">
        <f>IF(Z57="","",Z57)</f>
        <v/>
      </c>
      <c r="AA94" s="829"/>
      <c r="AB94" s="829"/>
      <c r="AC94" s="829" t="str">
        <f>IF(AC57="","",AC57)</f>
        <v/>
      </c>
      <c r="AD94" s="829"/>
      <c r="AE94" s="830"/>
      <c r="AF94" s="158"/>
    </row>
    <row r="95" spans="2:32" ht="11.25" customHeight="1">
      <c r="B95" s="1168" t="str">
        <f t="shared" ref="B95:C95" si="45">IF(B58="","",B58)</f>
        <v/>
      </c>
      <c r="C95" s="1168" t="str">
        <f t="shared" si="45"/>
        <v/>
      </c>
      <c r="E95" s="1156">
        <v>15</v>
      </c>
      <c r="F95" s="1157"/>
      <c r="G95" s="1158"/>
      <c r="H95" s="1162" t="str">
        <f t="shared" ref="H95:H96" si="46">IF(H58="","",H58)</f>
        <v/>
      </c>
      <c r="I95" s="1163"/>
      <c r="J95" s="1164"/>
      <c r="K95" s="1169"/>
      <c r="L95" s="1163" t="str">
        <f t="shared" ref="L95:L96" si="47">IF(L58="","",L58)</f>
        <v/>
      </c>
      <c r="M95" s="1163"/>
      <c r="N95" s="1163"/>
      <c r="O95" s="1163"/>
      <c r="P95" s="1163"/>
      <c r="Q95" s="1163"/>
      <c r="R95" s="1163"/>
      <c r="S95" s="1171"/>
      <c r="T95" s="1165" t="str">
        <f t="shared" ref="T95:T96" si="48">IF(T58="","",T58)</f>
        <v/>
      </c>
      <c r="U95" s="1166"/>
      <c r="V95" s="1167"/>
      <c r="W95" s="1177"/>
      <c r="X95" s="1036"/>
      <c r="Y95" s="1036"/>
      <c r="Z95" s="829"/>
      <c r="AA95" s="829"/>
      <c r="AB95" s="829"/>
      <c r="AC95" s="829"/>
      <c r="AD95" s="829"/>
      <c r="AE95" s="830"/>
      <c r="AF95" s="158"/>
    </row>
    <row r="96" spans="2:32" ht="11.25" customHeight="1">
      <c r="B96" s="857"/>
      <c r="C96" s="857"/>
      <c r="E96" s="1159"/>
      <c r="F96" s="1160"/>
      <c r="G96" s="1161"/>
      <c r="H96" s="1006" t="str">
        <f t="shared" si="46"/>
        <v/>
      </c>
      <c r="I96" s="1007"/>
      <c r="J96" s="1008"/>
      <c r="K96" s="1170"/>
      <c r="L96" s="1007" t="str">
        <f t="shared" si="47"/>
        <v/>
      </c>
      <c r="M96" s="1007"/>
      <c r="N96" s="1007"/>
      <c r="O96" s="1007"/>
      <c r="P96" s="1007"/>
      <c r="Q96" s="1007"/>
      <c r="R96" s="1007"/>
      <c r="S96" s="1172"/>
      <c r="T96" s="1009" t="str">
        <f t="shared" si="48"/>
        <v/>
      </c>
      <c r="U96" s="1010"/>
      <c r="V96" s="1011"/>
      <c r="W96" s="1177"/>
      <c r="X96" s="1036"/>
      <c r="Y96" s="1036" t="s">
        <v>368</v>
      </c>
      <c r="Z96" s="829" t="str">
        <f>IF(Z59="","",Z59)</f>
        <v/>
      </c>
      <c r="AA96" s="829"/>
      <c r="AB96" s="829"/>
      <c r="AC96" s="829" t="str">
        <f>IF(AC59="","",AC59)</f>
        <v/>
      </c>
      <c r="AD96" s="829"/>
      <c r="AE96" s="830"/>
      <c r="AF96" s="158"/>
    </row>
    <row r="97" spans="2:32" ht="22.5" customHeight="1">
      <c r="B97" s="407" t="str">
        <f>IF(B60="","",B60)</f>
        <v/>
      </c>
      <c r="C97" s="407" t="str">
        <f>IF(C60="","",C60)</f>
        <v/>
      </c>
      <c r="E97" s="1147">
        <v>16</v>
      </c>
      <c r="F97" s="1148"/>
      <c r="G97" s="1148"/>
      <c r="H97" s="793" t="str">
        <f>IF(H59="","",H59)</f>
        <v/>
      </c>
      <c r="I97" s="794"/>
      <c r="J97" s="795"/>
      <c r="K97" s="266"/>
      <c r="L97" s="794" t="str">
        <f>IF(L60="","",L60)</f>
        <v/>
      </c>
      <c r="M97" s="794"/>
      <c r="N97" s="794"/>
      <c r="O97" s="794"/>
      <c r="P97" s="794"/>
      <c r="Q97" s="794"/>
      <c r="R97" s="794"/>
      <c r="S97" s="267"/>
      <c r="T97" s="833" t="str">
        <f>IF(T60="","",T60)</f>
        <v/>
      </c>
      <c r="U97" s="834"/>
      <c r="V97" s="835"/>
      <c r="W97" s="1177"/>
      <c r="X97" s="1036"/>
      <c r="Y97" s="1036"/>
      <c r="Z97" s="829"/>
      <c r="AA97" s="829"/>
      <c r="AB97" s="829"/>
      <c r="AC97" s="829"/>
      <c r="AD97" s="829"/>
      <c r="AE97" s="830"/>
      <c r="AF97" s="158"/>
    </row>
    <row r="98" spans="2:32" ht="22.5" customHeight="1">
      <c r="B98" s="407" t="str">
        <f>IF(B61="","",B61)</f>
        <v/>
      </c>
      <c r="C98" s="407" t="str">
        <f>IF(C60="","",C60)</f>
        <v/>
      </c>
      <c r="E98" s="1147">
        <v>17</v>
      </c>
      <c r="F98" s="1148"/>
      <c r="G98" s="1148"/>
      <c r="H98" s="793" t="str">
        <f>IF(H60="","",H60)</f>
        <v/>
      </c>
      <c r="I98" s="794"/>
      <c r="J98" s="795"/>
      <c r="K98" s="266"/>
      <c r="L98" s="794" t="str">
        <f>IF(L61="","",L61)</f>
        <v/>
      </c>
      <c r="M98" s="794"/>
      <c r="N98" s="794"/>
      <c r="O98" s="794"/>
      <c r="P98" s="794"/>
      <c r="Q98" s="794"/>
      <c r="R98" s="794"/>
      <c r="S98" s="267"/>
      <c r="T98" s="833" t="str">
        <f>IF(T61="","",T61)</f>
        <v/>
      </c>
      <c r="U98" s="834"/>
      <c r="V98" s="835"/>
      <c r="W98" s="1177"/>
      <c r="X98" s="1036"/>
      <c r="Y98" s="1036" t="s">
        <v>369</v>
      </c>
      <c r="Z98" s="829" t="str">
        <f>IF(Z61="","",Z61)</f>
        <v/>
      </c>
      <c r="AA98" s="829"/>
      <c r="AB98" s="829"/>
      <c r="AC98" s="829" t="str">
        <f>IF(AC61="","",AC61)</f>
        <v/>
      </c>
      <c r="AD98" s="829"/>
      <c r="AE98" s="830"/>
      <c r="AF98" s="158"/>
    </row>
    <row r="99" spans="2:32" ht="11.25" customHeight="1">
      <c r="B99" s="1168" t="str">
        <f>IF(B62="","",B62)</f>
        <v/>
      </c>
      <c r="C99" s="1168" t="str">
        <f>IF(C62="","",C62)</f>
        <v/>
      </c>
      <c r="E99" s="1156">
        <v>18</v>
      </c>
      <c r="F99" s="1157"/>
      <c r="G99" s="1158"/>
      <c r="H99" s="1162" t="str">
        <f>IF(H61="","",H61)</f>
        <v/>
      </c>
      <c r="I99" s="1163"/>
      <c r="J99" s="1164"/>
      <c r="K99" s="1169"/>
      <c r="L99" s="1163" t="str">
        <f t="shared" ref="L99:L100" si="49">IF(L62="","",L62)</f>
        <v/>
      </c>
      <c r="M99" s="1163"/>
      <c r="N99" s="1163"/>
      <c r="O99" s="1163"/>
      <c r="P99" s="1163"/>
      <c r="Q99" s="1163"/>
      <c r="R99" s="1163"/>
      <c r="S99" s="1171"/>
      <c r="T99" s="1165" t="str">
        <f t="shared" ref="T99:T100" si="50">IF(T62="","",T62)</f>
        <v/>
      </c>
      <c r="U99" s="1166"/>
      <c r="V99" s="1167"/>
      <c r="W99" s="1177"/>
      <c r="X99" s="1036"/>
      <c r="Y99" s="1036"/>
      <c r="Z99" s="829"/>
      <c r="AA99" s="829"/>
      <c r="AB99" s="829"/>
      <c r="AC99" s="829"/>
      <c r="AD99" s="829"/>
      <c r="AE99" s="830"/>
      <c r="AF99" s="158"/>
    </row>
    <row r="100" spans="2:32" ht="11.25" customHeight="1">
      <c r="B100" s="857"/>
      <c r="C100" s="857"/>
      <c r="E100" s="1159"/>
      <c r="F100" s="1160"/>
      <c r="G100" s="1161"/>
      <c r="H100" s="1006" t="str">
        <f>IF(H63="","",H63)</f>
        <v/>
      </c>
      <c r="I100" s="1007"/>
      <c r="J100" s="1008"/>
      <c r="K100" s="1170"/>
      <c r="L100" s="1007" t="str">
        <f t="shared" si="49"/>
        <v/>
      </c>
      <c r="M100" s="1007"/>
      <c r="N100" s="1007"/>
      <c r="O100" s="1007"/>
      <c r="P100" s="1007"/>
      <c r="Q100" s="1007"/>
      <c r="R100" s="1007"/>
      <c r="S100" s="1172"/>
      <c r="T100" s="1009" t="str">
        <f t="shared" si="50"/>
        <v/>
      </c>
      <c r="U100" s="1010"/>
      <c r="V100" s="1011"/>
      <c r="W100" s="1039" t="s">
        <v>371</v>
      </c>
      <c r="X100" s="1036"/>
      <c r="Y100" s="1036" t="s">
        <v>367</v>
      </c>
      <c r="Z100" s="829" t="str">
        <f>IF(Z63="","",Z63)</f>
        <v/>
      </c>
      <c r="AA100" s="829"/>
      <c r="AB100" s="829"/>
      <c r="AC100" s="829" t="str">
        <f>IF(AC63="","",AC63)</f>
        <v/>
      </c>
      <c r="AD100" s="829"/>
      <c r="AE100" s="830"/>
      <c r="AF100" s="158"/>
    </row>
    <row r="101" spans="2:32" ht="11.25" customHeight="1">
      <c r="B101" s="1168" t="str">
        <f>IF(B64="","",B64)</f>
        <v/>
      </c>
      <c r="C101" s="1168" t="str">
        <f>IF(C64="","",C64)</f>
        <v/>
      </c>
      <c r="E101" s="1156">
        <v>19</v>
      </c>
      <c r="F101" s="1157"/>
      <c r="G101" s="1158"/>
      <c r="H101" s="1162" t="str">
        <f>IF(H62="","",H62)</f>
        <v/>
      </c>
      <c r="I101" s="1163"/>
      <c r="J101" s="1164"/>
      <c r="K101" s="1169"/>
      <c r="L101" s="1163" t="str">
        <f>IF(L64="","",L64)</f>
        <v/>
      </c>
      <c r="M101" s="1163"/>
      <c r="N101" s="1163"/>
      <c r="O101" s="1163"/>
      <c r="P101" s="1163"/>
      <c r="Q101" s="1163"/>
      <c r="R101" s="1163"/>
      <c r="S101" s="1171"/>
      <c r="T101" s="1165" t="str">
        <f>IF(T64="","",T64)</f>
        <v/>
      </c>
      <c r="U101" s="1166"/>
      <c r="V101" s="1167"/>
      <c r="W101" s="1177"/>
      <c r="X101" s="1036"/>
      <c r="Y101" s="1036"/>
      <c r="Z101" s="829"/>
      <c r="AA101" s="829"/>
      <c r="AB101" s="829"/>
      <c r="AC101" s="829"/>
      <c r="AD101" s="829"/>
      <c r="AE101" s="830"/>
      <c r="AF101" s="158"/>
    </row>
    <row r="102" spans="2:32" ht="11.25" customHeight="1">
      <c r="B102" s="857"/>
      <c r="C102" s="1168" t="str">
        <f t="shared" ref="C102" si="51">IF(C65="","",C65)</f>
        <v/>
      </c>
      <c r="E102" s="1159"/>
      <c r="F102" s="1160"/>
      <c r="G102" s="1161"/>
      <c r="H102" s="1006" t="str">
        <f>IF(H65="","",H65)</f>
        <v/>
      </c>
      <c r="I102" s="1007"/>
      <c r="J102" s="1008"/>
      <c r="K102" s="1170"/>
      <c r="L102" s="1007" t="str">
        <f>IF(L65="","",L65)</f>
        <v/>
      </c>
      <c r="M102" s="1007"/>
      <c r="N102" s="1007"/>
      <c r="O102" s="1007"/>
      <c r="P102" s="1007"/>
      <c r="Q102" s="1007"/>
      <c r="R102" s="1007"/>
      <c r="S102" s="1172"/>
      <c r="T102" s="1009" t="str">
        <f>IF(T65="","",T65)</f>
        <v/>
      </c>
      <c r="U102" s="1010"/>
      <c r="V102" s="1011"/>
      <c r="W102" s="1177"/>
      <c r="X102" s="1036"/>
      <c r="Y102" s="1036"/>
      <c r="Z102" s="829"/>
      <c r="AA102" s="829"/>
      <c r="AB102" s="829"/>
      <c r="AC102" s="829"/>
      <c r="AD102" s="829"/>
      <c r="AE102" s="830"/>
      <c r="AF102" s="158"/>
    </row>
    <row r="103" spans="2:32" ht="22.5" customHeight="1">
      <c r="B103" s="407" t="str">
        <f>IF(B66="","",B66)</f>
        <v/>
      </c>
      <c r="C103" s="407" t="str">
        <f>IF(C66="","",C66)</f>
        <v/>
      </c>
      <c r="E103" s="1147">
        <v>20</v>
      </c>
      <c r="F103" s="1148"/>
      <c r="G103" s="1148"/>
      <c r="H103" s="793" t="str">
        <f>IF(H63="","",H63)</f>
        <v/>
      </c>
      <c r="I103" s="794"/>
      <c r="J103" s="795"/>
      <c r="K103" s="266"/>
      <c r="L103" s="794" t="str">
        <f>IF(L66="","",L66)</f>
        <v/>
      </c>
      <c r="M103" s="794"/>
      <c r="N103" s="794"/>
      <c r="O103" s="794"/>
      <c r="P103" s="794"/>
      <c r="Q103" s="794"/>
      <c r="R103" s="794"/>
      <c r="S103" s="267"/>
      <c r="T103" s="833" t="str">
        <f>IF(T66="","",T66)</f>
        <v/>
      </c>
      <c r="U103" s="834"/>
      <c r="V103" s="835"/>
      <c r="W103" s="1177"/>
      <c r="X103" s="1036"/>
      <c r="Y103" s="1192" t="s">
        <v>368</v>
      </c>
      <c r="Z103" s="1169" t="str">
        <f>IF(Z66="","",Z66)</f>
        <v/>
      </c>
      <c r="AA103" s="1184"/>
      <c r="AB103" s="1171"/>
      <c r="AC103" s="836" t="str">
        <f>IF(AC66="","",AC66)</f>
        <v/>
      </c>
      <c r="AD103" s="837"/>
      <c r="AE103" s="1188"/>
    </row>
    <row r="104" spans="2:32" ht="11.25" customHeight="1">
      <c r="B104" s="1168" t="str">
        <f>IF(B67="","",B67)</f>
        <v/>
      </c>
      <c r="C104" s="1168" t="str">
        <f>IF(C67="","",C67)</f>
        <v/>
      </c>
      <c r="E104" s="1156">
        <v>21</v>
      </c>
      <c r="F104" s="1157"/>
      <c r="G104" s="1158"/>
      <c r="H104" s="1162" t="str">
        <f>IF(H64="","",H64)</f>
        <v/>
      </c>
      <c r="I104" s="1163"/>
      <c r="J104" s="1164"/>
      <c r="K104" s="1169"/>
      <c r="L104" s="1163" t="str">
        <f>IF(L67="","",L67)</f>
        <v/>
      </c>
      <c r="M104" s="1163"/>
      <c r="N104" s="1163"/>
      <c r="O104" s="1163"/>
      <c r="P104" s="1163"/>
      <c r="Q104" s="1163"/>
      <c r="R104" s="1163"/>
      <c r="S104" s="1171"/>
      <c r="T104" s="1165" t="str">
        <f>IF(T67="","",T67)</f>
        <v/>
      </c>
      <c r="U104" s="1166"/>
      <c r="V104" s="1167"/>
      <c r="W104" s="1177"/>
      <c r="X104" s="1036"/>
      <c r="Y104" s="1194"/>
      <c r="Z104" s="1170"/>
      <c r="AA104" s="1190"/>
      <c r="AB104" s="1172"/>
      <c r="AC104" s="855"/>
      <c r="AD104" s="856"/>
      <c r="AE104" s="1191"/>
    </row>
    <row r="105" spans="2:32" ht="11.25" customHeight="1">
      <c r="B105" s="857" t="str">
        <f t="shared" ref="B105:C105" si="52">IF(B68="","",B68)</f>
        <v/>
      </c>
      <c r="C105" s="857" t="str">
        <f t="shared" si="52"/>
        <v/>
      </c>
      <c r="E105" s="1159"/>
      <c r="F105" s="1160"/>
      <c r="G105" s="1161"/>
      <c r="H105" s="1006" t="str">
        <f>IF(H68="","",H68)</f>
        <v/>
      </c>
      <c r="I105" s="1007"/>
      <c r="J105" s="1008"/>
      <c r="K105" s="1170"/>
      <c r="L105" s="1007" t="str">
        <f t="shared" ref="L105" si="53">IF(L68="","",L68)</f>
        <v/>
      </c>
      <c r="M105" s="1007"/>
      <c r="N105" s="1007"/>
      <c r="O105" s="1007"/>
      <c r="P105" s="1007"/>
      <c r="Q105" s="1007"/>
      <c r="R105" s="1007"/>
      <c r="S105" s="1172"/>
      <c r="T105" s="1009" t="str">
        <f t="shared" ref="T105" si="54">IF(T68="","",T68)</f>
        <v/>
      </c>
      <c r="U105" s="1010"/>
      <c r="V105" s="1011"/>
      <c r="W105" s="1177"/>
      <c r="X105" s="1036"/>
      <c r="Y105" s="1192" t="s">
        <v>369</v>
      </c>
      <c r="Z105" s="1169" t="str">
        <f>IF(Z68="","",Z68)</f>
        <v/>
      </c>
      <c r="AA105" s="1184"/>
      <c r="AB105" s="1171"/>
      <c r="AC105" s="836" t="str">
        <f>IF(AC68="","",AC68)</f>
        <v/>
      </c>
      <c r="AD105" s="837"/>
      <c r="AE105" s="1188"/>
    </row>
    <row r="106" spans="2:32" ht="22.5" customHeight="1" thickBot="1">
      <c r="B106" s="407" t="str">
        <f>IF(B69="","",B69)</f>
        <v/>
      </c>
      <c r="C106" s="407" t="str">
        <f>IF(C69="","",C69)</f>
        <v/>
      </c>
      <c r="E106" s="1147">
        <v>22</v>
      </c>
      <c r="F106" s="1148"/>
      <c r="G106" s="1148"/>
      <c r="H106" s="793" t="str">
        <f>IF(H65="","",H65)</f>
        <v/>
      </c>
      <c r="I106" s="794"/>
      <c r="J106" s="795"/>
      <c r="K106" s="266"/>
      <c r="L106" s="794" t="str">
        <f>IF(L69="","",L69)</f>
        <v/>
      </c>
      <c r="M106" s="794"/>
      <c r="N106" s="794"/>
      <c r="O106" s="794"/>
      <c r="P106" s="794"/>
      <c r="Q106" s="794"/>
      <c r="R106" s="794"/>
      <c r="S106" s="267"/>
      <c r="T106" s="833" t="str">
        <f>IF(T69="","",T69)</f>
        <v/>
      </c>
      <c r="U106" s="834"/>
      <c r="V106" s="835"/>
      <c r="W106" s="1178"/>
      <c r="X106" s="1179"/>
      <c r="Y106" s="1193"/>
      <c r="Z106" s="1185"/>
      <c r="AA106" s="1186"/>
      <c r="AB106" s="1187"/>
      <c r="AC106" s="838"/>
      <c r="AD106" s="839"/>
      <c r="AE106" s="1189"/>
    </row>
    <row r="107" spans="2:32" ht="22.5" customHeight="1">
      <c r="B107" s="407" t="str">
        <f t="shared" ref="B107:C107" si="55">IF(B70="","",B70)</f>
        <v/>
      </c>
      <c r="C107" s="407" t="str">
        <f t="shared" si="55"/>
        <v/>
      </c>
      <c r="E107" s="1147">
        <v>23</v>
      </c>
      <c r="F107" s="1148"/>
      <c r="G107" s="1148"/>
      <c r="H107" s="793" t="str">
        <f>IF(H66="","",H66)</f>
        <v/>
      </c>
      <c r="I107" s="794"/>
      <c r="J107" s="795"/>
      <c r="K107" s="266"/>
      <c r="L107" s="794" t="str">
        <f>IF(L70="","",L70)</f>
        <v/>
      </c>
      <c r="M107" s="794"/>
      <c r="N107" s="794"/>
      <c r="O107" s="794"/>
      <c r="P107" s="794"/>
      <c r="Q107" s="794"/>
      <c r="R107" s="794"/>
      <c r="S107" s="267"/>
      <c r="T107" s="833" t="str">
        <f>IF(T70="","",T70)</f>
        <v/>
      </c>
      <c r="U107" s="834"/>
      <c r="V107" s="835"/>
      <c r="W107" s="1195" t="s">
        <v>374</v>
      </c>
      <c r="X107" s="1196"/>
      <c r="Y107" s="1196"/>
      <c r="Z107" s="1196"/>
      <c r="AA107" s="1196"/>
      <c r="AB107" s="1196"/>
      <c r="AC107" s="1196"/>
      <c r="AD107" s="1196"/>
      <c r="AE107" s="1196"/>
    </row>
    <row r="108" spans="2:32" ht="22.5" customHeight="1">
      <c r="B108" s="407" t="str">
        <f t="shared" ref="B108:C108" si="56">IF(B71="","",B71)</f>
        <v/>
      </c>
      <c r="C108" s="407" t="str">
        <f t="shared" si="56"/>
        <v/>
      </c>
      <c r="E108" s="1147">
        <v>24</v>
      </c>
      <c r="F108" s="1148"/>
      <c r="G108" s="1148"/>
      <c r="H108" s="793" t="str">
        <f>IF(H67="","",H67)</f>
        <v/>
      </c>
      <c r="I108" s="794"/>
      <c r="J108" s="795"/>
      <c r="K108" s="266"/>
      <c r="L108" s="794" t="str">
        <f>IF(L71="","",L71)</f>
        <v/>
      </c>
      <c r="M108" s="794"/>
      <c r="N108" s="794"/>
      <c r="O108" s="794"/>
      <c r="P108" s="794"/>
      <c r="Q108" s="794"/>
      <c r="R108" s="794"/>
      <c r="S108" s="267"/>
      <c r="T108" s="833" t="str">
        <f>IF(T71="","",T71)</f>
        <v/>
      </c>
      <c r="U108" s="834"/>
      <c r="V108" s="835"/>
      <c r="W108" s="1197"/>
      <c r="X108" s="1198"/>
      <c r="Y108" s="1198"/>
      <c r="Z108" s="1198"/>
      <c r="AA108" s="1198"/>
      <c r="AB108" s="1198"/>
      <c r="AC108" s="1198"/>
      <c r="AD108" s="1198"/>
      <c r="AE108" s="1198"/>
    </row>
    <row r="109" spans="2:32" ht="22.5" customHeight="1" thickBot="1">
      <c r="B109" s="407" t="str">
        <f t="shared" ref="B109:C109" si="57">IF(B72="","",B72)</f>
        <v/>
      </c>
      <c r="C109" s="407" t="str">
        <f t="shared" si="57"/>
        <v/>
      </c>
      <c r="E109" s="1151">
        <v>25</v>
      </c>
      <c r="F109" s="1152"/>
      <c r="G109" s="1152"/>
      <c r="H109" s="1046" t="str">
        <f>IF(H68="","",H68)</f>
        <v/>
      </c>
      <c r="I109" s="1047"/>
      <c r="J109" s="1048"/>
      <c r="K109" s="426"/>
      <c r="L109" s="1047" t="str">
        <f>IF(L72="","",L72)</f>
        <v/>
      </c>
      <c r="M109" s="1047"/>
      <c r="N109" s="1047"/>
      <c r="O109" s="1047"/>
      <c r="P109" s="1047"/>
      <c r="Q109" s="1047"/>
      <c r="R109" s="1047"/>
      <c r="S109" s="427"/>
      <c r="T109" s="868" t="str">
        <f>IF(T72="","",T72)</f>
        <v/>
      </c>
      <c r="U109" s="869"/>
      <c r="V109" s="870"/>
      <c r="W109" s="1199" t="s">
        <v>373</v>
      </c>
      <c r="X109" s="1199"/>
      <c r="Y109" s="1199"/>
      <c r="Z109" s="1199"/>
      <c r="AA109" s="1199"/>
      <c r="AB109" s="1199"/>
      <c r="AC109" s="1199"/>
      <c r="AD109" s="1199"/>
      <c r="AE109" s="1199"/>
    </row>
    <row r="110" spans="2:32">
      <c r="W110" s="1199"/>
      <c r="X110" s="1199"/>
      <c r="Y110" s="1199"/>
      <c r="Z110" s="1199"/>
      <c r="AA110" s="1199"/>
      <c r="AB110" s="1199"/>
      <c r="AC110" s="1199"/>
      <c r="AD110" s="1199"/>
      <c r="AE110" s="1199"/>
    </row>
    <row r="111" spans="2:32">
      <c r="AE111" s="405" t="s">
        <v>356</v>
      </c>
    </row>
    <row r="112" spans="2:32" ht="22.5" customHeight="1">
      <c r="B112" s="997" t="str">
        <f>B75</f>
        <v>2022年度 第101回 全国高校サッカー選手権大会 札幌地区予選会</v>
      </c>
      <c r="C112" s="1058"/>
      <c r="D112" s="1058"/>
      <c r="E112" s="1058"/>
      <c r="F112" s="1058"/>
      <c r="G112" s="1058"/>
      <c r="H112" s="1058"/>
      <c r="I112" s="1058"/>
      <c r="J112" s="1058"/>
      <c r="K112" s="1058"/>
      <c r="L112" s="1058"/>
      <c r="M112" s="1058"/>
      <c r="N112" s="1058"/>
      <c r="O112" s="1058"/>
      <c r="P112" s="1058"/>
      <c r="Q112" s="1058"/>
      <c r="R112" s="1058"/>
      <c r="S112" s="1058"/>
      <c r="T112" s="1058"/>
      <c r="U112" s="1058"/>
      <c r="V112" s="1058"/>
      <c r="W112" s="1058"/>
      <c r="X112" s="1058"/>
      <c r="Y112" s="1058"/>
      <c r="Z112" s="1058"/>
      <c r="AA112" s="1058"/>
      <c r="AB112" s="1058"/>
      <c r="AC112" s="1058"/>
      <c r="AD112" s="1058"/>
      <c r="AE112" s="1058"/>
      <c r="AF112" s="424"/>
    </row>
    <row r="113" spans="2:33" ht="22.5" customHeight="1">
      <c r="B113" s="998" t="s">
        <v>349</v>
      </c>
      <c r="C113" s="998"/>
      <c r="D113" s="998"/>
      <c r="E113" s="998"/>
      <c r="F113" s="998"/>
      <c r="G113" s="998"/>
      <c r="H113" s="998"/>
      <c r="I113" s="998"/>
      <c r="J113" s="998"/>
      <c r="K113" s="998"/>
      <c r="L113" s="998"/>
      <c r="M113" s="998"/>
      <c r="N113" s="998"/>
      <c r="O113" s="998"/>
      <c r="P113" s="998"/>
      <c r="Q113" s="998"/>
      <c r="R113" s="998"/>
      <c r="S113" s="998"/>
      <c r="T113" s="998"/>
      <c r="U113" s="998"/>
      <c r="V113" s="998"/>
      <c r="W113" s="998"/>
      <c r="X113" s="998"/>
      <c r="Y113" s="998"/>
      <c r="Z113" s="998"/>
      <c r="AA113" s="998"/>
      <c r="AB113" s="998"/>
      <c r="AC113" s="998"/>
      <c r="AD113" s="998"/>
      <c r="AE113" s="998"/>
      <c r="AF113" s="418"/>
    </row>
    <row r="114" spans="2:33" ht="11.25" customHeight="1" thickBot="1"/>
    <row r="115" spans="2:33" ht="19.5" customHeight="1">
      <c r="E115" s="999" t="s">
        <v>42</v>
      </c>
      <c r="F115" s="1000"/>
      <c r="G115" s="1000"/>
      <c r="H115" s="918" t="str">
        <f>H4</f>
        <v/>
      </c>
      <c r="I115" s="919"/>
      <c r="J115" s="919"/>
      <c r="K115" s="919"/>
      <c r="L115" s="919"/>
      <c r="M115" s="919"/>
      <c r="N115" s="919"/>
      <c r="O115" s="919"/>
      <c r="P115" s="919"/>
      <c r="Q115" s="919"/>
      <c r="R115" s="919"/>
      <c r="S115" s="919"/>
      <c r="T115" s="919"/>
      <c r="U115" s="919"/>
      <c r="V115" s="919"/>
      <c r="W115" s="919"/>
      <c r="X115" s="919"/>
      <c r="Y115" s="919"/>
      <c r="Z115" s="919"/>
      <c r="AA115" s="919"/>
      <c r="AB115" s="919"/>
      <c r="AC115" s="919"/>
      <c r="AD115" s="919"/>
      <c r="AE115" s="920"/>
      <c r="AF115" s="408"/>
      <c r="AG115" s="199"/>
    </row>
    <row r="116" spans="2:33" ht="7.5" customHeight="1" thickBot="1">
      <c r="E116" s="1145"/>
      <c r="F116" s="1146"/>
      <c r="G116" s="1146"/>
      <c r="H116" s="1153"/>
      <c r="I116" s="1154"/>
      <c r="J116" s="1154"/>
      <c r="K116" s="1154"/>
      <c r="L116" s="1154"/>
      <c r="M116" s="1154"/>
      <c r="N116" s="1154"/>
      <c r="O116" s="1154"/>
      <c r="P116" s="1154"/>
      <c r="Q116" s="1154"/>
      <c r="R116" s="1154"/>
      <c r="S116" s="1154"/>
      <c r="T116" s="1154"/>
      <c r="U116" s="1154"/>
      <c r="V116" s="1154"/>
      <c r="W116" s="1154"/>
      <c r="X116" s="1154"/>
      <c r="Y116" s="1154"/>
      <c r="Z116" s="1154"/>
      <c r="AA116" s="1154"/>
      <c r="AB116" s="1154"/>
      <c r="AC116" s="1154"/>
      <c r="AD116" s="1154"/>
      <c r="AE116" s="1155"/>
      <c r="AF116" s="406"/>
    </row>
    <row r="117" spans="2:33" ht="18.75" customHeight="1">
      <c r="B117" s="409" t="s">
        <v>329</v>
      </c>
      <c r="C117" s="409" t="s">
        <v>330</v>
      </c>
      <c r="E117" s="1001" t="s">
        <v>13</v>
      </c>
      <c r="F117" s="889"/>
      <c r="G117" s="1002"/>
      <c r="H117" s="886" t="s">
        <v>14</v>
      </c>
      <c r="I117" s="887"/>
      <c r="J117" s="888"/>
      <c r="K117" s="421"/>
      <c r="L117" s="889" t="s">
        <v>57</v>
      </c>
      <c r="M117" s="889"/>
      <c r="N117" s="889"/>
      <c r="O117" s="889"/>
      <c r="P117" s="889"/>
      <c r="Q117" s="889"/>
      <c r="R117" s="889"/>
      <c r="S117" s="422"/>
      <c r="T117" s="886" t="s">
        <v>16</v>
      </c>
      <c r="U117" s="887"/>
      <c r="V117" s="890"/>
      <c r="W117" s="891" t="s">
        <v>363</v>
      </c>
      <c r="X117" s="887"/>
      <c r="Y117" s="887"/>
      <c r="Z117" s="887"/>
      <c r="AA117" s="887"/>
      <c r="AB117" s="887"/>
      <c r="AC117" s="887"/>
      <c r="AD117" s="887"/>
      <c r="AE117" s="890"/>
    </row>
    <row r="118" spans="2:33" ht="22.5" customHeight="1" thickBot="1">
      <c r="B118" s="407" t="str">
        <f>IF(B81="","",B81)</f>
        <v/>
      </c>
      <c r="C118" s="407" t="str">
        <f>IF(C81="","",C81)</f>
        <v/>
      </c>
      <c r="E118" s="1149" t="s">
        <v>58</v>
      </c>
      <c r="F118" s="1150"/>
      <c r="G118" s="1150"/>
      <c r="H118" s="1006" t="str">
        <f>IF(H81="","",H81)</f>
        <v/>
      </c>
      <c r="I118" s="1007"/>
      <c r="J118" s="1008"/>
      <c r="K118" s="419"/>
      <c r="L118" s="1007" t="str">
        <f>IF(L81="","",L81)</f>
        <v/>
      </c>
      <c r="M118" s="1007"/>
      <c r="N118" s="1007"/>
      <c r="O118" s="1007"/>
      <c r="P118" s="1007"/>
      <c r="Q118" s="1007"/>
      <c r="R118" s="1007"/>
      <c r="S118" s="420"/>
      <c r="T118" s="1009" t="str">
        <f>IF(T81="","",T81)</f>
        <v/>
      </c>
      <c r="U118" s="1010"/>
      <c r="V118" s="1011"/>
      <c r="W118" s="858">
        <f>W81</f>
        <v>2022</v>
      </c>
      <c r="X118" s="1003"/>
      <c r="Y118" s="423" t="s">
        <v>93</v>
      </c>
      <c r="Z118" s="757" t="str">
        <f>IF(Z81="","",Z81)</f>
        <v/>
      </c>
      <c r="AA118" s="757"/>
      <c r="AB118" s="423" t="s">
        <v>24</v>
      </c>
      <c r="AC118" s="1003" t="str">
        <f>IF(AC81="","",AC81)</f>
        <v/>
      </c>
      <c r="AD118" s="1003"/>
      <c r="AE118" s="425" t="s">
        <v>26</v>
      </c>
    </row>
    <row r="119" spans="2:33" ht="22.5" customHeight="1">
      <c r="B119" s="407" t="str">
        <f t="shared" ref="B119:C119" si="58">IF(B82="","",B82)</f>
        <v/>
      </c>
      <c r="C119" s="407" t="str">
        <f t="shared" si="58"/>
        <v/>
      </c>
      <c r="E119" s="1147" t="s">
        <v>59</v>
      </c>
      <c r="F119" s="1148"/>
      <c r="G119" s="1148"/>
      <c r="H119" s="1006" t="str">
        <f>IF(H82="","",H82)</f>
        <v/>
      </c>
      <c r="I119" s="1007"/>
      <c r="J119" s="1008"/>
      <c r="K119" s="419"/>
      <c r="L119" s="1007" t="str">
        <f>IF(L82="","",L82)</f>
        <v/>
      </c>
      <c r="M119" s="1007"/>
      <c r="N119" s="1007"/>
      <c r="O119" s="1007"/>
      <c r="P119" s="1007"/>
      <c r="Q119" s="1007"/>
      <c r="R119" s="1007"/>
      <c r="S119" s="420"/>
      <c r="T119" s="1009" t="str">
        <f>IF(T82="","",T82)</f>
        <v/>
      </c>
      <c r="U119" s="1010"/>
      <c r="V119" s="1011"/>
      <c r="W119" s="891" t="s">
        <v>362</v>
      </c>
      <c r="X119" s="887"/>
      <c r="Y119" s="887"/>
      <c r="Z119" s="887"/>
      <c r="AA119" s="887"/>
      <c r="AB119" s="887"/>
      <c r="AC119" s="887"/>
      <c r="AD119" s="887"/>
      <c r="AE119" s="890"/>
    </row>
    <row r="120" spans="2:33" ht="22.5" customHeight="1" thickBot="1">
      <c r="B120" s="407" t="str">
        <f t="shared" ref="B120:C120" si="59">IF(B83="","",B83)</f>
        <v/>
      </c>
      <c r="C120" s="407" t="str">
        <f t="shared" si="59"/>
        <v/>
      </c>
      <c r="E120" s="1147" t="s">
        <v>60</v>
      </c>
      <c r="F120" s="1148"/>
      <c r="G120" s="1148"/>
      <c r="H120" s="793" t="str">
        <f t="shared" ref="H120:H130" si="60">IF(H83="","",H83)</f>
        <v/>
      </c>
      <c r="I120" s="794"/>
      <c r="J120" s="795"/>
      <c r="K120" s="266"/>
      <c r="L120" s="794" t="str">
        <f t="shared" ref="L120:L130" si="61">IF(L83="","",L83)</f>
        <v/>
      </c>
      <c r="M120" s="794"/>
      <c r="N120" s="794"/>
      <c r="O120" s="794"/>
      <c r="P120" s="794"/>
      <c r="Q120" s="794"/>
      <c r="R120" s="794"/>
      <c r="S120" s="267"/>
      <c r="T120" s="833" t="str">
        <f t="shared" ref="T120:T130" si="62">IF(T83="","",T83)</f>
        <v/>
      </c>
      <c r="U120" s="834"/>
      <c r="V120" s="835"/>
      <c r="W120" s="1014" t="str">
        <f>IF(W83="","",W83)</f>
        <v/>
      </c>
      <c r="X120" s="1015"/>
      <c r="Y120" s="1015"/>
      <c r="Z120" s="1015"/>
      <c r="AA120" s="1015"/>
      <c r="AB120" s="1015"/>
      <c r="AC120" s="1015"/>
      <c r="AD120" s="1015"/>
      <c r="AE120" s="1016"/>
    </row>
    <row r="121" spans="2:33" ht="22.5" customHeight="1">
      <c r="B121" s="407" t="str">
        <f t="shared" ref="B121:C121" si="63">IF(B84="","",B84)</f>
        <v/>
      </c>
      <c r="C121" s="407" t="str">
        <f t="shared" si="63"/>
        <v/>
      </c>
      <c r="E121" s="1147" t="s">
        <v>61</v>
      </c>
      <c r="F121" s="1148"/>
      <c r="G121" s="1148"/>
      <c r="H121" s="793" t="str">
        <f t="shared" si="60"/>
        <v/>
      </c>
      <c r="I121" s="794"/>
      <c r="J121" s="795"/>
      <c r="K121" s="266"/>
      <c r="L121" s="794" t="str">
        <f t="shared" si="61"/>
        <v/>
      </c>
      <c r="M121" s="794"/>
      <c r="N121" s="794"/>
      <c r="O121" s="794"/>
      <c r="P121" s="794"/>
      <c r="Q121" s="794"/>
      <c r="R121" s="794"/>
      <c r="S121" s="267"/>
      <c r="T121" s="833" t="str">
        <f t="shared" si="62"/>
        <v/>
      </c>
      <c r="U121" s="834"/>
      <c r="V121" s="835"/>
      <c r="W121" s="891" t="s">
        <v>364</v>
      </c>
      <c r="X121" s="887"/>
      <c r="Y121" s="887"/>
      <c r="Z121" s="887"/>
      <c r="AA121" s="887"/>
      <c r="AB121" s="887"/>
      <c r="AC121" s="887"/>
      <c r="AD121" s="887"/>
      <c r="AE121" s="890"/>
      <c r="AF121" s="158"/>
    </row>
    <row r="122" spans="2:33" ht="22.5" customHeight="1" thickBot="1">
      <c r="B122" s="407" t="str">
        <f t="shared" ref="B122:C122" si="64">IF(B85="","",B85)</f>
        <v/>
      </c>
      <c r="C122" s="407" t="str">
        <f t="shared" si="64"/>
        <v/>
      </c>
      <c r="E122" s="1147" t="s">
        <v>62</v>
      </c>
      <c r="F122" s="1148"/>
      <c r="G122" s="1148"/>
      <c r="H122" s="793" t="str">
        <f t="shared" si="60"/>
        <v/>
      </c>
      <c r="I122" s="794"/>
      <c r="J122" s="795"/>
      <c r="K122" s="266"/>
      <c r="L122" s="794" t="str">
        <f t="shared" si="61"/>
        <v/>
      </c>
      <c r="M122" s="794"/>
      <c r="N122" s="794"/>
      <c r="O122" s="794"/>
      <c r="P122" s="794"/>
      <c r="Q122" s="794"/>
      <c r="R122" s="794"/>
      <c r="S122" s="267"/>
      <c r="T122" s="833" t="str">
        <f t="shared" si="62"/>
        <v/>
      </c>
      <c r="U122" s="834"/>
      <c r="V122" s="835"/>
      <c r="W122" s="1014" t="str">
        <f>IF(W85="","",W85)</f>
        <v/>
      </c>
      <c r="X122" s="1015"/>
      <c r="Y122" s="1015"/>
      <c r="Z122" s="1015"/>
      <c r="AA122" s="1015"/>
      <c r="AB122" s="1015"/>
      <c r="AC122" s="1015"/>
      <c r="AD122" s="1015"/>
      <c r="AE122" s="1016"/>
      <c r="AF122" s="158"/>
    </row>
    <row r="123" spans="2:33" ht="22.5" customHeight="1">
      <c r="B123" s="407" t="str">
        <f t="shared" ref="B123:C123" si="65">IF(B86="","",B86)</f>
        <v/>
      </c>
      <c r="C123" s="407" t="str">
        <f t="shared" si="65"/>
        <v/>
      </c>
      <c r="E123" s="1147" t="s">
        <v>63</v>
      </c>
      <c r="F123" s="1148"/>
      <c r="G123" s="1148"/>
      <c r="H123" s="793" t="str">
        <f t="shared" si="60"/>
        <v/>
      </c>
      <c r="I123" s="794"/>
      <c r="J123" s="795"/>
      <c r="K123" s="266"/>
      <c r="L123" s="794" t="str">
        <f t="shared" si="61"/>
        <v/>
      </c>
      <c r="M123" s="794"/>
      <c r="N123" s="794"/>
      <c r="O123" s="794"/>
      <c r="P123" s="794"/>
      <c r="Q123" s="794"/>
      <c r="R123" s="794"/>
      <c r="S123" s="267"/>
      <c r="T123" s="833" t="str">
        <f t="shared" si="62"/>
        <v/>
      </c>
      <c r="U123" s="834"/>
      <c r="V123" s="835"/>
      <c r="W123" s="1021" t="s">
        <v>365</v>
      </c>
      <c r="X123" s="1022"/>
      <c r="Y123" s="1022"/>
      <c r="Z123" s="1022"/>
      <c r="AA123" s="1022"/>
      <c r="AB123" s="1022"/>
      <c r="AC123" s="1022"/>
      <c r="AD123" s="1022"/>
      <c r="AE123" s="1023"/>
      <c r="AF123" s="158"/>
    </row>
    <row r="124" spans="2:33" ht="22.5" customHeight="1">
      <c r="B124" s="407" t="str">
        <f t="shared" ref="B124:C124" si="66">IF(B87="","",B87)</f>
        <v/>
      </c>
      <c r="C124" s="407" t="str">
        <f t="shared" si="66"/>
        <v/>
      </c>
      <c r="E124" s="1147" t="s">
        <v>64</v>
      </c>
      <c r="F124" s="1148"/>
      <c r="G124" s="1148"/>
      <c r="H124" s="793" t="str">
        <f t="shared" si="60"/>
        <v/>
      </c>
      <c r="I124" s="794"/>
      <c r="J124" s="795"/>
      <c r="K124" s="266"/>
      <c r="L124" s="794" t="str">
        <f t="shared" si="61"/>
        <v/>
      </c>
      <c r="M124" s="794"/>
      <c r="N124" s="794"/>
      <c r="O124" s="794"/>
      <c r="P124" s="794"/>
      <c r="Q124" s="794"/>
      <c r="R124" s="794"/>
      <c r="S124" s="267"/>
      <c r="T124" s="833" t="str">
        <f t="shared" si="62"/>
        <v/>
      </c>
      <c r="U124" s="834"/>
      <c r="V124" s="835"/>
      <c r="W124" s="1017" t="s">
        <v>366</v>
      </c>
      <c r="X124" s="1018"/>
      <c r="Y124" s="1019" t="str">
        <f>IF(Y87="","",Y87)</f>
        <v/>
      </c>
      <c r="Z124" s="1019"/>
      <c r="AA124" s="1019"/>
      <c r="AB124" s="1019"/>
      <c r="AC124" s="1019"/>
      <c r="AD124" s="1019"/>
      <c r="AE124" s="1020"/>
      <c r="AF124" s="158"/>
    </row>
    <row r="125" spans="2:33" ht="22.5" customHeight="1">
      <c r="B125" s="407" t="str">
        <f t="shared" ref="B125:C125" si="67">IF(B88="","",B88)</f>
        <v/>
      </c>
      <c r="C125" s="407" t="str">
        <f t="shared" si="67"/>
        <v/>
      </c>
      <c r="E125" s="1147" t="s">
        <v>65</v>
      </c>
      <c r="F125" s="1148"/>
      <c r="G125" s="1148"/>
      <c r="H125" s="793" t="str">
        <f t="shared" si="60"/>
        <v/>
      </c>
      <c r="I125" s="794"/>
      <c r="J125" s="795"/>
      <c r="K125" s="266"/>
      <c r="L125" s="794" t="str">
        <f t="shared" si="61"/>
        <v/>
      </c>
      <c r="M125" s="794"/>
      <c r="N125" s="794"/>
      <c r="O125" s="794"/>
      <c r="P125" s="794"/>
      <c r="Q125" s="794"/>
      <c r="R125" s="794"/>
      <c r="S125" s="267"/>
      <c r="T125" s="833" t="str">
        <f t="shared" si="62"/>
        <v/>
      </c>
      <c r="U125" s="834"/>
      <c r="V125" s="835"/>
      <c r="W125" s="1024" t="str">
        <f>IF(W88="","",W88)</f>
        <v/>
      </c>
      <c r="X125" s="1025"/>
      <c r="Y125" s="1019" t="str">
        <f>IF(Y88="","",Y88)</f>
        <v/>
      </c>
      <c r="Z125" s="1019"/>
      <c r="AA125" s="1019"/>
      <c r="AB125" s="1019"/>
      <c r="AC125" s="1019"/>
      <c r="AD125" s="1019"/>
      <c r="AE125" s="1020"/>
      <c r="AF125" s="158"/>
    </row>
    <row r="126" spans="2:33" ht="22.5" customHeight="1">
      <c r="B126" s="407" t="str">
        <f t="shared" ref="B126:C126" si="68">IF(B89="","",B89)</f>
        <v/>
      </c>
      <c r="C126" s="407" t="str">
        <f t="shared" si="68"/>
        <v/>
      </c>
      <c r="E126" s="1147" t="s">
        <v>66</v>
      </c>
      <c r="F126" s="1148"/>
      <c r="G126" s="1148"/>
      <c r="H126" s="793" t="str">
        <f t="shared" si="60"/>
        <v/>
      </c>
      <c r="I126" s="794"/>
      <c r="J126" s="795"/>
      <c r="K126" s="266"/>
      <c r="L126" s="794" t="str">
        <f t="shared" si="61"/>
        <v/>
      </c>
      <c r="M126" s="794"/>
      <c r="N126" s="794"/>
      <c r="O126" s="794"/>
      <c r="P126" s="794"/>
      <c r="Q126" s="794"/>
      <c r="R126" s="794"/>
      <c r="S126" s="267"/>
      <c r="T126" s="833" t="str">
        <f t="shared" si="62"/>
        <v/>
      </c>
      <c r="U126" s="834"/>
      <c r="V126" s="835"/>
      <c r="W126" s="1033" t="str">
        <f>IF(W89="","",W89)</f>
        <v/>
      </c>
      <c r="X126" s="1034"/>
      <c r="Y126" s="1019" t="str">
        <f>IF(Y89="","",Y89)</f>
        <v/>
      </c>
      <c r="Z126" s="1019"/>
      <c r="AA126" s="1019"/>
      <c r="AB126" s="1019"/>
      <c r="AC126" s="1019"/>
      <c r="AD126" s="1019"/>
      <c r="AE126" s="1020"/>
      <c r="AF126" s="158"/>
    </row>
    <row r="127" spans="2:33" ht="22.5" customHeight="1">
      <c r="B127" s="407" t="str">
        <f t="shared" ref="B127:C127" si="69">IF(B90="","",B90)</f>
        <v/>
      </c>
      <c r="C127" s="407" t="str">
        <f t="shared" si="69"/>
        <v/>
      </c>
      <c r="E127" s="1147">
        <v>10</v>
      </c>
      <c r="F127" s="1148"/>
      <c r="G127" s="1148"/>
      <c r="H127" s="793" t="str">
        <f t="shared" si="60"/>
        <v/>
      </c>
      <c r="I127" s="794"/>
      <c r="J127" s="795"/>
      <c r="K127" s="266"/>
      <c r="L127" s="794" t="str">
        <f t="shared" si="61"/>
        <v/>
      </c>
      <c r="M127" s="794"/>
      <c r="N127" s="794"/>
      <c r="O127" s="794"/>
      <c r="P127" s="794"/>
      <c r="Q127" s="794"/>
      <c r="R127" s="794"/>
      <c r="S127" s="267"/>
      <c r="T127" s="833" t="str">
        <f t="shared" si="62"/>
        <v/>
      </c>
      <c r="U127" s="834"/>
      <c r="V127" s="835"/>
      <c r="W127" s="1033" t="str">
        <f>IF(W90="","",W90)</f>
        <v/>
      </c>
      <c r="X127" s="1034"/>
      <c r="Y127" s="1019" t="str">
        <f>IF(Y90="","",Y90)</f>
        <v/>
      </c>
      <c r="Z127" s="1019"/>
      <c r="AA127" s="1019"/>
      <c r="AB127" s="1019"/>
      <c r="AC127" s="1019"/>
      <c r="AD127" s="1019"/>
      <c r="AE127" s="1020"/>
      <c r="AF127" s="158"/>
    </row>
    <row r="128" spans="2:33" ht="22.5" customHeight="1" thickBot="1">
      <c r="B128" s="407" t="str">
        <f t="shared" ref="B128:C128" si="70">IF(B91="","",B91)</f>
        <v/>
      </c>
      <c r="C128" s="407" t="str">
        <f t="shared" si="70"/>
        <v/>
      </c>
      <c r="E128" s="1147">
        <v>11</v>
      </c>
      <c r="F128" s="1148"/>
      <c r="G128" s="1148"/>
      <c r="H128" s="793" t="str">
        <f t="shared" si="60"/>
        <v/>
      </c>
      <c r="I128" s="794"/>
      <c r="J128" s="795"/>
      <c r="K128" s="266"/>
      <c r="L128" s="794" t="str">
        <f t="shared" si="61"/>
        <v/>
      </c>
      <c r="M128" s="794"/>
      <c r="N128" s="794"/>
      <c r="O128" s="794"/>
      <c r="P128" s="794"/>
      <c r="Q128" s="794"/>
      <c r="R128" s="794"/>
      <c r="S128" s="267"/>
      <c r="T128" s="833" t="str">
        <f t="shared" si="62"/>
        <v/>
      </c>
      <c r="U128" s="834"/>
      <c r="V128" s="835"/>
      <c r="W128" s="1180" t="str">
        <f>IF(W91="","",W91)</f>
        <v/>
      </c>
      <c r="X128" s="1181"/>
      <c r="Y128" s="1182" t="str">
        <f>IF(Y91="","",Y91)</f>
        <v/>
      </c>
      <c r="Z128" s="1182"/>
      <c r="AA128" s="1182"/>
      <c r="AB128" s="1182"/>
      <c r="AC128" s="1182"/>
      <c r="AD128" s="1182"/>
      <c r="AE128" s="1183"/>
      <c r="AF128" s="158"/>
    </row>
    <row r="129" spans="2:32" ht="22.5" customHeight="1">
      <c r="B129" s="407" t="str">
        <f t="shared" ref="B129:C129" si="71">IF(B92="","",B92)</f>
        <v/>
      </c>
      <c r="C129" s="407" t="str">
        <f t="shared" si="71"/>
        <v/>
      </c>
      <c r="E129" s="1147">
        <v>12</v>
      </c>
      <c r="F129" s="1148"/>
      <c r="G129" s="1148"/>
      <c r="H129" s="793" t="str">
        <f t="shared" si="60"/>
        <v/>
      </c>
      <c r="I129" s="794"/>
      <c r="J129" s="795"/>
      <c r="K129" s="266"/>
      <c r="L129" s="794" t="str">
        <f t="shared" si="61"/>
        <v/>
      </c>
      <c r="M129" s="794"/>
      <c r="N129" s="794"/>
      <c r="O129" s="794"/>
      <c r="P129" s="794"/>
      <c r="Q129" s="794"/>
      <c r="R129" s="794"/>
      <c r="S129" s="267"/>
      <c r="T129" s="833" t="str">
        <f t="shared" si="62"/>
        <v/>
      </c>
      <c r="U129" s="834"/>
      <c r="V129" s="835"/>
      <c r="W129" s="1030" t="s">
        <v>341</v>
      </c>
      <c r="X129" s="1031"/>
      <c r="Y129" s="1031"/>
      <c r="Z129" s="1031"/>
      <c r="AA129" s="1031"/>
      <c r="AB129" s="1031"/>
      <c r="AC129" s="1031"/>
      <c r="AD129" s="1031"/>
      <c r="AE129" s="1032"/>
      <c r="AF129" s="158"/>
    </row>
    <row r="130" spans="2:32" ht="22.5" customHeight="1">
      <c r="B130" s="407" t="str">
        <f t="shared" ref="B130:C130" si="72">IF(B93="","",B93)</f>
        <v/>
      </c>
      <c r="C130" s="407" t="str">
        <f t="shared" si="72"/>
        <v/>
      </c>
      <c r="E130" s="1147">
        <v>13</v>
      </c>
      <c r="F130" s="1148"/>
      <c r="G130" s="1148"/>
      <c r="H130" s="793" t="str">
        <f t="shared" si="60"/>
        <v/>
      </c>
      <c r="I130" s="794"/>
      <c r="J130" s="795"/>
      <c r="K130" s="266"/>
      <c r="L130" s="794" t="str">
        <f t="shared" si="61"/>
        <v/>
      </c>
      <c r="M130" s="794"/>
      <c r="N130" s="794"/>
      <c r="O130" s="794"/>
      <c r="P130" s="794"/>
      <c r="Q130" s="794"/>
      <c r="R130" s="794"/>
      <c r="S130" s="267"/>
      <c r="T130" s="833" t="str">
        <f t="shared" si="62"/>
        <v/>
      </c>
      <c r="U130" s="834"/>
      <c r="V130" s="835"/>
      <c r="W130" s="1033"/>
      <c r="X130" s="1034"/>
      <c r="Y130" s="1034"/>
      <c r="Z130" s="1018" t="s">
        <v>346</v>
      </c>
      <c r="AA130" s="1018"/>
      <c r="AB130" s="1018"/>
      <c r="AC130" s="1018" t="s">
        <v>347</v>
      </c>
      <c r="AD130" s="1018"/>
      <c r="AE130" s="1035"/>
      <c r="AF130" s="158"/>
    </row>
    <row r="131" spans="2:32" ht="22.5" customHeight="1">
      <c r="B131" s="407" t="str">
        <f t="shared" ref="B131:C131" si="73">IF(B94="","",B94)</f>
        <v/>
      </c>
      <c r="C131" s="407" t="str">
        <f t="shared" si="73"/>
        <v/>
      </c>
      <c r="E131" s="1147">
        <v>14</v>
      </c>
      <c r="F131" s="1148"/>
      <c r="G131" s="1148"/>
      <c r="H131" s="793" t="str">
        <f>IF(H94="","",H94)</f>
        <v/>
      </c>
      <c r="I131" s="794"/>
      <c r="J131" s="795"/>
      <c r="K131" s="266"/>
      <c r="L131" s="794" t="str">
        <f>IF(L94="","",L94)</f>
        <v/>
      </c>
      <c r="M131" s="794"/>
      <c r="N131" s="794"/>
      <c r="O131" s="794"/>
      <c r="P131" s="794"/>
      <c r="Q131" s="794"/>
      <c r="R131" s="794"/>
      <c r="S131" s="267"/>
      <c r="T131" s="833" t="str">
        <f>IF(T94="","",T94)</f>
        <v/>
      </c>
      <c r="U131" s="834"/>
      <c r="V131" s="835"/>
      <c r="W131" s="1039" t="s">
        <v>370</v>
      </c>
      <c r="X131" s="1036"/>
      <c r="Y131" s="1036" t="s">
        <v>367</v>
      </c>
      <c r="Z131" s="829" t="str">
        <f>IF(Z94="","",Z94)</f>
        <v/>
      </c>
      <c r="AA131" s="829"/>
      <c r="AB131" s="829"/>
      <c r="AC131" s="829" t="str">
        <f>IF(AC94="","",AC94)</f>
        <v/>
      </c>
      <c r="AD131" s="829"/>
      <c r="AE131" s="830"/>
      <c r="AF131" s="158"/>
    </row>
    <row r="132" spans="2:32" ht="11.25" customHeight="1">
      <c r="B132" s="1168" t="str">
        <f t="shared" ref="B132:C132" si="74">IF(B95="","",B95)</f>
        <v/>
      </c>
      <c r="C132" s="1168" t="str">
        <f t="shared" si="74"/>
        <v/>
      </c>
      <c r="E132" s="1156">
        <v>15</v>
      </c>
      <c r="F132" s="1157"/>
      <c r="G132" s="1158"/>
      <c r="H132" s="1162" t="str">
        <f t="shared" ref="H132:H133" si="75">IF(H95="","",H95)</f>
        <v/>
      </c>
      <c r="I132" s="1163"/>
      <c r="J132" s="1164"/>
      <c r="K132" s="1169"/>
      <c r="L132" s="1163" t="str">
        <f t="shared" ref="L132:L133" si="76">IF(L95="","",L95)</f>
        <v/>
      </c>
      <c r="M132" s="1163"/>
      <c r="N132" s="1163"/>
      <c r="O132" s="1163"/>
      <c r="P132" s="1163"/>
      <c r="Q132" s="1163"/>
      <c r="R132" s="1163"/>
      <c r="S132" s="1171"/>
      <c r="T132" s="1165" t="str">
        <f t="shared" ref="T132:T133" si="77">IF(T95="","",T95)</f>
        <v/>
      </c>
      <c r="U132" s="1166"/>
      <c r="V132" s="1167"/>
      <c r="W132" s="1177"/>
      <c r="X132" s="1036"/>
      <c r="Y132" s="1036"/>
      <c r="Z132" s="829"/>
      <c r="AA132" s="829"/>
      <c r="AB132" s="829"/>
      <c r="AC132" s="829"/>
      <c r="AD132" s="829"/>
      <c r="AE132" s="830"/>
      <c r="AF132" s="158"/>
    </row>
    <row r="133" spans="2:32" ht="11.25" customHeight="1">
      <c r="B133" s="857"/>
      <c r="C133" s="857"/>
      <c r="E133" s="1159"/>
      <c r="F133" s="1160"/>
      <c r="G133" s="1161"/>
      <c r="H133" s="1006" t="str">
        <f t="shared" si="75"/>
        <v/>
      </c>
      <c r="I133" s="1007"/>
      <c r="J133" s="1008"/>
      <c r="K133" s="1170"/>
      <c r="L133" s="1007" t="str">
        <f t="shared" si="76"/>
        <v/>
      </c>
      <c r="M133" s="1007"/>
      <c r="N133" s="1007"/>
      <c r="O133" s="1007"/>
      <c r="P133" s="1007"/>
      <c r="Q133" s="1007"/>
      <c r="R133" s="1007"/>
      <c r="S133" s="1172"/>
      <c r="T133" s="1009" t="str">
        <f t="shared" si="77"/>
        <v/>
      </c>
      <c r="U133" s="1010"/>
      <c r="V133" s="1011"/>
      <c r="W133" s="1177"/>
      <c r="X133" s="1036"/>
      <c r="Y133" s="1036" t="s">
        <v>368</v>
      </c>
      <c r="Z133" s="829" t="str">
        <f>IF(Z96="","",Z96)</f>
        <v/>
      </c>
      <c r="AA133" s="829"/>
      <c r="AB133" s="829"/>
      <c r="AC133" s="829" t="str">
        <f>IF(AC96="","",AC96)</f>
        <v/>
      </c>
      <c r="AD133" s="829"/>
      <c r="AE133" s="830"/>
      <c r="AF133" s="158"/>
    </row>
    <row r="134" spans="2:32" ht="22.5" customHeight="1">
      <c r="B134" s="407" t="str">
        <f>IF(B97="","",B97)</f>
        <v/>
      </c>
      <c r="C134" s="407" t="str">
        <f>IF(C97="","",C97)</f>
        <v/>
      </c>
      <c r="E134" s="1147">
        <v>16</v>
      </c>
      <c r="F134" s="1148"/>
      <c r="G134" s="1148"/>
      <c r="H134" s="793" t="str">
        <f>IF(H96="","",H96)</f>
        <v/>
      </c>
      <c r="I134" s="794"/>
      <c r="J134" s="795"/>
      <c r="K134" s="266"/>
      <c r="L134" s="794" t="str">
        <f>IF(L97="","",L97)</f>
        <v/>
      </c>
      <c r="M134" s="794"/>
      <c r="N134" s="794"/>
      <c r="O134" s="794"/>
      <c r="P134" s="794"/>
      <c r="Q134" s="794"/>
      <c r="R134" s="794"/>
      <c r="S134" s="267"/>
      <c r="T134" s="833" t="str">
        <f>IF(T97="","",T97)</f>
        <v/>
      </c>
      <c r="U134" s="834"/>
      <c r="V134" s="835"/>
      <c r="W134" s="1177"/>
      <c r="X134" s="1036"/>
      <c r="Y134" s="1036"/>
      <c r="Z134" s="829"/>
      <c r="AA134" s="829"/>
      <c r="AB134" s="829"/>
      <c r="AC134" s="829"/>
      <c r="AD134" s="829"/>
      <c r="AE134" s="830"/>
      <c r="AF134" s="158"/>
    </row>
    <row r="135" spans="2:32" ht="22.5" customHeight="1">
      <c r="B135" s="407" t="str">
        <f>IF(B98="","",B98)</f>
        <v/>
      </c>
      <c r="C135" s="407" t="str">
        <f>IF(C97="","",C97)</f>
        <v/>
      </c>
      <c r="E135" s="1147">
        <v>17</v>
      </c>
      <c r="F135" s="1148"/>
      <c r="G135" s="1148"/>
      <c r="H135" s="793" t="str">
        <f>IF(H97="","",H97)</f>
        <v/>
      </c>
      <c r="I135" s="794"/>
      <c r="J135" s="795"/>
      <c r="K135" s="266"/>
      <c r="L135" s="794" t="str">
        <f>IF(L98="","",L98)</f>
        <v/>
      </c>
      <c r="M135" s="794"/>
      <c r="N135" s="794"/>
      <c r="O135" s="794"/>
      <c r="P135" s="794"/>
      <c r="Q135" s="794"/>
      <c r="R135" s="794"/>
      <c r="S135" s="267"/>
      <c r="T135" s="833" t="str">
        <f>IF(T98="","",T98)</f>
        <v/>
      </c>
      <c r="U135" s="834"/>
      <c r="V135" s="835"/>
      <c r="W135" s="1177"/>
      <c r="X135" s="1036"/>
      <c r="Y135" s="1036" t="s">
        <v>369</v>
      </c>
      <c r="Z135" s="829" t="str">
        <f>IF(Z98="","",Z98)</f>
        <v/>
      </c>
      <c r="AA135" s="829"/>
      <c r="AB135" s="829"/>
      <c r="AC135" s="829" t="str">
        <f>IF(AC98="","",AC98)</f>
        <v/>
      </c>
      <c r="AD135" s="829"/>
      <c r="AE135" s="830"/>
      <c r="AF135" s="158"/>
    </row>
    <row r="136" spans="2:32" ht="11.25" customHeight="1">
      <c r="B136" s="1168" t="str">
        <f>IF(B99="","",B99)</f>
        <v/>
      </c>
      <c r="C136" s="1168" t="str">
        <f>IF(C99="","",C99)</f>
        <v/>
      </c>
      <c r="E136" s="1156">
        <v>18</v>
      </c>
      <c r="F136" s="1157"/>
      <c r="G136" s="1158"/>
      <c r="H136" s="1162" t="str">
        <f>IF(H98="","",H98)</f>
        <v/>
      </c>
      <c r="I136" s="1163"/>
      <c r="J136" s="1164"/>
      <c r="K136" s="1169"/>
      <c r="L136" s="1163" t="str">
        <f t="shared" ref="L136:L137" si="78">IF(L99="","",L99)</f>
        <v/>
      </c>
      <c r="M136" s="1163"/>
      <c r="N136" s="1163"/>
      <c r="O136" s="1163"/>
      <c r="P136" s="1163"/>
      <c r="Q136" s="1163"/>
      <c r="R136" s="1163"/>
      <c r="S136" s="1171"/>
      <c r="T136" s="1165" t="str">
        <f t="shared" ref="T136:T137" si="79">IF(T99="","",T99)</f>
        <v/>
      </c>
      <c r="U136" s="1166"/>
      <c r="V136" s="1167"/>
      <c r="W136" s="1177"/>
      <c r="X136" s="1036"/>
      <c r="Y136" s="1036"/>
      <c r="Z136" s="829"/>
      <c r="AA136" s="829"/>
      <c r="AB136" s="829"/>
      <c r="AC136" s="829"/>
      <c r="AD136" s="829"/>
      <c r="AE136" s="830"/>
      <c r="AF136" s="158"/>
    </row>
    <row r="137" spans="2:32" ht="11.25" customHeight="1">
      <c r="B137" s="857"/>
      <c r="C137" s="857"/>
      <c r="E137" s="1159"/>
      <c r="F137" s="1160"/>
      <c r="G137" s="1161"/>
      <c r="H137" s="1006" t="str">
        <f>IF(H100="","",H100)</f>
        <v/>
      </c>
      <c r="I137" s="1007"/>
      <c r="J137" s="1008"/>
      <c r="K137" s="1170"/>
      <c r="L137" s="1007" t="str">
        <f t="shared" si="78"/>
        <v/>
      </c>
      <c r="M137" s="1007"/>
      <c r="N137" s="1007"/>
      <c r="O137" s="1007"/>
      <c r="P137" s="1007"/>
      <c r="Q137" s="1007"/>
      <c r="R137" s="1007"/>
      <c r="S137" s="1172"/>
      <c r="T137" s="1009" t="str">
        <f t="shared" si="79"/>
        <v/>
      </c>
      <c r="U137" s="1010"/>
      <c r="V137" s="1011"/>
      <c r="W137" s="1039" t="s">
        <v>371</v>
      </c>
      <c r="X137" s="1036"/>
      <c r="Y137" s="1036" t="s">
        <v>367</v>
      </c>
      <c r="Z137" s="829" t="str">
        <f>IF(Z100="","",Z100)</f>
        <v/>
      </c>
      <c r="AA137" s="829"/>
      <c r="AB137" s="829"/>
      <c r="AC137" s="829" t="str">
        <f>IF(AC100="","",AC100)</f>
        <v/>
      </c>
      <c r="AD137" s="829"/>
      <c r="AE137" s="830"/>
      <c r="AF137" s="158"/>
    </row>
    <row r="138" spans="2:32" ht="11.25" customHeight="1">
      <c r="B138" s="1168" t="str">
        <f>IF(B101="","",B101)</f>
        <v/>
      </c>
      <c r="C138" s="1168" t="str">
        <f>IF(C101="","",C101)</f>
        <v/>
      </c>
      <c r="E138" s="1156">
        <v>19</v>
      </c>
      <c r="F138" s="1157"/>
      <c r="G138" s="1158"/>
      <c r="H138" s="1162" t="str">
        <f>IF(H99="","",H99)</f>
        <v/>
      </c>
      <c r="I138" s="1163"/>
      <c r="J138" s="1164"/>
      <c r="K138" s="1169"/>
      <c r="L138" s="1163" t="str">
        <f>IF(L101="","",L101)</f>
        <v/>
      </c>
      <c r="M138" s="1163"/>
      <c r="N138" s="1163"/>
      <c r="O138" s="1163"/>
      <c r="P138" s="1163"/>
      <c r="Q138" s="1163"/>
      <c r="R138" s="1163"/>
      <c r="S138" s="1171"/>
      <c r="T138" s="1165" t="str">
        <f>IF(T101="","",T101)</f>
        <v/>
      </c>
      <c r="U138" s="1166"/>
      <c r="V138" s="1167"/>
      <c r="W138" s="1177"/>
      <c r="X138" s="1036"/>
      <c r="Y138" s="1036"/>
      <c r="Z138" s="829"/>
      <c r="AA138" s="829"/>
      <c r="AB138" s="829"/>
      <c r="AC138" s="829"/>
      <c r="AD138" s="829"/>
      <c r="AE138" s="830"/>
      <c r="AF138" s="158"/>
    </row>
    <row r="139" spans="2:32" ht="11.25" customHeight="1">
      <c r="B139" s="857"/>
      <c r="C139" s="1168" t="str">
        <f t="shared" ref="C139" si="80">IF(C102="","",C102)</f>
        <v/>
      </c>
      <c r="E139" s="1159"/>
      <c r="F139" s="1160"/>
      <c r="G139" s="1161"/>
      <c r="H139" s="1006" t="str">
        <f>IF(H102="","",H102)</f>
        <v/>
      </c>
      <c r="I139" s="1007"/>
      <c r="J139" s="1008"/>
      <c r="K139" s="1170"/>
      <c r="L139" s="1007" t="str">
        <f>IF(L102="","",L102)</f>
        <v/>
      </c>
      <c r="M139" s="1007"/>
      <c r="N139" s="1007"/>
      <c r="O139" s="1007"/>
      <c r="P139" s="1007"/>
      <c r="Q139" s="1007"/>
      <c r="R139" s="1007"/>
      <c r="S139" s="1172"/>
      <c r="T139" s="1009" t="str">
        <f>IF(T102="","",T102)</f>
        <v/>
      </c>
      <c r="U139" s="1010"/>
      <c r="V139" s="1011"/>
      <c r="W139" s="1177"/>
      <c r="X139" s="1036"/>
      <c r="Y139" s="1036"/>
      <c r="Z139" s="829"/>
      <c r="AA139" s="829"/>
      <c r="AB139" s="829"/>
      <c r="AC139" s="829"/>
      <c r="AD139" s="829"/>
      <c r="AE139" s="830"/>
      <c r="AF139" s="158"/>
    </row>
    <row r="140" spans="2:32" ht="22.5" customHeight="1">
      <c r="B140" s="407" t="str">
        <f>IF(B103="","",B103)</f>
        <v/>
      </c>
      <c r="C140" s="407" t="str">
        <f>IF(C103="","",C103)</f>
        <v/>
      </c>
      <c r="E140" s="1147">
        <v>20</v>
      </c>
      <c r="F140" s="1148"/>
      <c r="G140" s="1148"/>
      <c r="H140" s="793" t="str">
        <f>IF(H100="","",H100)</f>
        <v/>
      </c>
      <c r="I140" s="794"/>
      <c r="J140" s="795"/>
      <c r="K140" s="266"/>
      <c r="L140" s="794" t="str">
        <f>IF(L103="","",L103)</f>
        <v/>
      </c>
      <c r="M140" s="794"/>
      <c r="N140" s="794"/>
      <c r="O140" s="794"/>
      <c r="P140" s="794"/>
      <c r="Q140" s="794"/>
      <c r="R140" s="794"/>
      <c r="S140" s="267"/>
      <c r="T140" s="833" t="str">
        <f>IF(T103="","",T103)</f>
        <v/>
      </c>
      <c r="U140" s="834"/>
      <c r="V140" s="835"/>
      <c r="W140" s="1177"/>
      <c r="X140" s="1036"/>
      <c r="Y140" s="1192" t="s">
        <v>368</v>
      </c>
      <c r="Z140" s="1169" t="str">
        <f>IF(Z103="","",Z103)</f>
        <v/>
      </c>
      <c r="AA140" s="1184"/>
      <c r="AB140" s="1171"/>
      <c r="AC140" s="836" t="str">
        <f>IF(AC103="","",AC103)</f>
        <v/>
      </c>
      <c r="AD140" s="837"/>
      <c r="AE140" s="1188"/>
    </row>
    <row r="141" spans="2:32" ht="11.25" customHeight="1">
      <c r="B141" s="1168" t="str">
        <f>IF(B104="","",B104)</f>
        <v/>
      </c>
      <c r="C141" s="1168" t="str">
        <f>IF(C104="","",C104)</f>
        <v/>
      </c>
      <c r="E141" s="1156">
        <v>21</v>
      </c>
      <c r="F141" s="1157"/>
      <c r="G141" s="1158"/>
      <c r="H141" s="1162" t="str">
        <f>IF(H101="","",H101)</f>
        <v/>
      </c>
      <c r="I141" s="1163"/>
      <c r="J141" s="1164"/>
      <c r="K141" s="1169"/>
      <c r="L141" s="1163" t="str">
        <f>IF(L104="","",L104)</f>
        <v/>
      </c>
      <c r="M141" s="1163"/>
      <c r="N141" s="1163"/>
      <c r="O141" s="1163"/>
      <c r="P141" s="1163"/>
      <c r="Q141" s="1163"/>
      <c r="R141" s="1163"/>
      <c r="S141" s="1171"/>
      <c r="T141" s="1165" t="str">
        <f>IF(T104="","",T104)</f>
        <v/>
      </c>
      <c r="U141" s="1166"/>
      <c r="V141" s="1167"/>
      <c r="W141" s="1177"/>
      <c r="X141" s="1036"/>
      <c r="Y141" s="1194"/>
      <c r="Z141" s="1170"/>
      <c r="AA141" s="1190"/>
      <c r="AB141" s="1172"/>
      <c r="AC141" s="855"/>
      <c r="AD141" s="856"/>
      <c r="AE141" s="1191"/>
    </row>
    <row r="142" spans="2:32" ht="11.25" customHeight="1">
      <c r="B142" s="857" t="str">
        <f t="shared" ref="B142:C142" si="81">IF(B105="","",B105)</f>
        <v/>
      </c>
      <c r="C142" s="857" t="str">
        <f t="shared" si="81"/>
        <v/>
      </c>
      <c r="E142" s="1159"/>
      <c r="F142" s="1160"/>
      <c r="G142" s="1161"/>
      <c r="H142" s="1006" t="str">
        <f>IF(H105="","",H105)</f>
        <v/>
      </c>
      <c r="I142" s="1007"/>
      <c r="J142" s="1008"/>
      <c r="K142" s="1170"/>
      <c r="L142" s="1007" t="str">
        <f t="shared" ref="L142" si="82">IF(L105="","",L105)</f>
        <v/>
      </c>
      <c r="M142" s="1007"/>
      <c r="N142" s="1007"/>
      <c r="O142" s="1007"/>
      <c r="P142" s="1007"/>
      <c r="Q142" s="1007"/>
      <c r="R142" s="1007"/>
      <c r="S142" s="1172"/>
      <c r="T142" s="1009" t="str">
        <f t="shared" ref="T142" si="83">IF(T105="","",T105)</f>
        <v/>
      </c>
      <c r="U142" s="1010"/>
      <c r="V142" s="1011"/>
      <c r="W142" s="1177"/>
      <c r="X142" s="1036"/>
      <c r="Y142" s="1192" t="s">
        <v>369</v>
      </c>
      <c r="Z142" s="1169" t="str">
        <f>IF(Z105="","",Z105)</f>
        <v/>
      </c>
      <c r="AA142" s="1184"/>
      <c r="AB142" s="1171"/>
      <c r="AC142" s="836" t="str">
        <f>IF(AC105="","",AC105)</f>
        <v/>
      </c>
      <c r="AD142" s="837"/>
      <c r="AE142" s="1188"/>
    </row>
    <row r="143" spans="2:32" ht="22.5" customHeight="1" thickBot="1">
      <c r="B143" s="407" t="str">
        <f>IF(B106="","",B106)</f>
        <v/>
      </c>
      <c r="C143" s="407" t="str">
        <f>IF(C106="","",C106)</f>
        <v/>
      </c>
      <c r="E143" s="1147">
        <v>22</v>
      </c>
      <c r="F143" s="1148"/>
      <c r="G143" s="1148"/>
      <c r="H143" s="793" t="str">
        <f>IF(H102="","",H102)</f>
        <v/>
      </c>
      <c r="I143" s="794"/>
      <c r="J143" s="795"/>
      <c r="K143" s="266"/>
      <c r="L143" s="794" t="str">
        <f>IF(L106="","",L106)</f>
        <v/>
      </c>
      <c r="M143" s="794"/>
      <c r="N143" s="794"/>
      <c r="O143" s="794"/>
      <c r="P143" s="794"/>
      <c r="Q143" s="794"/>
      <c r="R143" s="794"/>
      <c r="S143" s="267"/>
      <c r="T143" s="833" t="str">
        <f>IF(T106="","",T106)</f>
        <v/>
      </c>
      <c r="U143" s="834"/>
      <c r="V143" s="835"/>
      <c r="W143" s="1178"/>
      <c r="X143" s="1179"/>
      <c r="Y143" s="1193"/>
      <c r="Z143" s="1185"/>
      <c r="AA143" s="1186"/>
      <c r="AB143" s="1187"/>
      <c r="AC143" s="838"/>
      <c r="AD143" s="839"/>
      <c r="AE143" s="1189"/>
    </row>
    <row r="144" spans="2:32" ht="22.5" customHeight="1">
      <c r="B144" s="407" t="str">
        <f t="shared" ref="B144:C144" si="84">IF(B107="","",B107)</f>
        <v/>
      </c>
      <c r="C144" s="407" t="str">
        <f t="shared" si="84"/>
        <v/>
      </c>
      <c r="E144" s="1147">
        <v>23</v>
      </c>
      <c r="F144" s="1148"/>
      <c r="G144" s="1148"/>
      <c r="H144" s="793" t="str">
        <f>IF(H103="","",H103)</f>
        <v/>
      </c>
      <c r="I144" s="794"/>
      <c r="J144" s="795"/>
      <c r="K144" s="266"/>
      <c r="L144" s="794" t="str">
        <f>IF(L107="","",L107)</f>
        <v/>
      </c>
      <c r="M144" s="794"/>
      <c r="N144" s="794"/>
      <c r="O144" s="794"/>
      <c r="P144" s="794"/>
      <c r="Q144" s="794"/>
      <c r="R144" s="794"/>
      <c r="S144" s="267"/>
      <c r="T144" s="833" t="str">
        <f>IF(T107="","",T107)</f>
        <v/>
      </c>
      <c r="U144" s="834"/>
      <c r="V144" s="835"/>
      <c r="W144" s="1195" t="s">
        <v>374</v>
      </c>
      <c r="X144" s="1196"/>
      <c r="Y144" s="1196"/>
      <c r="Z144" s="1196"/>
      <c r="AA144" s="1196"/>
      <c r="AB144" s="1196"/>
      <c r="AC144" s="1196"/>
      <c r="AD144" s="1196"/>
      <c r="AE144" s="1196"/>
    </row>
    <row r="145" spans="2:31" ht="22.5" customHeight="1">
      <c r="B145" s="407" t="str">
        <f t="shared" ref="B145:C145" si="85">IF(B108="","",B108)</f>
        <v/>
      </c>
      <c r="C145" s="407" t="str">
        <f t="shared" si="85"/>
        <v/>
      </c>
      <c r="E145" s="1147">
        <v>24</v>
      </c>
      <c r="F145" s="1148"/>
      <c r="G145" s="1148"/>
      <c r="H145" s="793" t="str">
        <f>IF(H104="","",H104)</f>
        <v/>
      </c>
      <c r="I145" s="794"/>
      <c r="J145" s="795"/>
      <c r="K145" s="266"/>
      <c r="L145" s="794" t="str">
        <f>IF(L108="","",L108)</f>
        <v/>
      </c>
      <c r="M145" s="794"/>
      <c r="N145" s="794"/>
      <c r="O145" s="794"/>
      <c r="P145" s="794"/>
      <c r="Q145" s="794"/>
      <c r="R145" s="794"/>
      <c r="S145" s="267"/>
      <c r="T145" s="833" t="str">
        <f>IF(T108="","",T108)</f>
        <v/>
      </c>
      <c r="U145" s="834"/>
      <c r="V145" s="835"/>
      <c r="W145" s="1197"/>
      <c r="X145" s="1198"/>
      <c r="Y145" s="1198"/>
      <c r="Z145" s="1198"/>
      <c r="AA145" s="1198"/>
      <c r="AB145" s="1198"/>
      <c r="AC145" s="1198"/>
      <c r="AD145" s="1198"/>
      <c r="AE145" s="1198"/>
    </row>
    <row r="146" spans="2:31" ht="22.5" customHeight="1" thickBot="1">
      <c r="B146" s="407" t="str">
        <f t="shared" ref="B146:C146" si="86">IF(B109="","",B109)</f>
        <v/>
      </c>
      <c r="C146" s="407" t="str">
        <f t="shared" si="86"/>
        <v/>
      </c>
      <c r="E146" s="1151">
        <v>25</v>
      </c>
      <c r="F146" s="1152"/>
      <c r="G146" s="1152"/>
      <c r="H146" s="1046" t="str">
        <f>IF(H105="","",H105)</f>
        <v/>
      </c>
      <c r="I146" s="1047"/>
      <c r="J146" s="1048"/>
      <c r="K146" s="426"/>
      <c r="L146" s="1047" t="str">
        <f>IF(L109="","",L109)</f>
        <v/>
      </c>
      <c r="M146" s="1047"/>
      <c r="N146" s="1047"/>
      <c r="O146" s="1047"/>
      <c r="P146" s="1047"/>
      <c r="Q146" s="1047"/>
      <c r="R146" s="1047"/>
      <c r="S146" s="427"/>
      <c r="T146" s="868" t="str">
        <f>IF(T109="","",T109)</f>
        <v/>
      </c>
      <c r="U146" s="869"/>
      <c r="V146" s="870"/>
      <c r="W146" s="1199" t="s">
        <v>373</v>
      </c>
      <c r="X146" s="1199"/>
      <c r="Y146" s="1199"/>
      <c r="Z146" s="1199"/>
      <c r="AA146" s="1199"/>
      <c r="AB146" s="1199"/>
      <c r="AC146" s="1199"/>
      <c r="AD146" s="1199"/>
      <c r="AE146" s="1199"/>
    </row>
    <row r="147" spans="2:31">
      <c r="W147" s="1199"/>
      <c r="X147" s="1199"/>
      <c r="Y147" s="1199"/>
      <c r="Z147" s="1199"/>
      <c r="AA147" s="1199"/>
      <c r="AB147" s="1199"/>
      <c r="AC147" s="1199"/>
      <c r="AD147" s="1199"/>
      <c r="AE147" s="1199"/>
    </row>
    <row r="148" spans="2:31">
      <c r="AE148" s="405" t="s">
        <v>357</v>
      </c>
    </row>
  </sheetData>
  <mergeCells count="676">
    <mergeCell ref="W35:AE36"/>
    <mergeCell ref="W33:AE34"/>
    <mergeCell ref="W70:AE71"/>
    <mergeCell ref="W72:AE73"/>
    <mergeCell ref="W107:AE108"/>
    <mergeCell ref="W109:AE110"/>
    <mergeCell ref="C64:C65"/>
    <mergeCell ref="Y66:Y67"/>
    <mergeCell ref="Y142:Y143"/>
    <mergeCell ref="Z142:AB143"/>
    <mergeCell ref="AC142:AE143"/>
    <mergeCell ref="Z140:AB141"/>
    <mergeCell ref="AC140:AE141"/>
    <mergeCell ref="H141:J142"/>
    <mergeCell ref="K141:K142"/>
    <mergeCell ref="L141:R142"/>
    <mergeCell ref="S141:S142"/>
    <mergeCell ref="T141:V142"/>
    <mergeCell ref="T138:V139"/>
    <mergeCell ref="E140:G140"/>
    <mergeCell ref="H140:J140"/>
    <mergeCell ref="L140:R140"/>
    <mergeCell ref="E143:G143"/>
    <mergeCell ref="H143:J143"/>
    <mergeCell ref="W144:AE145"/>
    <mergeCell ref="W146:AE147"/>
    <mergeCell ref="E146:G146"/>
    <mergeCell ref="H146:J146"/>
    <mergeCell ref="L146:R146"/>
    <mergeCell ref="T146:V146"/>
    <mergeCell ref="E144:G144"/>
    <mergeCell ref="H144:J144"/>
    <mergeCell ref="L144:R144"/>
    <mergeCell ref="T144:V144"/>
    <mergeCell ref="E145:G145"/>
    <mergeCell ref="H145:J145"/>
    <mergeCell ref="L145:R145"/>
    <mergeCell ref="T145:V145"/>
    <mergeCell ref="B58:B59"/>
    <mergeCell ref="C58:C59"/>
    <mergeCell ref="B62:B63"/>
    <mergeCell ref="C62:C63"/>
    <mergeCell ref="B64:B65"/>
    <mergeCell ref="B132:B133"/>
    <mergeCell ref="C132:C133"/>
    <mergeCell ref="E132:G133"/>
    <mergeCell ref="H132:J133"/>
    <mergeCell ref="E128:G128"/>
    <mergeCell ref="H128:J128"/>
    <mergeCell ref="E122:G122"/>
    <mergeCell ref="H122:J122"/>
    <mergeCell ref="E115:G116"/>
    <mergeCell ref="H115:AE116"/>
    <mergeCell ref="E117:G117"/>
    <mergeCell ref="H117:J117"/>
    <mergeCell ref="L117:R117"/>
    <mergeCell ref="T117:V117"/>
    <mergeCell ref="W117:AE117"/>
    <mergeCell ref="E109:G109"/>
    <mergeCell ref="H109:J109"/>
    <mergeCell ref="L109:R109"/>
    <mergeCell ref="T109:V109"/>
    <mergeCell ref="AC137:AE139"/>
    <mergeCell ref="B138:B139"/>
    <mergeCell ref="C138:C139"/>
    <mergeCell ref="E138:G139"/>
    <mergeCell ref="H138:J139"/>
    <mergeCell ref="K138:K139"/>
    <mergeCell ref="L138:R139"/>
    <mergeCell ref="S138:S139"/>
    <mergeCell ref="B141:B142"/>
    <mergeCell ref="C141:C142"/>
    <mergeCell ref="E141:G142"/>
    <mergeCell ref="B136:B137"/>
    <mergeCell ref="C136:C137"/>
    <mergeCell ref="E136:G137"/>
    <mergeCell ref="H136:J137"/>
    <mergeCell ref="K136:K137"/>
    <mergeCell ref="L136:R137"/>
    <mergeCell ref="S136:S137"/>
    <mergeCell ref="T136:V137"/>
    <mergeCell ref="W137:X143"/>
    <mergeCell ref="T140:V140"/>
    <mergeCell ref="L143:R143"/>
    <mergeCell ref="T143:V143"/>
    <mergeCell ref="AC135:AE136"/>
    <mergeCell ref="H130:J130"/>
    <mergeCell ref="L130:R130"/>
    <mergeCell ref="T130:V130"/>
    <mergeCell ref="W130:Y130"/>
    <mergeCell ref="E130:G130"/>
    <mergeCell ref="Y140:Y141"/>
    <mergeCell ref="Y137:Y139"/>
    <mergeCell ref="Z137:AB139"/>
    <mergeCell ref="K132:K133"/>
    <mergeCell ref="L132:R133"/>
    <mergeCell ref="E135:G135"/>
    <mergeCell ref="H135:J135"/>
    <mergeCell ref="L135:R135"/>
    <mergeCell ref="T135:V135"/>
    <mergeCell ref="Y135:Y136"/>
    <mergeCell ref="Z135:AB136"/>
    <mergeCell ref="E134:G134"/>
    <mergeCell ref="H134:J134"/>
    <mergeCell ref="L134:R134"/>
    <mergeCell ref="T134:V134"/>
    <mergeCell ref="E126:G126"/>
    <mergeCell ref="H126:J126"/>
    <mergeCell ref="L126:R126"/>
    <mergeCell ref="T126:V126"/>
    <mergeCell ref="W126:X126"/>
    <mergeCell ref="Y126:AE126"/>
    <mergeCell ref="AC131:AE132"/>
    <mergeCell ref="S132:S133"/>
    <mergeCell ref="T132:V133"/>
    <mergeCell ref="Y133:Y134"/>
    <mergeCell ref="Z133:AB134"/>
    <mergeCell ref="AC133:AE134"/>
    <mergeCell ref="Y131:Y132"/>
    <mergeCell ref="Z131:AB132"/>
    <mergeCell ref="T128:V128"/>
    <mergeCell ref="W128:X128"/>
    <mergeCell ref="Y128:AE128"/>
    <mergeCell ref="Z130:AB130"/>
    <mergeCell ref="AC130:AE130"/>
    <mergeCell ref="E131:G131"/>
    <mergeCell ref="H131:J131"/>
    <mergeCell ref="L131:R131"/>
    <mergeCell ref="T131:V131"/>
    <mergeCell ref="W131:X136"/>
    <mergeCell ref="E129:G129"/>
    <mergeCell ref="H129:J129"/>
    <mergeCell ref="L129:R129"/>
    <mergeCell ref="E127:G127"/>
    <mergeCell ref="H127:J127"/>
    <mergeCell ref="L127:R127"/>
    <mergeCell ref="L128:R128"/>
    <mergeCell ref="T129:V129"/>
    <mergeCell ref="W129:AE129"/>
    <mergeCell ref="T127:V127"/>
    <mergeCell ref="W127:X127"/>
    <mergeCell ref="Y127:AE127"/>
    <mergeCell ref="T125:V125"/>
    <mergeCell ref="W125:X125"/>
    <mergeCell ref="Y125:AE125"/>
    <mergeCell ref="E124:G124"/>
    <mergeCell ref="H124:J124"/>
    <mergeCell ref="L124:R124"/>
    <mergeCell ref="T124:V124"/>
    <mergeCell ref="W124:X124"/>
    <mergeCell ref="Y124:AE124"/>
    <mergeCell ref="E125:G125"/>
    <mergeCell ref="H125:J125"/>
    <mergeCell ref="L125:R125"/>
    <mergeCell ref="L122:R122"/>
    <mergeCell ref="T122:V122"/>
    <mergeCell ref="W122:AE122"/>
    <mergeCell ref="E123:G123"/>
    <mergeCell ref="H123:J123"/>
    <mergeCell ref="L123:R123"/>
    <mergeCell ref="T123:V123"/>
    <mergeCell ref="W123:AE123"/>
    <mergeCell ref="E120:G120"/>
    <mergeCell ref="H120:J120"/>
    <mergeCell ref="L120:R120"/>
    <mergeCell ref="T120:V120"/>
    <mergeCell ref="W120:AE120"/>
    <mergeCell ref="E121:G121"/>
    <mergeCell ref="H121:J121"/>
    <mergeCell ref="L121:R121"/>
    <mergeCell ref="T121:V121"/>
    <mergeCell ref="W121:AE121"/>
    <mergeCell ref="AC118:AD118"/>
    <mergeCell ref="E119:G119"/>
    <mergeCell ref="H119:J119"/>
    <mergeCell ref="L119:R119"/>
    <mergeCell ref="T119:V119"/>
    <mergeCell ref="W119:AE119"/>
    <mergeCell ref="E118:G118"/>
    <mergeCell ref="H118:J118"/>
    <mergeCell ref="L118:R118"/>
    <mergeCell ref="T118:V118"/>
    <mergeCell ref="W118:X118"/>
    <mergeCell ref="Z118:AA118"/>
    <mergeCell ref="B112:AE112"/>
    <mergeCell ref="B113:AE113"/>
    <mergeCell ref="E107:G107"/>
    <mergeCell ref="H107:J107"/>
    <mergeCell ref="L107:R107"/>
    <mergeCell ref="T107:V107"/>
    <mergeCell ref="E108:G108"/>
    <mergeCell ref="H108:J108"/>
    <mergeCell ref="L108:R108"/>
    <mergeCell ref="T108:V108"/>
    <mergeCell ref="Y105:Y106"/>
    <mergeCell ref="Z105:AB106"/>
    <mergeCell ref="AC105:AE106"/>
    <mergeCell ref="E106:G106"/>
    <mergeCell ref="H106:J106"/>
    <mergeCell ref="L106:R106"/>
    <mergeCell ref="T106:V106"/>
    <mergeCell ref="Z103:AB104"/>
    <mergeCell ref="AC103:AE104"/>
    <mergeCell ref="Y103:Y104"/>
    <mergeCell ref="L98:R98"/>
    <mergeCell ref="B104:B105"/>
    <mergeCell ref="C104:C105"/>
    <mergeCell ref="E104:G105"/>
    <mergeCell ref="H104:J105"/>
    <mergeCell ref="K104:K105"/>
    <mergeCell ref="L104:R105"/>
    <mergeCell ref="S104:S105"/>
    <mergeCell ref="T104:V105"/>
    <mergeCell ref="T101:V102"/>
    <mergeCell ref="E103:G103"/>
    <mergeCell ref="H103:J103"/>
    <mergeCell ref="L103:R103"/>
    <mergeCell ref="T103:V103"/>
    <mergeCell ref="B95:B96"/>
    <mergeCell ref="C95:C96"/>
    <mergeCell ref="E95:G96"/>
    <mergeCell ref="H95:J96"/>
    <mergeCell ref="K95:K96"/>
    <mergeCell ref="L95:R96"/>
    <mergeCell ref="Y100:Y102"/>
    <mergeCell ref="Z100:AB102"/>
    <mergeCell ref="AC100:AE102"/>
    <mergeCell ref="T97:V97"/>
    <mergeCell ref="B101:B102"/>
    <mergeCell ref="C101:C102"/>
    <mergeCell ref="E101:G102"/>
    <mergeCell ref="H101:J102"/>
    <mergeCell ref="K101:K102"/>
    <mergeCell ref="L101:R102"/>
    <mergeCell ref="S101:S102"/>
    <mergeCell ref="AC98:AE99"/>
    <mergeCell ref="B99:B100"/>
    <mergeCell ref="C99:C100"/>
    <mergeCell ref="E99:G100"/>
    <mergeCell ref="H99:J100"/>
    <mergeCell ref="K99:K100"/>
    <mergeCell ref="L99:R100"/>
    <mergeCell ref="E94:G94"/>
    <mergeCell ref="H94:J94"/>
    <mergeCell ref="L94:R94"/>
    <mergeCell ref="T94:V94"/>
    <mergeCell ref="W94:X99"/>
    <mergeCell ref="Y94:Y95"/>
    <mergeCell ref="Z94:AB95"/>
    <mergeCell ref="AC94:AE95"/>
    <mergeCell ref="S95:S96"/>
    <mergeCell ref="T95:V96"/>
    <mergeCell ref="Y96:Y97"/>
    <mergeCell ref="Z96:AB97"/>
    <mergeCell ref="AC96:AE97"/>
    <mergeCell ref="E97:G97"/>
    <mergeCell ref="H97:J97"/>
    <mergeCell ref="L97:R97"/>
    <mergeCell ref="T98:V98"/>
    <mergeCell ref="Y98:Y99"/>
    <mergeCell ref="Z98:AB99"/>
    <mergeCell ref="S99:S100"/>
    <mergeCell ref="T99:V100"/>
    <mergeCell ref="W100:X106"/>
    <mergeCell ref="E98:G98"/>
    <mergeCell ref="H98:J98"/>
    <mergeCell ref="E92:G92"/>
    <mergeCell ref="H92:J92"/>
    <mergeCell ref="L92:R92"/>
    <mergeCell ref="T92:V92"/>
    <mergeCell ref="W92:AE92"/>
    <mergeCell ref="E93:G93"/>
    <mergeCell ref="H93:J93"/>
    <mergeCell ref="L93:R93"/>
    <mergeCell ref="T93:V93"/>
    <mergeCell ref="W93:Y93"/>
    <mergeCell ref="Z93:AB93"/>
    <mergeCell ref="AC93:AE93"/>
    <mergeCell ref="E91:G91"/>
    <mergeCell ref="H91:J91"/>
    <mergeCell ref="L91:R91"/>
    <mergeCell ref="T91:V91"/>
    <mergeCell ref="W91:X91"/>
    <mergeCell ref="Y91:AE91"/>
    <mergeCell ref="E90:G90"/>
    <mergeCell ref="H90:J90"/>
    <mergeCell ref="L90:R90"/>
    <mergeCell ref="T90:V90"/>
    <mergeCell ref="W90:X90"/>
    <mergeCell ref="Y90:AE90"/>
    <mergeCell ref="E89:G89"/>
    <mergeCell ref="H89:J89"/>
    <mergeCell ref="L89:R89"/>
    <mergeCell ref="T89:V89"/>
    <mergeCell ref="W89:X89"/>
    <mergeCell ref="Y89:AE89"/>
    <mergeCell ref="E88:G88"/>
    <mergeCell ref="H88:J88"/>
    <mergeCell ref="L88:R88"/>
    <mergeCell ref="T88:V88"/>
    <mergeCell ref="W88:X88"/>
    <mergeCell ref="Y88:AE88"/>
    <mergeCell ref="E87:G87"/>
    <mergeCell ref="H87:J87"/>
    <mergeCell ref="L87:R87"/>
    <mergeCell ref="T87:V87"/>
    <mergeCell ref="W87:X87"/>
    <mergeCell ref="Y87:AE87"/>
    <mergeCell ref="E85:G85"/>
    <mergeCell ref="H85:J85"/>
    <mergeCell ref="L85:R85"/>
    <mergeCell ref="T85:V85"/>
    <mergeCell ref="W85:AE85"/>
    <mergeCell ref="E86:G86"/>
    <mergeCell ref="H86:J86"/>
    <mergeCell ref="L86:R86"/>
    <mergeCell ref="T86:V86"/>
    <mergeCell ref="W86:AE86"/>
    <mergeCell ref="E83:G83"/>
    <mergeCell ref="H83:J83"/>
    <mergeCell ref="L83:R83"/>
    <mergeCell ref="T83:V83"/>
    <mergeCell ref="W83:AE83"/>
    <mergeCell ref="E84:G84"/>
    <mergeCell ref="H84:J84"/>
    <mergeCell ref="L84:R84"/>
    <mergeCell ref="T84:V84"/>
    <mergeCell ref="W84:AE84"/>
    <mergeCell ref="AC81:AD81"/>
    <mergeCell ref="E82:G82"/>
    <mergeCell ref="H82:J82"/>
    <mergeCell ref="L82:R82"/>
    <mergeCell ref="T82:V82"/>
    <mergeCell ref="W82:AE82"/>
    <mergeCell ref="E81:G81"/>
    <mergeCell ref="H81:J81"/>
    <mergeCell ref="L81:R81"/>
    <mergeCell ref="T81:V81"/>
    <mergeCell ref="W81:X81"/>
    <mergeCell ref="Z81:AA81"/>
    <mergeCell ref="E71:G71"/>
    <mergeCell ref="H71:J71"/>
    <mergeCell ref="L71:R71"/>
    <mergeCell ref="T71:V71"/>
    <mergeCell ref="Y68:Y69"/>
    <mergeCell ref="E78:G79"/>
    <mergeCell ref="H78:AE79"/>
    <mergeCell ref="E80:G80"/>
    <mergeCell ref="H80:J80"/>
    <mergeCell ref="L80:R80"/>
    <mergeCell ref="T80:V80"/>
    <mergeCell ref="W80:AE80"/>
    <mergeCell ref="E72:G72"/>
    <mergeCell ref="H72:J72"/>
    <mergeCell ref="L72:R72"/>
    <mergeCell ref="T72:V72"/>
    <mergeCell ref="B75:AE75"/>
    <mergeCell ref="B76:AE76"/>
    <mergeCell ref="B67:B68"/>
    <mergeCell ref="C67:C68"/>
    <mergeCell ref="E67:G68"/>
    <mergeCell ref="H67:J68"/>
    <mergeCell ref="K67:K68"/>
    <mergeCell ref="L67:R68"/>
    <mergeCell ref="E70:G70"/>
    <mergeCell ref="H70:J70"/>
    <mergeCell ref="L70:R70"/>
    <mergeCell ref="T70:V70"/>
    <mergeCell ref="AC63:AE65"/>
    <mergeCell ref="E64:G65"/>
    <mergeCell ref="H64:J65"/>
    <mergeCell ref="K64:K65"/>
    <mergeCell ref="L64:R65"/>
    <mergeCell ref="S64:S65"/>
    <mergeCell ref="Z68:AB69"/>
    <mergeCell ref="AC68:AE69"/>
    <mergeCell ref="E69:G69"/>
    <mergeCell ref="H69:J69"/>
    <mergeCell ref="L69:R69"/>
    <mergeCell ref="T69:V69"/>
    <mergeCell ref="Z66:AB67"/>
    <mergeCell ref="AC66:AE67"/>
    <mergeCell ref="Y61:Y62"/>
    <mergeCell ref="Z61:AB62"/>
    <mergeCell ref="T64:V65"/>
    <mergeCell ref="E66:G66"/>
    <mergeCell ref="H66:J66"/>
    <mergeCell ref="L66:R66"/>
    <mergeCell ref="T66:V66"/>
    <mergeCell ref="Y63:Y65"/>
    <mergeCell ref="Z63:AB65"/>
    <mergeCell ref="K62:K63"/>
    <mergeCell ref="L62:R63"/>
    <mergeCell ref="S62:S63"/>
    <mergeCell ref="T62:V63"/>
    <mergeCell ref="W63:X69"/>
    <mergeCell ref="E61:G61"/>
    <mergeCell ref="H61:J61"/>
    <mergeCell ref="L61:R61"/>
    <mergeCell ref="T61:V61"/>
    <mergeCell ref="S67:S68"/>
    <mergeCell ref="T67:V68"/>
    <mergeCell ref="E57:G57"/>
    <mergeCell ref="H57:J57"/>
    <mergeCell ref="L57:R57"/>
    <mergeCell ref="T57:V57"/>
    <mergeCell ref="W57:X62"/>
    <mergeCell ref="Y57:Y58"/>
    <mergeCell ref="Z57:AB58"/>
    <mergeCell ref="AC57:AE58"/>
    <mergeCell ref="S58:S59"/>
    <mergeCell ref="T58:V59"/>
    <mergeCell ref="Y59:Y60"/>
    <mergeCell ref="Z59:AB60"/>
    <mergeCell ref="AC59:AE60"/>
    <mergeCell ref="E60:G60"/>
    <mergeCell ref="H60:J60"/>
    <mergeCell ref="L60:R60"/>
    <mergeCell ref="T60:V60"/>
    <mergeCell ref="E58:G59"/>
    <mergeCell ref="H58:J59"/>
    <mergeCell ref="K58:K59"/>
    <mergeCell ref="L58:R59"/>
    <mergeCell ref="AC61:AE62"/>
    <mergeCell ref="E62:G63"/>
    <mergeCell ref="H62:J63"/>
    <mergeCell ref="E55:G55"/>
    <mergeCell ref="H55:J55"/>
    <mergeCell ref="L55:R55"/>
    <mergeCell ref="T55:V55"/>
    <mergeCell ref="W55:AE55"/>
    <mergeCell ref="E56:G56"/>
    <mergeCell ref="H56:J56"/>
    <mergeCell ref="L56:R56"/>
    <mergeCell ref="T56:V56"/>
    <mergeCell ref="W56:Y56"/>
    <mergeCell ref="Z56:AB56"/>
    <mergeCell ref="AC56:AE56"/>
    <mergeCell ref="E54:G54"/>
    <mergeCell ref="H54:J54"/>
    <mergeCell ref="L54:R54"/>
    <mergeCell ref="T54:V54"/>
    <mergeCell ref="W54:X54"/>
    <mergeCell ref="Y54:AE54"/>
    <mergeCell ref="E53:G53"/>
    <mergeCell ref="H53:J53"/>
    <mergeCell ref="L53:R53"/>
    <mergeCell ref="T53:V53"/>
    <mergeCell ref="W53:X53"/>
    <mergeCell ref="Y53:AE53"/>
    <mergeCell ref="E52:G52"/>
    <mergeCell ref="H52:J52"/>
    <mergeCell ref="L52:R52"/>
    <mergeCell ref="T52:V52"/>
    <mergeCell ref="W52:X52"/>
    <mergeCell ref="Y52:AE52"/>
    <mergeCell ref="E51:G51"/>
    <mergeCell ref="H51:J51"/>
    <mergeCell ref="L51:R51"/>
    <mergeCell ref="T51:V51"/>
    <mergeCell ref="W51:X51"/>
    <mergeCell ref="Y51:AE51"/>
    <mergeCell ref="E50:G50"/>
    <mergeCell ref="H50:J50"/>
    <mergeCell ref="L50:R50"/>
    <mergeCell ref="T50:V50"/>
    <mergeCell ref="W50:X50"/>
    <mergeCell ref="Y50:AE50"/>
    <mergeCell ref="W48:AE48"/>
    <mergeCell ref="E49:G49"/>
    <mergeCell ref="H49:J49"/>
    <mergeCell ref="L49:R49"/>
    <mergeCell ref="T49:V49"/>
    <mergeCell ref="W49:AE49"/>
    <mergeCell ref="E48:G48"/>
    <mergeCell ref="H48:J48"/>
    <mergeCell ref="L48:R48"/>
    <mergeCell ref="T48:V48"/>
    <mergeCell ref="E46:G46"/>
    <mergeCell ref="H46:J46"/>
    <mergeCell ref="L46:R46"/>
    <mergeCell ref="T46:V46"/>
    <mergeCell ref="W46:AE46"/>
    <mergeCell ref="E47:G47"/>
    <mergeCell ref="H47:J47"/>
    <mergeCell ref="L47:R47"/>
    <mergeCell ref="T47:V47"/>
    <mergeCell ref="W47:AE47"/>
    <mergeCell ref="AC44:AD44"/>
    <mergeCell ref="E45:G45"/>
    <mergeCell ref="H45:J45"/>
    <mergeCell ref="L45:R45"/>
    <mergeCell ref="T45:V45"/>
    <mergeCell ref="W45:AE45"/>
    <mergeCell ref="E44:G44"/>
    <mergeCell ref="H44:J44"/>
    <mergeCell ref="L44:R44"/>
    <mergeCell ref="T44:V44"/>
    <mergeCell ref="W44:X44"/>
    <mergeCell ref="Z44:AA44"/>
    <mergeCell ref="B38:AE38"/>
    <mergeCell ref="B39:AE39"/>
    <mergeCell ref="E41:G42"/>
    <mergeCell ref="H41:AE42"/>
    <mergeCell ref="E43:G43"/>
    <mergeCell ref="H43:J43"/>
    <mergeCell ref="L43:R43"/>
    <mergeCell ref="T43:V43"/>
    <mergeCell ref="W43:AE43"/>
    <mergeCell ref="S30:S31"/>
    <mergeCell ref="T30:V31"/>
    <mergeCell ref="Z29:AB30"/>
    <mergeCell ref="AC29:AE30"/>
    <mergeCell ref="Y29:Y30"/>
    <mergeCell ref="Y31:Y32"/>
    <mergeCell ref="Z31:AB32"/>
    <mergeCell ref="AC31:AE32"/>
    <mergeCell ref="W26:X32"/>
    <mergeCell ref="T27:V28"/>
    <mergeCell ref="Y26:Y28"/>
    <mergeCell ref="Z26:AB28"/>
    <mergeCell ref="AC26:AE28"/>
    <mergeCell ref="S27:S28"/>
    <mergeCell ref="S25:S26"/>
    <mergeCell ref="T29:V29"/>
    <mergeCell ref="T25:V26"/>
    <mergeCell ref="Y24:Y25"/>
    <mergeCell ref="Z24:AB25"/>
    <mergeCell ref="AC24:AE25"/>
    <mergeCell ref="W20:X25"/>
    <mergeCell ref="Y20:Y21"/>
    <mergeCell ref="Y22:Y23"/>
    <mergeCell ref="Z22:AB23"/>
    <mergeCell ref="B30:B31"/>
    <mergeCell ref="C30:C31"/>
    <mergeCell ref="E30:G31"/>
    <mergeCell ref="H30:J31"/>
    <mergeCell ref="K30:K31"/>
    <mergeCell ref="L30:R31"/>
    <mergeCell ref="B27:B28"/>
    <mergeCell ref="C27:C28"/>
    <mergeCell ref="E27:G28"/>
    <mergeCell ref="H27:J28"/>
    <mergeCell ref="K27:K28"/>
    <mergeCell ref="L27:R28"/>
    <mergeCell ref="E29:G29"/>
    <mergeCell ref="H29:J29"/>
    <mergeCell ref="L29:R29"/>
    <mergeCell ref="AC22:AE23"/>
    <mergeCell ref="T21:V22"/>
    <mergeCell ref="T23:V23"/>
    <mergeCell ref="T24:V24"/>
    <mergeCell ref="B25:B26"/>
    <mergeCell ref="C25:C26"/>
    <mergeCell ref="E25:G26"/>
    <mergeCell ref="H25:J26"/>
    <mergeCell ref="K25:K26"/>
    <mergeCell ref="B21:B22"/>
    <mergeCell ref="C21:C22"/>
    <mergeCell ref="K21:K22"/>
    <mergeCell ref="S21:S22"/>
    <mergeCell ref="L21:R22"/>
    <mergeCell ref="E23:G23"/>
    <mergeCell ref="H23:J23"/>
    <mergeCell ref="L23:R23"/>
    <mergeCell ref="E24:G24"/>
    <mergeCell ref="H24:J24"/>
    <mergeCell ref="L24:R24"/>
    <mergeCell ref="L25:R26"/>
    <mergeCell ref="W18:AE18"/>
    <mergeCell ref="AC19:AE19"/>
    <mergeCell ref="Z19:AB19"/>
    <mergeCell ref="W19:Y19"/>
    <mergeCell ref="E21:G22"/>
    <mergeCell ref="H21:J22"/>
    <mergeCell ref="Z20:AB21"/>
    <mergeCell ref="AC20:AE21"/>
    <mergeCell ref="W10:AE10"/>
    <mergeCell ref="W11:AE11"/>
    <mergeCell ref="W13:X13"/>
    <mergeCell ref="Y13:AE13"/>
    <mergeCell ref="W14:X14"/>
    <mergeCell ref="Y14:AE14"/>
    <mergeCell ref="E20:G20"/>
    <mergeCell ref="H20:J20"/>
    <mergeCell ref="L20:R20"/>
    <mergeCell ref="T20:V20"/>
    <mergeCell ref="E18:G18"/>
    <mergeCell ref="H18:J18"/>
    <mergeCell ref="L18:R18"/>
    <mergeCell ref="T18:V18"/>
    <mergeCell ref="E19:G19"/>
    <mergeCell ref="H19:J19"/>
    <mergeCell ref="B1:AE1"/>
    <mergeCell ref="B2:AE2"/>
    <mergeCell ref="Y16:AE16"/>
    <mergeCell ref="W16:X16"/>
    <mergeCell ref="AC7:AD7"/>
    <mergeCell ref="Z7:AA7"/>
    <mergeCell ref="W17:X17"/>
    <mergeCell ref="Y17:AE17"/>
    <mergeCell ref="W12:AE12"/>
    <mergeCell ref="W15:X15"/>
    <mergeCell ref="Y15:AE15"/>
    <mergeCell ref="H4:AE5"/>
    <mergeCell ref="W6:AE6"/>
    <mergeCell ref="E14:G14"/>
    <mergeCell ref="H14:J14"/>
    <mergeCell ref="L14:R14"/>
    <mergeCell ref="T14:V14"/>
    <mergeCell ref="E15:G15"/>
    <mergeCell ref="H15:J15"/>
    <mergeCell ref="L15:R15"/>
    <mergeCell ref="T15:V15"/>
    <mergeCell ref="E12:G12"/>
    <mergeCell ref="H12:J12"/>
    <mergeCell ref="L12:R12"/>
    <mergeCell ref="E34:G34"/>
    <mergeCell ref="H34:J34"/>
    <mergeCell ref="L34:R34"/>
    <mergeCell ref="T34:V34"/>
    <mergeCell ref="E35:G35"/>
    <mergeCell ref="H35:J35"/>
    <mergeCell ref="L35:R35"/>
    <mergeCell ref="T35:V35"/>
    <mergeCell ref="E32:G32"/>
    <mergeCell ref="H32:J32"/>
    <mergeCell ref="L32:R32"/>
    <mergeCell ref="T32:V32"/>
    <mergeCell ref="E33:G33"/>
    <mergeCell ref="H33:J33"/>
    <mergeCell ref="L33:R33"/>
    <mergeCell ref="T33:V33"/>
    <mergeCell ref="L19:R19"/>
    <mergeCell ref="T19:V19"/>
    <mergeCell ref="E16:G16"/>
    <mergeCell ref="H16:J16"/>
    <mergeCell ref="L16:R16"/>
    <mergeCell ref="T16:V16"/>
    <mergeCell ref="E17:G17"/>
    <mergeCell ref="H17:J17"/>
    <mergeCell ref="L17:R17"/>
    <mergeCell ref="T17:V17"/>
    <mergeCell ref="T12:V12"/>
    <mergeCell ref="E13:G13"/>
    <mergeCell ref="H13:J13"/>
    <mergeCell ref="L13:R13"/>
    <mergeCell ref="T13:V13"/>
    <mergeCell ref="E10:G10"/>
    <mergeCell ref="H10:J10"/>
    <mergeCell ref="L10:R10"/>
    <mergeCell ref="T10:V10"/>
    <mergeCell ref="E11:G11"/>
    <mergeCell ref="H11:J11"/>
    <mergeCell ref="L11:R11"/>
    <mergeCell ref="T11:V11"/>
    <mergeCell ref="W9:AE9"/>
    <mergeCell ref="W7:X7"/>
    <mergeCell ref="W8:AE8"/>
    <mergeCell ref="E4:G5"/>
    <mergeCell ref="E8:G8"/>
    <mergeCell ref="H8:J8"/>
    <mergeCell ref="L8:R8"/>
    <mergeCell ref="T8:V8"/>
    <mergeCell ref="E9:G9"/>
    <mergeCell ref="H9:J9"/>
    <mergeCell ref="L9:R9"/>
    <mergeCell ref="T9:V9"/>
    <mergeCell ref="E6:G6"/>
    <mergeCell ref="H6:J6"/>
    <mergeCell ref="L6:R6"/>
    <mergeCell ref="T6:V6"/>
    <mergeCell ref="E7:G7"/>
    <mergeCell ref="H7:J7"/>
    <mergeCell ref="L7:R7"/>
    <mergeCell ref="T7:V7"/>
  </mergeCells>
  <phoneticPr fontId="2"/>
  <dataValidations count="5">
    <dataValidation imeMode="off" allowBlank="1" showInputMessage="1" showErrorMessage="1" sqref="AA65533:AB65533 JO65533:JP65533 TK65533:TL65533 ADG65533:ADH65533 ANC65533:AND65533 AWY65533:AWZ65533 BGU65533:BGV65533 BQQ65533:BQR65533 CAM65533:CAN65533 CKI65533:CKJ65533 CUE65533:CUF65533 DEA65533:DEB65533 DNW65533:DNX65533 DXS65533:DXT65533 EHO65533:EHP65533 ERK65533:ERL65533 FBG65533:FBH65533 FLC65533:FLD65533 FUY65533:FUZ65533 GEU65533:GEV65533 GOQ65533:GOR65533 GYM65533:GYN65533 HII65533:HIJ65533 HSE65533:HSF65533 ICA65533:ICB65533 ILW65533:ILX65533 IVS65533:IVT65533 JFO65533:JFP65533 JPK65533:JPL65533 JZG65533:JZH65533 KJC65533:KJD65533 KSY65533:KSZ65533 LCU65533:LCV65533 LMQ65533:LMR65533 LWM65533:LWN65533 MGI65533:MGJ65533 MQE65533:MQF65533 NAA65533:NAB65533 NJW65533:NJX65533 NTS65533:NTT65533 ODO65533:ODP65533 ONK65533:ONL65533 OXG65533:OXH65533 PHC65533:PHD65533 PQY65533:PQZ65533 QAU65533:QAV65533 QKQ65533:QKR65533 QUM65533:QUN65533 REI65533:REJ65533 ROE65533:ROF65533 RYA65533:RYB65533 SHW65533:SHX65533 SRS65533:SRT65533 TBO65533:TBP65533 TLK65533:TLL65533 TVG65533:TVH65533 UFC65533:UFD65533 UOY65533:UOZ65533 UYU65533:UYV65533 VIQ65533:VIR65533 VSM65533:VSN65533 WCI65533:WCJ65533 WME65533:WMF65533 WWA65533:WWB65533 AA131069:AB131069 JO131069:JP131069 TK131069:TL131069 ADG131069:ADH131069 ANC131069:AND131069 AWY131069:AWZ131069 BGU131069:BGV131069 BQQ131069:BQR131069 CAM131069:CAN131069 CKI131069:CKJ131069 CUE131069:CUF131069 DEA131069:DEB131069 DNW131069:DNX131069 DXS131069:DXT131069 EHO131069:EHP131069 ERK131069:ERL131069 FBG131069:FBH131069 FLC131069:FLD131069 FUY131069:FUZ131069 GEU131069:GEV131069 GOQ131069:GOR131069 GYM131069:GYN131069 HII131069:HIJ131069 HSE131069:HSF131069 ICA131069:ICB131069 ILW131069:ILX131069 IVS131069:IVT131069 JFO131069:JFP131069 JPK131069:JPL131069 JZG131069:JZH131069 KJC131069:KJD131069 KSY131069:KSZ131069 LCU131069:LCV131069 LMQ131069:LMR131069 LWM131069:LWN131069 MGI131069:MGJ131069 MQE131069:MQF131069 NAA131069:NAB131069 NJW131069:NJX131069 NTS131069:NTT131069 ODO131069:ODP131069 ONK131069:ONL131069 OXG131069:OXH131069 PHC131069:PHD131069 PQY131069:PQZ131069 QAU131069:QAV131069 QKQ131069:QKR131069 QUM131069:QUN131069 REI131069:REJ131069 ROE131069:ROF131069 RYA131069:RYB131069 SHW131069:SHX131069 SRS131069:SRT131069 TBO131069:TBP131069 TLK131069:TLL131069 TVG131069:TVH131069 UFC131069:UFD131069 UOY131069:UOZ131069 UYU131069:UYV131069 VIQ131069:VIR131069 VSM131069:VSN131069 WCI131069:WCJ131069 WME131069:WMF131069 WWA131069:WWB131069 AA196605:AB196605 JO196605:JP196605 TK196605:TL196605 ADG196605:ADH196605 ANC196605:AND196605 AWY196605:AWZ196605 BGU196605:BGV196605 BQQ196605:BQR196605 CAM196605:CAN196605 CKI196605:CKJ196605 CUE196605:CUF196605 DEA196605:DEB196605 DNW196605:DNX196605 DXS196605:DXT196605 EHO196605:EHP196605 ERK196605:ERL196605 FBG196605:FBH196605 FLC196605:FLD196605 FUY196605:FUZ196605 GEU196605:GEV196605 GOQ196605:GOR196605 GYM196605:GYN196605 HII196605:HIJ196605 HSE196605:HSF196605 ICA196605:ICB196605 ILW196605:ILX196605 IVS196605:IVT196605 JFO196605:JFP196605 JPK196605:JPL196605 JZG196605:JZH196605 KJC196605:KJD196605 KSY196605:KSZ196605 LCU196605:LCV196605 LMQ196605:LMR196605 LWM196605:LWN196605 MGI196605:MGJ196605 MQE196605:MQF196605 NAA196605:NAB196605 NJW196605:NJX196605 NTS196605:NTT196605 ODO196605:ODP196605 ONK196605:ONL196605 OXG196605:OXH196605 PHC196605:PHD196605 PQY196605:PQZ196605 QAU196605:QAV196605 QKQ196605:QKR196605 QUM196605:QUN196605 REI196605:REJ196605 ROE196605:ROF196605 RYA196605:RYB196605 SHW196605:SHX196605 SRS196605:SRT196605 TBO196605:TBP196605 TLK196605:TLL196605 TVG196605:TVH196605 UFC196605:UFD196605 UOY196605:UOZ196605 UYU196605:UYV196605 VIQ196605:VIR196605 VSM196605:VSN196605 WCI196605:WCJ196605 WME196605:WMF196605 WWA196605:WWB196605 AA262141:AB262141 JO262141:JP262141 TK262141:TL262141 ADG262141:ADH262141 ANC262141:AND262141 AWY262141:AWZ262141 BGU262141:BGV262141 BQQ262141:BQR262141 CAM262141:CAN262141 CKI262141:CKJ262141 CUE262141:CUF262141 DEA262141:DEB262141 DNW262141:DNX262141 DXS262141:DXT262141 EHO262141:EHP262141 ERK262141:ERL262141 FBG262141:FBH262141 FLC262141:FLD262141 FUY262141:FUZ262141 GEU262141:GEV262141 GOQ262141:GOR262141 GYM262141:GYN262141 HII262141:HIJ262141 HSE262141:HSF262141 ICA262141:ICB262141 ILW262141:ILX262141 IVS262141:IVT262141 JFO262141:JFP262141 JPK262141:JPL262141 JZG262141:JZH262141 KJC262141:KJD262141 KSY262141:KSZ262141 LCU262141:LCV262141 LMQ262141:LMR262141 LWM262141:LWN262141 MGI262141:MGJ262141 MQE262141:MQF262141 NAA262141:NAB262141 NJW262141:NJX262141 NTS262141:NTT262141 ODO262141:ODP262141 ONK262141:ONL262141 OXG262141:OXH262141 PHC262141:PHD262141 PQY262141:PQZ262141 QAU262141:QAV262141 QKQ262141:QKR262141 QUM262141:QUN262141 REI262141:REJ262141 ROE262141:ROF262141 RYA262141:RYB262141 SHW262141:SHX262141 SRS262141:SRT262141 TBO262141:TBP262141 TLK262141:TLL262141 TVG262141:TVH262141 UFC262141:UFD262141 UOY262141:UOZ262141 UYU262141:UYV262141 VIQ262141:VIR262141 VSM262141:VSN262141 WCI262141:WCJ262141 WME262141:WMF262141 WWA262141:WWB262141 AA327677:AB327677 JO327677:JP327677 TK327677:TL327677 ADG327677:ADH327677 ANC327677:AND327677 AWY327677:AWZ327677 BGU327677:BGV327677 BQQ327677:BQR327677 CAM327677:CAN327677 CKI327677:CKJ327677 CUE327677:CUF327677 DEA327677:DEB327677 DNW327677:DNX327677 DXS327677:DXT327677 EHO327677:EHP327677 ERK327677:ERL327677 FBG327677:FBH327677 FLC327677:FLD327677 FUY327677:FUZ327677 GEU327677:GEV327677 GOQ327677:GOR327677 GYM327677:GYN327677 HII327677:HIJ327677 HSE327677:HSF327677 ICA327677:ICB327677 ILW327677:ILX327677 IVS327677:IVT327677 JFO327677:JFP327677 JPK327677:JPL327677 JZG327677:JZH327677 KJC327677:KJD327677 KSY327677:KSZ327677 LCU327677:LCV327677 LMQ327677:LMR327677 LWM327677:LWN327677 MGI327677:MGJ327677 MQE327677:MQF327677 NAA327677:NAB327677 NJW327677:NJX327677 NTS327677:NTT327677 ODO327677:ODP327677 ONK327677:ONL327677 OXG327677:OXH327677 PHC327677:PHD327677 PQY327677:PQZ327677 QAU327677:QAV327677 QKQ327677:QKR327677 QUM327677:QUN327677 REI327677:REJ327677 ROE327677:ROF327677 RYA327677:RYB327677 SHW327677:SHX327677 SRS327677:SRT327677 TBO327677:TBP327677 TLK327677:TLL327677 TVG327677:TVH327677 UFC327677:UFD327677 UOY327677:UOZ327677 UYU327677:UYV327677 VIQ327677:VIR327677 VSM327677:VSN327677 WCI327677:WCJ327677 WME327677:WMF327677 WWA327677:WWB327677 AA393213:AB393213 JO393213:JP393213 TK393213:TL393213 ADG393213:ADH393213 ANC393213:AND393213 AWY393213:AWZ393213 BGU393213:BGV393213 BQQ393213:BQR393213 CAM393213:CAN393213 CKI393213:CKJ393213 CUE393213:CUF393213 DEA393213:DEB393213 DNW393213:DNX393213 DXS393213:DXT393213 EHO393213:EHP393213 ERK393213:ERL393213 FBG393213:FBH393213 FLC393213:FLD393213 FUY393213:FUZ393213 GEU393213:GEV393213 GOQ393213:GOR393213 GYM393213:GYN393213 HII393213:HIJ393213 HSE393213:HSF393213 ICA393213:ICB393213 ILW393213:ILX393213 IVS393213:IVT393213 JFO393213:JFP393213 JPK393213:JPL393213 JZG393213:JZH393213 KJC393213:KJD393213 KSY393213:KSZ393213 LCU393213:LCV393213 LMQ393213:LMR393213 LWM393213:LWN393213 MGI393213:MGJ393213 MQE393213:MQF393213 NAA393213:NAB393213 NJW393213:NJX393213 NTS393213:NTT393213 ODO393213:ODP393213 ONK393213:ONL393213 OXG393213:OXH393213 PHC393213:PHD393213 PQY393213:PQZ393213 QAU393213:QAV393213 QKQ393213:QKR393213 QUM393213:QUN393213 REI393213:REJ393213 ROE393213:ROF393213 RYA393213:RYB393213 SHW393213:SHX393213 SRS393213:SRT393213 TBO393213:TBP393213 TLK393213:TLL393213 TVG393213:TVH393213 UFC393213:UFD393213 UOY393213:UOZ393213 UYU393213:UYV393213 VIQ393213:VIR393213 VSM393213:VSN393213 WCI393213:WCJ393213 WME393213:WMF393213 WWA393213:WWB393213 AA458749:AB458749 JO458749:JP458749 TK458749:TL458749 ADG458749:ADH458749 ANC458749:AND458749 AWY458749:AWZ458749 BGU458749:BGV458749 BQQ458749:BQR458749 CAM458749:CAN458749 CKI458749:CKJ458749 CUE458749:CUF458749 DEA458749:DEB458749 DNW458749:DNX458749 DXS458749:DXT458749 EHO458749:EHP458749 ERK458749:ERL458749 FBG458749:FBH458749 FLC458749:FLD458749 FUY458749:FUZ458749 GEU458749:GEV458749 GOQ458749:GOR458749 GYM458749:GYN458749 HII458749:HIJ458749 HSE458749:HSF458749 ICA458749:ICB458749 ILW458749:ILX458749 IVS458749:IVT458749 JFO458749:JFP458749 JPK458749:JPL458749 JZG458749:JZH458749 KJC458749:KJD458749 KSY458749:KSZ458749 LCU458749:LCV458749 LMQ458749:LMR458749 LWM458749:LWN458749 MGI458749:MGJ458749 MQE458749:MQF458749 NAA458749:NAB458749 NJW458749:NJX458749 NTS458749:NTT458749 ODO458749:ODP458749 ONK458749:ONL458749 OXG458749:OXH458749 PHC458749:PHD458749 PQY458749:PQZ458749 QAU458749:QAV458749 QKQ458749:QKR458749 QUM458749:QUN458749 REI458749:REJ458749 ROE458749:ROF458749 RYA458749:RYB458749 SHW458749:SHX458749 SRS458749:SRT458749 TBO458749:TBP458749 TLK458749:TLL458749 TVG458749:TVH458749 UFC458749:UFD458749 UOY458749:UOZ458749 UYU458749:UYV458749 VIQ458749:VIR458749 VSM458749:VSN458749 WCI458749:WCJ458749 WME458749:WMF458749 WWA458749:WWB458749 AA524285:AB524285 JO524285:JP524285 TK524285:TL524285 ADG524285:ADH524285 ANC524285:AND524285 AWY524285:AWZ524285 BGU524285:BGV524285 BQQ524285:BQR524285 CAM524285:CAN524285 CKI524285:CKJ524285 CUE524285:CUF524285 DEA524285:DEB524285 DNW524285:DNX524285 DXS524285:DXT524285 EHO524285:EHP524285 ERK524285:ERL524285 FBG524285:FBH524285 FLC524285:FLD524285 FUY524285:FUZ524285 GEU524285:GEV524285 GOQ524285:GOR524285 GYM524285:GYN524285 HII524285:HIJ524285 HSE524285:HSF524285 ICA524285:ICB524285 ILW524285:ILX524285 IVS524285:IVT524285 JFO524285:JFP524285 JPK524285:JPL524285 JZG524285:JZH524285 KJC524285:KJD524285 KSY524285:KSZ524285 LCU524285:LCV524285 LMQ524285:LMR524285 LWM524285:LWN524285 MGI524285:MGJ524285 MQE524285:MQF524285 NAA524285:NAB524285 NJW524285:NJX524285 NTS524285:NTT524285 ODO524285:ODP524285 ONK524285:ONL524285 OXG524285:OXH524285 PHC524285:PHD524285 PQY524285:PQZ524285 QAU524285:QAV524285 QKQ524285:QKR524285 QUM524285:QUN524285 REI524285:REJ524285 ROE524285:ROF524285 RYA524285:RYB524285 SHW524285:SHX524285 SRS524285:SRT524285 TBO524285:TBP524285 TLK524285:TLL524285 TVG524285:TVH524285 UFC524285:UFD524285 UOY524285:UOZ524285 UYU524285:UYV524285 VIQ524285:VIR524285 VSM524285:VSN524285 WCI524285:WCJ524285 WME524285:WMF524285 WWA524285:WWB524285 AA589821:AB589821 JO589821:JP589821 TK589821:TL589821 ADG589821:ADH589821 ANC589821:AND589821 AWY589821:AWZ589821 BGU589821:BGV589821 BQQ589821:BQR589821 CAM589821:CAN589821 CKI589821:CKJ589821 CUE589821:CUF589821 DEA589821:DEB589821 DNW589821:DNX589821 DXS589821:DXT589821 EHO589821:EHP589821 ERK589821:ERL589821 FBG589821:FBH589821 FLC589821:FLD589821 FUY589821:FUZ589821 GEU589821:GEV589821 GOQ589821:GOR589821 GYM589821:GYN589821 HII589821:HIJ589821 HSE589821:HSF589821 ICA589821:ICB589821 ILW589821:ILX589821 IVS589821:IVT589821 JFO589821:JFP589821 JPK589821:JPL589821 JZG589821:JZH589821 KJC589821:KJD589821 KSY589821:KSZ589821 LCU589821:LCV589821 LMQ589821:LMR589821 LWM589821:LWN589821 MGI589821:MGJ589821 MQE589821:MQF589821 NAA589821:NAB589821 NJW589821:NJX589821 NTS589821:NTT589821 ODO589821:ODP589821 ONK589821:ONL589821 OXG589821:OXH589821 PHC589821:PHD589821 PQY589821:PQZ589821 QAU589821:QAV589821 QKQ589821:QKR589821 QUM589821:QUN589821 REI589821:REJ589821 ROE589821:ROF589821 RYA589821:RYB589821 SHW589821:SHX589821 SRS589821:SRT589821 TBO589821:TBP589821 TLK589821:TLL589821 TVG589821:TVH589821 UFC589821:UFD589821 UOY589821:UOZ589821 UYU589821:UYV589821 VIQ589821:VIR589821 VSM589821:VSN589821 WCI589821:WCJ589821 WME589821:WMF589821 WWA589821:WWB589821 AA655357:AB655357 JO655357:JP655357 TK655357:TL655357 ADG655357:ADH655357 ANC655357:AND655357 AWY655357:AWZ655357 BGU655357:BGV655357 BQQ655357:BQR655357 CAM655357:CAN655357 CKI655357:CKJ655357 CUE655357:CUF655357 DEA655357:DEB655357 DNW655357:DNX655357 DXS655357:DXT655357 EHO655357:EHP655357 ERK655357:ERL655357 FBG655357:FBH655357 FLC655357:FLD655357 FUY655357:FUZ655357 GEU655357:GEV655357 GOQ655357:GOR655357 GYM655357:GYN655357 HII655357:HIJ655357 HSE655357:HSF655357 ICA655357:ICB655357 ILW655357:ILX655357 IVS655357:IVT655357 JFO655357:JFP655357 JPK655357:JPL655357 JZG655357:JZH655357 KJC655357:KJD655357 KSY655357:KSZ655357 LCU655357:LCV655357 LMQ655357:LMR655357 LWM655357:LWN655357 MGI655357:MGJ655357 MQE655357:MQF655357 NAA655357:NAB655357 NJW655357:NJX655357 NTS655357:NTT655357 ODO655357:ODP655357 ONK655357:ONL655357 OXG655357:OXH655357 PHC655357:PHD655357 PQY655357:PQZ655357 QAU655357:QAV655357 QKQ655357:QKR655357 QUM655357:QUN655357 REI655357:REJ655357 ROE655357:ROF655357 RYA655357:RYB655357 SHW655357:SHX655357 SRS655357:SRT655357 TBO655357:TBP655357 TLK655357:TLL655357 TVG655357:TVH655357 UFC655357:UFD655357 UOY655357:UOZ655357 UYU655357:UYV655357 VIQ655357:VIR655357 VSM655357:VSN655357 WCI655357:WCJ655357 WME655357:WMF655357 WWA655357:WWB655357 AA720893:AB720893 JO720893:JP720893 TK720893:TL720893 ADG720893:ADH720893 ANC720893:AND720893 AWY720893:AWZ720893 BGU720893:BGV720893 BQQ720893:BQR720893 CAM720893:CAN720893 CKI720893:CKJ720893 CUE720893:CUF720893 DEA720893:DEB720893 DNW720893:DNX720893 DXS720893:DXT720893 EHO720893:EHP720893 ERK720893:ERL720893 FBG720893:FBH720893 FLC720893:FLD720893 FUY720893:FUZ720893 GEU720893:GEV720893 GOQ720893:GOR720893 GYM720893:GYN720893 HII720893:HIJ720893 HSE720893:HSF720893 ICA720893:ICB720893 ILW720893:ILX720893 IVS720893:IVT720893 JFO720893:JFP720893 JPK720893:JPL720893 JZG720893:JZH720893 KJC720893:KJD720893 KSY720893:KSZ720893 LCU720893:LCV720893 LMQ720893:LMR720893 LWM720893:LWN720893 MGI720893:MGJ720893 MQE720893:MQF720893 NAA720893:NAB720893 NJW720893:NJX720893 NTS720893:NTT720893 ODO720893:ODP720893 ONK720893:ONL720893 OXG720893:OXH720893 PHC720893:PHD720893 PQY720893:PQZ720893 QAU720893:QAV720893 QKQ720893:QKR720893 QUM720893:QUN720893 REI720893:REJ720893 ROE720893:ROF720893 RYA720893:RYB720893 SHW720893:SHX720893 SRS720893:SRT720893 TBO720893:TBP720893 TLK720893:TLL720893 TVG720893:TVH720893 UFC720893:UFD720893 UOY720893:UOZ720893 UYU720893:UYV720893 VIQ720893:VIR720893 VSM720893:VSN720893 WCI720893:WCJ720893 WME720893:WMF720893 WWA720893:WWB720893 AA786429:AB786429 JO786429:JP786429 TK786429:TL786429 ADG786429:ADH786429 ANC786429:AND786429 AWY786429:AWZ786429 BGU786429:BGV786429 BQQ786429:BQR786429 CAM786429:CAN786429 CKI786429:CKJ786429 CUE786429:CUF786429 DEA786429:DEB786429 DNW786429:DNX786429 DXS786429:DXT786429 EHO786429:EHP786429 ERK786429:ERL786429 FBG786429:FBH786429 FLC786429:FLD786429 FUY786429:FUZ786429 GEU786429:GEV786429 GOQ786429:GOR786429 GYM786429:GYN786429 HII786429:HIJ786429 HSE786429:HSF786429 ICA786429:ICB786429 ILW786429:ILX786429 IVS786429:IVT786429 JFO786429:JFP786429 JPK786429:JPL786429 JZG786429:JZH786429 KJC786429:KJD786429 KSY786429:KSZ786429 LCU786429:LCV786429 LMQ786429:LMR786429 LWM786429:LWN786429 MGI786429:MGJ786429 MQE786429:MQF786429 NAA786429:NAB786429 NJW786429:NJX786429 NTS786429:NTT786429 ODO786429:ODP786429 ONK786429:ONL786429 OXG786429:OXH786429 PHC786429:PHD786429 PQY786429:PQZ786429 QAU786429:QAV786429 QKQ786429:QKR786429 QUM786429:QUN786429 REI786429:REJ786429 ROE786429:ROF786429 RYA786429:RYB786429 SHW786429:SHX786429 SRS786429:SRT786429 TBO786429:TBP786429 TLK786429:TLL786429 TVG786429:TVH786429 UFC786429:UFD786429 UOY786429:UOZ786429 UYU786429:UYV786429 VIQ786429:VIR786429 VSM786429:VSN786429 WCI786429:WCJ786429 WME786429:WMF786429 WWA786429:WWB786429 AA851965:AB851965 JO851965:JP851965 TK851965:TL851965 ADG851965:ADH851965 ANC851965:AND851965 AWY851965:AWZ851965 BGU851965:BGV851965 BQQ851965:BQR851965 CAM851965:CAN851965 CKI851965:CKJ851965 CUE851965:CUF851965 DEA851965:DEB851965 DNW851965:DNX851965 DXS851965:DXT851965 EHO851965:EHP851965 ERK851965:ERL851965 FBG851965:FBH851965 FLC851965:FLD851965 FUY851965:FUZ851965 GEU851965:GEV851965 GOQ851965:GOR851965 GYM851965:GYN851965 HII851965:HIJ851965 HSE851965:HSF851965 ICA851965:ICB851965 ILW851965:ILX851965 IVS851965:IVT851965 JFO851965:JFP851965 JPK851965:JPL851965 JZG851965:JZH851965 KJC851965:KJD851965 KSY851965:KSZ851965 LCU851965:LCV851965 LMQ851965:LMR851965 LWM851965:LWN851965 MGI851965:MGJ851965 MQE851965:MQF851965 NAA851965:NAB851965 NJW851965:NJX851965 NTS851965:NTT851965 ODO851965:ODP851965 ONK851965:ONL851965 OXG851965:OXH851965 PHC851965:PHD851965 PQY851965:PQZ851965 QAU851965:QAV851965 QKQ851965:QKR851965 QUM851965:QUN851965 REI851965:REJ851965 ROE851965:ROF851965 RYA851965:RYB851965 SHW851965:SHX851965 SRS851965:SRT851965 TBO851965:TBP851965 TLK851965:TLL851965 TVG851965:TVH851965 UFC851965:UFD851965 UOY851965:UOZ851965 UYU851965:UYV851965 VIQ851965:VIR851965 VSM851965:VSN851965 WCI851965:WCJ851965 WME851965:WMF851965 WWA851965:WWB851965 AA917501:AB917501 JO917501:JP917501 TK917501:TL917501 ADG917501:ADH917501 ANC917501:AND917501 AWY917501:AWZ917501 BGU917501:BGV917501 BQQ917501:BQR917501 CAM917501:CAN917501 CKI917501:CKJ917501 CUE917501:CUF917501 DEA917501:DEB917501 DNW917501:DNX917501 DXS917501:DXT917501 EHO917501:EHP917501 ERK917501:ERL917501 FBG917501:FBH917501 FLC917501:FLD917501 FUY917501:FUZ917501 GEU917501:GEV917501 GOQ917501:GOR917501 GYM917501:GYN917501 HII917501:HIJ917501 HSE917501:HSF917501 ICA917501:ICB917501 ILW917501:ILX917501 IVS917501:IVT917501 JFO917501:JFP917501 JPK917501:JPL917501 JZG917501:JZH917501 KJC917501:KJD917501 KSY917501:KSZ917501 LCU917501:LCV917501 LMQ917501:LMR917501 LWM917501:LWN917501 MGI917501:MGJ917501 MQE917501:MQF917501 NAA917501:NAB917501 NJW917501:NJX917501 NTS917501:NTT917501 ODO917501:ODP917501 ONK917501:ONL917501 OXG917501:OXH917501 PHC917501:PHD917501 PQY917501:PQZ917501 QAU917501:QAV917501 QKQ917501:QKR917501 QUM917501:QUN917501 REI917501:REJ917501 ROE917501:ROF917501 RYA917501:RYB917501 SHW917501:SHX917501 SRS917501:SRT917501 TBO917501:TBP917501 TLK917501:TLL917501 TVG917501:TVH917501 UFC917501:UFD917501 UOY917501:UOZ917501 UYU917501:UYV917501 VIQ917501:VIR917501 VSM917501:VSN917501 WCI917501:WCJ917501 WME917501:WMF917501 WWA917501:WWB917501 AA983037:AB983037 JO983037:JP983037 TK983037:TL983037 ADG983037:ADH983037 ANC983037:AND983037 AWY983037:AWZ983037 BGU983037:BGV983037 BQQ983037:BQR983037 CAM983037:CAN983037 CKI983037:CKJ983037 CUE983037:CUF983037 DEA983037:DEB983037 DNW983037:DNX983037 DXS983037:DXT983037 EHO983037:EHP983037 ERK983037:ERL983037 FBG983037:FBH983037 FLC983037:FLD983037 FUY983037:FUZ983037 GEU983037:GEV983037 GOQ983037:GOR983037 GYM983037:GYN983037 HII983037:HIJ983037 HSE983037:HSF983037 ICA983037:ICB983037 ILW983037:ILX983037 IVS983037:IVT983037 JFO983037:JFP983037 JPK983037:JPL983037 JZG983037:JZH983037 KJC983037:KJD983037 KSY983037:KSZ983037 LCU983037:LCV983037 LMQ983037:LMR983037 LWM983037:LWN983037 MGI983037:MGJ983037 MQE983037:MQF983037 NAA983037:NAB983037 NJW983037:NJX983037 NTS983037:NTT983037 ODO983037:ODP983037 ONK983037:ONL983037 OXG983037:OXH983037 PHC983037:PHD983037 PQY983037:PQZ983037 QAU983037:QAV983037 QKQ983037:QKR983037 QUM983037:QUN983037 REI983037:REJ983037 ROE983037:ROF983037 RYA983037:RYB983037 SHW983037:SHX983037 SRS983037:SRT983037 TBO983037:TBP983037 TLK983037:TLL983037 TVG983037:TVH983037 UFC983037:UFD983037 UOY983037:UOZ983037 UYU983037:UYV983037 VIQ983037:VIR983037 VSM983037:VSN983037 WCI983037:WCJ983037 WME983037:WMF983037 WWA983037:WWB983037 AD65533:AE65533 JR65533:JS65533 TN65533:TO65533 ADJ65533:ADK65533 ANF65533:ANG65533 AXB65533:AXC65533 BGX65533:BGY65533 BQT65533:BQU65533 CAP65533:CAQ65533 CKL65533:CKM65533 CUH65533:CUI65533 DED65533:DEE65533 DNZ65533:DOA65533 DXV65533:DXW65533 EHR65533:EHS65533 ERN65533:ERO65533 FBJ65533:FBK65533 FLF65533:FLG65533 FVB65533:FVC65533 GEX65533:GEY65533 GOT65533:GOU65533 GYP65533:GYQ65533 HIL65533:HIM65533 HSH65533:HSI65533 ICD65533:ICE65533 ILZ65533:IMA65533 IVV65533:IVW65533 JFR65533:JFS65533 JPN65533:JPO65533 JZJ65533:JZK65533 KJF65533:KJG65533 KTB65533:KTC65533 LCX65533:LCY65533 LMT65533:LMU65533 LWP65533:LWQ65533 MGL65533:MGM65533 MQH65533:MQI65533 NAD65533:NAE65533 NJZ65533:NKA65533 NTV65533:NTW65533 ODR65533:ODS65533 ONN65533:ONO65533 OXJ65533:OXK65533 PHF65533:PHG65533 PRB65533:PRC65533 QAX65533:QAY65533 QKT65533:QKU65533 QUP65533:QUQ65533 REL65533:REM65533 ROH65533:ROI65533 RYD65533:RYE65533 SHZ65533:SIA65533 SRV65533:SRW65533 TBR65533:TBS65533 TLN65533:TLO65533 TVJ65533:TVK65533 UFF65533:UFG65533 UPB65533:UPC65533 UYX65533:UYY65533 VIT65533:VIU65533 VSP65533:VSQ65533 WCL65533:WCM65533 WMH65533:WMI65533 WWD65533:WWE65533 AD131069:AE131069 JR131069:JS131069 TN131069:TO131069 ADJ131069:ADK131069 ANF131069:ANG131069 AXB131069:AXC131069 BGX131069:BGY131069 BQT131069:BQU131069 CAP131069:CAQ131069 CKL131069:CKM131069 CUH131069:CUI131069 DED131069:DEE131069 DNZ131069:DOA131069 DXV131069:DXW131069 EHR131069:EHS131069 ERN131069:ERO131069 FBJ131069:FBK131069 FLF131069:FLG131069 FVB131069:FVC131069 GEX131069:GEY131069 GOT131069:GOU131069 GYP131069:GYQ131069 HIL131069:HIM131069 HSH131069:HSI131069 ICD131069:ICE131069 ILZ131069:IMA131069 IVV131069:IVW131069 JFR131069:JFS131069 JPN131069:JPO131069 JZJ131069:JZK131069 KJF131069:KJG131069 KTB131069:KTC131069 LCX131069:LCY131069 LMT131069:LMU131069 LWP131069:LWQ131069 MGL131069:MGM131069 MQH131069:MQI131069 NAD131069:NAE131069 NJZ131069:NKA131069 NTV131069:NTW131069 ODR131069:ODS131069 ONN131069:ONO131069 OXJ131069:OXK131069 PHF131069:PHG131069 PRB131069:PRC131069 QAX131069:QAY131069 QKT131069:QKU131069 QUP131069:QUQ131069 REL131069:REM131069 ROH131069:ROI131069 RYD131069:RYE131069 SHZ131069:SIA131069 SRV131069:SRW131069 TBR131069:TBS131069 TLN131069:TLO131069 TVJ131069:TVK131069 UFF131069:UFG131069 UPB131069:UPC131069 UYX131069:UYY131069 VIT131069:VIU131069 VSP131069:VSQ131069 WCL131069:WCM131069 WMH131069:WMI131069 WWD131069:WWE131069 AD196605:AE196605 JR196605:JS196605 TN196605:TO196605 ADJ196605:ADK196605 ANF196605:ANG196605 AXB196605:AXC196605 BGX196605:BGY196605 BQT196605:BQU196605 CAP196605:CAQ196605 CKL196605:CKM196605 CUH196605:CUI196605 DED196605:DEE196605 DNZ196605:DOA196605 DXV196605:DXW196605 EHR196605:EHS196605 ERN196605:ERO196605 FBJ196605:FBK196605 FLF196605:FLG196605 FVB196605:FVC196605 GEX196605:GEY196605 GOT196605:GOU196605 GYP196605:GYQ196605 HIL196605:HIM196605 HSH196605:HSI196605 ICD196605:ICE196605 ILZ196605:IMA196605 IVV196605:IVW196605 JFR196605:JFS196605 JPN196605:JPO196605 JZJ196605:JZK196605 KJF196605:KJG196605 KTB196605:KTC196605 LCX196605:LCY196605 LMT196605:LMU196605 LWP196605:LWQ196605 MGL196605:MGM196605 MQH196605:MQI196605 NAD196605:NAE196605 NJZ196605:NKA196605 NTV196605:NTW196605 ODR196605:ODS196605 ONN196605:ONO196605 OXJ196605:OXK196605 PHF196605:PHG196605 PRB196605:PRC196605 QAX196605:QAY196605 QKT196605:QKU196605 QUP196605:QUQ196605 REL196605:REM196605 ROH196605:ROI196605 RYD196605:RYE196605 SHZ196605:SIA196605 SRV196605:SRW196605 TBR196605:TBS196605 TLN196605:TLO196605 TVJ196605:TVK196605 UFF196605:UFG196605 UPB196605:UPC196605 UYX196605:UYY196605 VIT196605:VIU196605 VSP196605:VSQ196605 WCL196605:WCM196605 WMH196605:WMI196605 WWD196605:WWE196605 AD262141:AE262141 JR262141:JS262141 TN262141:TO262141 ADJ262141:ADK262141 ANF262141:ANG262141 AXB262141:AXC262141 BGX262141:BGY262141 BQT262141:BQU262141 CAP262141:CAQ262141 CKL262141:CKM262141 CUH262141:CUI262141 DED262141:DEE262141 DNZ262141:DOA262141 DXV262141:DXW262141 EHR262141:EHS262141 ERN262141:ERO262141 FBJ262141:FBK262141 FLF262141:FLG262141 FVB262141:FVC262141 GEX262141:GEY262141 GOT262141:GOU262141 GYP262141:GYQ262141 HIL262141:HIM262141 HSH262141:HSI262141 ICD262141:ICE262141 ILZ262141:IMA262141 IVV262141:IVW262141 JFR262141:JFS262141 JPN262141:JPO262141 JZJ262141:JZK262141 KJF262141:KJG262141 KTB262141:KTC262141 LCX262141:LCY262141 LMT262141:LMU262141 LWP262141:LWQ262141 MGL262141:MGM262141 MQH262141:MQI262141 NAD262141:NAE262141 NJZ262141:NKA262141 NTV262141:NTW262141 ODR262141:ODS262141 ONN262141:ONO262141 OXJ262141:OXK262141 PHF262141:PHG262141 PRB262141:PRC262141 QAX262141:QAY262141 QKT262141:QKU262141 QUP262141:QUQ262141 REL262141:REM262141 ROH262141:ROI262141 RYD262141:RYE262141 SHZ262141:SIA262141 SRV262141:SRW262141 TBR262141:TBS262141 TLN262141:TLO262141 TVJ262141:TVK262141 UFF262141:UFG262141 UPB262141:UPC262141 UYX262141:UYY262141 VIT262141:VIU262141 VSP262141:VSQ262141 WCL262141:WCM262141 WMH262141:WMI262141 WWD262141:WWE262141 AD327677:AE327677 JR327677:JS327677 TN327677:TO327677 ADJ327677:ADK327677 ANF327677:ANG327677 AXB327677:AXC327677 BGX327677:BGY327677 BQT327677:BQU327677 CAP327677:CAQ327677 CKL327677:CKM327677 CUH327677:CUI327677 DED327677:DEE327677 DNZ327677:DOA327677 DXV327677:DXW327677 EHR327677:EHS327677 ERN327677:ERO327677 FBJ327677:FBK327677 FLF327677:FLG327677 FVB327677:FVC327677 GEX327677:GEY327677 GOT327677:GOU327677 GYP327677:GYQ327677 HIL327677:HIM327677 HSH327677:HSI327677 ICD327677:ICE327677 ILZ327677:IMA327677 IVV327677:IVW327677 JFR327677:JFS327677 JPN327677:JPO327677 JZJ327677:JZK327677 KJF327677:KJG327677 KTB327677:KTC327677 LCX327677:LCY327677 LMT327677:LMU327677 LWP327677:LWQ327677 MGL327677:MGM327677 MQH327677:MQI327677 NAD327677:NAE327677 NJZ327677:NKA327677 NTV327677:NTW327677 ODR327677:ODS327677 ONN327677:ONO327677 OXJ327677:OXK327677 PHF327677:PHG327677 PRB327677:PRC327677 QAX327677:QAY327677 QKT327677:QKU327677 QUP327677:QUQ327677 REL327677:REM327677 ROH327677:ROI327677 RYD327677:RYE327677 SHZ327677:SIA327677 SRV327677:SRW327677 TBR327677:TBS327677 TLN327677:TLO327677 TVJ327677:TVK327677 UFF327677:UFG327677 UPB327677:UPC327677 UYX327677:UYY327677 VIT327677:VIU327677 VSP327677:VSQ327677 WCL327677:WCM327677 WMH327677:WMI327677 WWD327677:WWE327677 AD393213:AE393213 JR393213:JS393213 TN393213:TO393213 ADJ393213:ADK393213 ANF393213:ANG393213 AXB393213:AXC393213 BGX393213:BGY393213 BQT393213:BQU393213 CAP393213:CAQ393213 CKL393213:CKM393213 CUH393213:CUI393213 DED393213:DEE393213 DNZ393213:DOA393213 DXV393213:DXW393213 EHR393213:EHS393213 ERN393213:ERO393213 FBJ393213:FBK393213 FLF393213:FLG393213 FVB393213:FVC393213 GEX393213:GEY393213 GOT393213:GOU393213 GYP393213:GYQ393213 HIL393213:HIM393213 HSH393213:HSI393213 ICD393213:ICE393213 ILZ393213:IMA393213 IVV393213:IVW393213 JFR393213:JFS393213 JPN393213:JPO393213 JZJ393213:JZK393213 KJF393213:KJG393213 KTB393213:KTC393213 LCX393213:LCY393213 LMT393213:LMU393213 LWP393213:LWQ393213 MGL393213:MGM393213 MQH393213:MQI393213 NAD393213:NAE393213 NJZ393213:NKA393213 NTV393213:NTW393213 ODR393213:ODS393213 ONN393213:ONO393213 OXJ393213:OXK393213 PHF393213:PHG393213 PRB393213:PRC393213 QAX393213:QAY393213 QKT393213:QKU393213 QUP393213:QUQ393213 REL393213:REM393213 ROH393213:ROI393213 RYD393213:RYE393213 SHZ393213:SIA393213 SRV393213:SRW393213 TBR393213:TBS393213 TLN393213:TLO393213 TVJ393213:TVK393213 UFF393213:UFG393213 UPB393213:UPC393213 UYX393213:UYY393213 VIT393213:VIU393213 VSP393213:VSQ393213 WCL393213:WCM393213 WMH393213:WMI393213 WWD393213:WWE393213 AD458749:AE458749 JR458749:JS458749 TN458749:TO458749 ADJ458749:ADK458749 ANF458749:ANG458749 AXB458749:AXC458749 BGX458749:BGY458749 BQT458749:BQU458749 CAP458749:CAQ458749 CKL458749:CKM458749 CUH458749:CUI458749 DED458749:DEE458749 DNZ458749:DOA458749 DXV458749:DXW458749 EHR458749:EHS458749 ERN458749:ERO458749 FBJ458749:FBK458749 FLF458749:FLG458749 FVB458749:FVC458749 GEX458749:GEY458749 GOT458749:GOU458749 GYP458749:GYQ458749 HIL458749:HIM458749 HSH458749:HSI458749 ICD458749:ICE458749 ILZ458749:IMA458749 IVV458749:IVW458749 JFR458749:JFS458749 JPN458749:JPO458749 JZJ458749:JZK458749 KJF458749:KJG458749 KTB458749:KTC458749 LCX458749:LCY458749 LMT458749:LMU458749 LWP458749:LWQ458749 MGL458749:MGM458749 MQH458749:MQI458749 NAD458749:NAE458749 NJZ458749:NKA458749 NTV458749:NTW458749 ODR458749:ODS458749 ONN458749:ONO458749 OXJ458749:OXK458749 PHF458749:PHG458749 PRB458749:PRC458749 QAX458749:QAY458749 QKT458749:QKU458749 QUP458749:QUQ458749 REL458749:REM458749 ROH458749:ROI458749 RYD458749:RYE458749 SHZ458749:SIA458749 SRV458749:SRW458749 TBR458749:TBS458749 TLN458749:TLO458749 TVJ458749:TVK458749 UFF458749:UFG458749 UPB458749:UPC458749 UYX458749:UYY458749 VIT458749:VIU458749 VSP458749:VSQ458749 WCL458749:WCM458749 WMH458749:WMI458749 WWD458749:WWE458749 AD524285:AE524285 JR524285:JS524285 TN524285:TO524285 ADJ524285:ADK524285 ANF524285:ANG524285 AXB524285:AXC524285 BGX524285:BGY524285 BQT524285:BQU524285 CAP524285:CAQ524285 CKL524285:CKM524285 CUH524285:CUI524285 DED524285:DEE524285 DNZ524285:DOA524285 DXV524285:DXW524285 EHR524285:EHS524285 ERN524285:ERO524285 FBJ524285:FBK524285 FLF524285:FLG524285 FVB524285:FVC524285 GEX524285:GEY524285 GOT524285:GOU524285 GYP524285:GYQ524285 HIL524285:HIM524285 HSH524285:HSI524285 ICD524285:ICE524285 ILZ524285:IMA524285 IVV524285:IVW524285 JFR524285:JFS524285 JPN524285:JPO524285 JZJ524285:JZK524285 KJF524285:KJG524285 KTB524285:KTC524285 LCX524285:LCY524285 LMT524285:LMU524285 LWP524285:LWQ524285 MGL524285:MGM524285 MQH524285:MQI524285 NAD524285:NAE524285 NJZ524285:NKA524285 NTV524285:NTW524285 ODR524285:ODS524285 ONN524285:ONO524285 OXJ524285:OXK524285 PHF524285:PHG524285 PRB524285:PRC524285 QAX524285:QAY524285 QKT524285:QKU524285 QUP524285:QUQ524285 REL524285:REM524285 ROH524285:ROI524285 RYD524285:RYE524285 SHZ524285:SIA524285 SRV524285:SRW524285 TBR524285:TBS524285 TLN524285:TLO524285 TVJ524285:TVK524285 UFF524285:UFG524285 UPB524285:UPC524285 UYX524285:UYY524285 VIT524285:VIU524285 VSP524285:VSQ524285 WCL524285:WCM524285 WMH524285:WMI524285 WWD524285:WWE524285 AD589821:AE589821 JR589821:JS589821 TN589821:TO589821 ADJ589821:ADK589821 ANF589821:ANG589821 AXB589821:AXC589821 BGX589821:BGY589821 BQT589821:BQU589821 CAP589821:CAQ589821 CKL589821:CKM589821 CUH589821:CUI589821 DED589821:DEE589821 DNZ589821:DOA589821 DXV589821:DXW589821 EHR589821:EHS589821 ERN589821:ERO589821 FBJ589821:FBK589821 FLF589821:FLG589821 FVB589821:FVC589821 GEX589821:GEY589821 GOT589821:GOU589821 GYP589821:GYQ589821 HIL589821:HIM589821 HSH589821:HSI589821 ICD589821:ICE589821 ILZ589821:IMA589821 IVV589821:IVW589821 JFR589821:JFS589821 JPN589821:JPO589821 JZJ589821:JZK589821 KJF589821:KJG589821 KTB589821:KTC589821 LCX589821:LCY589821 LMT589821:LMU589821 LWP589821:LWQ589821 MGL589821:MGM589821 MQH589821:MQI589821 NAD589821:NAE589821 NJZ589821:NKA589821 NTV589821:NTW589821 ODR589821:ODS589821 ONN589821:ONO589821 OXJ589821:OXK589821 PHF589821:PHG589821 PRB589821:PRC589821 QAX589821:QAY589821 QKT589821:QKU589821 QUP589821:QUQ589821 REL589821:REM589821 ROH589821:ROI589821 RYD589821:RYE589821 SHZ589821:SIA589821 SRV589821:SRW589821 TBR589821:TBS589821 TLN589821:TLO589821 TVJ589821:TVK589821 UFF589821:UFG589821 UPB589821:UPC589821 UYX589821:UYY589821 VIT589821:VIU589821 VSP589821:VSQ589821 WCL589821:WCM589821 WMH589821:WMI589821 WWD589821:WWE589821 AD655357:AE655357 JR655357:JS655357 TN655357:TO655357 ADJ655357:ADK655357 ANF655357:ANG655357 AXB655357:AXC655357 BGX655357:BGY655357 BQT655357:BQU655357 CAP655357:CAQ655357 CKL655357:CKM655357 CUH655357:CUI655357 DED655357:DEE655357 DNZ655357:DOA655357 DXV655357:DXW655357 EHR655357:EHS655357 ERN655357:ERO655357 FBJ655357:FBK655357 FLF655357:FLG655357 FVB655357:FVC655357 GEX655357:GEY655357 GOT655357:GOU655357 GYP655357:GYQ655357 HIL655357:HIM655357 HSH655357:HSI655357 ICD655357:ICE655357 ILZ655357:IMA655357 IVV655357:IVW655357 JFR655357:JFS655357 JPN655357:JPO655357 JZJ655357:JZK655357 KJF655357:KJG655357 KTB655357:KTC655357 LCX655357:LCY655357 LMT655357:LMU655357 LWP655357:LWQ655357 MGL655357:MGM655357 MQH655357:MQI655357 NAD655357:NAE655357 NJZ655357:NKA655357 NTV655357:NTW655357 ODR655357:ODS655357 ONN655357:ONO655357 OXJ655357:OXK655357 PHF655357:PHG655357 PRB655357:PRC655357 QAX655357:QAY655357 QKT655357:QKU655357 QUP655357:QUQ655357 REL655357:REM655357 ROH655357:ROI655357 RYD655357:RYE655357 SHZ655357:SIA655357 SRV655357:SRW655357 TBR655357:TBS655357 TLN655357:TLO655357 TVJ655357:TVK655357 UFF655357:UFG655357 UPB655357:UPC655357 UYX655357:UYY655357 VIT655357:VIU655357 VSP655357:VSQ655357 WCL655357:WCM655357 WMH655357:WMI655357 WWD655357:WWE655357 AD720893:AE720893 JR720893:JS720893 TN720893:TO720893 ADJ720893:ADK720893 ANF720893:ANG720893 AXB720893:AXC720893 BGX720893:BGY720893 BQT720893:BQU720893 CAP720893:CAQ720893 CKL720893:CKM720893 CUH720893:CUI720893 DED720893:DEE720893 DNZ720893:DOA720893 DXV720893:DXW720893 EHR720893:EHS720893 ERN720893:ERO720893 FBJ720893:FBK720893 FLF720893:FLG720893 FVB720893:FVC720893 GEX720893:GEY720893 GOT720893:GOU720893 GYP720893:GYQ720893 HIL720893:HIM720893 HSH720893:HSI720893 ICD720893:ICE720893 ILZ720893:IMA720893 IVV720893:IVW720893 JFR720893:JFS720893 JPN720893:JPO720893 JZJ720893:JZK720893 KJF720893:KJG720893 KTB720893:KTC720893 LCX720893:LCY720893 LMT720893:LMU720893 LWP720893:LWQ720893 MGL720893:MGM720893 MQH720893:MQI720893 NAD720893:NAE720893 NJZ720893:NKA720893 NTV720893:NTW720893 ODR720893:ODS720893 ONN720893:ONO720893 OXJ720893:OXK720893 PHF720893:PHG720893 PRB720893:PRC720893 QAX720893:QAY720893 QKT720893:QKU720893 QUP720893:QUQ720893 REL720893:REM720893 ROH720893:ROI720893 RYD720893:RYE720893 SHZ720893:SIA720893 SRV720893:SRW720893 TBR720893:TBS720893 TLN720893:TLO720893 TVJ720893:TVK720893 UFF720893:UFG720893 UPB720893:UPC720893 UYX720893:UYY720893 VIT720893:VIU720893 VSP720893:VSQ720893 WCL720893:WCM720893 WMH720893:WMI720893 WWD720893:WWE720893 AD786429:AE786429 JR786429:JS786429 TN786429:TO786429 ADJ786429:ADK786429 ANF786429:ANG786429 AXB786429:AXC786429 BGX786429:BGY786429 BQT786429:BQU786429 CAP786429:CAQ786429 CKL786429:CKM786429 CUH786429:CUI786429 DED786429:DEE786429 DNZ786429:DOA786429 DXV786429:DXW786429 EHR786429:EHS786429 ERN786429:ERO786429 FBJ786429:FBK786429 FLF786429:FLG786429 FVB786429:FVC786429 GEX786429:GEY786429 GOT786429:GOU786429 GYP786429:GYQ786429 HIL786429:HIM786429 HSH786429:HSI786429 ICD786429:ICE786429 ILZ786429:IMA786429 IVV786429:IVW786429 JFR786429:JFS786429 JPN786429:JPO786429 JZJ786429:JZK786429 KJF786429:KJG786429 KTB786429:KTC786429 LCX786429:LCY786429 LMT786429:LMU786429 LWP786429:LWQ786429 MGL786429:MGM786429 MQH786429:MQI786429 NAD786429:NAE786429 NJZ786429:NKA786429 NTV786429:NTW786429 ODR786429:ODS786429 ONN786429:ONO786429 OXJ786429:OXK786429 PHF786429:PHG786429 PRB786429:PRC786429 QAX786429:QAY786429 QKT786429:QKU786429 QUP786429:QUQ786429 REL786429:REM786429 ROH786429:ROI786429 RYD786429:RYE786429 SHZ786429:SIA786429 SRV786429:SRW786429 TBR786429:TBS786429 TLN786429:TLO786429 TVJ786429:TVK786429 UFF786429:UFG786429 UPB786429:UPC786429 UYX786429:UYY786429 VIT786429:VIU786429 VSP786429:VSQ786429 WCL786429:WCM786429 WMH786429:WMI786429 WWD786429:WWE786429 AD851965:AE851965 JR851965:JS851965 TN851965:TO851965 ADJ851965:ADK851965 ANF851965:ANG851965 AXB851965:AXC851965 BGX851965:BGY851965 BQT851965:BQU851965 CAP851965:CAQ851965 CKL851965:CKM851965 CUH851965:CUI851965 DED851965:DEE851965 DNZ851965:DOA851965 DXV851965:DXW851965 EHR851965:EHS851965 ERN851965:ERO851965 FBJ851965:FBK851965 FLF851965:FLG851965 FVB851965:FVC851965 GEX851965:GEY851965 GOT851965:GOU851965 GYP851965:GYQ851965 HIL851965:HIM851965 HSH851965:HSI851965 ICD851965:ICE851965 ILZ851965:IMA851965 IVV851965:IVW851965 JFR851965:JFS851965 JPN851965:JPO851965 JZJ851965:JZK851965 KJF851965:KJG851965 KTB851965:KTC851965 LCX851965:LCY851965 LMT851965:LMU851965 LWP851965:LWQ851965 MGL851965:MGM851965 MQH851965:MQI851965 NAD851965:NAE851965 NJZ851965:NKA851965 NTV851965:NTW851965 ODR851965:ODS851965 ONN851965:ONO851965 OXJ851965:OXK851965 PHF851965:PHG851965 PRB851965:PRC851965 QAX851965:QAY851965 QKT851965:QKU851965 QUP851965:QUQ851965 REL851965:REM851965 ROH851965:ROI851965 RYD851965:RYE851965 SHZ851965:SIA851965 SRV851965:SRW851965 TBR851965:TBS851965 TLN851965:TLO851965 TVJ851965:TVK851965 UFF851965:UFG851965 UPB851965:UPC851965 UYX851965:UYY851965 VIT851965:VIU851965 VSP851965:VSQ851965 WCL851965:WCM851965 WMH851965:WMI851965 WWD851965:WWE851965 AD917501:AE917501 JR917501:JS917501 TN917501:TO917501 ADJ917501:ADK917501 ANF917501:ANG917501 AXB917501:AXC917501 BGX917501:BGY917501 BQT917501:BQU917501 CAP917501:CAQ917501 CKL917501:CKM917501 CUH917501:CUI917501 DED917501:DEE917501 DNZ917501:DOA917501 DXV917501:DXW917501 EHR917501:EHS917501 ERN917501:ERO917501 FBJ917501:FBK917501 FLF917501:FLG917501 FVB917501:FVC917501 GEX917501:GEY917501 GOT917501:GOU917501 GYP917501:GYQ917501 HIL917501:HIM917501 HSH917501:HSI917501 ICD917501:ICE917501 ILZ917501:IMA917501 IVV917501:IVW917501 JFR917501:JFS917501 JPN917501:JPO917501 JZJ917501:JZK917501 KJF917501:KJG917501 KTB917501:KTC917501 LCX917501:LCY917501 LMT917501:LMU917501 LWP917501:LWQ917501 MGL917501:MGM917501 MQH917501:MQI917501 NAD917501:NAE917501 NJZ917501:NKA917501 NTV917501:NTW917501 ODR917501:ODS917501 ONN917501:ONO917501 OXJ917501:OXK917501 PHF917501:PHG917501 PRB917501:PRC917501 QAX917501:QAY917501 QKT917501:QKU917501 QUP917501:QUQ917501 REL917501:REM917501 ROH917501:ROI917501 RYD917501:RYE917501 SHZ917501:SIA917501 SRV917501:SRW917501 TBR917501:TBS917501 TLN917501:TLO917501 TVJ917501:TVK917501 UFF917501:UFG917501 UPB917501:UPC917501 UYX917501:UYY917501 VIT917501:VIU917501 VSP917501:VSQ917501 WCL917501:WCM917501 WMH917501:WMI917501 WWD917501:WWE917501 AD983037:AE983037 JR983037:JS983037 TN983037:TO983037 ADJ983037:ADK983037 ANF983037:ANG983037 AXB983037:AXC983037 BGX983037:BGY983037 BQT983037:BQU983037 CAP983037:CAQ983037 CKL983037:CKM983037 CUH983037:CUI983037 DED983037:DEE983037 DNZ983037:DOA983037 DXV983037:DXW983037 EHR983037:EHS983037 ERN983037:ERO983037 FBJ983037:FBK983037 FLF983037:FLG983037 FVB983037:FVC983037 GEX983037:GEY983037 GOT983037:GOU983037 GYP983037:GYQ983037 HIL983037:HIM983037 HSH983037:HSI983037 ICD983037:ICE983037 ILZ983037:IMA983037 IVV983037:IVW983037 JFR983037:JFS983037 JPN983037:JPO983037 JZJ983037:JZK983037 KJF983037:KJG983037 KTB983037:KTC983037 LCX983037:LCY983037 LMT983037:LMU983037 LWP983037:LWQ983037 MGL983037:MGM983037 MQH983037:MQI983037 NAD983037:NAE983037 NJZ983037:NKA983037 NTV983037:NTW983037 ODR983037:ODS983037 ONN983037:ONO983037 OXJ983037:OXK983037 PHF983037:PHG983037 PRB983037:PRC983037 QAX983037:QAY983037 QKT983037:QKU983037 QUP983037:QUQ983037 REL983037:REM983037 ROH983037:ROI983037 RYD983037:RYE983037 SHZ983037:SIA983037 SRV983037:SRW983037 TBR983037:TBS983037 TLN983037:TLO983037 TVJ983037:TVK983037 UFF983037:UFG983037 UPB983037:UPC983037 UYX983037:UYY983037 VIT983037:VIU983037 VSP983037:VSQ983037 WCL983037:WCM983037 WMH983037:WMI983037 WWD983037:WWE983037 JU65533:JY65533 TQ65533:TU65533 ADM65533:ADQ65533 ANI65533:ANM65533 AXE65533:AXI65533 BHA65533:BHE65533 BQW65533:BRA65533 CAS65533:CAW65533 CKO65533:CKS65533 CUK65533:CUO65533 DEG65533:DEK65533 DOC65533:DOG65533 DXY65533:DYC65533 EHU65533:EHY65533 ERQ65533:ERU65533 FBM65533:FBQ65533 FLI65533:FLM65533 FVE65533:FVI65533 GFA65533:GFE65533 GOW65533:GPA65533 GYS65533:GYW65533 HIO65533:HIS65533 HSK65533:HSO65533 ICG65533:ICK65533 IMC65533:IMG65533 IVY65533:IWC65533 JFU65533:JFY65533 JPQ65533:JPU65533 JZM65533:JZQ65533 KJI65533:KJM65533 KTE65533:KTI65533 LDA65533:LDE65533 LMW65533:LNA65533 LWS65533:LWW65533 MGO65533:MGS65533 MQK65533:MQO65533 NAG65533:NAK65533 NKC65533:NKG65533 NTY65533:NUC65533 ODU65533:ODY65533 ONQ65533:ONU65533 OXM65533:OXQ65533 PHI65533:PHM65533 PRE65533:PRI65533 QBA65533:QBE65533 QKW65533:QLA65533 QUS65533:QUW65533 REO65533:RES65533 ROK65533:ROO65533 RYG65533:RYK65533 SIC65533:SIG65533 SRY65533:SSC65533 TBU65533:TBY65533 TLQ65533:TLU65533 TVM65533:TVQ65533 UFI65533:UFM65533 UPE65533:UPI65533 UZA65533:UZE65533 VIW65533:VJA65533 VSS65533:VSW65533 WCO65533:WCS65533 WMK65533:WMO65533 WWG65533:WWK65533 JU131069:JY131069 TQ131069:TU131069 ADM131069:ADQ131069 ANI131069:ANM131069 AXE131069:AXI131069 BHA131069:BHE131069 BQW131069:BRA131069 CAS131069:CAW131069 CKO131069:CKS131069 CUK131069:CUO131069 DEG131069:DEK131069 DOC131069:DOG131069 DXY131069:DYC131069 EHU131069:EHY131069 ERQ131069:ERU131069 FBM131069:FBQ131069 FLI131069:FLM131069 FVE131069:FVI131069 GFA131069:GFE131069 GOW131069:GPA131069 GYS131069:GYW131069 HIO131069:HIS131069 HSK131069:HSO131069 ICG131069:ICK131069 IMC131069:IMG131069 IVY131069:IWC131069 JFU131069:JFY131069 JPQ131069:JPU131069 JZM131069:JZQ131069 KJI131069:KJM131069 KTE131069:KTI131069 LDA131069:LDE131069 LMW131069:LNA131069 LWS131069:LWW131069 MGO131069:MGS131069 MQK131069:MQO131069 NAG131069:NAK131069 NKC131069:NKG131069 NTY131069:NUC131069 ODU131069:ODY131069 ONQ131069:ONU131069 OXM131069:OXQ131069 PHI131069:PHM131069 PRE131069:PRI131069 QBA131069:QBE131069 QKW131069:QLA131069 QUS131069:QUW131069 REO131069:RES131069 ROK131069:ROO131069 RYG131069:RYK131069 SIC131069:SIG131069 SRY131069:SSC131069 TBU131069:TBY131069 TLQ131069:TLU131069 TVM131069:TVQ131069 UFI131069:UFM131069 UPE131069:UPI131069 UZA131069:UZE131069 VIW131069:VJA131069 VSS131069:VSW131069 WCO131069:WCS131069 WMK131069:WMO131069 WWG131069:WWK131069 JU196605:JY196605 TQ196605:TU196605 ADM196605:ADQ196605 ANI196605:ANM196605 AXE196605:AXI196605 BHA196605:BHE196605 BQW196605:BRA196605 CAS196605:CAW196605 CKO196605:CKS196605 CUK196605:CUO196605 DEG196605:DEK196605 DOC196605:DOG196605 DXY196605:DYC196605 EHU196605:EHY196605 ERQ196605:ERU196605 FBM196605:FBQ196605 FLI196605:FLM196605 FVE196605:FVI196605 GFA196605:GFE196605 GOW196605:GPA196605 GYS196605:GYW196605 HIO196605:HIS196605 HSK196605:HSO196605 ICG196605:ICK196605 IMC196605:IMG196605 IVY196605:IWC196605 JFU196605:JFY196605 JPQ196605:JPU196605 JZM196605:JZQ196605 KJI196605:KJM196605 KTE196605:KTI196605 LDA196605:LDE196605 LMW196605:LNA196605 LWS196605:LWW196605 MGO196605:MGS196605 MQK196605:MQO196605 NAG196605:NAK196605 NKC196605:NKG196605 NTY196605:NUC196605 ODU196605:ODY196605 ONQ196605:ONU196605 OXM196605:OXQ196605 PHI196605:PHM196605 PRE196605:PRI196605 QBA196605:QBE196605 QKW196605:QLA196605 QUS196605:QUW196605 REO196605:RES196605 ROK196605:ROO196605 RYG196605:RYK196605 SIC196605:SIG196605 SRY196605:SSC196605 TBU196605:TBY196605 TLQ196605:TLU196605 TVM196605:TVQ196605 UFI196605:UFM196605 UPE196605:UPI196605 UZA196605:UZE196605 VIW196605:VJA196605 VSS196605:VSW196605 WCO196605:WCS196605 WMK196605:WMO196605 WWG196605:WWK196605 JU262141:JY262141 TQ262141:TU262141 ADM262141:ADQ262141 ANI262141:ANM262141 AXE262141:AXI262141 BHA262141:BHE262141 BQW262141:BRA262141 CAS262141:CAW262141 CKO262141:CKS262141 CUK262141:CUO262141 DEG262141:DEK262141 DOC262141:DOG262141 DXY262141:DYC262141 EHU262141:EHY262141 ERQ262141:ERU262141 FBM262141:FBQ262141 FLI262141:FLM262141 FVE262141:FVI262141 GFA262141:GFE262141 GOW262141:GPA262141 GYS262141:GYW262141 HIO262141:HIS262141 HSK262141:HSO262141 ICG262141:ICK262141 IMC262141:IMG262141 IVY262141:IWC262141 JFU262141:JFY262141 JPQ262141:JPU262141 JZM262141:JZQ262141 KJI262141:KJM262141 KTE262141:KTI262141 LDA262141:LDE262141 LMW262141:LNA262141 LWS262141:LWW262141 MGO262141:MGS262141 MQK262141:MQO262141 NAG262141:NAK262141 NKC262141:NKG262141 NTY262141:NUC262141 ODU262141:ODY262141 ONQ262141:ONU262141 OXM262141:OXQ262141 PHI262141:PHM262141 PRE262141:PRI262141 QBA262141:QBE262141 QKW262141:QLA262141 QUS262141:QUW262141 REO262141:RES262141 ROK262141:ROO262141 RYG262141:RYK262141 SIC262141:SIG262141 SRY262141:SSC262141 TBU262141:TBY262141 TLQ262141:TLU262141 TVM262141:TVQ262141 UFI262141:UFM262141 UPE262141:UPI262141 UZA262141:UZE262141 VIW262141:VJA262141 VSS262141:VSW262141 WCO262141:WCS262141 WMK262141:WMO262141 WWG262141:WWK262141 JU327677:JY327677 TQ327677:TU327677 ADM327677:ADQ327677 ANI327677:ANM327677 AXE327677:AXI327677 BHA327677:BHE327677 BQW327677:BRA327677 CAS327677:CAW327677 CKO327677:CKS327677 CUK327677:CUO327677 DEG327677:DEK327677 DOC327677:DOG327677 DXY327677:DYC327677 EHU327677:EHY327677 ERQ327677:ERU327677 FBM327677:FBQ327677 FLI327677:FLM327677 FVE327677:FVI327677 GFA327677:GFE327677 GOW327677:GPA327677 GYS327677:GYW327677 HIO327677:HIS327677 HSK327677:HSO327677 ICG327677:ICK327677 IMC327677:IMG327677 IVY327677:IWC327677 JFU327677:JFY327677 JPQ327677:JPU327677 JZM327677:JZQ327677 KJI327677:KJM327677 KTE327677:KTI327677 LDA327677:LDE327677 LMW327677:LNA327677 LWS327677:LWW327677 MGO327677:MGS327677 MQK327677:MQO327677 NAG327677:NAK327677 NKC327677:NKG327677 NTY327677:NUC327677 ODU327677:ODY327677 ONQ327677:ONU327677 OXM327677:OXQ327677 PHI327677:PHM327677 PRE327677:PRI327677 QBA327677:QBE327677 QKW327677:QLA327677 QUS327677:QUW327677 REO327677:RES327677 ROK327677:ROO327677 RYG327677:RYK327677 SIC327677:SIG327677 SRY327677:SSC327677 TBU327677:TBY327677 TLQ327677:TLU327677 TVM327677:TVQ327677 UFI327677:UFM327677 UPE327677:UPI327677 UZA327677:UZE327677 VIW327677:VJA327677 VSS327677:VSW327677 WCO327677:WCS327677 WMK327677:WMO327677 WWG327677:WWK327677 JU393213:JY393213 TQ393213:TU393213 ADM393213:ADQ393213 ANI393213:ANM393213 AXE393213:AXI393213 BHA393213:BHE393213 BQW393213:BRA393213 CAS393213:CAW393213 CKO393213:CKS393213 CUK393213:CUO393213 DEG393213:DEK393213 DOC393213:DOG393213 DXY393213:DYC393213 EHU393213:EHY393213 ERQ393213:ERU393213 FBM393213:FBQ393213 FLI393213:FLM393213 FVE393213:FVI393213 GFA393213:GFE393213 GOW393213:GPA393213 GYS393213:GYW393213 HIO393213:HIS393213 HSK393213:HSO393213 ICG393213:ICK393213 IMC393213:IMG393213 IVY393213:IWC393213 JFU393213:JFY393213 JPQ393213:JPU393213 JZM393213:JZQ393213 KJI393213:KJM393213 KTE393213:KTI393213 LDA393213:LDE393213 LMW393213:LNA393213 LWS393213:LWW393213 MGO393213:MGS393213 MQK393213:MQO393213 NAG393213:NAK393213 NKC393213:NKG393213 NTY393213:NUC393213 ODU393213:ODY393213 ONQ393213:ONU393213 OXM393213:OXQ393213 PHI393213:PHM393213 PRE393213:PRI393213 QBA393213:QBE393213 QKW393213:QLA393213 QUS393213:QUW393213 REO393213:RES393213 ROK393213:ROO393213 RYG393213:RYK393213 SIC393213:SIG393213 SRY393213:SSC393213 TBU393213:TBY393213 TLQ393213:TLU393213 TVM393213:TVQ393213 UFI393213:UFM393213 UPE393213:UPI393213 UZA393213:UZE393213 VIW393213:VJA393213 VSS393213:VSW393213 WCO393213:WCS393213 WMK393213:WMO393213 WWG393213:WWK393213 JU458749:JY458749 TQ458749:TU458749 ADM458749:ADQ458749 ANI458749:ANM458749 AXE458749:AXI458749 BHA458749:BHE458749 BQW458749:BRA458749 CAS458749:CAW458749 CKO458749:CKS458749 CUK458749:CUO458749 DEG458749:DEK458749 DOC458749:DOG458749 DXY458749:DYC458749 EHU458749:EHY458749 ERQ458749:ERU458749 FBM458749:FBQ458749 FLI458749:FLM458749 FVE458749:FVI458749 GFA458749:GFE458749 GOW458749:GPA458749 GYS458749:GYW458749 HIO458749:HIS458749 HSK458749:HSO458749 ICG458749:ICK458749 IMC458749:IMG458749 IVY458749:IWC458749 JFU458749:JFY458749 JPQ458749:JPU458749 JZM458749:JZQ458749 KJI458749:KJM458749 KTE458749:KTI458749 LDA458749:LDE458749 LMW458749:LNA458749 LWS458749:LWW458749 MGO458749:MGS458749 MQK458749:MQO458749 NAG458749:NAK458749 NKC458749:NKG458749 NTY458749:NUC458749 ODU458749:ODY458749 ONQ458749:ONU458749 OXM458749:OXQ458749 PHI458749:PHM458749 PRE458749:PRI458749 QBA458749:QBE458749 QKW458749:QLA458749 QUS458749:QUW458749 REO458749:RES458749 ROK458749:ROO458749 RYG458749:RYK458749 SIC458749:SIG458749 SRY458749:SSC458749 TBU458749:TBY458749 TLQ458749:TLU458749 TVM458749:TVQ458749 UFI458749:UFM458749 UPE458749:UPI458749 UZA458749:UZE458749 VIW458749:VJA458749 VSS458749:VSW458749 WCO458749:WCS458749 WMK458749:WMO458749 WWG458749:WWK458749 JU524285:JY524285 TQ524285:TU524285 ADM524285:ADQ524285 ANI524285:ANM524285 AXE524285:AXI524285 BHA524285:BHE524285 BQW524285:BRA524285 CAS524285:CAW524285 CKO524285:CKS524285 CUK524285:CUO524285 DEG524285:DEK524285 DOC524285:DOG524285 DXY524285:DYC524285 EHU524285:EHY524285 ERQ524285:ERU524285 FBM524285:FBQ524285 FLI524285:FLM524285 FVE524285:FVI524285 GFA524285:GFE524285 GOW524285:GPA524285 GYS524285:GYW524285 HIO524285:HIS524285 HSK524285:HSO524285 ICG524285:ICK524285 IMC524285:IMG524285 IVY524285:IWC524285 JFU524285:JFY524285 JPQ524285:JPU524285 JZM524285:JZQ524285 KJI524285:KJM524285 KTE524285:KTI524285 LDA524285:LDE524285 LMW524285:LNA524285 LWS524285:LWW524285 MGO524285:MGS524285 MQK524285:MQO524285 NAG524285:NAK524285 NKC524285:NKG524285 NTY524285:NUC524285 ODU524285:ODY524285 ONQ524285:ONU524285 OXM524285:OXQ524285 PHI524285:PHM524285 PRE524285:PRI524285 QBA524285:QBE524285 QKW524285:QLA524285 QUS524285:QUW524285 REO524285:RES524285 ROK524285:ROO524285 RYG524285:RYK524285 SIC524285:SIG524285 SRY524285:SSC524285 TBU524285:TBY524285 TLQ524285:TLU524285 TVM524285:TVQ524285 UFI524285:UFM524285 UPE524285:UPI524285 UZA524285:UZE524285 VIW524285:VJA524285 VSS524285:VSW524285 WCO524285:WCS524285 WMK524285:WMO524285 WWG524285:WWK524285 JU589821:JY589821 TQ589821:TU589821 ADM589821:ADQ589821 ANI589821:ANM589821 AXE589821:AXI589821 BHA589821:BHE589821 BQW589821:BRA589821 CAS589821:CAW589821 CKO589821:CKS589821 CUK589821:CUO589821 DEG589821:DEK589821 DOC589821:DOG589821 DXY589821:DYC589821 EHU589821:EHY589821 ERQ589821:ERU589821 FBM589821:FBQ589821 FLI589821:FLM589821 FVE589821:FVI589821 GFA589821:GFE589821 GOW589821:GPA589821 GYS589821:GYW589821 HIO589821:HIS589821 HSK589821:HSO589821 ICG589821:ICK589821 IMC589821:IMG589821 IVY589821:IWC589821 JFU589821:JFY589821 JPQ589821:JPU589821 JZM589821:JZQ589821 KJI589821:KJM589821 KTE589821:KTI589821 LDA589821:LDE589821 LMW589821:LNA589821 LWS589821:LWW589821 MGO589821:MGS589821 MQK589821:MQO589821 NAG589821:NAK589821 NKC589821:NKG589821 NTY589821:NUC589821 ODU589821:ODY589821 ONQ589821:ONU589821 OXM589821:OXQ589821 PHI589821:PHM589821 PRE589821:PRI589821 QBA589821:QBE589821 QKW589821:QLA589821 QUS589821:QUW589821 REO589821:RES589821 ROK589821:ROO589821 RYG589821:RYK589821 SIC589821:SIG589821 SRY589821:SSC589821 TBU589821:TBY589821 TLQ589821:TLU589821 TVM589821:TVQ589821 UFI589821:UFM589821 UPE589821:UPI589821 UZA589821:UZE589821 VIW589821:VJA589821 VSS589821:VSW589821 WCO589821:WCS589821 WMK589821:WMO589821 WWG589821:WWK589821 JU655357:JY655357 TQ655357:TU655357 ADM655357:ADQ655357 ANI655357:ANM655357 AXE655357:AXI655357 BHA655357:BHE655357 BQW655357:BRA655357 CAS655357:CAW655357 CKO655357:CKS655357 CUK655357:CUO655357 DEG655357:DEK655357 DOC655357:DOG655357 DXY655357:DYC655357 EHU655357:EHY655357 ERQ655357:ERU655357 FBM655357:FBQ655357 FLI655357:FLM655357 FVE655357:FVI655357 GFA655357:GFE655357 GOW655357:GPA655357 GYS655357:GYW655357 HIO655357:HIS655357 HSK655357:HSO655357 ICG655357:ICK655357 IMC655357:IMG655357 IVY655357:IWC655357 JFU655357:JFY655357 JPQ655357:JPU655357 JZM655357:JZQ655357 KJI655357:KJM655357 KTE655357:KTI655357 LDA655357:LDE655357 LMW655357:LNA655357 LWS655357:LWW655357 MGO655357:MGS655357 MQK655357:MQO655357 NAG655357:NAK655357 NKC655357:NKG655357 NTY655357:NUC655357 ODU655357:ODY655357 ONQ655357:ONU655357 OXM655357:OXQ655357 PHI655357:PHM655357 PRE655357:PRI655357 QBA655357:QBE655357 QKW655357:QLA655357 QUS655357:QUW655357 REO655357:RES655357 ROK655357:ROO655357 RYG655357:RYK655357 SIC655357:SIG655357 SRY655357:SSC655357 TBU655357:TBY655357 TLQ655357:TLU655357 TVM655357:TVQ655357 UFI655357:UFM655357 UPE655357:UPI655357 UZA655357:UZE655357 VIW655357:VJA655357 VSS655357:VSW655357 WCO655357:WCS655357 WMK655357:WMO655357 WWG655357:WWK655357 JU720893:JY720893 TQ720893:TU720893 ADM720893:ADQ720893 ANI720893:ANM720893 AXE720893:AXI720893 BHA720893:BHE720893 BQW720893:BRA720893 CAS720893:CAW720893 CKO720893:CKS720893 CUK720893:CUO720893 DEG720893:DEK720893 DOC720893:DOG720893 DXY720893:DYC720893 EHU720893:EHY720893 ERQ720893:ERU720893 FBM720893:FBQ720893 FLI720893:FLM720893 FVE720893:FVI720893 GFA720893:GFE720893 GOW720893:GPA720893 GYS720893:GYW720893 HIO720893:HIS720893 HSK720893:HSO720893 ICG720893:ICK720893 IMC720893:IMG720893 IVY720893:IWC720893 JFU720893:JFY720893 JPQ720893:JPU720893 JZM720893:JZQ720893 KJI720893:KJM720893 KTE720893:KTI720893 LDA720893:LDE720893 LMW720893:LNA720893 LWS720893:LWW720893 MGO720893:MGS720893 MQK720893:MQO720893 NAG720893:NAK720893 NKC720893:NKG720893 NTY720893:NUC720893 ODU720893:ODY720893 ONQ720893:ONU720893 OXM720893:OXQ720893 PHI720893:PHM720893 PRE720893:PRI720893 QBA720893:QBE720893 QKW720893:QLA720893 QUS720893:QUW720893 REO720893:RES720893 ROK720893:ROO720893 RYG720893:RYK720893 SIC720893:SIG720893 SRY720893:SSC720893 TBU720893:TBY720893 TLQ720893:TLU720893 TVM720893:TVQ720893 UFI720893:UFM720893 UPE720893:UPI720893 UZA720893:UZE720893 VIW720893:VJA720893 VSS720893:VSW720893 WCO720893:WCS720893 WMK720893:WMO720893 WWG720893:WWK720893 JU786429:JY786429 TQ786429:TU786429 ADM786429:ADQ786429 ANI786429:ANM786429 AXE786429:AXI786429 BHA786429:BHE786429 BQW786429:BRA786429 CAS786429:CAW786429 CKO786429:CKS786429 CUK786429:CUO786429 DEG786429:DEK786429 DOC786429:DOG786429 DXY786429:DYC786429 EHU786429:EHY786429 ERQ786429:ERU786429 FBM786429:FBQ786429 FLI786429:FLM786429 FVE786429:FVI786429 GFA786429:GFE786429 GOW786429:GPA786429 GYS786429:GYW786429 HIO786429:HIS786429 HSK786429:HSO786429 ICG786429:ICK786429 IMC786429:IMG786429 IVY786429:IWC786429 JFU786429:JFY786429 JPQ786429:JPU786429 JZM786429:JZQ786429 KJI786429:KJM786429 KTE786429:KTI786429 LDA786429:LDE786429 LMW786429:LNA786429 LWS786429:LWW786429 MGO786429:MGS786429 MQK786429:MQO786429 NAG786429:NAK786429 NKC786429:NKG786429 NTY786429:NUC786429 ODU786429:ODY786429 ONQ786429:ONU786429 OXM786429:OXQ786429 PHI786429:PHM786429 PRE786429:PRI786429 QBA786429:QBE786429 QKW786429:QLA786429 QUS786429:QUW786429 REO786429:RES786429 ROK786429:ROO786429 RYG786429:RYK786429 SIC786429:SIG786429 SRY786429:SSC786429 TBU786429:TBY786429 TLQ786429:TLU786429 TVM786429:TVQ786429 UFI786429:UFM786429 UPE786429:UPI786429 UZA786429:UZE786429 VIW786429:VJA786429 VSS786429:VSW786429 WCO786429:WCS786429 WMK786429:WMO786429 WWG786429:WWK786429 JU851965:JY851965 TQ851965:TU851965 ADM851965:ADQ851965 ANI851965:ANM851965 AXE851965:AXI851965 BHA851965:BHE851965 BQW851965:BRA851965 CAS851965:CAW851965 CKO851965:CKS851965 CUK851965:CUO851965 DEG851965:DEK851965 DOC851965:DOG851965 DXY851965:DYC851965 EHU851965:EHY851965 ERQ851965:ERU851965 FBM851965:FBQ851965 FLI851965:FLM851965 FVE851965:FVI851965 GFA851965:GFE851965 GOW851965:GPA851965 GYS851965:GYW851965 HIO851965:HIS851965 HSK851965:HSO851965 ICG851965:ICK851965 IMC851965:IMG851965 IVY851965:IWC851965 JFU851965:JFY851965 JPQ851965:JPU851965 JZM851965:JZQ851965 KJI851965:KJM851965 KTE851965:KTI851965 LDA851965:LDE851965 LMW851965:LNA851965 LWS851965:LWW851965 MGO851965:MGS851965 MQK851965:MQO851965 NAG851965:NAK851965 NKC851965:NKG851965 NTY851965:NUC851965 ODU851965:ODY851965 ONQ851965:ONU851965 OXM851965:OXQ851965 PHI851965:PHM851965 PRE851965:PRI851965 QBA851965:QBE851965 QKW851965:QLA851965 QUS851965:QUW851965 REO851965:RES851965 ROK851965:ROO851965 RYG851965:RYK851965 SIC851965:SIG851965 SRY851965:SSC851965 TBU851965:TBY851965 TLQ851965:TLU851965 TVM851965:TVQ851965 UFI851965:UFM851965 UPE851965:UPI851965 UZA851965:UZE851965 VIW851965:VJA851965 VSS851965:VSW851965 WCO851965:WCS851965 WMK851965:WMO851965 WWG851965:WWK851965 JU917501:JY917501 TQ917501:TU917501 ADM917501:ADQ917501 ANI917501:ANM917501 AXE917501:AXI917501 BHA917501:BHE917501 BQW917501:BRA917501 CAS917501:CAW917501 CKO917501:CKS917501 CUK917501:CUO917501 DEG917501:DEK917501 DOC917501:DOG917501 DXY917501:DYC917501 EHU917501:EHY917501 ERQ917501:ERU917501 FBM917501:FBQ917501 FLI917501:FLM917501 FVE917501:FVI917501 GFA917501:GFE917501 GOW917501:GPA917501 GYS917501:GYW917501 HIO917501:HIS917501 HSK917501:HSO917501 ICG917501:ICK917501 IMC917501:IMG917501 IVY917501:IWC917501 JFU917501:JFY917501 JPQ917501:JPU917501 JZM917501:JZQ917501 KJI917501:KJM917501 KTE917501:KTI917501 LDA917501:LDE917501 LMW917501:LNA917501 LWS917501:LWW917501 MGO917501:MGS917501 MQK917501:MQO917501 NAG917501:NAK917501 NKC917501:NKG917501 NTY917501:NUC917501 ODU917501:ODY917501 ONQ917501:ONU917501 OXM917501:OXQ917501 PHI917501:PHM917501 PRE917501:PRI917501 QBA917501:QBE917501 QKW917501:QLA917501 QUS917501:QUW917501 REO917501:RES917501 ROK917501:ROO917501 RYG917501:RYK917501 SIC917501:SIG917501 SRY917501:SSC917501 TBU917501:TBY917501 TLQ917501:TLU917501 TVM917501:TVQ917501 UFI917501:UFM917501 UPE917501:UPI917501 UZA917501:UZE917501 VIW917501:VJA917501 VSS917501:VSW917501 WCO917501:WCS917501 WMK917501:WMO917501 WWG917501:WWK917501 JU983037:JY983037 TQ983037:TU983037 ADM983037:ADQ983037 ANI983037:ANM983037 AXE983037:AXI983037 BHA983037:BHE983037 BQW983037:BRA983037 CAS983037:CAW983037 CKO983037:CKS983037 CUK983037:CUO983037 DEG983037:DEK983037 DOC983037:DOG983037 DXY983037:DYC983037 EHU983037:EHY983037 ERQ983037:ERU983037 FBM983037:FBQ983037 FLI983037:FLM983037 FVE983037:FVI983037 GFA983037:GFE983037 GOW983037:GPA983037 GYS983037:GYW983037 HIO983037:HIS983037 HSK983037:HSO983037 ICG983037:ICK983037 IMC983037:IMG983037 IVY983037:IWC983037 JFU983037:JFY983037 JPQ983037:JPU983037 JZM983037:JZQ983037 KJI983037:KJM983037 KTE983037:KTI983037 LDA983037:LDE983037 LMW983037:LNA983037 LWS983037:LWW983037 MGO983037:MGS983037 MQK983037:MQO983037 NAG983037:NAK983037 NKC983037:NKG983037 NTY983037:NUC983037 ODU983037:ODY983037 ONQ983037:ONU983037 OXM983037:OXQ983037 PHI983037:PHM983037 PRE983037:PRI983037 QBA983037:QBE983037 QKW983037:QLA983037 QUS983037:QUW983037 REO983037:RES983037 ROK983037:ROO983037 RYG983037:RYK983037 SIC983037:SIG983037 SRY983037:SSC983037 TBU983037:TBY983037 TLQ983037:TLU983037 TVM983037:TVQ983037 UFI983037:UFM983037 UPE983037:UPI983037 UZA983037:UZE983037 VIW983037:VJA983037 VSS983037:VSW983037 WCO983037:WCS983037 WMK983037:WMO983037 WWG983037:WWK983037 KA65533:KB65533 TW65533:TX65533 ADS65533:ADT65533 ANO65533:ANP65533 AXK65533:AXL65533 BHG65533:BHH65533 BRC65533:BRD65533 CAY65533:CAZ65533 CKU65533:CKV65533 CUQ65533:CUR65533 DEM65533:DEN65533 DOI65533:DOJ65533 DYE65533:DYF65533 EIA65533:EIB65533 ERW65533:ERX65533 FBS65533:FBT65533 FLO65533:FLP65533 FVK65533:FVL65533 GFG65533:GFH65533 GPC65533:GPD65533 GYY65533:GYZ65533 HIU65533:HIV65533 HSQ65533:HSR65533 ICM65533:ICN65533 IMI65533:IMJ65533 IWE65533:IWF65533 JGA65533:JGB65533 JPW65533:JPX65533 JZS65533:JZT65533 KJO65533:KJP65533 KTK65533:KTL65533 LDG65533:LDH65533 LNC65533:LND65533 LWY65533:LWZ65533 MGU65533:MGV65533 MQQ65533:MQR65533 NAM65533:NAN65533 NKI65533:NKJ65533 NUE65533:NUF65533 OEA65533:OEB65533 ONW65533:ONX65533 OXS65533:OXT65533 PHO65533:PHP65533 PRK65533:PRL65533 QBG65533:QBH65533 QLC65533:QLD65533 QUY65533:QUZ65533 REU65533:REV65533 ROQ65533:ROR65533 RYM65533:RYN65533 SII65533:SIJ65533 SSE65533:SSF65533 TCA65533:TCB65533 TLW65533:TLX65533 TVS65533:TVT65533 UFO65533:UFP65533 UPK65533:UPL65533 UZG65533:UZH65533 VJC65533:VJD65533 VSY65533:VSZ65533 WCU65533:WCV65533 WMQ65533:WMR65533 WWM65533:WWN65533 KA131069:KB131069 TW131069:TX131069 ADS131069:ADT131069 ANO131069:ANP131069 AXK131069:AXL131069 BHG131069:BHH131069 BRC131069:BRD131069 CAY131069:CAZ131069 CKU131069:CKV131069 CUQ131069:CUR131069 DEM131069:DEN131069 DOI131069:DOJ131069 DYE131069:DYF131069 EIA131069:EIB131069 ERW131069:ERX131069 FBS131069:FBT131069 FLO131069:FLP131069 FVK131069:FVL131069 GFG131069:GFH131069 GPC131069:GPD131069 GYY131069:GYZ131069 HIU131069:HIV131069 HSQ131069:HSR131069 ICM131069:ICN131069 IMI131069:IMJ131069 IWE131069:IWF131069 JGA131069:JGB131069 JPW131069:JPX131069 JZS131069:JZT131069 KJO131069:KJP131069 KTK131069:KTL131069 LDG131069:LDH131069 LNC131069:LND131069 LWY131069:LWZ131069 MGU131069:MGV131069 MQQ131069:MQR131069 NAM131069:NAN131069 NKI131069:NKJ131069 NUE131069:NUF131069 OEA131069:OEB131069 ONW131069:ONX131069 OXS131069:OXT131069 PHO131069:PHP131069 PRK131069:PRL131069 QBG131069:QBH131069 QLC131069:QLD131069 QUY131069:QUZ131069 REU131069:REV131069 ROQ131069:ROR131069 RYM131069:RYN131069 SII131069:SIJ131069 SSE131069:SSF131069 TCA131069:TCB131069 TLW131069:TLX131069 TVS131069:TVT131069 UFO131069:UFP131069 UPK131069:UPL131069 UZG131069:UZH131069 VJC131069:VJD131069 VSY131069:VSZ131069 WCU131069:WCV131069 WMQ131069:WMR131069 WWM131069:WWN131069 KA196605:KB196605 TW196605:TX196605 ADS196605:ADT196605 ANO196605:ANP196605 AXK196605:AXL196605 BHG196605:BHH196605 BRC196605:BRD196605 CAY196605:CAZ196605 CKU196605:CKV196605 CUQ196605:CUR196605 DEM196605:DEN196605 DOI196605:DOJ196605 DYE196605:DYF196605 EIA196605:EIB196605 ERW196605:ERX196605 FBS196605:FBT196605 FLO196605:FLP196605 FVK196605:FVL196605 GFG196605:GFH196605 GPC196605:GPD196605 GYY196605:GYZ196605 HIU196605:HIV196605 HSQ196605:HSR196605 ICM196605:ICN196605 IMI196605:IMJ196605 IWE196605:IWF196605 JGA196605:JGB196605 JPW196605:JPX196605 JZS196605:JZT196605 KJO196605:KJP196605 KTK196605:KTL196605 LDG196605:LDH196605 LNC196605:LND196605 LWY196605:LWZ196605 MGU196605:MGV196605 MQQ196605:MQR196605 NAM196605:NAN196605 NKI196605:NKJ196605 NUE196605:NUF196605 OEA196605:OEB196605 ONW196605:ONX196605 OXS196605:OXT196605 PHO196605:PHP196605 PRK196605:PRL196605 QBG196605:QBH196605 QLC196605:QLD196605 QUY196605:QUZ196605 REU196605:REV196605 ROQ196605:ROR196605 RYM196605:RYN196605 SII196605:SIJ196605 SSE196605:SSF196605 TCA196605:TCB196605 TLW196605:TLX196605 TVS196605:TVT196605 UFO196605:UFP196605 UPK196605:UPL196605 UZG196605:UZH196605 VJC196605:VJD196605 VSY196605:VSZ196605 WCU196605:WCV196605 WMQ196605:WMR196605 WWM196605:WWN196605 KA262141:KB262141 TW262141:TX262141 ADS262141:ADT262141 ANO262141:ANP262141 AXK262141:AXL262141 BHG262141:BHH262141 BRC262141:BRD262141 CAY262141:CAZ262141 CKU262141:CKV262141 CUQ262141:CUR262141 DEM262141:DEN262141 DOI262141:DOJ262141 DYE262141:DYF262141 EIA262141:EIB262141 ERW262141:ERX262141 FBS262141:FBT262141 FLO262141:FLP262141 FVK262141:FVL262141 GFG262141:GFH262141 GPC262141:GPD262141 GYY262141:GYZ262141 HIU262141:HIV262141 HSQ262141:HSR262141 ICM262141:ICN262141 IMI262141:IMJ262141 IWE262141:IWF262141 JGA262141:JGB262141 JPW262141:JPX262141 JZS262141:JZT262141 KJO262141:KJP262141 KTK262141:KTL262141 LDG262141:LDH262141 LNC262141:LND262141 LWY262141:LWZ262141 MGU262141:MGV262141 MQQ262141:MQR262141 NAM262141:NAN262141 NKI262141:NKJ262141 NUE262141:NUF262141 OEA262141:OEB262141 ONW262141:ONX262141 OXS262141:OXT262141 PHO262141:PHP262141 PRK262141:PRL262141 QBG262141:QBH262141 QLC262141:QLD262141 QUY262141:QUZ262141 REU262141:REV262141 ROQ262141:ROR262141 RYM262141:RYN262141 SII262141:SIJ262141 SSE262141:SSF262141 TCA262141:TCB262141 TLW262141:TLX262141 TVS262141:TVT262141 UFO262141:UFP262141 UPK262141:UPL262141 UZG262141:UZH262141 VJC262141:VJD262141 VSY262141:VSZ262141 WCU262141:WCV262141 WMQ262141:WMR262141 WWM262141:WWN262141 KA327677:KB327677 TW327677:TX327677 ADS327677:ADT327677 ANO327677:ANP327677 AXK327677:AXL327677 BHG327677:BHH327677 BRC327677:BRD327677 CAY327677:CAZ327677 CKU327677:CKV327677 CUQ327677:CUR327677 DEM327677:DEN327677 DOI327677:DOJ327677 DYE327677:DYF327677 EIA327677:EIB327677 ERW327677:ERX327677 FBS327677:FBT327677 FLO327677:FLP327677 FVK327677:FVL327677 GFG327677:GFH327677 GPC327677:GPD327677 GYY327677:GYZ327677 HIU327677:HIV327677 HSQ327677:HSR327677 ICM327677:ICN327677 IMI327677:IMJ327677 IWE327677:IWF327677 JGA327677:JGB327677 JPW327677:JPX327677 JZS327677:JZT327677 KJO327677:KJP327677 KTK327677:KTL327677 LDG327677:LDH327677 LNC327677:LND327677 LWY327677:LWZ327677 MGU327677:MGV327677 MQQ327677:MQR327677 NAM327677:NAN327677 NKI327677:NKJ327677 NUE327677:NUF327677 OEA327677:OEB327677 ONW327677:ONX327677 OXS327677:OXT327677 PHO327677:PHP327677 PRK327677:PRL327677 QBG327677:QBH327677 QLC327677:QLD327677 QUY327677:QUZ327677 REU327677:REV327677 ROQ327677:ROR327677 RYM327677:RYN327677 SII327677:SIJ327677 SSE327677:SSF327677 TCA327677:TCB327677 TLW327677:TLX327677 TVS327677:TVT327677 UFO327677:UFP327677 UPK327677:UPL327677 UZG327677:UZH327677 VJC327677:VJD327677 VSY327677:VSZ327677 WCU327677:WCV327677 WMQ327677:WMR327677 WWM327677:WWN327677 KA393213:KB393213 TW393213:TX393213 ADS393213:ADT393213 ANO393213:ANP393213 AXK393213:AXL393213 BHG393213:BHH393213 BRC393213:BRD393213 CAY393213:CAZ393213 CKU393213:CKV393213 CUQ393213:CUR393213 DEM393213:DEN393213 DOI393213:DOJ393213 DYE393213:DYF393213 EIA393213:EIB393213 ERW393213:ERX393213 FBS393213:FBT393213 FLO393213:FLP393213 FVK393213:FVL393213 GFG393213:GFH393213 GPC393213:GPD393213 GYY393213:GYZ393213 HIU393213:HIV393213 HSQ393213:HSR393213 ICM393213:ICN393213 IMI393213:IMJ393213 IWE393213:IWF393213 JGA393213:JGB393213 JPW393213:JPX393213 JZS393213:JZT393213 KJO393213:KJP393213 KTK393213:KTL393213 LDG393213:LDH393213 LNC393213:LND393213 LWY393213:LWZ393213 MGU393213:MGV393213 MQQ393213:MQR393213 NAM393213:NAN393213 NKI393213:NKJ393213 NUE393213:NUF393213 OEA393213:OEB393213 ONW393213:ONX393213 OXS393213:OXT393213 PHO393213:PHP393213 PRK393213:PRL393213 QBG393213:QBH393213 QLC393213:QLD393213 QUY393213:QUZ393213 REU393213:REV393213 ROQ393213:ROR393213 RYM393213:RYN393213 SII393213:SIJ393213 SSE393213:SSF393213 TCA393213:TCB393213 TLW393213:TLX393213 TVS393213:TVT393213 UFO393213:UFP393213 UPK393213:UPL393213 UZG393213:UZH393213 VJC393213:VJD393213 VSY393213:VSZ393213 WCU393213:WCV393213 WMQ393213:WMR393213 WWM393213:WWN393213 KA458749:KB458749 TW458749:TX458749 ADS458749:ADT458749 ANO458749:ANP458749 AXK458749:AXL458749 BHG458749:BHH458749 BRC458749:BRD458749 CAY458749:CAZ458749 CKU458749:CKV458749 CUQ458749:CUR458749 DEM458749:DEN458749 DOI458749:DOJ458749 DYE458749:DYF458749 EIA458749:EIB458749 ERW458749:ERX458749 FBS458749:FBT458749 FLO458749:FLP458749 FVK458749:FVL458749 GFG458749:GFH458749 GPC458749:GPD458749 GYY458749:GYZ458749 HIU458749:HIV458749 HSQ458749:HSR458749 ICM458749:ICN458749 IMI458749:IMJ458749 IWE458749:IWF458749 JGA458749:JGB458749 JPW458749:JPX458749 JZS458749:JZT458749 KJO458749:KJP458749 KTK458749:KTL458749 LDG458749:LDH458749 LNC458749:LND458749 LWY458749:LWZ458749 MGU458749:MGV458749 MQQ458749:MQR458749 NAM458749:NAN458749 NKI458749:NKJ458749 NUE458749:NUF458749 OEA458749:OEB458749 ONW458749:ONX458749 OXS458749:OXT458749 PHO458749:PHP458749 PRK458749:PRL458749 QBG458749:QBH458749 QLC458749:QLD458749 QUY458749:QUZ458749 REU458749:REV458749 ROQ458749:ROR458749 RYM458749:RYN458749 SII458749:SIJ458749 SSE458749:SSF458749 TCA458749:TCB458749 TLW458749:TLX458749 TVS458749:TVT458749 UFO458749:UFP458749 UPK458749:UPL458749 UZG458749:UZH458749 VJC458749:VJD458749 VSY458749:VSZ458749 WCU458749:WCV458749 WMQ458749:WMR458749 WWM458749:WWN458749 KA524285:KB524285 TW524285:TX524285 ADS524285:ADT524285 ANO524285:ANP524285 AXK524285:AXL524285 BHG524285:BHH524285 BRC524285:BRD524285 CAY524285:CAZ524285 CKU524285:CKV524285 CUQ524285:CUR524285 DEM524285:DEN524285 DOI524285:DOJ524285 DYE524285:DYF524285 EIA524285:EIB524285 ERW524285:ERX524285 FBS524285:FBT524285 FLO524285:FLP524285 FVK524285:FVL524285 GFG524285:GFH524285 GPC524285:GPD524285 GYY524285:GYZ524285 HIU524285:HIV524285 HSQ524285:HSR524285 ICM524285:ICN524285 IMI524285:IMJ524285 IWE524285:IWF524285 JGA524285:JGB524285 JPW524285:JPX524285 JZS524285:JZT524285 KJO524285:KJP524285 KTK524285:KTL524285 LDG524285:LDH524285 LNC524285:LND524285 LWY524285:LWZ524285 MGU524285:MGV524285 MQQ524285:MQR524285 NAM524285:NAN524285 NKI524285:NKJ524285 NUE524285:NUF524285 OEA524285:OEB524285 ONW524285:ONX524285 OXS524285:OXT524285 PHO524285:PHP524285 PRK524285:PRL524285 QBG524285:QBH524285 QLC524285:QLD524285 QUY524285:QUZ524285 REU524285:REV524285 ROQ524285:ROR524285 RYM524285:RYN524285 SII524285:SIJ524285 SSE524285:SSF524285 TCA524285:TCB524285 TLW524285:TLX524285 TVS524285:TVT524285 UFO524285:UFP524285 UPK524285:UPL524285 UZG524285:UZH524285 VJC524285:VJD524285 VSY524285:VSZ524285 WCU524285:WCV524285 WMQ524285:WMR524285 WWM524285:WWN524285 KA589821:KB589821 TW589821:TX589821 ADS589821:ADT589821 ANO589821:ANP589821 AXK589821:AXL589821 BHG589821:BHH589821 BRC589821:BRD589821 CAY589821:CAZ589821 CKU589821:CKV589821 CUQ589821:CUR589821 DEM589821:DEN589821 DOI589821:DOJ589821 DYE589821:DYF589821 EIA589821:EIB589821 ERW589821:ERX589821 FBS589821:FBT589821 FLO589821:FLP589821 FVK589821:FVL589821 GFG589821:GFH589821 GPC589821:GPD589821 GYY589821:GYZ589821 HIU589821:HIV589821 HSQ589821:HSR589821 ICM589821:ICN589821 IMI589821:IMJ589821 IWE589821:IWF589821 JGA589821:JGB589821 JPW589821:JPX589821 JZS589821:JZT589821 KJO589821:KJP589821 KTK589821:KTL589821 LDG589821:LDH589821 LNC589821:LND589821 LWY589821:LWZ589821 MGU589821:MGV589821 MQQ589821:MQR589821 NAM589821:NAN589821 NKI589821:NKJ589821 NUE589821:NUF589821 OEA589821:OEB589821 ONW589821:ONX589821 OXS589821:OXT589821 PHO589821:PHP589821 PRK589821:PRL589821 QBG589821:QBH589821 QLC589821:QLD589821 QUY589821:QUZ589821 REU589821:REV589821 ROQ589821:ROR589821 RYM589821:RYN589821 SII589821:SIJ589821 SSE589821:SSF589821 TCA589821:TCB589821 TLW589821:TLX589821 TVS589821:TVT589821 UFO589821:UFP589821 UPK589821:UPL589821 UZG589821:UZH589821 VJC589821:VJD589821 VSY589821:VSZ589821 WCU589821:WCV589821 WMQ589821:WMR589821 WWM589821:WWN589821 KA655357:KB655357 TW655357:TX655357 ADS655357:ADT655357 ANO655357:ANP655357 AXK655357:AXL655357 BHG655357:BHH655357 BRC655357:BRD655357 CAY655357:CAZ655357 CKU655357:CKV655357 CUQ655357:CUR655357 DEM655357:DEN655357 DOI655357:DOJ655357 DYE655357:DYF655357 EIA655357:EIB655357 ERW655357:ERX655357 FBS655357:FBT655357 FLO655357:FLP655357 FVK655357:FVL655357 GFG655357:GFH655357 GPC655357:GPD655357 GYY655357:GYZ655357 HIU655357:HIV655357 HSQ655357:HSR655357 ICM655357:ICN655357 IMI655357:IMJ655357 IWE655357:IWF655357 JGA655357:JGB655357 JPW655357:JPX655357 JZS655357:JZT655357 KJO655357:KJP655357 KTK655357:KTL655357 LDG655357:LDH655357 LNC655357:LND655357 LWY655357:LWZ655357 MGU655357:MGV655357 MQQ655357:MQR655357 NAM655357:NAN655357 NKI655357:NKJ655357 NUE655357:NUF655357 OEA655357:OEB655357 ONW655357:ONX655357 OXS655357:OXT655357 PHO655357:PHP655357 PRK655357:PRL655357 QBG655357:QBH655357 QLC655357:QLD655357 QUY655357:QUZ655357 REU655357:REV655357 ROQ655357:ROR655357 RYM655357:RYN655357 SII655357:SIJ655357 SSE655357:SSF655357 TCA655357:TCB655357 TLW655357:TLX655357 TVS655357:TVT655357 UFO655357:UFP655357 UPK655357:UPL655357 UZG655357:UZH655357 VJC655357:VJD655357 VSY655357:VSZ655357 WCU655357:WCV655357 WMQ655357:WMR655357 WWM655357:WWN655357 KA720893:KB720893 TW720893:TX720893 ADS720893:ADT720893 ANO720893:ANP720893 AXK720893:AXL720893 BHG720893:BHH720893 BRC720893:BRD720893 CAY720893:CAZ720893 CKU720893:CKV720893 CUQ720893:CUR720893 DEM720893:DEN720893 DOI720893:DOJ720893 DYE720893:DYF720893 EIA720893:EIB720893 ERW720893:ERX720893 FBS720893:FBT720893 FLO720893:FLP720893 FVK720893:FVL720893 GFG720893:GFH720893 GPC720893:GPD720893 GYY720893:GYZ720893 HIU720893:HIV720893 HSQ720893:HSR720893 ICM720893:ICN720893 IMI720893:IMJ720893 IWE720893:IWF720893 JGA720893:JGB720893 JPW720893:JPX720893 JZS720893:JZT720893 KJO720893:KJP720893 KTK720893:KTL720893 LDG720893:LDH720893 LNC720893:LND720893 LWY720893:LWZ720893 MGU720893:MGV720893 MQQ720893:MQR720893 NAM720893:NAN720893 NKI720893:NKJ720893 NUE720893:NUF720893 OEA720893:OEB720893 ONW720893:ONX720893 OXS720893:OXT720893 PHO720893:PHP720893 PRK720893:PRL720893 QBG720893:QBH720893 QLC720893:QLD720893 QUY720893:QUZ720893 REU720893:REV720893 ROQ720893:ROR720893 RYM720893:RYN720893 SII720893:SIJ720893 SSE720893:SSF720893 TCA720893:TCB720893 TLW720893:TLX720893 TVS720893:TVT720893 UFO720893:UFP720893 UPK720893:UPL720893 UZG720893:UZH720893 VJC720893:VJD720893 VSY720893:VSZ720893 WCU720893:WCV720893 WMQ720893:WMR720893 WWM720893:WWN720893 KA786429:KB786429 TW786429:TX786429 ADS786429:ADT786429 ANO786429:ANP786429 AXK786429:AXL786429 BHG786429:BHH786429 BRC786429:BRD786429 CAY786429:CAZ786429 CKU786429:CKV786429 CUQ786429:CUR786429 DEM786429:DEN786429 DOI786429:DOJ786429 DYE786429:DYF786429 EIA786429:EIB786429 ERW786429:ERX786429 FBS786429:FBT786429 FLO786429:FLP786429 FVK786429:FVL786429 GFG786429:GFH786429 GPC786429:GPD786429 GYY786429:GYZ786429 HIU786429:HIV786429 HSQ786429:HSR786429 ICM786429:ICN786429 IMI786429:IMJ786429 IWE786429:IWF786429 JGA786429:JGB786429 JPW786429:JPX786429 JZS786429:JZT786429 KJO786429:KJP786429 KTK786429:KTL786429 LDG786429:LDH786429 LNC786429:LND786429 LWY786429:LWZ786429 MGU786429:MGV786429 MQQ786429:MQR786429 NAM786429:NAN786429 NKI786429:NKJ786429 NUE786429:NUF786429 OEA786429:OEB786429 ONW786429:ONX786429 OXS786429:OXT786429 PHO786429:PHP786429 PRK786429:PRL786429 QBG786429:QBH786429 QLC786429:QLD786429 QUY786429:QUZ786429 REU786429:REV786429 ROQ786429:ROR786429 RYM786429:RYN786429 SII786429:SIJ786429 SSE786429:SSF786429 TCA786429:TCB786429 TLW786429:TLX786429 TVS786429:TVT786429 UFO786429:UFP786429 UPK786429:UPL786429 UZG786429:UZH786429 VJC786429:VJD786429 VSY786429:VSZ786429 WCU786429:WCV786429 WMQ786429:WMR786429 WWM786429:WWN786429 KA851965:KB851965 TW851965:TX851965 ADS851965:ADT851965 ANO851965:ANP851965 AXK851965:AXL851965 BHG851965:BHH851965 BRC851965:BRD851965 CAY851965:CAZ851965 CKU851965:CKV851965 CUQ851965:CUR851965 DEM851965:DEN851965 DOI851965:DOJ851965 DYE851965:DYF851965 EIA851965:EIB851965 ERW851965:ERX851965 FBS851965:FBT851965 FLO851965:FLP851965 FVK851965:FVL851965 GFG851965:GFH851965 GPC851965:GPD851965 GYY851965:GYZ851965 HIU851965:HIV851965 HSQ851965:HSR851965 ICM851965:ICN851965 IMI851965:IMJ851965 IWE851965:IWF851965 JGA851965:JGB851965 JPW851965:JPX851965 JZS851965:JZT851965 KJO851965:KJP851965 KTK851965:KTL851965 LDG851965:LDH851965 LNC851965:LND851965 LWY851965:LWZ851965 MGU851965:MGV851965 MQQ851965:MQR851965 NAM851965:NAN851965 NKI851965:NKJ851965 NUE851965:NUF851965 OEA851965:OEB851965 ONW851965:ONX851965 OXS851965:OXT851965 PHO851965:PHP851965 PRK851965:PRL851965 QBG851965:QBH851965 QLC851965:QLD851965 QUY851965:QUZ851965 REU851965:REV851965 ROQ851965:ROR851965 RYM851965:RYN851965 SII851965:SIJ851965 SSE851965:SSF851965 TCA851965:TCB851965 TLW851965:TLX851965 TVS851965:TVT851965 UFO851965:UFP851965 UPK851965:UPL851965 UZG851965:UZH851965 VJC851965:VJD851965 VSY851965:VSZ851965 WCU851965:WCV851965 WMQ851965:WMR851965 WWM851965:WWN851965 KA917501:KB917501 TW917501:TX917501 ADS917501:ADT917501 ANO917501:ANP917501 AXK917501:AXL917501 BHG917501:BHH917501 BRC917501:BRD917501 CAY917501:CAZ917501 CKU917501:CKV917501 CUQ917501:CUR917501 DEM917501:DEN917501 DOI917501:DOJ917501 DYE917501:DYF917501 EIA917501:EIB917501 ERW917501:ERX917501 FBS917501:FBT917501 FLO917501:FLP917501 FVK917501:FVL917501 GFG917501:GFH917501 GPC917501:GPD917501 GYY917501:GYZ917501 HIU917501:HIV917501 HSQ917501:HSR917501 ICM917501:ICN917501 IMI917501:IMJ917501 IWE917501:IWF917501 JGA917501:JGB917501 JPW917501:JPX917501 JZS917501:JZT917501 KJO917501:KJP917501 KTK917501:KTL917501 LDG917501:LDH917501 LNC917501:LND917501 LWY917501:LWZ917501 MGU917501:MGV917501 MQQ917501:MQR917501 NAM917501:NAN917501 NKI917501:NKJ917501 NUE917501:NUF917501 OEA917501:OEB917501 ONW917501:ONX917501 OXS917501:OXT917501 PHO917501:PHP917501 PRK917501:PRL917501 QBG917501:QBH917501 QLC917501:QLD917501 QUY917501:QUZ917501 REU917501:REV917501 ROQ917501:ROR917501 RYM917501:RYN917501 SII917501:SIJ917501 SSE917501:SSF917501 TCA917501:TCB917501 TLW917501:TLX917501 TVS917501:TVT917501 UFO917501:UFP917501 UPK917501:UPL917501 UZG917501:UZH917501 VJC917501:VJD917501 VSY917501:VSZ917501 WCU917501:WCV917501 WMQ917501:WMR917501 WWM917501:WWN917501 KA983037:KB983037 TW983037:TX983037 ADS983037:ADT983037 ANO983037:ANP983037 AXK983037:AXL983037 BHG983037:BHH983037 BRC983037:BRD983037 CAY983037:CAZ983037 CKU983037:CKV983037 CUQ983037:CUR983037 DEM983037:DEN983037 DOI983037:DOJ983037 DYE983037:DYF983037 EIA983037:EIB983037 ERW983037:ERX983037 FBS983037:FBT983037 FLO983037:FLP983037 FVK983037:FVL983037 GFG983037:GFH983037 GPC983037:GPD983037 GYY983037:GYZ983037 HIU983037:HIV983037 HSQ983037:HSR983037 ICM983037:ICN983037 IMI983037:IMJ983037 IWE983037:IWF983037 JGA983037:JGB983037 JPW983037:JPX983037 JZS983037:JZT983037 KJO983037:KJP983037 KTK983037:KTL983037 LDG983037:LDH983037 LNC983037:LND983037 LWY983037:LWZ983037 MGU983037:MGV983037 MQQ983037:MQR983037 NAM983037:NAN983037 NKI983037:NKJ983037 NUE983037:NUF983037 OEA983037:OEB983037 ONW983037:ONX983037 OXS983037:OXT983037 PHO983037:PHP983037 PRK983037:PRL983037 QBG983037:QBH983037 QLC983037:QLD983037 QUY983037:QUZ983037 REU983037:REV983037 ROQ983037:ROR983037 RYM983037:RYN983037 SII983037:SIJ983037 SSE983037:SSF983037 TCA983037:TCB983037 TLW983037:TLX983037 TVS983037:TVT983037 UFO983037:UFP983037 UPK983037:UPL983037 UZG983037:UZH983037 VJC983037:VJD983037 VSY983037:VSZ983037 WCU983037:WCV983037 WMQ983037:WMR983037 WWM983037:WWN983037 B81:C95 B97:C99 B103:C104 B106:C109 B44:C58 B60:C62 B66:C67 B69:C72 B118:C132 B134:C136 B140:C141 B143:C146" xr:uid="{00000000-0002-0000-0F00-000000000000}"/>
    <dataValidation imeMode="halfAlpha" allowBlank="1" showInputMessage="1" showErrorMessage="1" sqref="WVW983041:WVW983065 X65537:X65561 JK65537:JK65561 TG65537:TG65561 ADC65537:ADC65561 AMY65537:AMY65561 AWU65537:AWU65561 BGQ65537:BGQ65561 BQM65537:BQM65561 CAI65537:CAI65561 CKE65537:CKE65561 CUA65537:CUA65561 DDW65537:DDW65561 DNS65537:DNS65561 DXO65537:DXO65561 EHK65537:EHK65561 ERG65537:ERG65561 FBC65537:FBC65561 FKY65537:FKY65561 FUU65537:FUU65561 GEQ65537:GEQ65561 GOM65537:GOM65561 GYI65537:GYI65561 HIE65537:HIE65561 HSA65537:HSA65561 IBW65537:IBW65561 ILS65537:ILS65561 IVO65537:IVO65561 JFK65537:JFK65561 JPG65537:JPG65561 JZC65537:JZC65561 KIY65537:KIY65561 KSU65537:KSU65561 LCQ65537:LCQ65561 LMM65537:LMM65561 LWI65537:LWI65561 MGE65537:MGE65561 MQA65537:MQA65561 MZW65537:MZW65561 NJS65537:NJS65561 NTO65537:NTO65561 ODK65537:ODK65561 ONG65537:ONG65561 OXC65537:OXC65561 PGY65537:PGY65561 PQU65537:PQU65561 QAQ65537:QAQ65561 QKM65537:QKM65561 QUI65537:QUI65561 REE65537:REE65561 ROA65537:ROA65561 RXW65537:RXW65561 SHS65537:SHS65561 SRO65537:SRO65561 TBK65537:TBK65561 TLG65537:TLG65561 TVC65537:TVC65561 UEY65537:UEY65561 UOU65537:UOU65561 UYQ65537:UYQ65561 VIM65537:VIM65561 VSI65537:VSI65561 WCE65537:WCE65561 WMA65537:WMA65561 WVW65537:WVW65561 X131073:X131097 JK131073:JK131097 TG131073:TG131097 ADC131073:ADC131097 AMY131073:AMY131097 AWU131073:AWU131097 BGQ131073:BGQ131097 BQM131073:BQM131097 CAI131073:CAI131097 CKE131073:CKE131097 CUA131073:CUA131097 DDW131073:DDW131097 DNS131073:DNS131097 DXO131073:DXO131097 EHK131073:EHK131097 ERG131073:ERG131097 FBC131073:FBC131097 FKY131073:FKY131097 FUU131073:FUU131097 GEQ131073:GEQ131097 GOM131073:GOM131097 GYI131073:GYI131097 HIE131073:HIE131097 HSA131073:HSA131097 IBW131073:IBW131097 ILS131073:ILS131097 IVO131073:IVO131097 JFK131073:JFK131097 JPG131073:JPG131097 JZC131073:JZC131097 KIY131073:KIY131097 KSU131073:KSU131097 LCQ131073:LCQ131097 LMM131073:LMM131097 LWI131073:LWI131097 MGE131073:MGE131097 MQA131073:MQA131097 MZW131073:MZW131097 NJS131073:NJS131097 NTO131073:NTO131097 ODK131073:ODK131097 ONG131073:ONG131097 OXC131073:OXC131097 PGY131073:PGY131097 PQU131073:PQU131097 QAQ131073:QAQ131097 QKM131073:QKM131097 QUI131073:QUI131097 REE131073:REE131097 ROA131073:ROA131097 RXW131073:RXW131097 SHS131073:SHS131097 SRO131073:SRO131097 TBK131073:TBK131097 TLG131073:TLG131097 TVC131073:TVC131097 UEY131073:UEY131097 UOU131073:UOU131097 UYQ131073:UYQ131097 VIM131073:VIM131097 VSI131073:VSI131097 WCE131073:WCE131097 WMA131073:WMA131097 WVW131073:WVW131097 X196609:X196633 JK196609:JK196633 TG196609:TG196633 ADC196609:ADC196633 AMY196609:AMY196633 AWU196609:AWU196633 BGQ196609:BGQ196633 BQM196609:BQM196633 CAI196609:CAI196633 CKE196609:CKE196633 CUA196609:CUA196633 DDW196609:DDW196633 DNS196609:DNS196633 DXO196609:DXO196633 EHK196609:EHK196633 ERG196609:ERG196633 FBC196609:FBC196633 FKY196609:FKY196633 FUU196609:FUU196633 GEQ196609:GEQ196633 GOM196609:GOM196633 GYI196609:GYI196633 HIE196609:HIE196633 HSA196609:HSA196633 IBW196609:IBW196633 ILS196609:ILS196633 IVO196609:IVO196633 JFK196609:JFK196633 JPG196609:JPG196633 JZC196609:JZC196633 KIY196609:KIY196633 KSU196609:KSU196633 LCQ196609:LCQ196633 LMM196609:LMM196633 LWI196609:LWI196633 MGE196609:MGE196633 MQA196609:MQA196633 MZW196609:MZW196633 NJS196609:NJS196633 NTO196609:NTO196633 ODK196609:ODK196633 ONG196609:ONG196633 OXC196609:OXC196633 PGY196609:PGY196633 PQU196609:PQU196633 QAQ196609:QAQ196633 QKM196609:QKM196633 QUI196609:QUI196633 REE196609:REE196633 ROA196609:ROA196633 RXW196609:RXW196633 SHS196609:SHS196633 SRO196609:SRO196633 TBK196609:TBK196633 TLG196609:TLG196633 TVC196609:TVC196633 UEY196609:UEY196633 UOU196609:UOU196633 UYQ196609:UYQ196633 VIM196609:VIM196633 VSI196609:VSI196633 WCE196609:WCE196633 WMA196609:WMA196633 WVW196609:WVW196633 X262145:X262169 JK262145:JK262169 TG262145:TG262169 ADC262145:ADC262169 AMY262145:AMY262169 AWU262145:AWU262169 BGQ262145:BGQ262169 BQM262145:BQM262169 CAI262145:CAI262169 CKE262145:CKE262169 CUA262145:CUA262169 DDW262145:DDW262169 DNS262145:DNS262169 DXO262145:DXO262169 EHK262145:EHK262169 ERG262145:ERG262169 FBC262145:FBC262169 FKY262145:FKY262169 FUU262145:FUU262169 GEQ262145:GEQ262169 GOM262145:GOM262169 GYI262145:GYI262169 HIE262145:HIE262169 HSA262145:HSA262169 IBW262145:IBW262169 ILS262145:ILS262169 IVO262145:IVO262169 JFK262145:JFK262169 JPG262145:JPG262169 JZC262145:JZC262169 KIY262145:KIY262169 KSU262145:KSU262169 LCQ262145:LCQ262169 LMM262145:LMM262169 LWI262145:LWI262169 MGE262145:MGE262169 MQA262145:MQA262169 MZW262145:MZW262169 NJS262145:NJS262169 NTO262145:NTO262169 ODK262145:ODK262169 ONG262145:ONG262169 OXC262145:OXC262169 PGY262145:PGY262169 PQU262145:PQU262169 QAQ262145:QAQ262169 QKM262145:QKM262169 QUI262145:QUI262169 REE262145:REE262169 ROA262145:ROA262169 RXW262145:RXW262169 SHS262145:SHS262169 SRO262145:SRO262169 TBK262145:TBK262169 TLG262145:TLG262169 TVC262145:TVC262169 UEY262145:UEY262169 UOU262145:UOU262169 UYQ262145:UYQ262169 VIM262145:VIM262169 VSI262145:VSI262169 WCE262145:WCE262169 WMA262145:WMA262169 WVW262145:WVW262169 X327681:X327705 JK327681:JK327705 TG327681:TG327705 ADC327681:ADC327705 AMY327681:AMY327705 AWU327681:AWU327705 BGQ327681:BGQ327705 BQM327681:BQM327705 CAI327681:CAI327705 CKE327681:CKE327705 CUA327681:CUA327705 DDW327681:DDW327705 DNS327681:DNS327705 DXO327681:DXO327705 EHK327681:EHK327705 ERG327681:ERG327705 FBC327681:FBC327705 FKY327681:FKY327705 FUU327681:FUU327705 GEQ327681:GEQ327705 GOM327681:GOM327705 GYI327681:GYI327705 HIE327681:HIE327705 HSA327681:HSA327705 IBW327681:IBW327705 ILS327681:ILS327705 IVO327681:IVO327705 JFK327681:JFK327705 JPG327681:JPG327705 JZC327681:JZC327705 KIY327681:KIY327705 KSU327681:KSU327705 LCQ327681:LCQ327705 LMM327681:LMM327705 LWI327681:LWI327705 MGE327681:MGE327705 MQA327681:MQA327705 MZW327681:MZW327705 NJS327681:NJS327705 NTO327681:NTO327705 ODK327681:ODK327705 ONG327681:ONG327705 OXC327681:OXC327705 PGY327681:PGY327705 PQU327681:PQU327705 QAQ327681:QAQ327705 QKM327681:QKM327705 QUI327681:QUI327705 REE327681:REE327705 ROA327681:ROA327705 RXW327681:RXW327705 SHS327681:SHS327705 SRO327681:SRO327705 TBK327681:TBK327705 TLG327681:TLG327705 TVC327681:TVC327705 UEY327681:UEY327705 UOU327681:UOU327705 UYQ327681:UYQ327705 VIM327681:VIM327705 VSI327681:VSI327705 WCE327681:WCE327705 WMA327681:WMA327705 WVW327681:WVW327705 X393217:X393241 JK393217:JK393241 TG393217:TG393241 ADC393217:ADC393241 AMY393217:AMY393241 AWU393217:AWU393241 BGQ393217:BGQ393241 BQM393217:BQM393241 CAI393217:CAI393241 CKE393217:CKE393241 CUA393217:CUA393241 DDW393217:DDW393241 DNS393217:DNS393241 DXO393217:DXO393241 EHK393217:EHK393241 ERG393217:ERG393241 FBC393217:FBC393241 FKY393217:FKY393241 FUU393217:FUU393241 GEQ393217:GEQ393241 GOM393217:GOM393241 GYI393217:GYI393241 HIE393217:HIE393241 HSA393217:HSA393241 IBW393217:IBW393241 ILS393217:ILS393241 IVO393217:IVO393241 JFK393217:JFK393241 JPG393217:JPG393241 JZC393217:JZC393241 KIY393217:KIY393241 KSU393217:KSU393241 LCQ393217:LCQ393241 LMM393217:LMM393241 LWI393217:LWI393241 MGE393217:MGE393241 MQA393217:MQA393241 MZW393217:MZW393241 NJS393217:NJS393241 NTO393217:NTO393241 ODK393217:ODK393241 ONG393217:ONG393241 OXC393217:OXC393241 PGY393217:PGY393241 PQU393217:PQU393241 QAQ393217:QAQ393241 QKM393217:QKM393241 QUI393217:QUI393241 REE393217:REE393241 ROA393217:ROA393241 RXW393217:RXW393241 SHS393217:SHS393241 SRO393217:SRO393241 TBK393217:TBK393241 TLG393217:TLG393241 TVC393217:TVC393241 UEY393217:UEY393241 UOU393217:UOU393241 UYQ393217:UYQ393241 VIM393217:VIM393241 VSI393217:VSI393241 WCE393217:WCE393241 WMA393217:WMA393241 WVW393217:WVW393241 X458753:X458777 JK458753:JK458777 TG458753:TG458777 ADC458753:ADC458777 AMY458753:AMY458777 AWU458753:AWU458777 BGQ458753:BGQ458777 BQM458753:BQM458777 CAI458753:CAI458777 CKE458753:CKE458777 CUA458753:CUA458777 DDW458753:DDW458777 DNS458753:DNS458777 DXO458753:DXO458777 EHK458753:EHK458777 ERG458753:ERG458777 FBC458753:FBC458777 FKY458753:FKY458777 FUU458753:FUU458777 GEQ458753:GEQ458777 GOM458753:GOM458777 GYI458753:GYI458777 HIE458753:HIE458777 HSA458753:HSA458777 IBW458753:IBW458777 ILS458753:ILS458777 IVO458753:IVO458777 JFK458753:JFK458777 JPG458753:JPG458777 JZC458753:JZC458777 KIY458753:KIY458777 KSU458753:KSU458777 LCQ458753:LCQ458777 LMM458753:LMM458777 LWI458753:LWI458777 MGE458753:MGE458777 MQA458753:MQA458777 MZW458753:MZW458777 NJS458753:NJS458777 NTO458753:NTO458777 ODK458753:ODK458777 ONG458753:ONG458777 OXC458753:OXC458777 PGY458753:PGY458777 PQU458753:PQU458777 QAQ458753:QAQ458777 QKM458753:QKM458777 QUI458753:QUI458777 REE458753:REE458777 ROA458753:ROA458777 RXW458753:RXW458777 SHS458753:SHS458777 SRO458753:SRO458777 TBK458753:TBK458777 TLG458753:TLG458777 TVC458753:TVC458777 UEY458753:UEY458777 UOU458753:UOU458777 UYQ458753:UYQ458777 VIM458753:VIM458777 VSI458753:VSI458777 WCE458753:WCE458777 WMA458753:WMA458777 WVW458753:WVW458777 X524289:X524313 JK524289:JK524313 TG524289:TG524313 ADC524289:ADC524313 AMY524289:AMY524313 AWU524289:AWU524313 BGQ524289:BGQ524313 BQM524289:BQM524313 CAI524289:CAI524313 CKE524289:CKE524313 CUA524289:CUA524313 DDW524289:DDW524313 DNS524289:DNS524313 DXO524289:DXO524313 EHK524289:EHK524313 ERG524289:ERG524313 FBC524289:FBC524313 FKY524289:FKY524313 FUU524289:FUU524313 GEQ524289:GEQ524313 GOM524289:GOM524313 GYI524289:GYI524313 HIE524289:HIE524313 HSA524289:HSA524313 IBW524289:IBW524313 ILS524289:ILS524313 IVO524289:IVO524313 JFK524289:JFK524313 JPG524289:JPG524313 JZC524289:JZC524313 KIY524289:KIY524313 KSU524289:KSU524313 LCQ524289:LCQ524313 LMM524289:LMM524313 LWI524289:LWI524313 MGE524289:MGE524313 MQA524289:MQA524313 MZW524289:MZW524313 NJS524289:NJS524313 NTO524289:NTO524313 ODK524289:ODK524313 ONG524289:ONG524313 OXC524289:OXC524313 PGY524289:PGY524313 PQU524289:PQU524313 QAQ524289:QAQ524313 QKM524289:QKM524313 QUI524289:QUI524313 REE524289:REE524313 ROA524289:ROA524313 RXW524289:RXW524313 SHS524289:SHS524313 SRO524289:SRO524313 TBK524289:TBK524313 TLG524289:TLG524313 TVC524289:TVC524313 UEY524289:UEY524313 UOU524289:UOU524313 UYQ524289:UYQ524313 VIM524289:VIM524313 VSI524289:VSI524313 WCE524289:WCE524313 WMA524289:WMA524313 WVW524289:WVW524313 X589825:X589849 JK589825:JK589849 TG589825:TG589849 ADC589825:ADC589849 AMY589825:AMY589849 AWU589825:AWU589849 BGQ589825:BGQ589849 BQM589825:BQM589849 CAI589825:CAI589849 CKE589825:CKE589849 CUA589825:CUA589849 DDW589825:DDW589849 DNS589825:DNS589849 DXO589825:DXO589849 EHK589825:EHK589849 ERG589825:ERG589849 FBC589825:FBC589849 FKY589825:FKY589849 FUU589825:FUU589849 GEQ589825:GEQ589849 GOM589825:GOM589849 GYI589825:GYI589849 HIE589825:HIE589849 HSA589825:HSA589849 IBW589825:IBW589849 ILS589825:ILS589849 IVO589825:IVO589849 JFK589825:JFK589849 JPG589825:JPG589849 JZC589825:JZC589849 KIY589825:KIY589849 KSU589825:KSU589849 LCQ589825:LCQ589849 LMM589825:LMM589849 LWI589825:LWI589849 MGE589825:MGE589849 MQA589825:MQA589849 MZW589825:MZW589849 NJS589825:NJS589849 NTO589825:NTO589849 ODK589825:ODK589849 ONG589825:ONG589849 OXC589825:OXC589849 PGY589825:PGY589849 PQU589825:PQU589849 QAQ589825:QAQ589849 QKM589825:QKM589849 QUI589825:QUI589849 REE589825:REE589849 ROA589825:ROA589849 RXW589825:RXW589849 SHS589825:SHS589849 SRO589825:SRO589849 TBK589825:TBK589849 TLG589825:TLG589849 TVC589825:TVC589849 UEY589825:UEY589849 UOU589825:UOU589849 UYQ589825:UYQ589849 VIM589825:VIM589849 VSI589825:VSI589849 WCE589825:WCE589849 WMA589825:WMA589849 WVW589825:WVW589849 X655361:X655385 JK655361:JK655385 TG655361:TG655385 ADC655361:ADC655385 AMY655361:AMY655385 AWU655361:AWU655385 BGQ655361:BGQ655385 BQM655361:BQM655385 CAI655361:CAI655385 CKE655361:CKE655385 CUA655361:CUA655385 DDW655361:DDW655385 DNS655361:DNS655385 DXO655361:DXO655385 EHK655361:EHK655385 ERG655361:ERG655385 FBC655361:FBC655385 FKY655361:FKY655385 FUU655361:FUU655385 GEQ655361:GEQ655385 GOM655361:GOM655385 GYI655361:GYI655385 HIE655361:HIE655385 HSA655361:HSA655385 IBW655361:IBW655385 ILS655361:ILS655385 IVO655361:IVO655385 JFK655361:JFK655385 JPG655361:JPG655385 JZC655361:JZC655385 KIY655361:KIY655385 KSU655361:KSU655385 LCQ655361:LCQ655385 LMM655361:LMM655385 LWI655361:LWI655385 MGE655361:MGE655385 MQA655361:MQA655385 MZW655361:MZW655385 NJS655361:NJS655385 NTO655361:NTO655385 ODK655361:ODK655385 ONG655361:ONG655385 OXC655361:OXC655385 PGY655361:PGY655385 PQU655361:PQU655385 QAQ655361:QAQ655385 QKM655361:QKM655385 QUI655361:QUI655385 REE655361:REE655385 ROA655361:ROA655385 RXW655361:RXW655385 SHS655361:SHS655385 SRO655361:SRO655385 TBK655361:TBK655385 TLG655361:TLG655385 TVC655361:TVC655385 UEY655361:UEY655385 UOU655361:UOU655385 UYQ655361:UYQ655385 VIM655361:VIM655385 VSI655361:VSI655385 WCE655361:WCE655385 WMA655361:WMA655385 WVW655361:WVW655385 X720897:X720921 JK720897:JK720921 TG720897:TG720921 ADC720897:ADC720921 AMY720897:AMY720921 AWU720897:AWU720921 BGQ720897:BGQ720921 BQM720897:BQM720921 CAI720897:CAI720921 CKE720897:CKE720921 CUA720897:CUA720921 DDW720897:DDW720921 DNS720897:DNS720921 DXO720897:DXO720921 EHK720897:EHK720921 ERG720897:ERG720921 FBC720897:FBC720921 FKY720897:FKY720921 FUU720897:FUU720921 GEQ720897:GEQ720921 GOM720897:GOM720921 GYI720897:GYI720921 HIE720897:HIE720921 HSA720897:HSA720921 IBW720897:IBW720921 ILS720897:ILS720921 IVO720897:IVO720921 JFK720897:JFK720921 JPG720897:JPG720921 JZC720897:JZC720921 KIY720897:KIY720921 KSU720897:KSU720921 LCQ720897:LCQ720921 LMM720897:LMM720921 LWI720897:LWI720921 MGE720897:MGE720921 MQA720897:MQA720921 MZW720897:MZW720921 NJS720897:NJS720921 NTO720897:NTO720921 ODK720897:ODK720921 ONG720897:ONG720921 OXC720897:OXC720921 PGY720897:PGY720921 PQU720897:PQU720921 QAQ720897:QAQ720921 QKM720897:QKM720921 QUI720897:QUI720921 REE720897:REE720921 ROA720897:ROA720921 RXW720897:RXW720921 SHS720897:SHS720921 SRO720897:SRO720921 TBK720897:TBK720921 TLG720897:TLG720921 TVC720897:TVC720921 UEY720897:UEY720921 UOU720897:UOU720921 UYQ720897:UYQ720921 VIM720897:VIM720921 VSI720897:VSI720921 WCE720897:WCE720921 WMA720897:WMA720921 WVW720897:WVW720921 X786433:X786457 JK786433:JK786457 TG786433:TG786457 ADC786433:ADC786457 AMY786433:AMY786457 AWU786433:AWU786457 BGQ786433:BGQ786457 BQM786433:BQM786457 CAI786433:CAI786457 CKE786433:CKE786457 CUA786433:CUA786457 DDW786433:DDW786457 DNS786433:DNS786457 DXO786433:DXO786457 EHK786433:EHK786457 ERG786433:ERG786457 FBC786433:FBC786457 FKY786433:FKY786457 FUU786433:FUU786457 GEQ786433:GEQ786457 GOM786433:GOM786457 GYI786433:GYI786457 HIE786433:HIE786457 HSA786433:HSA786457 IBW786433:IBW786457 ILS786433:ILS786457 IVO786433:IVO786457 JFK786433:JFK786457 JPG786433:JPG786457 JZC786433:JZC786457 KIY786433:KIY786457 KSU786433:KSU786457 LCQ786433:LCQ786457 LMM786433:LMM786457 LWI786433:LWI786457 MGE786433:MGE786457 MQA786433:MQA786457 MZW786433:MZW786457 NJS786433:NJS786457 NTO786433:NTO786457 ODK786433:ODK786457 ONG786433:ONG786457 OXC786433:OXC786457 PGY786433:PGY786457 PQU786433:PQU786457 QAQ786433:QAQ786457 QKM786433:QKM786457 QUI786433:QUI786457 REE786433:REE786457 ROA786433:ROA786457 RXW786433:RXW786457 SHS786433:SHS786457 SRO786433:SRO786457 TBK786433:TBK786457 TLG786433:TLG786457 TVC786433:TVC786457 UEY786433:UEY786457 UOU786433:UOU786457 UYQ786433:UYQ786457 VIM786433:VIM786457 VSI786433:VSI786457 WCE786433:WCE786457 WMA786433:WMA786457 WVW786433:WVW786457 X851969:X851993 JK851969:JK851993 TG851969:TG851993 ADC851969:ADC851993 AMY851969:AMY851993 AWU851969:AWU851993 BGQ851969:BGQ851993 BQM851969:BQM851993 CAI851969:CAI851993 CKE851969:CKE851993 CUA851969:CUA851993 DDW851969:DDW851993 DNS851969:DNS851993 DXO851969:DXO851993 EHK851969:EHK851993 ERG851969:ERG851993 FBC851969:FBC851993 FKY851969:FKY851993 FUU851969:FUU851993 GEQ851969:GEQ851993 GOM851969:GOM851993 GYI851969:GYI851993 HIE851969:HIE851993 HSA851969:HSA851993 IBW851969:IBW851993 ILS851969:ILS851993 IVO851969:IVO851993 JFK851969:JFK851993 JPG851969:JPG851993 JZC851969:JZC851993 KIY851969:KIY851993 KSU851969:KSU851993 LCQ851969:LCQ851993 LMM851969:LMM851993 LWI851969:LWI851993 MGE851969:MGE851993 MQA851969:MQA851993 MZW851969:MZW851993 NJS851969:NJS851993 NTO851969:NTO851993 ODK851969:ODK851993 ONG851969:ONG851993 OXC851969:OXC851993 PGY851969:PGY851993 PQU851969:PQU851993 QAQ851969:QAQ851993 QKM851969:QKM851993 QUI851969:QUI851993 REE851969:REE851993 ROA851969:ROA851993 RXW851969:RXW851993 SHS851969:SHS851993 SRO851969:SRO851993 TBK851969:TBK851993 TLG851969:TLG851993 TVC851969:TVC851993 UEY851969:UEY851993 UOU851969:UOU851993 UYQ851969:UYQ851993 VIM851969:VIM851993 VSI851969:VSI851993 WCE851969:WCE851993 WMA851969:WMA851993 WVW851969:WVW851993 X917505:X917529 JK917505:JK917529 TG917505:TG917529 ADC917505:ADC917529 AMY917505:AMY917529 AWU917505:AWU917529 BGQ917505:BGQ917529 BQM917505:BQM917529 CAI917505:CAI917529 CKE917505:CKE917529 CUA917505:CUA917529 DDW917505:DDW917529 DNS917505:DNS917529 DXO917505:DXO917529 EHK917505:EHK917529 ERG917505:ERG917529 FBC917505:FBC917529 FKY917505:FKY917529 FUU917505:FUU917529 GEQ917505:GEQ917529 GOM917505:GOM917529 GYI917505:GYI917529 HIE917505:HIE917529 HSA917505:HSA917529 IBW917505:IBW917529 ILS917505:ILS917529 IVO917505:IVO917529 JFK917505:JFK917529 JPG917505:JPG917529 JZC917505:JZC917529 KIY917505:KIY917529 KSU917505:KSU917529 LCQ917505:LCQ917529 LMM917505:LMM917529 LWI917505:LWI917529 MGE917505:MGE917529 MQA917505:MQA917529 MZW917505:MZW917529 NJS917505:NJS917529 NTO917505:NTO917529 ODK917505:ODK917529 ONG917505:ONG917529 OXC917505:OXC917529 PGY917505:PGY917529 PQU917505:PQU917529 QAQ917505:QAQ917529 QKM917505:QKM917529 QUI917505:QUI917529 REE917505:REE917529 ROA917505:ROA917529 RXW917505:RXW917529 SHS917505:SHS917529 SRO917505:SRO917529 TBK917505:TBK917529 TLG917505:TLG917529 TVC917505:TVC917529 UEY917505:UEY917529 UOU917505:UOU917529 UYQ917505:UYQ917529 VIM917505:VIM917529 VSI917505:VSI917529 WCE917505:WCE917529 WMA917505:WMA917529 WVW917505:WVW917529 X983041:X983065 JK983041:JK983065 TG983041:TG983065 ADC983041:ADC983065 AMY983041:AMY983065 AWU983041:AWU983065 BGQ983041:BGQ983065 BQM983041:BQM983065 CAI983041:CAI983065 CKE983041:CKE983065 CUA983041:CUA983065 DDW983041:DDW983065 DNS983041:DNS983065 DXO983041:DXO983065 EHK983041:EHK983065 ERG983041:ERG983065 FBC983041:FBC983065 FKY983041:FKY983065 FUU983041:FUU983065 GEQ983041:GEQ983065 GOM983041:GOM983065 GYI983041:GYI983065 HIE983041:HIE983065 HSA983041:HSA983065 IBW983041:IBW983065 ILS983041:ILS983065 IVO983041:IVO983065 JFK983041:JFK983065 JPG983041:JPG983065 JZC983041:JZC983065 KIY983041:KIY983065 KSU983041:KSU983065 LCQ983041:LCQ983065 LMM983041:LMM983065 LWI983041:LWI983065 MGE983041:MGE983065 MQA983041:MQA983065 MZW983041:MZW983065 NJS983041:NJS983065 NTO983041:NTO983065 ODK983041:ODK983065 ONG983041:ONG983065 OXC983041:OXC983065 PGY983041:PGY983065 PQU983041:PQU983065 QAQ983041:QAQ983065 QKM983041:QKM983065 QUI983041:QUI983065 REE983041:REE983065 ROA983041:ROA983065 RXW983041:RXW983065 SHS983041:SHS983065 SRO983041:SRO983065 TBK983041:TBK983065 TLG983041:TLG983065 TVC983041:TVC983065 UEY983041:UEY983065 UOU983041:UOU983065 UYQ983041:UYQ983065 VIM983041:VIM983065 VSI983041:VSI983065 WCE983041:WCE983065 WMA983041:WMA983065 JK7:JK35 WVW7:WVW35 WMA7:WMA35 WCE7:WCE35 VSI7:VSI35 VIM7:VIM35 UYQ7:UYQ35 UOU7:UOU35 UEY7:UEY35 TVC7:TVC35 TLG7:TLG35 TBK7:TBK35 SRO7:SRO35 SHS7:SHS35 RXW7:RXW35 ROA7:ROA35 REE7:REE35 QUI7:QUI35 QKM7:QKM35 QAQ7:QAQ35 PQU7:PQU35 PGY7:PGY35 OXC7:OXC35 ONG7:ONG35 ODK7:ODK35 NTO7:NTO35 NJS7:NJS35 MZW7:MZW35 MQA7:MQA35 MGE7:MGE35 LWI7:LWI35 LMM7:LMM35 LCQ7:LCQ35 KSU7:KSU35 KIY7:KIY35 JZC7:JZC35 JPG7:JPG35 JFK7:JFK35 IVO7:IVO35 ILS7:ILS35 IBW7:IBW35 HSA7:HSA35 HIE7:HIE35 GYI7:GYI35 GOM7:GOM35 GEQ7:GEQ35 FUU7:FUU35 FKY7:FKY35 FBC7:FBC35 ERG7:ERG35 EHK7:EHK35 DXO7:DXO35 DNS7:DNS35 DDW7:DDW35 CUA7:CUA35 CKE7:CKE35 CAI7:CAI35 BQM7:BQM35 BGQ7:BGQ35 AWU7:AWU35 AMY7:AMY35 ADC7:ADC35 TG7:TG35 AMY118:AMY146 JK44:JK72 WVW44:WVW72 WMA44:WMA72 WCE44:WCE72 VSI44:VSI72 VIM44:VIM72 UYQ44:UYQ72 UOU44:UOU72 UEY44:UEY72 TVC44:TVC72 TLG44:TLG72 TBK44:TBK72 SRO44:SRO72 SHS44:SHS72 RXW44:RXW72 ROA44:ROA72 REE44:REE72 QUI44:QUI72 QKM44:QKM72 QAQ44:QAQ72 PQU44:PQU72 PGY44:PGY72 OXC44:OXC72 ONG44:ONG72 ODK44:ODK72 NTO44:NTO72 NJS44:NJS72 MZW44:MZW72 MQA44:MQA72 MGE44:MGE72 LWI44:LWI72 LMM44:LMM72 LCQ44:LCQ72 KSU44:KSU72 KIY44:KIY72 JZC44:JZC72 JPG44:JPG72 JFK44:JFK72 IVO44:IVO72 ILS44:ILS72 IBW44:IBW72 HSA44:HSA72 HIE44:HIE72 GYI44:GYI72 GOM44:GOM72 GEQ44:GEQ72 FUU44:FUU72 FKY44:FKY72 FBC44:FBC72 ERG44:ERG72 EHK44:EHK72 DXO44:DXO72 DNS44:DNS72 DDW44:DDW72 CUA44:CUA72 CKE44:CKE72 CAI44:CAI72 BQM44:BQM72 BGQ44:BGQ72 AWU44:AWU72 AMY44:AMY72 ADC44:ADC72 TG44:TG72 TG118:TG146 JK81:JK109 WVW81:WVW109 WMA81:WMA109 WCE81:WCE109 VSI81:VSI109 VIM81:VIM109 UYQ81:UYQ109 UOU81:UOU109 UEY81:UEY109 TVC81:TVC109 TLG81:TLG109 TBK81:TBK109 SRO81:SRO109 SHS81:SHS109 RXW81:RXW109 ROA81:ROA109 REE81:REE109 QUI81:QUI109 QKM81:QKM109 QAQ81:QAQ109 PQU81:PQU109 PGY81:PGY109 OXC81:OXC109 ONG81:ONG109 ODK81:ODK109 NTO81:NTO109 NJS81:NJS109 MZW81:MZW109 MQA81:MQA109 MGE81:MGE109 LWI81:LWI109 LMM81:LMM109 LCQ81:LCQ109 KSU81:KSU109 KIY81:KIY109 JZC81:JZC109 JPG81:JPG109 JFK81:JFK109 IVO81:IVO109 ILS81:ILS109 IBW81:IBW109 HSA81:HSA109 HIE81:HIE109 GYI81:GYI109 GOM81:GOM109 GEQ81:GEQ109 FUU81:FUU109 FKY81:FKY109 FBC81:FBC109 ERG81:ERG109 EHK81:EHK109 DXO81:DXO109 DNS81:DNS109 DDW81:DDW109 CUA81:CUA109 CKE81:CKE109 CAI81:CAI109 BQM81:BQM109 BGQ81:BGQ109 AWU81:AWU109 AMY81:AMY109 ADC81:ADC109 TG81:TG109 ADC118:ADC146 JK118:JK146 WVW118:WVW146 WMA118:WMA146 WCE118:WCE146 VSI118:VSI146 VIM118:VIM146 UYQ118:UYQ146 UOU118:UOU146 UEY118:UEY146 TVC118:TVC146 TLG118:TLG146 TBK118:TBK146 SRO118:SRO146 SHS118:SHS146 RXW118:RXW146 ROA118:ROA146 REE118:REE146 QUI118:QUI146 QKM118:QKM146 QAQ118:QAQ146 PQU118:PQU146 PGY118:PGY146 OXC118:OXC146 ONG118:ONG146 ODK118:ODK146 NTO118:NTO146 NJS118:NJS146 MZW118:MZW146 MQA118:MQA146 MGE118:MGE146 LWI118:LWI146 LMM118:LMM146 LCQ118:LCQ146 KSU118:KSU146 KIY118:KIY146 JZC118:JZC146 JPG118:JPG146 JFK118:JFK146 IVO118:IVO146 ILS118:ILS146 IBW118:IBW146 HSA118:HSA146 HIE118:HIE146 GYI118:GYI146 GOM118:GOM146 GEQ118:GEQ146 FUU118:FUU146 FKY118:FKY146 FBC118:FBC146 ERG118:ERG146 EHK118:EHK146 DXO118:DXO146 DNS118:DNS146 DDW118:DDW146 CUA118:CUA146 CKE118:CKE146 CAI118:CAI146 BQM118:BQM146 BGQ118:BGQ146 AWU118:AWU146" xr:uid="{00000000-0002-0000-0F00-000001000000}"/>
    <dataValidation imeMode="fullAlpha" allowBlank="1" showInputMessage="1" showErrorMessage="1" sqref="JF65537:JI65561 TB65537:TE65561 ACX65537:ADA65561 AMT65537:AMW65561 AWP65537:AWS65561 BGL65537:BGO65561 BQH65537:BQK65561 CAD65537:CAG65561 CJZ65537:CKC65561 CTV65537:CTY65561 DDR65537:DDU65561 DNN65537:DNQ65561 DXJ65537:DXM65561 EHF65537:EHI65561 ERB65537:ERE65561 FAX65537:FBA65561 FKT65537:FKW65561 FUP65537:FUS65561 GEL65537:GEO65561 GOH65537:GOK65561 GYD65537:GYG65561 HHZ65537:HIC65561 HRV65537:HRY65561 IBR65537:IBU65561 ILN65537:ILQ65561 IVJ65537:IVM65561 JFF65537:JFI65561 JPB65537:JPE65561 JYX65537:JZA65561 KIT65537:KIW65561 KSP65537:KSS65561 LCL65537:LCO65561 LMH65537:LMK65561 LWD65537:LWG65561 MFZ65537:MGC65561 MPV65537:MPY65561 MZR65537:MZU65561 NJN65537:NJQ65561 NTJ65537:NTM65561 ODF65537:ODI65561 ONB65537:ONE65561 OWX65537:OXA65561 PGT65537:PGW65561 PQP65537:PQS65561 QAL65537:QAO65561 QKH65537:QKK65561 QUD65537:QUG65561 RDZ65537:REC65561 RNV65537:RNY65561 RXR65537:RXU65561 SHN65537:SHQ65561 SRJ65537:SRM65561 TBF65537:TBI65561 TLB65537:TLE65561 TUX65537:TVA65561 UET65537:UEW65561 UOP65537:UOS65561 UYL65537:UYO65561 VIH65537:VIK65561 VSD65537:VSG65561 WBZ65537:WCC65561 WLV65537:WLY65561 WVR65537:WVU65561 JF131073:JI131097 TB131073:TE131097 ACX131073:ADA131097 AMT131073:AMW131097 AWP131073:AWS131097 BGL131073:BGO131097 BQH131073:BQK131097 CAD131073:CAG131097 CJZ131073:CKC131097 CTV131073:CTY131097 DDR131073:DDU131097 DNN131073:DNQ131097 DXJ131073:DXM131097 EHF131073:EHI131097 ERB131073:ERE131097 FAX131073:FBA131097 FKT131073:FKW131097 FUP131073:FUS131097 GEL131073:GEO131097 GOH131073:GOK131097 GYD131073:GYG131097 HHZ131073:HIC131097 HRV131073:HRY131097 IBR131073:IBU131097 ILN131073:ILQ131097 IVJ131073:IVM131097 JFF131073:JFI131097 JPB131073:JPE131097 JYX131073:JZA131097 KIT131073:KIW131097 KSP131073:KSS131097 LCL131073:LCO131097 LMH131073:LMK131097 LWD131073:LWG131097 MFZ131073:MGC131097 MPV131073:MPY131097 MZR131073:MZU131097 NJN131073:NJQ131097 NTJ131073:NTM131097 ODF131073:ODI131097 ONB131073:ONE131097 OWX131073:OXA131097 PGT131073:PGW131097 PQP131073:PQS131097 QAL131073:QAO131097 QKH131073:QKK131097 QUD131073:QUG131097 RDZ131073:REC131097 RNV131073:RNY131097 RXR131073:RXU131097 SHN131073:SHQ131097 SRJ131073:SRM131097 TBF131073:TBI131097 TLB131073:TLE131097 TUX131073:TVA131097 UET131073:UEW131097 UOP131073:UOS131097 UYL131073:UYO131097 VIH131073:VIK131097 VSD131073:VSG131097 WBZ131073:WCC131097 WLV131073:WLY131097 WVR131073:WVU131097 JF196609:JI196633 TB196609:TE196633 ACX196609:ADA196633 AMT196609:AMW196633 AWP196609:AWS196633 BGL196609:BGO196633 BQH196609:BQK196633 CAD196609:CAG196633 CJZ196609:CKC196633 CTV196609:CTY196633 DDR196609:DDU196633 DNN196609:DNQ196633 DXJ196609:DXM196633 EHF196609:EHI196633 ERB196609:ERE196633 FAX196609:FBA196633 FKT196609:FKW196633 FUP196609:FUS196633 GEL196609:GEO196633 GOH196609:GOK196633 GYD196609:GYG196633 HHZ196609:HIC196633 HRV196609:HRY196633 IBR196609:IBU196633 ILN196609:ILQ196633 IVJ196609:IVM196633 JFF196609:JFI196633 JPB196609:JPE196633 JYX196609:JZA196633 KIT196609:KIW196633 KSP196609:KSS196633 LCL196609:LCO196633 LMH196609:LMK196633 LWD196609:LWG196633 MFZ196609:MGC196633 MPV196609:MPY196633 MZR196609:MZU196633 NJN196609:NJQ196633 NTJ196609:NTM196633 ODF196609:ODI196633 ONB196609:ONE196633 OWX196609:OXA196633 PGT196609:PGW196633 PQP196609:PQS196633 QAL196609:QAO196633 QKH196609:QKK196633 QUD196609:QUG196633 RDZ196609:REC196633 RNV196609:RNY196633 RXR196609:RXU196633 SHN196609:SHQ196633 SRJ196609:SRM196633 TBF196609:TBI196633 TLB196609:TLE196633 TUX196609:TVA196633 UET196609:UEW196633 UOP196609:UOS196633 UYL196609:UYO196633 VIH196609:VIK196633 VSD196609:VSG196633 WBZ196609:WCC196633 WLV196609:WLY196633 WVR196609:WVU196633 JF262145:JI262169 TB262145:TE262169 ACX262145:ADA262169 AMT262145:AMW262169 AWP262145:AWS262169 BGL262145:BGO262169 BQH262145:BQK262169 CAD262145:CAG262169 CJZ262145:CKC262169 CTV262145:CTY262169 DDR262145:DDU262169 DNN262145:DNQ262169 DXJ262145:DXM262169 EHF262145:EHI262169 ERB262145:ERE262169 FAX262145:FBA262169 FKT262145:FKW262169 FUP262145:FUS262169 GEL262145:GEO262169 GOH262145:GOK262169 GYD262145:GYG262169 HHZ262145:HIC262169 HRV262145:HRY262169 IBR262145:IBU262169 ILN262145:ILQ262169 IVJ262145:IVM262169 JFF262145:JFI262169 JPB262145:JPE262169 JYX262145:JZA262169 KIT262145:KIW262169 KSP262145:KSS262169 LCL262145:LCO262169 LMH262145:LMK262169 LWD262145:LWG262169 MFZ262145:MGC262169 MPV262145:MPY262169 MZR262145:MZU262169 NJN262145:NJQ262169 NTJ262145:NTM262169 ODF262145:ODI262169 ONB262145:ONE262169 OWX262145:OXA262169 PGT262145:PGW262169 PQP262145:PQS262169 QAL262145:QAO262169 QKH262145:QKK262169 QUD262145:QUG262169 RDZ262145:REC262169 RNV262145:RNY262169 RXR262145:RXU262169 SHN262145:SHQ262169 SRJ262145:SRM262169 TBF262145:TBI262169 TLB262145:TLE262169 TUX262145:TVA262169 UET262145:UEW262169 UOP262145:UOS262169 UYL262145:UYO262169 VIH262145:VIK262169 VSD262145:VSG262169 WBZ262145:WCC262169 WLV262145:WLY262169 WVR262145:WVU262169 JF327681:JI327705 TB327681:TE327705 ACX327681:ADA327705 AMT327681:AMW327705 AWP327681:AWS327705 BGL327681:BGO327705 BQH327681:BQK327705 CAD327681:CAG327705 CJZ327681:CKC327705 CTV327681:CTY327705 DDR327681:DDU327705 DNN327681:DNQ327705 DXJ327681:DXM327705 EHF327681:EHI327705 ERB327681:ERE327705 FAX327681:FBA327705 FKT327681:FKW327705 FUP327681:FUS327705 GEL327681:GEO327705 GOH327681:GOK327705 GYD327681:GYG327705 HHZ327681:HIC327705 HRV327681:HRY327705 IBR327681:IBU327705 ILN327681:ILQ327705 IVJ327681:IVM327705 JFF327681:JFI327705 JPB327681:JPE327705 JYX327681:JZA327705 KIT327681:KIW327705 KSP327681:KSS327705 LCL327681:LCO327705 LMH327681:LMK327705 LWD327681:LWG327705 MFZ327681:MGC327705 MPV327681:MPY327705 MZR327681:MZU327705 NJN327681:NJQ327705 NTJ327681:NTM327705 ODF327681:ODI327705 ONB327681:ONE327705 OWX327681:OXA327705 PGT327681:PGW327705 PQP327681:PQS327705 QAL327681:QAO327705 QKH327681:QKK327705 QUD327681:QUG327705 RDZ327681:REC327705 RNV327681:RNY327705 RXR327681:RXU327705 SHN327681:SHQ327705 SRJ327681:SRM327705 TBF327681:TBI327705 TLB327681:TLE327705 TUX327681:TVA327705 UET327681:UEW327705 UOP327681:UOS327705 UYL327681:UYO327705 VIH327681:VIK327705 VSD327681:VSG327705 WBZ327681:WCC327705 WLV327681:WLY327705 WVR327681:WVU327705 JF393217:JI393241 TB393217:TE393241 ACX393217:ADA393241 AMT393217:AMW393241 AWP393217:AWS393241 BGL393217:BGO393241 BQH393217:BQK393241 CAD393217:CAG393241 CJZ393217:CKC393241 CTV393217:CTY393241 DDR393217:DDU393241 DNN393217:DNQ393241 DXJ393217:DXM393241 EHF393217:EHI393241 ERB393217:ERE393241 FAX393217:FBA393241 FKT393217:FKW393241 FUP393217:FUS393241 GEL393217:GEO393241 GOH393217:GOK393241 GYD393217:GYG393241 HHZ393217:HIC393241 HRV393217:HRY393241 IBR393217:IBU393241 ILN393217:ILQ393241 IVJ393217:IVM393241 JFF393217:JFI393241 JPB393217:JPE393241 JYX393217:JZA393241 KIT393217:KIW393241 KSP393217:KSS393241 LCL393217:LCO393241 LMH393217:LMK393241 LWD393217:LWG393241 MFZ393217:MGC393241 MPV393217:MPY393241 MZR393217:MZU393241 NJN393217:NJQ393241 NTJ393217:NTM393241 ODF393217:ODI393241 ONB393217:ONE393241 OWX393217:OXA393241 PGT393217:PGW393241 PQP393217:PQS393241 QAL393217:QAO393241 QKH393217:QKK393241 QUD393217:QUG393241 RDZ393217:REC393241 RNV393217:RNY393241 RXR393217:RXU393241 SHN393217:SHQ393241 SRJ393217:SRM393241 TBF393217:TBI393241 TLB393217:TLE393241 TUX393217:TVA393241 UET393217:UEW393241 UOP393217:UOS393241 UYL393217:UYO393241 VIH393217:VIK393241 VSD393217:VSG393241 WBZ393217:WCC393241 WLV393217:WLY393241 WVR393217:WVU393241 JF458753:JI458777 TB458753:TE458777 ACX458753:ADA458777 AMT458753:AMW458777 AWP458753:AWS458777 BGL458753:BGO458777 BQH458753:BQK458777 CAD458753:CAG458777 CJZ458753:CKC458777 CTV458753:CTY458777 DDR458753:DDU458777 DNN458753:DNQ458777 DXJ458753:DXM458777 EHF458753:EHI458777 ERB458753:ERE458777 FAX458753:FBA458777 FKT458753:FKW458777 FUP458753:FUS458777 GEL458753:GEO458777 GOH458753:GOK458777 GYD458753:GYG458777 HHZ458753:HIC458777 HRV458753:HRY458777 IBR458753:IBU458777 ILN458753:ILQ458777 IVJ458753:IVM458777 JFF458753:JFI458777 JPB458753:JPE458777 JYX458753:JZA458777 KIT458753:KIW458777 KSP458753:KSS458777 LCL458753:LCO458777 LMH458753:LMK458777 LWD458753:LWG458777 MFZ458753:MGC458777 MPV458753:MPY458777 MZR458753:MZU458777 NJN458753:NJQ458777 NTJ458753:NTM458777 ODF458753:ODI458777 ONB458753:ONE458777 OWX458753:OXA458777 PGT458753:PGW458777 PQP458753:PQS458777 QAL458753:QAO458777 QKH458753:QKK458777 QUD458753:QUG458777 RDZ458753:REC458777 RNV458753:RNY458777 RXR458753:RXU458777 SHN458753:SHQ458777 SRJ458753:SRM458777 TBF458753:TBI458777 TLB458753:TLE458777 TUX458753:TVA458777 UET458753:UEW458777 UOP458753:UOS458777 UYL458753:UYO458777 VIH458753:VIK458777 VSD458753:VSG458777 WBZ458753:WCC458777 WLV458753:WLY458777 WVR458753:WVU458777 JF524289:JI524313 TB524289:TE524313 ACX524289:ADA524313 AMT524289:AMW524313 AWP524289:AWS524313 BGL524289:BGO524313 BQH524289:BQK524313 CAD524289:CAG524313 CJZ524289:CKC524313 CTV524289:CTY524313 DDR524289:DDU524313 DNN524289:DNQ524313 DXJ524289:DXM524313 EHF524289:EHI524313 ERB524289:ERE524313 FAX524289:FBA524313 FKT524289:FKW524313 FUP524289:FUS524313 GEL524289:GEO524313 GOH524289:GOK524313 GYD524289:GYG524313 HHZ524289:HIC524313 HRV524289:HRY524313 IBR524289:IBU524313 ILN524289:ILQ524313 IVJ524289:IVM524313 JFF524289:JFI524313 JPB524289:JPE524313 JYX524289:JZA524313 KIT524289:KIW524313 KSP524289:KSS524313 LCL524289:LCO524313 LMH524289:LMK524313 LWD524289:LWG524313 MFZ524289:MGC524313 MPV524289:MPY524313 MZR524289:MZU524313 NJN524289:NJQ524313 NTJ524289:NTM524313 ODF524289:ODI524313 ONB524289:ONE524313 OWX524289:OXA524313 PGT524289:PGW524313 PQP524289:PQS524313 QAL524289:QAO524313 QKH524289:QKK524313 QUD524289:QUG524313 RDZ524289:REC524313 RNV524289:RNY524313 RXR524289:RXU524313 SHN524289:SHQ524313 SRJ524289:SRM524313 TBF524289:TBI524313 TLB524289:TLE524313 TUX524289:TVA524313 UET524289:UEW524313 UOP524289:UOS524313 UYL524289:UYO524313 VIH524289:VIK524313 VSD524289:VSG524313 WBZ524289:WCC524313 WLV524289:WLY524313 WVR524289:WVU524313 JF589825:JI589849 TB589825:TE589849 ACX589825:ADA589849 AMT589825:AMW589849 AWP589825:AWS589849 BGL589825:BGO589849 BQH589825:BQK589849 CAD589825:CAG589849 CJZ589825:CKC589849 CTV589825:CTY589849 DDR589825:DDU589849 DNN589825:DNQ589849 DXJ589825:DXM589849 EHF589825:EHI589849 ERB589825:ERE589849 FAX589825:FBA589849 FKT589825:FKW589849 FUP589825:FUS589849 GEL589825:GEO589849 GOH589825:GOK589849 GYD589825:GYG589849 HHZ589825:HIC589849 HRV589825:HRY589849 IBR589825:IBU589849 ILN589825:ILQ589849 IVJ589825:IVM589849 JFF589825:JFI589849 JPB589825:JPE589849 JYX589825:JZA589849 KIT589825:KIW589849 KSP589825:KSS589849 LCL589825:LCO589849 LMH589825:LMK589849 LWD589825:LWG589849 MFZ589825:MGC589849 MPV589825:MPY589849 MZR589825:MZU589849 NJN589825:NJQ589849 NTJ589825:NTM589849 ODF589825:ODI589849 ONB589825:ONE589849 OWX589825:OXA589849 PGT589825:PGW589849 PQP589825:PQS589849 QAL589825:QAO589849 QKH589825:QKK589849 QUD589825:QUG589849 RDZ589825:REC589849 RNV589825:RNY589849 RXR589825:RXU589849 SHN589825:SHQ589849 SRJ589825:SRM589849 TBF589825:TBI589849 TLB589825:TLE589849 TUX589825:TVA589849 UET589825:UEW589849 UOP589825:UOS589849 UYL589825:UYO589849 VIH589825:VIK589849 VSD589825:VSG589849 WBZ589825:WCC589849 WLV589825:WLY589849 WVR589825:WVU589849 JF655361:JI655385 TB655361:TE655385 ACX655361:ADA655385 AMT655361:AMW655385 AWP655361:AWS655385 BGL655361:BGO655385 BQH655361:BQK655385 CAD655361:CAG655385 CJZ655361:CKC655385 CTV655361:CTY655385 DDR655361:DDU655385 DNN655361:DNQ655385 DXJ655361:DXM655385 EHF655361:EHI655385 ERB655361:ERE655385 FAX655361:FBA655385 FKT655361:FKW655385 FUP655361:FUS655385 GEL655361:GEO655385 GOH655361:GOK655385 GYD655361:GYG655385 HHZ655361:HIC655385 HRV655361:HRY655385 IBR655361:IBU655385 ILN655361:ILQ655385 IVJ655361:IVM655385 JFF655361:JFI655385 JPB655361:JPE655385 JYX655361:JZA655385 KIT655361:KIW655385 KSP655361:KSS655385 LCL655361:LCO655385 LMH655361:LMK655385 LWD655361:LWG655385 MFZ655361:MGC655385 MPV655361:MPY655385 MZR655361:MZU655385 NJN655361:NJQ655385 NTJ655361:NTM655385 ODF655361:ODI655385 ONB655361:ONE655385 OWX655361:OXA655385 PGT655361:PGW655385 PQP655361:PQS655385 QAL655361:QAO655385 QKH655361:QKK655385 QUD655361:QUG655385 RDZ655361:REC655385 RNV655361:RNY655385 RXR655361:RXU655385 SHN655361:SHQ655385 SRJ655361:SRM655385 TBF655361:TBI655385 TLB655361:TLE655385 TUX655361:TVA655385 UET655361:UEW655385 UOP655361:UOS655385 UYL655361:UYO655385 VIH655361:VIK655385 VSD655361:VSG655385 WBZ655361:WCC655385 WLV655361:WLY655385 WVR655361:WVU655385 JF720897:JI720921 TB720897:TE720921 ACX720897:ADA720921 AMT720897:AMW720921 AWP720897:AWS720921 BGL720897:BGO720921 BQH720897:BQK720921 CAD720897:CAG720921 CJZ720897:CKC720921 CTV720897:CTY720921 DDR720897:DDU720921 DNN720897:DNQ720921 DXJ720897:DXM720921 EHF720897:EHI720921 ERB720897:ERE720921 FAX720897:FBA720921 FKT720897:FKW720921 FUP720897:FUS720921 GEL720897:GEO720921 GOH720897:GOK720921 GYD720897:GYG720921 HHZ720897:HIC720921 HRV720897:HRY720921 IBR720897:IBU720921 ILN720897:ILQ720921 IVJ720897:IVM720921 JFF720897:JFI720921 JPB720897:JPE720921 JYX720897:JZA720921 KIT720897:KIW720921 KSP720897:KSS720921 LCL720897:LCO720921 LMH720897:LMK720921 LWD720897:LWG720921 MFZ720897:MGC720921 MPV720897:MPY720921 MZR720897:MZU720921 NJN720897:NJQ720921 NTJ720897:NTM720921 ODF720897:ODI720921 ONB720897:ONE720921 OWX720897:OXA720921 PGT720897:PGW720921 PQP720897:PQS720921 QAL720897:QAO720921 QKH720897:QKK720921 QUD720897:QUG720921 RDZ720897:REC720921 RNV720897:RNY720921 RXR720897:RXU720921 SHN720897:SHQ720921 SRJ720897:SRM720921 TBF720897:TBI720921 TLB720897:TLE720921 TUX720897:TVA720921 UET720897:UEW720921 UOP720897:UOS720921 UYL720897:UYO720921 VIH720897:VIK720921 VSD720897:VSG720921 WBZ720897:WCC720921 WLV720897:WLY720921 WVR720897:WVU720921 JF786433:JI786457 TB786433:TE786457 ACX786433:ADA786457 AMT786433:AMW786457 AWP786433:AWS786457 BGL786433:BGO786457 BQH786433:BQK786457 CAD786433:CAG786457 CJZ786433:CKC786457 CTV786433:CTY786457 DDR786433:DDU786457 DNN786433:DNQ786457 DXJ786433:DXM786457 EHF786433:EHI786457 ERB786433:ERE786457 FAX786433:FBA786457 FKT786433:FKW786457 FUP786433:FUS786457 GEL786433:GEO786457 GOH786433:GOK786457 GYD786433:GYG786457 HHZ786433:HIC786457 HRV786433:HRY786457 IBR786433:IBU786457 ILN786433:ILQ786457 IVJ786433:IVM786457 JFF786433:JFI786457 JPB786433:JPE786457 JYX786433:JZA786457 KIT786433:KIW786457 KSP786433:KSS786457 LCL786433:LCO786457 LMH786433:LMK786457 LWD786433:LWG786457 MFZ786433:MGC786457 MPV786433:MPY786457 MZR786433:MZU786457 NJN786433:NJQ786457 NTJ786433:NTM786457 ODF786433:ODI786457 ONB786433:ONE786457 OWX786433:OXA786457 PGT786433:PGW786457 PQP786433:PQS786457 QAL786433:QAO786457 QKH786433:QKK786457 QUD786433:QUG786457 RDZ786433:REC786457 RNV786433:RNY786457 RXR786433:RXU786457 SHN786433:SHQ786457 SRJ786433:SRM786457 TBF786433:TBI786457 TLB786433:TLE786457 TUX786433:TVA786457 UET786433:UEW786457 UOP786433:UOS786457 UYL786433:UYO786457 VIH786433:VIK786457 VSD786433:VSG786457 WBZ786433:WCC786457 WLV786433:WLY786457 WVR786433:WVU786457 JF851969:JI851993 TB851969:TE851993 ACX851969:ADA851993 AMT851969:AMW851993 AWP851969:AWS851993 BGL851969:BGO851993 BQH851969:BQK851993 CAD851969:CAG851993 CJZ851969:CKC851993 CTV851969:CTY851993 DDR851969:DDU851993 DNN851969:DNQ851993 DXJ851969:DXM851993 EHF851969:EHI851993 ERB851969:ERE851993 FAX851969:FBA851993 FKT851969:FKW851993 FUP851969:FUS851993 GEL851969:GEO851993 GOH851969:GOK851993 GYD851969:GYG851993 HHZ851969:HIC851993 HRV851969:HRY851993 IBR851969:IBU851993 ILN851969:ILQ851993 IVJ851969:IVM851993 JFF851969:JFI851993 JPB851969:JPE851993 JYX851969:JZA851993 KIT851969:KIW851993 KSP851969:KSS851993 LCL851969:LCO851993 LMH851969:LMK851993 LWD851969:LWG851993 MFZ851969:MGC851993 MPV851969:MPY851993 MZR851969:MZU851993 NJN851969:NJQ851993 NTJ851969:NTM851993 ODF851969:ODI851993 ONB851969:ONE851993 OWX851969:OXA851993 PGT851969:PGW851993 PQP851969:PQS851993 QAL851969:QAO851993 QKH851969:QKK851993 QUD851969:QUG851993 RDZ851969:REC851993 RNV851969:RNY851993 RXR851969:RXU851993 SHN851969:SHQ851993 SRJ851969:SRM851993 TBF851969:TBI851993 TLB851969:TLE851993 TUX851969:TVA851993 UET851969:UEW851993 UOP851969:UOS851993 UYL851969:UYO851993 VIH851969:VIK851993 VSD851969:VSG851993 WBZ851969:WCC851993 WLV851969:WLY851993 WVR851969:WVU851993 JF917505:JI917529 TB917505:TE917529 ACX917505:ADA917529 AMT917505:AMW917529 AWP917505:AWS917529 BGL917505:BGO917529 BQH917505:BQK917529 CAD917505:CAG917529 CJZ917505:CKC917529 CTV917505:CTY917529 DDR917505:DDU917529 DNN917505:DNQ917529 DXJ917505:DXM917529 EHF917505:EHI917529 ERB917505:ERE917529 FAX917505:FBA917529 FKT917505:FKW917529 FUP917505:FUS917529 GEL917505:GEO917529 GOH917505:GOK917529 GYD917505:GYG917529 HHZ917505:HIC917529 HRV917505:HRY917529 IBR917505:IBU917529 ILN917505:ILQ917529 IVJ917505:IVM917529 JFF917505:JFI917529 JPB917505:JPE917529 JYX917505:JZA917529 KIT917505:KIW917529 KSP917505:KSS917529 LCL917505:LCO917529 LMH917505:LMK917529 LWD917505:LWG917529 MFZ917505:MGC917529 MPV917505:MPY917529 MZR917505:MZU917529 NJN917505:NJQ917529 NTJ917505:NTM917529 ODF917505:ODI917529 ONB917505:ONE917529 OWX917505:OXA917529 PGT917505:PGW917529 PQP917505:PQS917529 QAL917505:QAO917529 QKH917505:QKK917529 QUD917505:QUG917529 RDZ917505:REC917529 RNV917505:RNY917529 RXR917505:RXU917529 SHN917505:SHQ917529 SRJ917505:SRM917529 TBF917505:TBI917529 TLB917505:TLE917529 TUX917505:TVA917529 UET917505:UEW917529 UOP917505:UOS917529 UYL917505:UYO917529 VIH917505:VIK917529 VSD917505:VSG917529 WBZ917505:WCC917529 WLV917505:WLY917529 WVR917505:WVU917529 JF983041:JI983065 TB983041:TE983065 ACX983041:ADA983065 AMT983041:AMW983065 AWP983041:AWS983065 BGL983041:BGO983065 BQH983041:BQK983065 CAD983041:CAG983065 CJZ983041:CKC983065 CTV983041:CTY983065 DDR983041:DDU983065 DNN983041:DNQ983065 DXJ983041:DXM983065 EHF983041:EHI983065 ERB983041:ERE983065 FAX983041:FBA983065 FKT983041:FKW983065 FUP983041:FUS983065 GEL983041:GEO983065 GOH983041:GOK983065 GYD983041:GYG983065 HHZ983041:HIC983065 HRV983041:HRY983065 IBR983041:IBU983065 ILN983041:ILQ983065 IVJ983041:IVM983065 JFF983041:JFI983065 JPB983041:JPE983065 JYX983041:JZA983065 KIT983041:KIW983065 KSP983041:KSS983065 LCL983041:LCO983065 LMH983041:LMK983065 LWD983041:LWG983065 MFZ983041:MGC983065 MPV983041:MPY983065 MZR983041:MZU983065 NJN983041:NJQ983065 NTJ983041:NTM983065 ODF983041:ODI983065 ONB983041:ONE983065 OWX983041:OXA983065 PGT983041:PGW983065 PQP983041:PQS983065 QAL983041:QAO983065 QKH983041:QKK983065 QUD983041:QUG983065 RDZ983041:REC983065 RNV983041:RNY983065 RXR983041:RXU983065 SHN983041:SHQ983065 SRJ983041:SRM983065 TBF983041:TBI983065 TLB983041:TLE983065 TUX983041:TVA983065 UET983041:UEW983065 UOP983041:UOS983065 UYL983041:UYO983065 VIH983041:VIK983065 VSD983041:VSG983065 WBZ983041:WCC983065 WLV983041:WLY983065 WVR983041:WVU983065 WUX983041:WVA983065 IL65537:IO65561 SH65537:SK65561 ACD65537:ACG65561 ALZ65537:AMC65561 AVV65537:AVY65561 BFR65537:BFU65561 BPN65537:BPQ65561 BZJ65537:BZM65561 CJF65537:CJI65561 CTB65537:CTE65561 DCX65537:DDA65561 DMT65537:DMW65561 DWP65537:DWS65561 EGL65537:EGO65561 EQH65537:EQK65561 FAD65537:FAG65561 FJZ65537:FKC65561 FTV65537:FTY65561 GDR65537:GDU65561 GNN65537:GNQ65561 GXJ65537:GXM65561 HHF65537:HHI65561 HRB65537:HRE65561 IAX65537:IBA65561 IKT65537:IKW65561 IUP65537:IUS65561 JEL65537:JEO65561 JOH65537:JOK65561 JYD65537:JYG65561 KHZ65537:KIC65561 KRV65537:KRY65561 LBR65537:LBU65561 LLN65537:LLQ65561 LVJ65537:LVM65561 MFF65537:MFI65561 MPB65537:MPE65561 MYX65537:MZA65561 NIT65537:NIW65561 NSP65537:NSS65561 OCL65537:OCO65561 OMH65537:OMK65561 OWD65537:OWG65561 PFZ65537:PGC65561 PPV65537:PPY65561 PZR65537:PZU65561 QJN65537:QJQ65561 QTJ65537:QTM65561 RDF65537:RDI65561 RNB65537:RNE65561 RWX65537:RXA65561 SGT65537:SGW65561 SQP65537:SQS65561 TAL65537:TAO65561 TKH65537:TKK65561 TUD65537:TUG65561 UDZ65537:UEC65561 UNV65537:UNY65561 UXR65537:UXU65561 VHN65537:VHQ65561 VRJ65537:VRM65561 WBF65537:WBI65561 WLB65537:WLE65561 WUX65537:WVA65561 IL131073:IO131097 SH131073:SK131097 ACD131073:ACG131097 ALZ131073:AMC131097 AVV131073:AVY131097 BFR131073:BFU131097 BPN131073:BPQ131097 BZJ131073:BZM131097 CJF131073:CJI131097 CTB131073:CTE131097 DCX131073:DDA131097 DMT131073:DMW131097 DWP131073:DWS131097 EGL131073:EGO131097 EQH131073:EQK131097 FAD131073:FAG131097 FJZ131073:FKC131097 FTV131073:FTY131097 GDR131073:GDU131097 GNN131073:GNQ131097 GXJ131073:GXM131097 HHF131073:HHI131097 HRB131073:HRE131097 IAX131073:IBA131097 IKT131073:IKW131097 IUP131073:IUS131097 JEL131073:JEO131097 JOH131073:JOK131097 JYD131073:JYG131097 KHZ131073:KIC131097 KRV131073:KRY131097 LBR131073:LBU131097 LLN131073:LLQ131097 LVJ131073:LVM131097 MFF131073:MFI131097 MPB131073:MPE131097 MYX131073:MZA131097 NIT131073:NIW131097 NSP131073:NSS131097 OCL131073:OCO131097 OMH131073:OMK131097 OWD131073:OWG131097 PFZ131073:PGC131097 PPV131073:PPY131097 PZR131073:PZU131097 QJN131073:QJQ131097 QTJ131073:QTM131097 RDF131073:RDI131097 RNB131073:RNE131097 RWX131073:RXA131097 SGT131073:SGW131097 SQP131073:SQS131097 TAL131073:TAO131097 TKH131073:TKK131097 TUD131073:TUG131097 UDZ131073:UEC131097 UNV131073:UNY131097 UXR131073:UXU131097 VHN131073:VHQ131097 VRJ131073:VRM131097 WBF131073:WBI131097 WLB131073:WLE131097 WUX131073:WVA131097 IL196609:IO196633 SH196609:SK196633 ACD196609:ACG196633 ALZ196609:AMC196633 AVV196609:AVY196633 BFR196609:BFU196633 BPN196609:BPQ196633 BZJ196609:BZM196633 CJF196609:CJI196633 CTB196609:CTE196633 DCX196609:DDA196633 DMT196609:DMW196633 DWP196609:DWS196633 EGL196609:EGO196633 EQH196609:EQK196633 FAD196609:FAG196633 FJZ196609:FKC196633 FTV196609:FTY196633 GDR196609:GDU196633 GNN196609:GNQ196633 GXJ196609:GXM196633 HHF196609:HHI196633 HRB196609:HRE196633 IAX196609:IBA196633 IKT196609:IKW196633 IUP196609:IUS196633 JEL196609:JEO196633 JOH196609:JOK196633 JYD196609:JYG196633 KHZ196609:KIC196633 KRV196609:KRY196633 LBR196609:LBU196633 LLN196609:LLQ196633 LVJ196609:LVM196633 MFF196609:MFI196633 MPB196609:MPE196633 MYX196609:MZA196633 NIT196609:NIW196633 NSP196609:NSS196633 OCL196609:OCO196633 OMH196609:OMK196633 OWD196609:OWG196633 PFZ196609:PGC196633 PPV196609:PPY196633 PZR196609:PZU196633 QJN196609:QJQ196633 QTJ196609:QTM196633 RDF196609:RDI196633 RNB196609:RNE196633 RWX196609:RXA196633 SGT196609:SGW196633 SQP196609:SQS196633 TAL196609:TAO196633 TKH196609:TKK196633 TUD196609:TUG196633 UDZ196609:UEC196633 UNV196609:UNY196633 UXR196609:UXU196633 VHN196609:VHQ196633 VRJ196609:VRM196633 WBF196609:WBI196633 WLB196609:WLE196633 WUX196609:WVA196633 IL262145:IO262169 SH262145:SK262169 ACD262145:ACG262169 ALZ262145:AMC262169 AVV262145:AVY262169 BFR262145:BFU262169 BPN262145:BPQ262169 BZJ262145:BZM262169 CJF262145:CJI262169 CTB262145:CTE262169 DCX262145:DDA262169 DMT262145:DMW262169 DWP262145:DWS262169 EGL262145:EGO262169 EQH262145:EQK262169 FAD262145:FAG262169 FJZ262145:FKC262169 FTV262145:FTY262169 GDR262145:GDU262169 GNN262145:GNQ262169 GXJ262145:GXM262169 HHF262145:HHI262169 HRB262145:HRE262169 IAX262145:IBA262169 IKT262145:IKW262169 IUP262145:IUS262169 JEL262145:JEO262169 JOH262145:JOK262169 JYD262145:JYG262169 KHZ262145:KIC262169 KRV262145:KRY262169 LBR262145:LBU262169 LLN262145:LLQ262169 LVJ262145:LVM262169 MFF262145:MFI262169 MPB262145:MPE262169 MYX262145:MZA262169 NIT262145:NIW262169 NSP262145:NSS262169 OCL262145:OCO262169 OMH262145:OMK262169 OWD262145:OWG262169 PFZ262145:PGC262169 PPV262145:PPY262169 PZR262145:PZU262169 QJN262145:QJQ262169 QTJ262145:QTM262169 RDF262145:RDI262169 RNB262145:RNE262169 RWX262145:RXA262169 SGT262145:SGW262169 SQP262145:SQS262169 TAL262145:TAO262169 TKH262145:TKK262169 TUD262145:TUG262169 UDZ262145:UEC262169 UNV262145:UNY262169 UXR262145:UXU262169 VHN262145:VHQ262169 VRJ262145:VRM262169 WBF262145:WBI262169 WLB262145:WLE262169 WUX262145:WVA262169 IL327681:IO327705 SH327681:SK327705 ACD327681:ACG327705 ALZ327681:AMC327705 AVV327681:AVY327705 BFR327681:BFU327705 BPN327681:BPQ327705 BZJ327681:BZM327705 CJF327681:CJI327705 CTB327681:CTE327705 DCX327681:DDA327705 DMT327681:DMW327705 DWP327681:DWS327705 EGL327681:EGO327705 EQH327681:EQK327705 FAD327681:FAG327705 FJZ327681:FKC327705 FTV327681:FTY327705 GDR327681:GDU327705 GNN327681:GNQ327705 GXJ327681:GXM327705 HHF327681:HHI327705 HRB327681:HRE327705 IAX327681:IBA327705 IKT327681:IKW327705 IUP327681:IUS327705 JEL327681:JEO327705 JOH327681:JOK327705 JYD327681:JYG327705 KHZ327681:KIC327705 KRV327681:KRY327705 LBR327681:LBU327705 LLN327681:LLQ327705 LVJ327681:LVM327705 MFF327681:MFI327705 MPB327681:MPE327705 MYX327681:MZA327705 NIT327681:NIW327705 NSP327681:NSS327705 OCL327681:OCO327705 OMH327681:OMK327705 OWD327681:OWG327705 PFZ327681:PGC327705 PPV327681:PPY327705 PZR327681:PZU327705 QJN327681:QJQ327705 QTJ327681:QTM327705 RDF327681:RDI327705 RNB327681:RNE327705 RWX327681:RXA327705 SGT327681:SGW327705 SQP327681:SQS327705 TAL327681:TAO327705 TKH327681:TKK327705 TUD327681:TUG327705 UDZ327681:UEC327705 UNV327681:UNY327705 UXR327681:UXU327705 VHN327681:VHQ327705 VRJ327681:VRM327705 WBF327681:WBI327705 WLB327681:WLE327705 WUX327681:WVA327705 IL393217:IO393241 SH393217:SK393241 ACD393217:ACG393241 ALZ393217:AMC393241 AVV393217:AVY393241 BFR393217:BFU393241 BPN393217:BPQ393241 BZJ393217:BZM393241 CJF393217:CJI393241 CTB393217:CTE393241 DCX393217:DDA393241 DMT393217:DMW393241 DWP393217:DWS393241 EGL393217:EGO393241 EQH393217:EQK393241 FAD393217:FAG393241 FJZ393217:FKC393241 FTV393217:FTY393241 GDR393217:GDU393241 GNN393217:GNQ393241 GXJ393217:GXM393241 HHF393217:HHI393241 HRB393217:HRE393241 IAX393217:IBA393241 IKT393217:IKW393241 IUP393217:IUS393241 JEL393217:JEO393241 JOH393217:JOK393241 JYD393217:JYG393241 KHZ393217:KIC393241 KRV393217:KRY393241 LBR393217:LBU393241 LLN393217:LLQ393241 LVJ393217:LVM393241 MFF393217:MFI393241 MPB393217:MPE393241 MYX393217:MZA393241 NIT393217:NIW393241 NSP393217:NSS393241 OCL393217:OCO393241 OMH393217:OMK393241 OWD393217:OWG393241 PFZ393217:PGC393241 PPV393217:PPY393241 PZR393217:PZU393241 QJN393217:QJQ393241 QTJ393217:QTM393241 RDF393217:RDI393241 RNB393217:RNE393241 RWX393217:RXA393241 SGT393217:SGW393241 SQP393217:SQS393241 TAL393217:TAO393241 TKH393217:TKK393241 TUD393217:TUG393241 UDZ393217:UEC393241 UNV393217:UNY393241 UXR393217:UXU393241 VHN393217:VHQ393241 VRJ393217:VRM393241 WBF393217:WBI393241 WLB393217:WLE393241 WUX393217:WVA393241 IL458753:IO458777 SH458753:SK458777 ACD458753:ACG458777 ALZ458753:AMC458777 AVV458753:AVY458777 BFR458753:BFU458777 BPN458753:BPQ458777 BZJ458753:BZM458777 CJF458753:CJI458777 CTB458753:CTE458777 DCX458753:DDA458777 DMT458753:DMW458777 DWP458753:DWS458777 EGL458753:EGO458777 EQH458753:EQK458777 FAD458753:FAG458777 FJZ458753:FKC458777 FTV458753:FTY458777 GDR458753:GDU458777 GNN458753:GNQ458777 GXJ458753:GXM458777 HHF458753:HHI458777 HRB458753:HRE458777 IAX458753:IBA458777 IKT458753:IKW458777 IUP458753:IUS458777 JEL458753:JEO458777 JOH458753:JOK458777 JYD458753:JYG458777 KHZ458753:KIC458777 KRV458753:KRY458777 LBR458753:LBU458777 LLN458753:LLQ458777 LVJ458753:LVM458777 MFF458753:MFI458777 MPB458753:MPE458777 MYX458753:MZA458777 NIT458753:NIW458777 NSP458753:NSS458777 OCL458753:OCO458777 OMH458753:OMK458777 OWD458753:OWG458777 PFZ458753:PGC458777 PPV458753:PPY458777 PZR458753:PZU458777 QJN458753:QJQ458777 QTJ458753:QTM458777 RDF458753:RDI458777 RNB458753:RNE458777 RWX458753:RXA458777 SGT458753:SGW458777 SQP458753:SQS458777 TAL458753:TAO458777 TKH458753:TKK458777 TUD458753:TUG458777 UDZ458753:UEC458777 UNV458753:UNY458777 UXR458753:UXU458777 VHN458753:VHQ458777 VRJ458753:VRM458777 WBF458753:WBI458777 WLB458753:WLE458777 WUX458753:WVA458777 IL524289:IO524313 SH524289:SK524313 ACD524289:ACG524313 ALZ524289:AMC524313 AVV524289:AVY524313 BFR524289:BFU524313 BPN524289:BPQ524313 BZJ524289:BZM524313 CJF524289:CJI524313 CTB524289:CTE524313 DCX524289:DDA524313 DMT524289:DMW524313 DWP524289:DWS524313 EGL524289:EGO524313 EQH524289:EQK524313 FAD524289:FAG524313 FJZ524289:FKC524313 FTV524289:FTY524313 GDR524289:GDU524313 GNN524289:GNQ524313 GXJ524289:GXM524313 HHF524289:HHI524313 HRB524289:HRE524313 IAX524289:IBA524313 IKT524289:IKW524313 IUP524289:IUS524313 JEL524289:JEO524313 JOH524289:JOK524313 JYD524289:JYG524313 KHZ524289:KIC524313 KRV524289:KRY524313 LBR524289:LBU524313 LLN524289:LLQ524313 LVJ524289:LVM524313 MFF524289:MFI524313 MPB524289:MPE524313 MYX524289:MZA524313 NIT524289:NIW524313 NSP524289:NSS524313 OCL524289:OCO524313 OMH524289:OMK524313 OWD524289:OWG524313 PFZ524289:PGC524313 PPV524289:PPY524313 PZR524289:PZU524313 QJN524289:QJQ524313 QTJ524289:QTM524313 RDF524289:RDI524313 RNB524289:RNE524313 RWX524289:RXA524313 SGT524289:SGW524313 SQP524289:SQS524313 TAL524289:TAO524313 TKH524289:TKK524313 TUD524289:TUG524313 UDZ524289:UEC524313 UNV524289:UNY524313 UXR524289:UXU524313 VHN524289:VHQ524313 VRJ524289:VRM524313 WBF524289:WBI524313 WLB524289:WLE524313 WUX524289:WVA524313 IL589825:IO589849 SH589825:SK589849 ACD589825:ACG589849 ALZ589825:AMC589849 AVV589825:AVY589849 BFR589825:BFU589849 BPN589825:BPQ589849 BZJ589825:BZM589849 CJF589825:CJI589849 CTB589825:CTE589849 DCX589825:DDA589849 DMT589825:DMW589849 DWP589825:DWS589849 EGL589825:EGO589849 EQH589825:EQK589849 FAD589825:FAG589849 FJZ589825:FKC589849 FTV589825:FTY589849 GDR589825:GDU589849 GNN589825:GNQ589849 GXJ589825:GXM589849 HHF589825:HHI589849 HRB589825:HRE589849 IAX589825:IBA589849 IKT589825:IKW589849 IUP589825:IUS589849 JEL589825:JEO589849 JOH589825:JOK589849 JYD589825:JYG589849 KHZ589825:KIC589849 KRV589825:KRY589849 LBR589825:LBU589849 LLN589825:LLQ589849 LVJ589825:LVM589849 MFF589825:MFI589849 MPB589825:MPE589849 MYX589825:MZA589849 NIT589825:NIW589849 NSP589825:NSS589849 OCL589825:OCO589849 OMH589825:OMK589849 OWD589825:OWG589849 PFZ589825:PGC589849 PPV589825:PPY589849 PZR589825:PZU589849 QJN589825:QJQ589849 QTJ589825:QTM589849 RDF589825:RDI589849 RNB589825:RNE589849 RWX589825:RXA589849 SGT589825:SGW589849 SQP589825:SQS589849 TAL589825:TAO589849 TKH589825:TKK589849 TUD589825:TUG589849 UDZ589825:UEC589849 UNV589825:UNY589849 UXR589825:UXU589849 VHN589825:VHQ589849 VRJ589825:VRM589849 WBF589825:WBI589849 WLB589825:WLE589849 WUX589825:WVA589849 IL655361:IO655385 SH655361:SK655385 ACD655361:ACG655385 ALZ655361:AMC655385 AVV655361:AVY655385 BFR655361:BFU655385 BPN655361:BPQ655385 BZJ655361:BZM655385 CJF655361:CJI655385 CTB655361:CTE655385 DCX655361:DDA655385 DMT655361:DMW655385 DWP655361:DWS655385 EGL655361:EGO655385 EQH655361:EQK655385 FAD655361:FAG655385 FJZ655361:FKC655385 FTV655361:FTY655385 GDR655361:GDU655385 GNN655361:GNQ655385 GXJ655361:GXM655385 HHF655361:HHI655385 HRB655361:HRE655385 IAX655361:IBA655385 IKT655361:IKW655385 IUP655361:IUS655385 JEL655361:JEO655385 JOH655361:JOK655385 JYD655361:JYG655385 KHZ655361:KIC655385 KRV655361:KRY655385 LBR655361:LBU655385 LLN655361:LLQ655385 LVJ655361:LVM655385 MFF655361:MFI655385 MPB655361:MPE655385 MYX655361:MZA655385 NIT655361:NIW655385 NSP655361:NSS655385 OCL655361:OCO655385 OMH655361:OMK655385 OWD655361:OWG655385 PFZ655361:PGC655385 PPV655361:PPY655385 PZR655361:PZU655385 QJN655361:QJQ655385 QTJ655361:QTM655385 RDF655361:RDI655385 RNB655361:RNE655385 RWX655361:RXA655385 SGT655361:SGW655385 SQP655361:SQS655385 TAL655361:TAO655385 TKH655361:TKK655385 TUD655361:TUG655385 UDZ655361:UEC655385 UNV655361:UNY655385 UXR655361:UXU655385 VHN655361:VHQ655385 VRJ655361:VRM655385 WBF655361:WBI655385 WLB655361:WLE655385 WUX655361:WVA655385 IL720897:IO720921 SH720897:SK720921 ACD720897:ACG720921 ALZ720897:AMC720921 AVV720897:AVY720921 BFR720897:BFU720921 BPN720897:BPQ720921 BZJ720897:BZM720921 CJF720897:CJI720921 CTB720897:CTE720921 DCX720897:DDA720921 DMT720897:DMW720921 DWP720897:DWS720921 EGL720897:EGO720921 EQH720897:EQK720921 FAD720897:FAG720921 FJZ720897:FKC720921 FTV720897:FTY720921 GDR720897:GDU720921 GNN720897:GNQ720921 GXJ720897:GXM720921 HHF720897:HHI720921 HRB720897:HRE720921 IAX720897:IBA720921 IKT720897:IKW720921 IUP720897:IUS720921 JEL720897:JEO720921 JOH720897:JOK720921 JYD720897:JYG720921 KHZ720897:KIC720921 KRV720897:KRY720921 LBR720897:LBU720921 LLN720897:LLQ720921 LVJ720897:LVM720921 MFF720897:MFI720921 MPB720897:MPE720921 MYX720897:MZA720921 NIT720897:NIW720921 NSP720897:NSS720921 OCL720897:OCO720921 OMH720897:OMK720921 OWD720897:OWG720921 PFZ720897:PGC720921 PPV720897:PPY720921 PZR720897:PZU720921 QJN720897:QJQ720921 QTJ720897:QTM720921 RDF720897:RDI720921 RNB720897:RNE720921 RWX720897:RXA720921 SGT720897:SGW720921 SQP720897:SQS720921 TAL720897:TAO720921 TKH720897:TKK720921 TUD720897:TUG720921 UDZ720897:UEC720921 UNV720897:UNY720921 UXR720897:UXU720921 VHN720897:VHQ720921 VRJ720897:VRM720921 WBF720897:WBI720921 WLB720897:WLE720921 WUX720897:WVA720921 IL786433:IO786457 SH786433:SK786457 ACD786433:ACG786457 ALZ786433:AMC786457 AVV786433:AVY786457 BFR786433:BFU786457 BPN786433:BPQ786457 BZJ786433:BZM786457 CJF786433:CJI786457 CTB786433:CTE786457 DCX786433:DDA786457 DMT786433:DMW786457 DWP786433:DWS786457 EGL786433:EGO786457 EQH786433:EQK786457 FAD786433:FAG786457 FJZ786433:FKC786457 FTV786433:FTY786457 GDR786433:GDU786457 GNN786433:GNQ786457 GXJ786433:GXM786457 HHF786433:HHI786457 HRB786433:HRE786457 IAX786433:IBA786457 IKT786433:IKW786457 IUP786433:IUS786457 JEL786433:JEO786457 JOH786433:JOK786457 JYD786433:JYG786457 KHZ786433:KIC786457 KRV786433:KRY786457 LBR786433:LBU786457 LLN786433:LLQ786457 LVJ786433:LVM786457 MFF786433:MFI786457 MPB786433:MPE786457 MYX786433:MZA786457 NIT786433:NIW786457 NSP786433:NSS786457 OCL786433:OCO786457 OMH786433:OMK786457 OWD786433:OWG786457 PFZ786433:PGC786457 PPV786433:PPY786457 PZR786433:PZU786457 QJN786433:QJQ786457 QTJ786433:QTM786457 RDF786433:RDI786457 RNB786433:RNE786457 RWX786433:RXA786457 SGT786433:SGW786457 SQP786433:SQS786457 TAL786433:TAO786457 TKH786433:TKK786457 TUD786433:TUG786457 UDZ786433:UEC786457 UNV786433:UNY786457 UXR786433:UXU786457 VHN786433:VHQ786457 VRJ786433:VRM786457 WBF786433:WBI786457 WLB786433:WLE786457 WUX786433:WVA786457 IL851969:IO851993 SH851969:SK851993 ACD851969:ACG851993 ALZ851969:AMC851993 AVV851969:AVY851993 BFR851969:BFU851993 BPN851969:BPQ851993 BZJ851969:BZM851993 CJF851969:CJI851993 CTB851969:CTE851993 DCX851969:DDA851993 DMT851969:DMW851993 DWP851969:DWS851993 EGL851969:EGO851993 EQH851969:EQK851993 FAD851969:FAG851993 FJZ851969:FKC851993 FTV851969:FTY851993 GDR851969:GDU851993 GNN851969:GNQ851993 GXJ851969:GXM851993 HHF851969:HHI851993 HRB851969:HRE851993 IAX851969:IBA851993 IKT851969:IKW851993 IUP851969:IUS851993 JEL851969:JEO851993 JOH851969:JOK851993 JYD851969:JYG851993 KHZ851969:KIC851993 KRV851969:KRY851993 LBR851969:LBU851993 LLN851969:LLQ851993 LVJ851969:LVM851993 MFF851969:MFI851993 MPB851969:MPE851993 MYX851969:MZA851993 NIT851969:NIW851993 NSP851969:NSS851993 OCL851969:OCO851993 OMH851969:OMK851993 OWD851969:OWG851993 PFZ851969:PGC851993 PPV851969:PPY851993 PZR851969:PZU851993 QJN851969:QJQ851993 QTJ851969:QTM851993 RDF851969:RDI851993 RNB851969:RNE851993 RWX851969:RXA851993 SGT851969:SGW851993 SQP851969:SQS851993 TAL851969:TAO851993 TKH851969:TKK851993 TUD851969:TUG851993 UDZ851969:UEC851993 UNV851969:UNY851993 UXR851969:UXU851993 VHN851969:VHQ851993 VRJ851969:VRM851993 WBF851969:WBI851993 WLB851969:WLE851993 WUX851969:WVA851993 IL917505:IO917529 SH917505:SK917529 ACD917505:ACG917529 ALZ917505:AMC917529 AVV917505:AVY917529 BFR917505:BFU917529 BPN917505:BPQ917529 BZJ917505:BZM917529 CJF917505:CJI917529 CTB917505:CTE917529 DCX917505:DDA917529 DMT917505:DMW917529 DWP917505:DWS917529 EGL917505:EGO917529 EQH917505:EQK917529 FAD917505:FAG917529 FJZ917505:FKC917529 FTV917505:FTY917529 GDR917505:GDU917529 GNN917505:GNQ917529 GXJ917505:GXM917529 HHF917505:HHI917529 HRB917505:HRE917529 IAX917505:IBA917529 IKT917505:IKW917529 IUP917505:IUS917529 JEL917505:JEO917529 JOH917505:JOK917529 JYD917505:JYG917529 KHZ917505:KIC917529 KRV917505:KRY917529 LBR917505:LBU917529 LLN917505:LLQ917529 LVJ917505:LVM917529 MFF917505:MFI917529 MPB917505:MPE917529 MYX917505:MZA917529 NIT917505:NIW917529 NSP917505:NSS917529 OCL917505:OCO917529 OMH917505:OMK917529 OWD917505:OWG917529 PFZ917505:PGC917529 PPV917505:PPY917529 PZR917505:PZU917529 QJN917505:QJQ917529 QTJ917505:QTM917529 RDF917505:RDI917529 RNB917505:RNE917529 RWX917505:RXA917529 SGT917505:SGW917529 SQP917505:SQS917529 TAL917505:TAO917529 TKH917505:TKK917529 TUD917505:TUG917529 UDZ917505:UEC917529 UNV917505:UNY917529 UXR917505:UXU917529 VHN917505:VHQ917529 VRJ917505:VRM917529 WBF917505:WBI917529 WLB917505:WLE917529 WUX917505:WVA917529 IL983041:IO983065 SH983041:SK983065 ACD983041:ACG983065 ALZ983041:AMC983065 AVV983041:AVY983065 BFR983041:BFU983065 BPN983041:BPQ983065 BZJ983041:BZM983065 CJF983041:CJI983065 CTB983041:CTE983065 DCX983041:DDA983065 DMT983041:DMW983065 DWP983041:DWS983065 EGL983041:EGO983065 EQH983041:EQK983065 FAD983041:FAG983065 FJZ983041:FKC983065 FTV983041:FTY983065 GDR983041:GDU983065 GNN983041:GNQ983065 GXJ983041:GXM983065 HHF983041:HHI983065 HRB983041:HRE983065 IAX983041:IBA983065 IKT983041:IKW983065 IUP983041:IUS983065 JEL983041:JEO983065 JOH983041:JOK983065 JYD983041:JYG983065 KHZ983041:KIC983065 KRV983041:KRY983065 LBR983041:LBU983065 LLN983041:LLQ983065 LVJ983041:LVM983065 MFF983041:MFI983065 MPB983041:MPE983065 MYX983041:MZA983065 NIT983041:NIW983065 NSP983041:NSS983065 OCL983041:OCO983065 OMH983041:OMK983065 OWD983041:OWG983065 PFZ983041:PGC983065 PPV983041:PPY983065 PZR983041:PZU983065 QJN983041:QJQ983065 QTJ983041:QTM983065 RDF983041:RDI983065 RNB983041:RNE983065 RWX983041:RXA983065 SGT983041:SGW983065 SQP983041:SQS983065 TAL983041:TAO983065 TKH983041:TKK983065 TUD983041:TUG983065 UDZ983041:UEC983065 UNV983041:UNY983065 UXR983041:UXU983065 VHN983041:VHQ983065 VRJ983041:VRM983065 WBF983041:WBI983065 WLB983041:WLE983065 JF81:JI109 WUX81:WVA109 WLB81:WLE109 WBF81:WBI109 VRJ81:VRM109 VHN81:VHQ109 UXR81:UXU109 UNV81:UNY109 UDZ81:UEC109 TUD81:TUG109 TKH81:TKK109 TAL81:TAO109 SQP81:SQS109 SGT81:SGW109 RWX81:RXA109 RNB81:RNE109 RDF81:RDI109 QTJ81:QTM109 QJN81:QJQ109 PZR81:PZU109 PPV81:PPY109 PFZ81:PGC109 OWD81:OWG109 OMH81:OMK109 OCL81:OCO109 NSP81:NSS109 NIT81:NIW109 MYX81:MZA109 MPB81:MPE109 MFF81:MFI109 JF7:JI35 WUX7:WVA35 WLB7:WLE35 WBF7:WBI35 VRJ7:VRM35 VHN7:VHQ35 UXR7:UXU35 UNV7:UNY35 UDZ7:UEC35 TUD7:TUG35 TKH7:TKK35 TAL7:TAO35 SQP7:SQS35 SGT7:SGW35 RWX7:RXA35 RNB7:RNE35 RDF7:RDI35 QTJ7:QTM35 QJN7:QJQ35 PZR7:PZU35 PPV7:PPY35 PFZ7:PGC35 OWD7:OWG35 OMH7:OMK35 OCL7:OCO35 NSP7:NSS35 NIT7:NIW35 MYX7:MZA35 MPB7:MPE35 MFF7:MFI35 LVJ7:LVM35 LLN7:LLQ35 LBR7:LBU35 KRV7:KRY35 KHZ7:KIC35 JYD7:JYG35 JOH7:JOK35 JEL7:JEO35 IUP7:IUS35 IKT7:IKW35 IAX7:IBA35 HRB7:HRE35 HHF7:HHI35 GXJ7:GXM35 GNN7:GNQ35 GDR7:GDU35 FTV7:FTY35 FJZ7:FKC35 FAD7:FAG35 EQH7:EQK35 EGL7:EGO35 DWP7:DWS35 DMT7:DMW35 DCX7:DDA35 CTB7:CTE35 CJF7:CJI35 BZJ7:BZM35 BPN7:BPQ35 BFR7:BFU35 AVV7:AVY35 ALZ7:AMC35 ACD7:ACG35 SH7:SK35 IL7:IO35 WVR7:WVU35 WLV7:WLY35 WBZ7:WCC35 VSD7:VSG35 VIH7:VIK35 UYL7:UYO35 UOP7:UOS35 UET7:UEW35 TUX7:TVA35 TLB7:TLE35 TBF7:TBI35 SRJ7:SRM35 SHN7:SHQ35 RXR7:RXU35 RNV7:RNY35 RDZ7:REC35 QUD7:QUG35 QKH7:QKK35 QAL7:QAO35 PQP7:PQS35 PGT7:PGW35 OWX7:OXA35 ONB7:ONE35 ODF7:ODI35 NTJ7:NTM35 NJN7:NJQ35 MZR7:MZU35 MPV7:MPY35 MFZ7:MGC35 LWD7:LWG35 LMH7:LMK35 LCL7:LCO35 KSP7:KSS35 KIT7:KIW35 JYX7:JZA35 JPB7:JPE35 JFF7:JFI35 IVJ7:IVM35 ILN7:ILQ35 IBR7:IBU35 HRV7:HRY35 HHZ7:HIC35 GYD7:GYG35 GOH7:GOK35 GEL7:GEO35 FUP7:FUS35 FKT7:FKW35 FAX7:FBA35 ERB7:ERE35 EHF7:EHI35 DXJ7:DXM35 DNN7:DNQ35 DDR7:DDU35 CTV7:CTY35 CJZ7:CKC35 CAD7:CAG35 BQH7:BQK35 BGL7:BGO35 AWP7:AWS35 AMT7:AMW35 ACX7:ADA35 TB7:TE35 LVJ81:LVM109 LLN81:LLQ109 LBR81:LBU109 KRV81:KRY109 KHZ81:KIC109 JYD81:JYG109 JOH81:JOK109 JEL81:JEO109 IUP81:IUS109 IKT81:IKW109 IAX81:IBA109 HRB81:HRE109 HHF81:HHI109 JF44:JI72 WUX44:WVA72 WLB44:WLE72 WBF44:WBI72 VRJ44:VRM72 VHN44:VHQ72 UXR44:UXU72 UNV44:UNY72 UDZ44:UEC72 TUD44:TUG72 TKH44:TKK72 TAL44:TAO72 SQP44:SQS72 SGT44:SGW72 RWX44:RXA72 RNB44:RNE72 RDF44:RDI72 QTJ44:QTM72 QJN44:QJQ72 PZR44:PZU72 PPV44:PPY72 PFZ44:PGC72 OWD44:OWG72 OMH44:OMK72 OCL44:OCO72 NSP44:NSS72 NIT44:NIW72 MYX44:MZA72 MPB44:MPE72 MFF44:MFI72 LVJ44:LVM72 LLN44:LLQ72 LBR44:LBU72 KRV44:KRY72 KHZ44:KIC72 JYD44:JYG72 JOH44:JOK72 JEL44:JEO72 IUP44:IUS72 IKT44:IKW72 IAX44:IBA72 HRB44:HRE72 HHF44:HHI72 GXJ44:GXM72 GNN44:GNQ72 GDR44:GDU72 FTV44:FTY72 FJZ44:FKC72 FAD44:FAG72 EQH44:EQK72 EGL44:EGO72 DWP44:DWS72 DMT44:DMW72 DCX44:DDA72 CTB44:CTE72 CJF44:CJI72 BZJ44:BZM72 BPN44:BPQ72 BFR44:BFU72 AVV44:AVY72 ALZ44:AMC72 ACD44:ACG72 SH44:SK72 IL44:IO72 WVR44:WVU72 WLV44:WLY72 WBZ44:WCC72 VSD44:VSG72 VIH44:VIK72 UYL44:UYO72 UOP44:UOS72 UET44:UEW72 TUX44:TVA72 TLB44:TLE72 TBF44:TBI72 SRJ44:SRM72 SHN44:SHQ72 RXR44:RXU72 RNV44:RNY72 RDZ44:REC72 QUD44:QUG72 QKH44:QKK72 QAL44:QAO72 PQP44:PQS72 PGT44:PGW72 OWX44:OXA72 ONB44:ONE72 ODF44:ODI72 NTJ44:NTM72 NJN44:NJQ72 MZR44:MZU72 MPV44:MPY72 MFZ44:MGC72 LWD44:LWG72 LMH44:LMK72 LCL44:LCO72 KSP44:KSS72 KIT44:KIW72 JYX44:JZA72 JPB44:JPE72 JFF44:JFI72 IVJ44:IVM72 ILN44:ILQ72 IBR44:IBU72 HRV44:HRY72 HHZ44:HIC72 GYD44:GYG72 GOH44:GOK72 GEL44:GEO72 FUP44:FUS72 FKT44:FKW72 FAX44:FBA72 ERB44:ERE72 EHF44:EHI72 DXJ44:DXM72 DNN44:DNQ72 DDR44:DDU72 CTV44:CTY72 CJZ44:CKC72 CAD44:CAG72 BQH44:BQK72 BGL44:BGO72 AWP44:AWS72 AMT44:AMW72 ACX44:ADA72 TB44:TE72 GXJ81:GXM109 GNN81:GNQ109 GDR81:GDU109 FTV81:FTY109 FJZ81:FKC109 FAD81:FAG109 EQH81:EQK109 EGL81:EGO109 DWP81:DWS109 DMT81:DMW109 DCX81:DDA109 CTB81:CTE109 CJF81:CJI109 BZJ81:BZM109 BPN81:BPQ109 BFR81:BFU109 AVV81:AVY109 ALZ81:AMC109 ACD81:ACG109 SH81:SK109 IL81:IO109 WVR81:WVU109 WLV81:WLY109 WBZ81:WCC109 VSD81:VSG109 VIH81:VIK109 UYL81:UYO109 UOP81:UOS109 UET81:UEW109 TUX81:TVA109 TLB81:TLE109 TBF81:TBI109 SRJ81:SRM109 SHN81:SHQ109 RXR81:RXU109 RNV81:RNY109 RDZ81:REC109 QUD81:QUG109 QKH81:QKK109 QAL81:QAO109 PQP81:PQS109 PGT81:PGW109 OWX81:OXA109 ONB81:ONE109 ODF81:ODI109 NTJ81:NTM109 NJN81:NJQ109 MZR81:MZU109 MPV81:MPY109 MFZ81:MGC109 LWD81:LWG109 LMH81:LMK109 LCL81:LCO109 KSP81:KSS109 KIT81:KIW109 JYX81:JZA109 JPB81:JPE109 JFF81:JFI109 IVJ81:IVM109 ILN81:ILQ109 IBR81:IBU109 HRV81:HRY109 HHZ81:HIC109 GYD81:GYG109 GOH81:GOK109 GEL81:GEO109 FUP81:FUS109 FKT81:FKW109 FAX81:FBA109 ERB81:ERE109 EHF81:EHI109 DXJ81:DXM109 DNN81:DNQ109 DDR81:DDU109 CTV81:CTY109 CJZ81:CKC109 CAD81:CAG109 BQH81:BQK109 BGL81:BGO109 AWP81:AWS109 AMT81:AMW109 ACX81:ADA109 TB81:TE109 JF118:JI146 WUX118:WVA146 WLB118:WLE146 WBF118:WBI146 VRJ118:VRM146 VHN118:VHQ146 UXR118:UXU146 UNV118:UNY146 UDZ118:UEC146 TUD118:TUG146 TKH118:TKK146 TAL118:TAO146 SQP118:SQS146 SGT118:SGW146 RWX118:RXA146 RNB118:RNE146 RDF118:RDI146 QTJ118:QTM146 QJN118:QJQ146 PZR118:PZU146 PPV118:PPY146 PFZ118:PGC146 OWD118:OWG146 OMH118:OMK146 OCL118:OCO146 NSP118:NSS146 NIT118:NIW146 MYX118:MZA146 MPB118:MPE146 MFF118:MFI146 LVJ118:LVM146 LLN118:LLQ146 LBR118:LBU146 KRV118:KRY146 KHZ118:KIC146 JYD118:JYG146 JOH118:JOK146 JEL118:JEO146 IUP118:IUS146 IKT118:IKW146 IAX118:IBA146 HRB118:HRE146 HHF118:HHI146 GXJ118:GXM146 GNN118:GNQ146 GDR118:GDU146 FTV118:FTY146 FJZ118:FKC146 FAD118:FAG146 EQH118:EQK146 EGL118:EGO146 DWP118:DWS146 DMT118:DMW146 DCX118:DDA146 CTB118:CTE146 CJF118:CJI146 BZJ118:BZM146 BPN118:BPQ146 BFR118:BFU146 AVV118:AVY146 ALZ118:AMC146 ACD118:ACG146 SH118:SK146 IL118:IO146 WVR118:WVU146 WLV118:WLY146 WBZ118:WCC146 VSD118:VSG146 VIH118:VIK146 UYL118:UYO146 UOP118:UOS146 UET118:UEW146 TUX118:TVA146 TLB118:TLE146 TBF118:TBI146 SRJ118:SRM146 SHN118:SHQ146 RXR118:RXU146 RNV118:RNY146 RDZ118:REC146 QUD118:QUG146 QKH118:QKK146 QAL118:QAO146 PQP118:PQS146 PGT118:PGW146 OWX118:OXA146 ONB118:ONE146 ODF118:ODI146 NTJ118:NTM146 NJN118:NJQ146 MZR118:MZU146 MPV118:MPY146 MFZ118:MGC146 LWD118:LWG146 LMH118:LMK146 LCL118:LCO146 KSP118:KSS146 KIT118:KIW146 JYX118:JZA146 JPB118:JPE146 JFF118:JFI146 IVJ118:IVM146 ILN118:ILQ146 IBR118:IBU146 HRV118:HRY146 HHZ118:HIC146 GYD118:GYG146 GOH118:GOK146 GEL118:GEO146 FUP118:FUS146 FKT118:FKW146 FAX118:FBA146 ERB118:ERE146 EHF118:EHI146 DXJ118:DXM146 DNN118:DNQ146 DDR118:DDU146 CTV118:CTY146 CJZ118:CKC146 CAD118:CAG146 BQH118:BQK146 BGL118:BGO146 AWP118:AWS146 AMT118:AMW146 ACX118:ADA146 TB118:TE146" xr:uid="{00000000-0002-0000-0F00-000002000000}"/>
    <dataValidation type="list" allowBlank="1" showInputMessage="1" showErrorMessage="1" sqref="WVQ983032:WVR983035 RDY983032:RDZ983035 JE65528:JF65531 TA65528:TB65531 ACW65528:ACX65531 AMS65528:AMT65531 AWO65528:AWP65531 BGK65528:BGL65531 BQG65528:BQH65531 CAC65528:CAD65531 CJY65528:CJZ65531 CTU65528:CTV65531 DDQ65528:DDR65531 DNM65528:DNN65531 DXI65528:DXJ65531 EHE65528:EHF65531 ERA65528:ERB65531 FAW65528:FAX65531 FKS65528:FKT65531 FUO65528:FUP65531 GEK65528:GEL65531 GOG65528:GOH65531 GYC65528:GYD65531 HHY65528:HHZ65531 HRU65528:HRV65531 IBQ65528:IBR65531 ILM65528:ILN65531 IVI65528:IVJ65531 JFE65528:JFF65531 JPA65528:JPB65531 JYW65528:JYX65531 KIS65528:KIT65531 KSO65528:KSP65531 LCK65528:LCL65531 LMG65528:LMH65531 LWC65528:LWD65531 MFY65528:MFZ65531 MPU65528:MPV65531 MZQ65528:MZR65531 NJM65528:NJN65531 NTI65528:NTJ65531 ODE65528:ODF65531 ONA65528:ONB65531 OWW65528:OWX65531 PGS65528:PGT65531 PQO65528:PQP65531 QAK65528:QAL65531 QKG65528:QKH65531 QUC65528:QUD65531 RDY65528:RDZ65531 RNU65528:RNV65531 RXQ65528:RXR65531 SHM65528:SHN65531 SRI65528:SRJ65531 TBE65528:TBF65531 TLA65528:TLB65531 TUW65528:TUX65531 UES65528:UET65531 UOO65528:UOP65531 UYK65528:UYL65531 VIG65528:VIH65531 VSC65528:VSD65531 WBY65528:WBZ65531 WLU65528:WLV65531 WVQ65528:WVR65531 RNU983032:RNV983035 JE131064:JF131067 TA131064:TB131067 ACW131064:ACX131067 AMS131064:AMT131067 AWO131064:AWP131067 BGK131064:BGL131067 BQG131064:BQH131067 CAC131064:CAD131067 CJY131064:CJZ131067 CTU131064:CTV131067 DDQ131064:DDR131067 DNM131064:DNN131067 DXI131064:DXJ131067 EHE131064:EHF131067 ERA131064:ERB131067 FAW131064:FAX131067 FKS131064:FKT131067 FUO131064:FUP131067 GEK131064:GEL131067 GOG131064:GOH131067 GYC131064:GYD131067 HHY131064:HHZ131067 HRU131064:HRV131067 IBQ131064:IBR131067 ILM131064:ILN131067 IVI131064:IVJ131067 JFE131064:JFF131067 JPA131064:JPB131067 JYW131064:JYX131067 KIS131064:KIT131067 KSO131064:KSP131067 LCK131064:LCL131067 LMG131064:LMH131067 LWC131064:LWD131067 MFY131064:MFZ131067 MPU131064:MPV131067 MZQ131064:MZR131067 NJM131064:NJN131067 NTI131064:NTJ131067 ODE131064:ODF131067 ONA131064:ONB131067 OWW131064:OWX131067 PGS131064:PGT131067 PQO131064:PQP131067 QAK131064:QAL131067 QKG131064:QKH131067 QUC131064:QUD131067 RDY131064:RDZ131067 RNU131064:RNV131067 RXQ131064:RXR131067 SHM131064:SHN131067 SRI131064:SRJ131067 TBE131064:TBF131067 TLA131064:TLB131067 TUW131064:TUX131067 UES131064:UET131067 UOO131064:UOP131067 UYK131064:UYL131067 VIG131064:VIH131067 VSC131064:VSD131067 WBY131064:WBZ131067 WLU131064:WLV131067 WVQ131064:WVR131067 RXQ983032:RXR983035 JE196600:JF196603 TA196600:TB196603 ACW196600:ACX196603 AMS196600:AMT196603 AWO196600:AWP196603 BGK196600:BGL196603 BQG196600:BQH196603 CAC196600:CAD196603 CJY196600:CJZ196603 CTU196600:CTV196603 DDQ196600:DDR196603 DNM196600:DNN196603 DXI196600:DXJ196603 EHE196600:EHF196603 ERA196600:ERB196603 FAW196600:FAX196603 FKS196600:FKT196603 FUO196600:FUP196603 GEK196600:GEL196603 GOG196600:GOH196603 GYC196600:GYD196603 HHY196600:HHZ196603 HRU196600:HRV196603 IBQ196600:IBR196603 ILM196600:ILN196603 IVI196600:IVJ196603 JFE196600:JFF196603 JPA196600:JPB196603 JYW196600:JYX196603 KIS196600:KIT196603 KSO196600:KSP196603 LCK196600:LCL196603 LMG196600:LMH196603 LWC196600:LWD196603 MFY196600:MFZ196603 MPU196600:MPV196603 MZQ196600:MZR196603 NJM196600:NJN196603 NTI196600:NTJ196603 ODE196600:ODF196603 ONA196600:ONB196603 OWW196600:OWX196603 PGS196600:PGT196603 PQO196600:PQP196603 QAK196600:QAL196603 QKG196600:QKH196603 QUC196600:QUD196603 RDY196600:RDZ196603 RNU196600:RNV196603 RXQ196600:RXR196603 SHM196600:SHN196603 SRI196600:SRJ196603 TBE196600:TBF196603 TLA196600:TLB196603 TUW196600:TUX196603 UES196600:UET196603 UOO196600:UOP196603 UYK196600:UYL196603 VIG196600:VIH196603 VSC196600:VSD196603 WBY196600:WBZ196603 WLU196600:WLV196603 WVQ196600:WVR196603 SHM983032:SHN983035 JE262136:JF262139 TA262136:TB262139 ACW262136:ACX262139 AMS262136:AMT262139 AWO262136:AWP262139 BGK262136:BGL262139 BQG262136:BQH262139 CAC262136:CAD262139 CJY262136:CJZ262139 CTU262136:CTV262139 DDQ262136:DDR262139 DNM262136:DNN262139 DXI262136:DXJ262139 EHE262136:EHF262139 ERA262136:ERB262139 FAW262136:FAX262139 FKS262136:FKT262139 FUO262136:FUP262139 GEK262136:GEL262139 GOG262136:GOH262139 GYC262136:GYD262139 HHY262136:HHZ262139 HRU262136:HRV262139 IBQ262136:IBR262139 ILM262136:ILN262139 IVI262136:IVJ262139 JFE262136:JFF262139 JPA262136:JPB262139 JYW262136:JYX262139 KIS262136:KIT262139 KSO262136:KSP262139 LCK262136:LCL262139 LMG262136:LMH262139 LWC262136:LWD262139 MFY262136:MFZ262139 MPU262136:MPV262139 MZQ262136:MZR262139 NJM262136:NJN262139 NTI262136:NTJ262139 ODE262136:ODF262139 ONA262136:ONB262139 OWW262136:OWX262139 PGS262136:PGT262139 PQO262136:PQP262139 QAK262136:QAL262139 QKG262136:QKH262139 QUC262136:QUD262139 RDY262136:RDZ262139 RNU262136:RNV262139 RXQ262136:RXR262139 SHM262136:SHN262139 SRI262136:SRJ262139 TBE262136:TBF262139 TLA262136:TLB262139 TUW262136:TUX262139 UES262136:UET262139 UOO262136:UOP262139 UYK262136:UYL262139 VIG262136:VIH262139 VSC262136:VSD262139 WBY262136:WBZ262139 WLU262136:WLV262139 WVQ262136:WVR262139 SRI983032:SRJ983035 JE327672:JF327675 TA327672:TB327675 ACW327672:ACX327675 AMS327672:AMT327675 AWO327672:AWP327675 BGK327672:BGL327675 BQG327672:BQH327675 CAC327672:CAD327675 CJY327672:CJZ327675 CTU327672:CTV327675 DDQ327672:DDR327675 DNM327672:DNN327675 DXI327672:DXJ327675 EHE327672:EHF327675 ERA327672:ERB327675 FAW327672:FAX327675 FKS327672:FKT327675 FUO327672:FUP327675 GEK327672:GEL327675 GOG327672:GOH327675 GYC327672:GYD327675 HHY327672:HHZ327675 HRU327672:HRV327675 IBQ327672:IBR327675 ILM327672:ILN327675 IVI327672:IVJ327675 JFE327672:JFF327675 JPA327672:JPB327675 JYW327672:JYX327675 KIS327672:KIT327675 KSO327672:KSP327675 LCK327672:LCL327675 LMG327672:LMH327675 LWC327672:LWD327675 MFY327672:MFZ327675 MPU327672:MPV327675 MZQ327672:MZR327675 NJM327672:NJN327675 NTI327672:NTJ327675 ODE327672:ODF327675 ONA327672:ONB327675 OWW327672:OWX327675 PGS327672:PGT327675 PQO327672:PQP327675 QAK327672:QAL327675 QKG327672:QKH327675 QUC327672:QUD327675 RDY327672:RDZ327675 RNU327672:RNV327675 RXQ327672:RXR327675 SHM327672:SHN327675 SRI327672:SRJ327675 TBE327672:TBF327675 TLA327672:TLB327675 TUW327672:TUX327675 UES327672:UET327675 UOO327672:UOP327675 UYK327672:UYL327675 VIG327672:VIH327675 VSC327672:VSD327675 WBY327672:WBZ327675 WLU327672:WLV327675 WVQ327672:WVR327675 TBE983032:TBF983035 JE393208:JF393211 TA393208:TB393211 ACW393208:ACX393211 AMS393208:AMT393211 AWO393208:AWP393211 BGK393208:BGL393211 BQG393208:BQH393211 CAC393208:CAD393211 CJY393208:CJZ393211 CTU393208:CTV393211 DDQ393208:DDR393211 DNM393208:DNN393211 DXI393208:DXJ393211 EHE393208:EHF393211 ERA393208:ERB393211 FAW393208:FAX393211 FKS393208:FKT393211 FUO393208:FUP393211 GEK393208:GEL393211 GOG393208:GOH393211 GYC393208:GYD393211 HHY393208:HHZ393211 HRU393208:HRV393211 IBQ393208:IBR393211 ILM393208:ILN393211 IVI393208:IVJ393211 JFE393208:JFF393211 JPA393208:JPB393211 JYW393208:JYX393211 KIS393208:KIT393211 KSO393208:KSP393211 LCK393208:LCL393211 LMG393208:LMH393211 LWC393208:LWD393211 MFY393208:MFZ393211 MPU393208:MPV393211 MZQ393208:MZR393211 NJM393208:NJN393211 NTI393208:NTJ393211 ODE393208:ODF393211 ONA393208:ONB393211 OWW393208:OWX393211 PGS393208:PGT393211 PQO393208:PQP393211 QAK393208:QAL393211 QKG393208:QKH393211 QUC393208:QUD393211 RDY393208:RDZ393211 RNU393208:RNV393211 RXQ393208:RXR393211 SHM393208:SHN393211 SRI393208:SRJ393211 TBE393208:TBF393211 TLA393208:TLB393211 TUW393208:TUX393211 UES393208:UET393211 UOO393208:UOP393211 UYK393208:UYL393211 VIG393208:VIH393211 VSC393208:VSD393211 WBY393208:WBZ393211 WLU393208:WLV393211 WVQ393208:WVR393211 TLA983032:TLB983035 JE458744:JF458747 TA458744:TB458747 ACW458744:ACX458747 AMS458744:AMT458747 AWO458744:AWP458747 BGK458744:BGL458747 BQG458744:BQH458747 CAC458744:CAD458747 CJY458744:CJZ458747 CTU458744:CTV458747 DDQ458744:DDR458747 DNM458744:DNN458747 DXI458744:DXJ458747 EHE458744:EHF458747 ERA458744:ERB458747 FAW458744:FAX458747 FKS458744:FKT458747 FUO458744:FUP458747 GEK458744:GEL458747 GOG458744:GOH458747 GYC458744:GYD458747 HHY458744:HHZ458747 HRU458744:HRV458747 IBQ458744:IBR458747 ILM458744:ILN458747 IVI458744:IVJ458747 JFE458744:JFF458747 JPA458744:JPB458747 JYW458744:JYX458747 KIS458744:KIT458747 KSO458744:KSP458747 LCK458744:LCL458747 LMG458744:LMH458747 LWC458744:LWD458747 MFY458744:MFZ458747 MPU458744:MPV458747 MZQ458744:MZR458747 NJM458744:NJN458747 NTI458744:NTJ458747 ODE458744:ODF458747 ONA458744:ONB458747 OWW458744:OWX458747 PGS458744:PGT458747 PQO458744:PQP458747 QAK458744:QAL458747 QKG458744:QKH458747 QUC458744:QUD458747 RDY458744:RDZ458747 RNU458744:RNV458747 RXQ458744:RXR458747 SHM458744:SHN458747 SRI458744:SRJ458747 TBE458744:TBF458747 TLA458744:TLB458747 TUW458744:TUX458747 UES458744:UET458747 UOO458744:UOP458747 UYK458744:UYL458747 VIG458744:VIH458747 VSC458744:VSD458747 WBY458744:WBZ458747 WLU458744:WLV458747 WVQ458744:WVR458747 TUW983032:TUX983035 JE524280:JF524283 TA524280:TB524283 ACW524280:ACX524283 AMS524280:AMT524283 AWO524280:AWP524283 BGK524280:BGL524283 BQG524280:BQH524283 CAC524280:CAD524283 CJY524280:CJZ524283 CTU524280:CTV524283 DDQ524280:DDR524283 DNM524280:DNN524283 DXI524280:DXJ524283 EHE524280:EHF524283 ERA524280:ERB524283 FAW524280:FAX524283 FKS524280:FKT524283 FUO524280:FUP524283 GEK524280:GEL524283 GOG524280:GOH524283 GYC524280:GYD524283 HHY524280:HHZ524283 HRU524280:HRV524283 IBQ524280:IBR524283 ILM524280:ILN524283 IVI524280:IVJ524283 JFE524280:JFF524283 JPA524280:JPB524283 JYW524280:JYX524283 KIS524280:KIT524283 KSO524280:KSP524283 LCK524280:LCL524283 LMG524280:LMH524283 LWC524280:LWD524283 MFY524280:MFZ524283 MPU524280:MPV524283 MZQ524280:MZR524283 NJM524280:NJN524283 NTI524280:NTJ524283 ODE524280:ODF524283 ONA524280:ONB524283 OWW524280:OWX524283 PGS524280:PGT524283 PQO524280:PQP524283 QAK524280:QAL524283 QKG524280:QKH524283 QUC524280:QUD524283 RDY524280:RDZ524283 RNU524280:RNV524283 RXQ524280:RXR524283 SHM524280:SHN524283 SRI524280:SRJ524283 TBE524280:TBF524283 TLA524280:TLB524283 TUW524280:TUX524283 UES524280:UET524283 UOO524280:UOP524283 UYK524280:UYL524283 VIG524280:VIH524283 VSC524280:VSD524283 WBY524280:WBZ524283 WLU524280:WLV524283 WVQ524280:WVR524283 UES983032:UET983035 JE589816:JF589819 TA589816:TB589819 ACW589816:ACX589819 AMS589816:AMT589819 AWO589816:AWP589819 BGK589816:BGL589819 BQG589816:BQH589819 CAC589816:CAD589819 CJY589816:CJZ589819 CTU589816:CTV589819 DDQ589816:DDR589819 DNM589816:DNN589819 DXI589816:DXJ589819 EHE589816:EHF589819 ERA589816:ERB589819 FAW589816:FAX589819 FKS589816:FKT589819 FUO589816:FUP589819 GEK589816:GEL589819 GOG589816:GOH589819 GYC589816:GYD589819 HHY589816:HHZ589819 HRU589816:HRV589819 IBQ589816:IBR589819 ILM589816:ILN589819 IVI589816:IVJ589819 JFE589816:JFF589819 JPA589816:JPB589819 JYW589816:JYX589819 KIS589816:KIT589819 KSO589816:KSP589819 LCK589816:LCL589819 LMG589816:LMH589819 LWC589816:LWD589819 MFY589816:MFZ589819 MPU589816:MPV589819 MZQ589816:MZR589819 NJM589816:NJN589819 NTI589816:NTJ589819 ODE589816:ODF589819 ONA589816:ONB589819 OWW589816:OWX589819 PGS589816:PGT589819 PQO589816:PQP589819 QAK589816:QAL589819 QKG589816:QKH589819 QUC589816:QUD589819 RDY589816:RDZ589819 RNU589816:RNV589819 RXQ589816:RXR589819 SHM589816:SHN589819 SRI589816:SRJ589819 TBE589816:TBF589819 TLA589816:TLB589819 TUW589816:TUX589819 UES589816:UET589819 UOO589816:UOP589819 UYK589816:UYL589819 VIG589816:VIH589819 VSC589816:VSD589819 WBY589816:WBZ589819 WLU589816:WLV589819 WVQ589816:WVR589819 UOO983032:UOP983035 JE655352:JF655355 TA655352:TB655355 ACW655352:ACX655355 AMS655352:AMT655355 AWO655352:AWP655355 BGK655352:BGL655355 BQG655352:BQH655355 CAC655352:CAD655355 CJY655352:CJZ655355 CTU655352:CTV655355 DDQ655352:DDR655355 DNM655352:DNN655355 DXI655352:DXJ655355 EHE655352:EHF655355 ERA655352:ERB655355 FAW655352:FAX655355 FKS655352:FKT655355 FUO655352:FUP655355 GEK655352:GEL655355 GOG655352:GOH655355 GYC655352:GYD655355 HHY655352:HHZ655355 HRU655352:HRV655355 IBQ655352:IBR655355 ILM655352:ILN655355 IVI655352:IVJ655355 JFE655352:JFF655355 JPA655352:JPB655355 JYW655352:JYX655355 KIS655352:KIT655355 KSO655352:KSP655355 LCK655352:LCL655355 LMG655352:LMH655355 LWC655352:LWD655355 MFY655352:MFZ655355 MPU655352:MPV655355 MZQ655352:MZR655355 NJM655352:NJN655355 NTI655352:NTJ655355 ODE655352:ODF655355 ONA655352:ONB655355 OWW655352:OWX655355 PGS655352:PGT655355 PQO655352:PQP655355 QAK655352:QAL655355 QKG655352:QKH655355 QUC655352:QUD655355 RDY655352:RDZ655355 RNU655352:RNV655355 RXQ655352:RXR655355 SHM655352:SHN655355 SRI655352:SRJ655355 TBE655352:TBF655355 TLA655352:TLB655355 TUW655352:TUX655355 UES655352:UET655355 UOO655352:UOP655355 UYK655352:UYL655355 VIG655352:VIH655355 VSC655352:VSD655355 WBY655352:WBZ655355 WLU655352:WLV655355 WVQ655352:WVR655355 UYK983032:UYL983035 JE720888:JF720891 TA720888:TB720891 ACW720888:ACX720891 AMS720888:AMT720891 AWO720888:AWP720891 BGK720888:BGL720891 BQG720888:BQH720891 CAC720888:CAD720891 CJY720888:CJZ720891 CTU720888:CTV720891 DDQ720888:DDR720891 DNM720888:DNN720891 DXI720888:DXJ720891 EHE720888:EHF720891 ERA720888:ERB720891 FAW720888:FAX720891 FKS720888:FKT720891 FUO720888:FUP720891 GEK720888:GEL720891 GOG720888:GOH720891 GYC720888:GYD720891 HHY720888:HHZ720891 HRU720888:HRV720891 IBQ720888:IBR720891 ILM720888:ILN720891 IVI720888:IVJ720891 JFE720888:JFF720891 JPA720888:JPB720891 JYW720888:JYX720891 KIS720888:KIT720891 KSO720888:KSP720891 LCK720888:LCL720891 LMG720888:LMH720891 LWC720888:LWD720891 MFY720888:MFZ720891 MPU720888:MPV720891 MZQ720888:MZR720891 NJM720888:NJN720891 NTI720888:NTJ720891 ODE720888:ODF720891 ONA720888:ONB720891 OWW720888:OWX720891 PGS720888:PGT720891 PQO720888:PQP720891 QAK720888:QAL720891 QKG720888:QKH720891 QUC720888:QUD720891 RDY720888:RDZ720891 RNU720888:RNV720891 RXQ720888:RXR720891 SHM720888:SHN720891 SRI720888:SRJ720891 TBE720888:TBF720891 TLA720888:TLB720891 TUW720888:TUX720891 UES720888:UET720891 UOO720888:UOP720891 UYK720888:UYL720891 VIG720888:VIH720891 VSC720888:VSD720891 WBY720888:WBZ720891 WLU720888:WLV720891 WVQ720888:WVR720891 VIG983032:VIH983035 JE786424:JF786427 TA786424:TB786427 ACW786424:ACX786427 AMS786424:AMT786427 AWO786424:AWP786427 BGK786424:BGL786427 BQG786424:BQH786427 CAC786424:CAD786427 CJY786424:CJZ786427 CTU786424:CTV786427 DDQ786424:DDR786427 DNM786424:DNN786427 DXI786424:DXJ786427 EHE786424:EHF786427 ERA786424:ERB786427 FAW786424:FAX786427 FKS786424:FKT786427 FUO786424:FUP786427 GEK786424:GEL786427 GOG786424:GOH786427 GYC786424:GYD786427 HHY786424:HHZ786427 HRU786424:HRV786427 IBQ786424:IBR786427 ILM786424:ILN786427 IVI786424:IVJ786427 JFE786424:JFF786427 JPA786424:JPB786427 JYW786424:JYX786427 KIS786424:KIT786427 KSO786424:KSP786427 LCK786424:LCL786427 LMG786424:LMH786427 LWC786424:LWD786427 MFY786424:MFZ786427 MPU786424:MPV786427 MZQ786424:MZR786427 NJM786424:NJN786427 NTI786424:NTJ786427 ODE786424:ODF786427 ONA786424:ONB786427 OWW786424:OWX786427 PGS786424:PGT786427 PQO786424:PQP786427 QAK786424:QAL786427 QKG786424:QKH786427 QUC786424:QUD786427 RDY786424:RDZ786427 RNU786424:RNV786427 RXQ786424:RXR786427 SHM786424:SHN786427 SRI786424:SRJ786427 TBE786424:TBF786427 TLA786424:TLB786427 TUW786424:TUX786427 UES786424:UET786427 UOO786424:UOP786427 UYK786424:UYL786427 VIG786424:VIH786427 VSC786424:VSD786427 WBY786424:WBZ786427 WLU786424:WLV786427 WVQ786424:WVR786427 VSC983032:VSD983035 JE851960:JF851963 TA851960:TB851963 ACW851960:ACX851963 AMS851960:AMT851963 AWO851960:AWP851963 BGK851960:BGL851963 BQG851960:BQH851963 CAC851960:CAD851963 CJY851960:CJZ851963 CTU851960:CTV851963 DDQ851960:DDR851963 DNM851960:DNN851963 DXI851960:DXJ851963 EHE851960:EHF851963 ERA851960:ERB851963 FAW851960:FAX851963 FKS851960:FKT851963 FUO851960:FUP851963 GEK851960:GEL851963 GOG851960:GOH851963 GYC851960:GYD851963 HHY851960:HHZ851963 HRU851960:HRV851963 IBQ851960:IBR851963 ILM851960:ILN851963 IVI851960:IVJ851963 JFE851960:JFF851963 JPA851960:JPB851963 JYW851960:JYX851963 KIS851960:KIT851963 KSO851960:KSP851963 LCK851960:LCL851963 LMG851960:LMH851963 LWC851960:LWD851963 MFY851960:MFZ851963 MPU851960:MPV851963 MZQ851960:MZR851963 NJM851960:NJN851963 NTI851960:NTJ851963 ODE851960:ODF851963 ONA851960:ONB851963 OWW851960:OWX851963 PGS851960:PGT851963 PQO851960:PQP851963 QAK851960:QAL851963 QKG851960:QKH851963 QUC851960:QUD851963 RDY851960:RDZ851963 RNU851960:RNV851963 RXQ851960:RXR851963 SHM851960:SHN851963 SRI851960:SRJ851963 TBE851960:TBF851963 TLA851960:TLB851963 TUW851960:TUX851963 UES851960:UET851963 UOO851960:UOP851963 UYK851960:UYL851963 VIG851960:VIH851963 VSC851960:VSD851963 WBY851960:WBZ851963 WLU851960:WLV851963 WVQ851960:WVR851963 WBY983032:WBZ983035 JE917496:JF917499 TA917496:TB917499 ACW917496:ACX917499 AMS917496:AMT917499 AWO917496:AWP917499 BGK917496:BGL917499 BQG917496:BQH917499 CAC917496:CAD917499 CJY917496:CJZ917499 CTU917496:CTV917499 DDQ917496:DDR917499 DNM917496:DNN917499 DXI917496:DXJ917499 EHE917496:EHF917499 ERA917496:ERB917499 FAW917496:FAX917499 FKS917496:FKT917499 FUO917496:FUP917499 GEK917496:GEL917499 GOG917496:GOH917499 GYC917496:GYD917499 HHY917496:HHZ917499 HRU917496:HRV917499 IBQ917496:IBR917499 ILM917496:ILN917499 IVI917496:IVJ917499 JFE917496:JFF917499 JPA917496:JPB917499 JYW917496:JYX917499 KIS917496:KIT917499 KSO917496:KSP917499 LCK917496:LCL917499 LMG917496:LMH917499 LWC917496:LWD917499 MFY917496:MFZ917499 MPU917496:MPV917499 MZQ917496:MZR917499 NJM917496:NJN917499 NTI917496:NTJ917499 ODE917496:ODF917499 ONA917496:ONB917499 OWW917496:OWX917499 PGS917496:PGT917499 PQO917496:PQP917499 QAK917496:QAL917499 QKG917496:QKH917499 QUC917496:QUD917499 RDY917496:RDZ917499 RNU917496:RNV917499 RXQ917496:RXR917499 SHM917496:SHN917499 SRI917496:SRJ917499 TBE917496:TBF917499 TLA917496:TLB917499 TUW917496:TUX917499 UES917496:UET917499 UOO917496:UOP917499 UYK917496:UYL917499 VIG917496:VIH917499 VSC917496:VSD917499 WBY917496:WBZ917499 WLU917496:WLV917499 WVQ917496:WVR917499 WLU983032:WLV983035 JE983032:JF983035 TA983032:TB983035 ACW983032:ACX983035 AMS983032:AMT983035 AWO983032:AWP983035 BGK983032:BGL983035 BQG983032:BQH983035 CAC983032:CAD983035 CJY983032:CJZ983035 CTU983032:CTV983035 DDQ983032:DDR983035 DNM983032:DNN983035 DXI983032:DXJ983035 EHE983032:EHF983035 ERA983032:ERB983035 FAW983032:FAX983035 FKS983032:FKT983035 FUO983032:FUP983035 GEK983032:GEL983035 GOG983032:GOH983035 GYC983032:GYD983035 HHY983032:HHZ983035 HRU983032:HRV983035 IBQ983032:IBR983035 ILM983032:ILN983035 IVI983032:IVJ983035 JFE983032:JFF983035 JPA983032:JPB983035 JYW983032:JYX983035 KIS983032:KIT983035 KSO983032:KSP983035 LCK983032:LCL983035 LMG983032:LMH983035 LWC983032:LWD983035 MFY983032:MFZ983035 MPU983032:MPV983035 MZQ983032:MZR983035 NJM983032:NJN983035 NTI983032:NTJ983035 ODE983032:ODF983035 ONA983032:ONB983035 OWW983032:OWX983035 PGS983032:PGT983035 PQO983032:PQP983035 QAK983032:QAL983035 QKG983032:QKH983035 QUC983032:QUD983035" xr:uid="{00000000-0002-0000-0F00-000003000000}">
      <formula1>"A-G,A-15,B,C,D"</formula1>
    </dataValidation>
    <dataValidation type="list" imeMode="off" allowBlank="1" showInputMessage="1" showErrorMessage="1" sqref="B7:C35" xr:uid="{00000000-0002-0000-0F00-000004000000}">
      <formula1>"○"</formula1>
    </dataValidation>
  </dataValidations>
  <printOptions horizontalCentered="1"/>
  <pageMargins left="0.19685039370078741" right="0.19685039370078741" top="0.39370078740157483" bottom="0.19685039370078741" header="0.31496062992125984" footer="0.31496062992125984"/>
  <pageSetup paperSize="13" orientation="portrait" r:id="rId1"/>
  <rowBreaks count="3" manualBreakCount="3">
    <brk id="37" min="1" max="31" man="1"/>
    <brk id="74" min="1" max="31" man="1"/>
    <brk id="111" min="1" max="31"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sheetPr>
  <dimension ref="A1:BR48"/>
  <sheetViews>
    <sheetView view="pageBreakPreview" zoomScaleNormal="100" zoomScaleSheetLayoutView="100" workbookViewId="0">
      <selection activeCell="C1" sqref="C1:BP1"/>
    </sheetView>
  </sheetViews>
  <sheetFormatPr defaultRowHeight="13.5"/>
  <cols>
    <col min="1" max="1" width="3.75" style="239" customWidth="1"/>
    <col min="2" max="2" width="0.625" style="239" customWidth="1"/>
    <col min="3" max="5" width="1.625" style="239" customWidth="1"/>
    <col min="6" max="29" width="1.25" style="239" customWidth="1"/>
    <col min="30" max="38" width="1.625" style="239" customWidth="1"/>
    <col min="39" max="62" width="1.25" style="239" customWidth="1"/>
    <col min="63" max="68" width="1.625" style="239" customWidth="1"/>
    <col min="69" max="69" width="0.625" style="239" customWidth="1"/>
    <col min="70" max="70" width="3.75" style="239" customWidth="1"/>
    <col min="71" max="258" width="9" style="239"/>
    <col min="259" max="261" width="1.625" style="239" customWidth="1"/>
    <col min="262" max="285" width="1.25" style="239" customWidth="1"/>
    <col min="286" max="294" width="1.625" style="239" customWidth="1"/>
    <col min="295" max="318" width="1.25" style="239" customWidth="1"/>
    <col min="319" max="324" width="1.625" style="239" customWidth="1"/>
    <col min="325" max="514" width="9" style="239"/>
    <col min="515" max="517" width="1.625" style="239" customWidth="1"/>
    <col min="518" max="541" width="1.25" style="239" customWidth="1"/>
    <col min="542" max="550" width="1.625" style="239" customWidth="1"/>
    <col min="551" max="574" width="1.25" style="239" customWidth="1"/>
    <col min="575" max="580" width="1.625" style="239" customWidth="1"/>
    <col min="581" max="770" width="9" style="239"/>
    <col min="771" max="773" width="1.625" style="239" customWidth="1"/>
    <col min="774" max="797" width="1.25" style="239" customWidth="1"/>
    <col min="798" max="806" width="1.625" style="239" customWidth="1"/>
    <col min="807" max="830" width="1.25" style="239" customWidth="1"/>
    <col min="831" max="836" width="1.625" style="239" customWidth="1"/>
    <col min="837" max="1026" width="9" style="239"/>
    <col min="1027" max="1029" width="1.625" style="239" customWidth="1"/>
    <col min="1030" max="1053" width="1.25" style="239" customWidth="1"/>
    <col min="1054" max="1062" width="1.625" style="239" customWidth="1"/>
    <col min="1063" max="1086" width="1.25" style="239" customWidth="1"/>
    <col min="1087" max="1092" width="1.625" style="239" customWidth="1"/>
    <col min="1093" max="1282" width="9" style="239"/>
    <col min="1283" max="1285" width="1.625" style="239" customWidth="1"/>
    <col min="1286" max="1309" width="1.25" style="239" customWidth="1"/>
    <col min="1310" max="1318" width="1.625" style="239" customWidth="1"/>
    <col min="1319" max="1342" width="1.25" style="239" customWidth="1"/>
    <col min="1343" max="1348" width="1.625" style="239" customWidth="1"/>
    <col min="1349" max="1538" width="9" style="239"/>
    <col min="1539" max="1541" width="1.625" style="239" customWidth="1"/>
    <col min="1542" max="1565" width="1.25" style="239" customWidth="1"/>
    <col min="1566" max="1574" width="1.625" style="239" customWidth="1"/>
    <col min="1575" max="1598" width="1.25" style="239" customWidth="1"/>
    <col min="1599" max="1604" width="1.625" style="239" customWidth="1"/>
    <col min="1605" max="1794" width="9" style="239"/>
    <col min="1795" max="1797" width="1.625" style="239" customWidth="1"/>
    <col min="1798" max="1821" width="1.25" style="239" customWidth="1"/>
    <col min="1822" max="1830" width="1.625" style="239" customWidth="1"/>
    <col min="1831" max="1854" width="1.25" style="239" customWidth="1"/>
    <col min="1855" max="1860" width="1.625" style="239" customWidth="1"/>
    <col min="1861" max="2050" width="9" style="239"/>
    <col min="2051" max="2053" width="1.625" style="239" customWidth="1"/>
    <col min="2054" max="2077" width="1.25" style="239" customWidth="1"/>
    <col min="2078" max="2086" width="1.625" style="239" customWidth="1"/>
    <col min="2087" max="2110" width="1.25" style="239" customWidth="1"/>
    <col min="2111" max="2116" width="1.625" style="239" customWidth="1"/>
    <col min="2117" max="2306" width="9" style="239"/>
    <col min="2307" max="2309" width="1.625" style="239" customWidth="1"/>
    <col min="2310" max="2333" width="1.25" style="239" customWidth="1"/>
    <col min="2334" max="2342" width="1.625" style="239" customWidth="1"/>
    <col min="2343" max="2366" width="1.25" style="239" customWidth="1"/>
    <col min="2367" max="2372" width="1.625" style="239" customWidth="1"/>
    <col min="2373" max="2562" width="9" style="239"/>
    <col min="2563" max="2565" width="1.625" style="239" customWidth="1"/>
    <col min="2566" max="2589" width="1.25" style="239" customWidth="1"/>
    <col min="2590" max="2598" width="1.625" style="239" customWidth="1"/>
    <col min="2599" max="2622" width="1.25" style="239" customWidth="1"/>
    <col min="2623" max="2628" width="1.625" style="239" customWidth="1"/>
    <col min="2629" max="2818" width="9" style="239"/>
    <col min="2819" max="2821" width="1.625" style="239" customWidth="1"/>
    <col min="2822" max="2845" width="1.25" style="239" customWidth="1"/>
    <col min="2846" max="2854" width="1.625" style="239" customWidth="1"/>
    <col min="2855" max="2878" width="1.25" style="239" customWidth="1"/>
    <col min="2879" max="2884" width="1.625" style="239" customWidth="1"/>
    <col min="2885" max="3074" width="9" style="239"/>
    <col min="3075" max="3077" width="1.625" style="239" customWidth="1"/>
    <col min="3078" max="3101" width="1.25" style="239" customWidth="1"/>
    <col min="3102" max="3110" width="1.625" style="239" customWidth="1"/>
    <col min="3111" max="3134" width="1.25" style="239" customWidth="1"/>
    <col min="3135" max="3140" width="1.625" style="239" customWidth="1"/>
    <col min="3141" max="3330" width="9" style="239"/>
    <col min="3331" max="3333" width="1.625" style="239" customWidth="1"/>
    <col min="3334" max="3357" width="1.25" style="239" customWidth="1"/>
    <col min="3358" max="3366" width="1.625" style="239" customWidth="1"/>
    <col min="3367" max="3390" width="1.25" style="239" customWidth="1"/>
    <col min="3391" max="3396" width="1.625" style="239" customWidth="1"/>
    <col min="3397" max="3586" width="9" style="239"/>
    <col min="3587" max="3589" width="1.625" style="239" customWidth="1"/>
    <col min="3590" max="3613" width="1.25" style="239" customWidth="1"/>
    <col min="3614" max="3622" width="1.625" style="239" customWidth="1"/>
    <col min="3623" max="3646" width="1.25" style="239" customWidth="1"/>
    <col min="3647" max="3652" width="1.625" style="239" customWidth="1"/>
    <col min="3653" max="3842" width="9" style="239"/>
    <col min="3843" max="3845" width="1.625" style="239" customWidth="1"/>
    <col min="3846" max="3869" width="1.25" style="239" customWidth="1"/>
    <col min="3870" max="3878" width="1.625" style="239" customWidth="1"/>
    <col min="3879" max="3902" width="1.25" style="239" customWidth="1"/>
    <col min="3903" max="3908" width="1.625" style="239" customWidth="1"/>
    <col min="3909" max="4098" width="9" style="239"/>
    <col min="4099" max="4101" width="1.625" style="239" customWidth="1"/>
    <col min="4102" max="4125" width="1.25" style="239" customWidth="1"/>
    <col min="4126" max="4134" width="1.625" style="239" customWidth="1"/>
    <col min="4135" max="4158" width="1.25" style="239" customWidth="1"/>
    <col min="4159" max="4164" width="1.625" style="239" customWidth="1"/>
    <col min="4165" max="4354" width="9" style="239"/>
    <col min="4355" max="4357" width="1.625" style="239" customWidth="1"/>
    <col min="4358" max="4381" width="1.25" style="239" customWidth="1"/>
    <col min="4382" max="4390" width="1.625" style="239" customWidth="1"/>
    <col min="4391" max="4414" width="1.25" style="239" customWidth="1"/>
    <col min="4415" max="4420" width="1.625" style="239" customWidth="1"/>
    <col min="4421" max="4610" width="9" style="239"/>
    <col min="4611" max="4613" width="1.625" style="239" customWidth="1"/>
    <col min="4614" max="4637" width="1.25" style="239" customWidth="1"/>
    <col min="4638" max="4646" width="1.625" style="239" customWidth="1"/>
    <col min="4647" max="4670" width="1.25" style="239" customWidth="1"/>
    <col min="4671" max="4676" width="1.625" style="239" customWidth="1"/>
    <col min="4677" max="4866" width="9" style="239"/>
    <col min="4867" max="4869" width="1.625" style="239" customWidth="1"/>
    <col min="4870" max="4893" width="1.25" style="239" customWidth="1"/>
    <col min="4894" max="4902" width="1.625" style="239" customWidth="1"/>
    <col min="4903" max="4926" width="1.25" style="239" customWidth="1"/>
    <col min="4927" max="4932" width="1.625" style="239" customWidth="1"/>
    <col min="4933" max="5122" width="9" style="239"/>
    <col min="5123" max="5125" width="1.625" style="239" customWidth="1"/>
    <col min="5126" max="5149" width="1.25" style="239" customWidth="1"/>
    <col min="5150" max="5158" width="1.625" style="239" customWidth="1"/>
    <col min="5159" max="5182" width="1.25" style="239" customWidth="1"/>
    <col min="5183" max="5188" width="1.625" style="239" customWidth="1"/>
    <col min="5189" max="5378" width="9" style="239"/>
    <col min="5379" max="5381" width="1.625" style="239" customWidth="1"/>
    <col min="5382" max="5405" width="1.25" style="239" customWidth="1"/>
    <col min="5406" max="5414" width="1.625" style="239" customWidth="1"/>
    <col min="5415" max="5438" width="1.25" style="239" customWidth="1"/>
    <col min="5439" max="5444" width="1.625" style="239" customWidth="1"/>
    <col min="5445" max="5634" width="9" style="239"/>
    <col min="5635" max="5637" width="1.625" style="239" customWidth="1"/>
    <col min="5638" max="5661" width="1.25" style="239" customWidth="1"/>
    <col min="5662" max="5670" width="1.625" style="239" customWidth="1"/>
    <col min="5671" max="5694" width="1.25" style="239" customWidth="1"/>
    <col min="5695" max="5700" width="1.625" style="239" customWidth="1"/>
    <col min="5701" max="5890" width="9" style="239"/>
    <col min="5891" max="5893" width="1.625" style="239" customWidth="1"/>
    <col min="5894" max="5917" width="1.25" style="239" customWidth="1"/>
    <col min="5918" max="5926" width="1.625" style="239" customWidth="1"/>
    <col min="5927" max="5950" width="1.25" style="239" customWidth="1"/>
    <col min="5951" max="5956" width="1.625" style="239" customWidth="1"/>
    <col min="5957" max="6146" width="9" style="239"/>
    <col min="6147" max="6149" width="1.625" style="239" customWidth="1"/>
    <col min="6150" max="6173" width="1.25" style="239" customWidth="1"/>
    <col min="6174" max="6182" width="1.625" style="239" customWidth="1"/>
    <col min="6183" max="6206" width="1.25" style="239" customWidth="1"/>
    <col min="6207" max="6212" width="1.625" style="239" customWidth="1"/>
    <col min="6213" max="6402" width="9" style="239"/>
    <col min="6403" max="6405" width="1.625" style="239" customWidth="1"/>
    <col min="6406" max="6429" width="1.25" style="239" customWidth="1"/>
    <col min="6430" max="6438" width="1.625" style="239" customWidth="1"/>
    <col min="6439" max="6462" width="1.25" style="239" customWidth="1"/>
    <col min="6463" max="6468" width="1.625" style="239" customWidth="1"/>
    <col min="6469" max="6658" width="9" style="239"/>
    <col min="6659" max="6661" width="1.625" style="239" customWidth="1"/>
    <col min="6662" max="6685" width="1.25" style="239" customWidth="1"/>
    <col min="6686" max="6694" width="1.625" style="239" customWidth="1"/>
    <col min="6695" max="6718" width="1.25" style="239" customWidth="1"/>
    <col min="6719" max="6724" width="1.625" style="239" customWidth="1"/>
    <col min="6725" max="6914" width="9" style="239"/>
    <col min="6915" max="6917" width="1.625" style="239" customWidth="1"/>
    <col min="6918" max="6941" width="1.25" style="239" customWidth="1"/>
    <col min="6942" max="6950" width="1.625" style="239" customWidth="1"/>
    <col min="6951" max="6974" width="1.25" style="239" customWidth="1"/>
    <col min="6975" max="6980" width="1.625" style="239" customWidth="1"/>
    <col min="6981" max="7170" width="9" style="239"/>
    <col min="7171" max="7173" width="1.625" style="239" customWidth="1"/>
    <col min="7174" max="7197" width="1.25" style="239" customWidth="1"/>
    <col min="7198" max="7206" width="1.625" style="239" customWidth="1"/>
    <col min="7207" max="7230" width="1.25" style="239" customWidth="1"/>
    <col min="7231" max="7236" width="1.625" style="239" customWidth="1"/>
    <col min="7237" max="7426" width="9" style="239"/>
    <col min="7427" max="7429" width="1.625" style="239" customWidth="1"/>
    <col min="7430" max="7453" width="1.25" style="239" customWidth="1"/>
    <col min="7454" max="7462" width="1.625" style="239" customWidth="1"/>
    <col min="7463" max="7486" width="1.25" style="239" customWidth="1"/>
    <col min="7487" max="7492" width="1.625" style="239" customWidth="1"/>
    <col min="7493" max="7682" width="9" style="239"/>
    <col min="7683" max="7685" width="1.625" style="239" customWidth="1"/>
    <col min="7686" max="7709" width="1.25" style="239" customWidth="1"/>
    <col min="7710" max="7718" width="1.625" style="239" customWidth="1"/>
    <col min="7719" max="7742" width="1.25" style="239" customWidth="1"/>
    <col min="7743" max="7748" width="1.625" style="239" customWidth="1"/>
    <col min="7749" max="7938" width="9" style="239"/>
    <col min="7939" max="7941" width="1.625" style="239" customWidth="1"/>
    <col min="7942" max="7965" width="1.25" style="239" customWidth="1"/>
    <col min="7966" max="7974" width="1.625" style="239" customWidth="1"/>
    <col min="7975" max="7998" width="1.25" style="239" customWidth="1"/>
    <col min="7999" max="8004" width="1.625" style="239" customWidth="1"/>
    <col min="8005" max="8194" width="9" style="239"/>
    <col min="8195" max="8197" width="1.625" style="239" customWidth="1"/>
    <col min="8198" max="8221" width="1.25" style="239" customWidth="1"/>
    <col min="8222" max="8230" width="1.625" style="239" customWidth="1"/>
    <col min="8231" max="8254" width="1.25" style="239" customWidth="1"/>
    <col min="8255" max="8260" width="1.625" style="239" customWidth="1"/>
    <col min="8261" max="8450" width="9" style="239"/>
    <col min="8451" max="8453" width="1.625" style="239" customWidth="1"/>
    <col min="8454" max="8477" width="1.25" style="239" customWidth="1"/>
    <col min="8478" max="8486" width="1.625" style="239" customWidth="1"/>
    <col min="8487" max="8510" width="1.25" style="239" customWidth="1"/>
    <col min="8511" max="8516" width="1.625" style="239" customWidth="1"/>
    <col min="8517" max="8706" width="9" style="239"/>
    <col min="8707" max="8709" width="1.625" style="239" customWidth="1"/>
    <col min="8710" max="8733" width="1.25" style="239" customWidth="1"/>
    <col min="8734" max="8742" width="1.625" style="239" customWidth="1"/>
    <col min="8743" max="8766" width="1.25" style="239" customWidth="1"/>
    <col min="8767" max="8772" width="1.625" style="239" customWidth="1"/>
    <col min="8773" max="8962" width="9" style="239"/>
    <col min="8963" max="8965" width="1.625" style="239" customWidth="1"/>
    <col min="8966" max="8989" width="1.25" style="239" customWidth="1"/>
    <col min="8990" max="8998" width="1.625" style="239" customWidth="1"/>
    <col min="8999" max="9022" width="1.25" style="239" customWidth="1"/>
    <col min="9023" max="9028" width="1.625" style="239" customWidth="1"/>
    <col min="9029" max="9218" width="9" style="239"/>
    <col min="9219" max="9221" width="1.625" style="239" customWidth="1"/>
    <col min="9222" max="9245" width="1.25" style="239" customWidth="1"/>
    <col min="9246" max="9254" width="1.625" style="239" customWidth="1"/>
    <col min="9255" max="9278" width="1.25" style="239" customWidth="1"/>
    <col min="9279" max="9284" width="1.625" style="239" customWidth="1"/>
    <col min="9285" max="9474" width="9" style="239"/>
    <col min="9475" max="9477" width="1.625" style="239" customWidth="1"/>
    <col min="9478" max="9501" width="1.25" style="239" customWidth="1"/>
    <col min="9502" max="9510" width="1.625" style="239" customWidth="1"/>
    <col min="9511" max="9534" width="1.25" style="239" customWidth="1"/>
    <col min="9535" max="9540" width="1.625" style="239" customWidth="1"/>
    <col min="9541" max="9730" width="9" style="239"/>
    <col min="9731" max="9733" width="1.625" style="239" customWidth="1"/>
    <col min="9734" max="9757" width="1.25" style="239" customWidth="1"/>
    <col min="9758" max="9766" width="1.625" style="239" customWidth="1"/>
    <col min="9767" max="9790" width="1.25" style="239" customWidth="1"/>
    <col min="9791" max="9796" width="1.625" style="239" customWidth="1"/>
    <col min="9797" max="9986" width="9" style="239"/>
    <col min="9987" max="9989" width="1.625" style="239" customWidth="1"/>
    <col min="9990" max="10013" width="1.25" style="239" customWidth="1"/>
    <col min="10014" max="10022" width="1.625" style="239" customWidth="1"/>
    <col min="10023" max="10046" width="1.25" style="239" customWidth="1"/>
    <col min="10047" max="10052" width="1.625" style="239" customWidth="1"/>
    <col min="10053" max="10242" width="9" style="239"/>
    <col min="10243" max="10245" width="1.625" style="239" customWidth="1"/>
    <col min="10246" max="10269" width="1.25" style="239" customWidth="1"/>
    <col min="10270" max="10278" width="1.625" style="239" customWidth="1"/>
    <col min="10279" max="10302" width="1.25" style="239" customWidth="1"/>
    <col min="10303" max="10308" width="1.625" style="239" customWidth="1"/>
    <col min="10309" max="10498" width="9" style="239"/>
    <col min="10499" max="10501" width="1.625" style="239" customWidth="1"/>
    <col min="10502" max="10525" width="1.25" style="239" customWidth="1"/>
    <col min="10526" max="10534" width="1.625" style="239" customWidth="1"/>
    <col min="10535" max="10558" width="1.25" style="239" customWidth="1"/>
    <col min="10559" max="10564" width="1.625" style="239" customWidth="1"/>
    <col min="10565" max="10754" width="9" style="239"/>
    <col min="10755" max="10757" width="1.625" style="239" customWidth="1"/>
    <col min="10758" max="10781" width="1.25" style="239" customWidth="1"/>
    <col min="10782" max="10790" width="1.625" style="239" customWidth="1"/>
    <col min="10791" max="10814" width="1.25" style="239" customWidth="1"/>
    <col min="10815" max="10820" width="1.625" style="239" customWidth="1"/>
    <col min="10821" max="11010" width="9" style="239"/>
    <col min="11011" max="11013" width="1.625" style="239" customWidth="1"/>
    <col min="11014" max="11037" width="1.25" style="239" customWidth="1"/>
    <col min="11038" max="11046" width="1.625" style="239" customWidth="1"/>
    <col min="11047" max="11070" width="1.25" style="239" customWidth="1"/>
    <col min="11071" max="11076" width="1.625" style="239" customWidth="1"/>
    <col min="11077" max="11266" width="9" style="239"/>
    <col min="11267" max="11269" width="1.625" style="239" customWidth="1"/>
    <col min="11270" max="11293" width="1.25" style="239" customWidth="1"/>
    <col min="11294" max="11302" width="1.625" style="239" customWidth="1"/>
    <col min="11303" max="11326" width="1.25" style="239" customWidth="1"/>
    <col min="11327" max="11332" width="1.625" style="239" customWidth="1"/>
    <col min="11333" max="11522" width="9" style="239"/>
    <col min="11523" max="11525" width="1.625" style="239" customWidth="1"/>
    <col min="11526" max="11549" width="1.25" style="239" customWidth="1"/>
    <col min="11550" max="11558" width="1.625" style="239" customWidth="1"/>
    <col min="11559" max="11582" width="1.25" style="239" customWidth="1"/>
    <col min="11583" max="11588" width="1.625" style="239" customWidth="1"/>
    <col min="11589" max="11778" width="9" style="239"/>
    <col min="11779" max="11781" width="1.625" style="239" customWidth="1"/>
    <col min="11782" max="11805" width="1.25" style="239" customWidth="1"/>
    <col min="11806" max="11814" width="1.625" style="239" customWidth="1"/>
    <col min="11815" max="11838" width="1.25" style="239" customWidth="1"/>
    <col min="11839" max="11844" width="1.625" style="239" customWidth="1"/>
    <col min="11845" max="12034" width="9" style="239"/>
    <col min="12035" max="12037" width="1.625" style="239" customWidth="1"/>
    <col min="12038" max="12061" width="1.25" style="239" customWidth="1"/>
    <col min="12062" max="12070" width="1.625" style="239" customWidth="1"/>
    <col min="12071" max="12094" width="1.25" style="239" customWidth="1"/>
    <col min="12095" max="12100" width="1.625" style="239" customWidth="1"/>
    <col min="12101" max="12290" width="9" style="239"/>
    <col min="12291" max="12293" width="1.625" style="239" customWidth="1"/>
    <col min="12294" max="12317" width="1.25" style="239" customWidth="1"/>
    <col min="12318" max="12326" width="1.625" style="239" customWidth="1"/>
    <col min="12327" max="12350" width="1.25" style="239" customWidth="1"/>
    <col min="12351" max="12356" width="1.625" style="239" customWidth="1"/>
    <col min="12357" max="12546" width="9" style="239"/>
    <col min="12547" max="12549" width="1.625" style="239" customWidth="1"/>
    <col min="12550" max="12573" width="1.25" style="239" customWidth="1"/>
    <col min="12574" max="12582" width="1.625" style="239" customWidth="1"/>
    <col min="12583" max="12606" width="1.25" style="239" customWidth="1"/>
    <col min="12607" max="12612" width="1.625" style="239" customWidth="1"/>
    <col min="12613" max="12802" width="9" style="239"/>
    <col min="12803" max="12805" width="1.625" style="239" customWidth="1"/>
    <col min="12806" max="12829" width="1.25" style="239" customWidth="1"/>
    <col min="12830" max="12838" width="1.625" style="239" customWidth="1"/>
    <col min="12839" max="12862" width="1.25" style="239" customWidth="1"/>
    <col min="12863" max="12868" width="1.625" style="239" customWidth="1"/>
    <col min="12869" max="13058" width="9" style="239"/>
    <col min="13059" max="13061" width="1.625" style="239" customWidth="1"/>
    <col min="13062" max="13085" width="1.25" style="239" customWidth="1"/>
    <col min="13086" max="13094" width="1.625" style="239" customWidth="1"/>
    <col min="13095" max="13118" width="1.25" style="239" customWidth="1"/>
    <col min="13119" max="13124" width="1.625" style="239" customWidth="1"/>
    <col min="13125" max="13314" width="9" style="239"/>
    <col min="13315" max="13317" width="1.625" style="239" customWidth="1"/>
    <col min="13318" max="13341" width="1.25" style="239" customWidth="1"/>
    <col min="13342" max="13350" width="1.625" style="239" customWidth="1"/>
    <col min="13351" max="13374" width="1.25" style="239" customWidth="1"/>
    <col min="13375" max="13380" width="1.625" style="239" customWidth="1"/>
    <col min="13381" max="13570" width="9" style="239"/>
    <col min="13571" max="13573" width="1.625" style="239" customWidth="1"/>
    <col min="13574" max="13597" width="1.25" style="239" customWidth="1"/>
    <col min="13598" max="13606" width="1.625" style="239" customWidth="1"/>
    <col min="13607" max="13630" width="1.25" style="239" customWidth="1"/>
    <col min="13631" max="13636" width="1.625" style="239" customWidth="1"/>
    <col min="13637" max="13826" width="9" style="239"/>
    <col min="13827" max="13829" width="1.625" style="239" customWidth="1"/>
    <col min="13830" max="13853" width="1.25" style="239" customWidth="1"/>
    <col min="13854" max="13862" width="1.625" style="239" customWidth="1"/>
    <col min="13863" max="13886" width="1.25" style="239" customWidth="1"/>
    <col min="13887" max="13892" width="1.625" style="239" customWidth="1"/>
    <col min="13893" max="14082" width="9" style="239"/>
    <col min="14083" max="14085" width="1.625" style="239" customWidth="1"/>
    <col min="14086" max="14109" width="1.25" style="239" customWidth="1"/>
    <col min="14110" max="14118" width="1.625" style="239" customWidth="1"/>
    <col min="14119" max="14142" width="1.25" style="239" customWidth="1"/>
    <col min="14143" max="14148" width="1.625" style="239" customWidth="1"/>
    <col min="14149" max="14338" width="9" style="239"/>
    <col min="14339" max="14341" width="1.625" style="239" customWidth="1"/>
    <col min="14342" max="14365" width="1.25" style="239" customWidth="1"/>
    <col min="14366" max="14374" width="1.625" style="239" customWidth="1"/>
    <col min="14375" max="14398" width="1.25" style="239" customWidth="1"/>
    <col min="14399" max="14404" width="1.625" style="239" customWidth="1"/>
    <col min="14405" max="14594" width="9" style="239"/>
    <col min="14595" max="14597" width="1.625" style="239" customWidth="1"/>
    <col min="14598" max="14621" width="1.25" style="239" customWidth="1"/>
    <col min="14622" max="14630" width="1.625" style="239" customWidth="1"/>
    <col min="14631" max="14654" width="1.25" style="239" customWidth="1"/>
    <col min="14655" max="14660" width="1.625" style="239" customWidth="1"/>
    <col min="14661" max="14850" width="9" style="239"/>
    <col min="14851" max="14853" width="1.625" style="239" customWidth="1"/>
    <col min="14854" max="14877" width="1.25" style="239" customWidth="1"/>
    <col min="14878" max="14886" width="1.625" style="239" customWidth="1"/>
    <col min="14887" max="14910" width="1.25" style="239" customWidth="1"/>
    <col min="14911" max="14916" width="1.625" style="239" customWidth="1"/>
    <col min="14917" max="15106" width="9" style="239"/>
    <col min="15107" max="15109" width="1.625" style="239" customWidth="1"/>
    <col min="15110" max="15133" width="1.25" style="239" customWidth="1"/>
    <col min="15134" max="15142" width="1.625" style="239" customWidth="1"/>
    <col min="15143" max="15166" width="1.25" style="239" customWidth="1"/>
    <col min="15167" max="15172" width="1.625" style="239" customWidth="1"/>
    <col min="15173" max="15362" width="9" style="239"/>
    <col min="15363" max="15365" width="1.625" style="239" customWidth="1"/>
    <col min="15366" max="15389" width="1.25" style="239" customWidth="1"/>
    <col min="15390" max="15398" width="1.625" style="239" customWidth="1"/>
    <col min="15399" max="15422" width="1.25" style="239" customWidth="1"/>
    <col min="15423" max="15428" width="1.625" style="239" customWidth="1"/>
    <col min="15429" max="15618" width="9" style="239"/>
    <col min="15619" max="15621" width="1.625" style="239" customWidth="1"/>
    <col min="15622" max="15645" width="1.25" style="239" customWidth="1"/>
    <col min="15646" max="15654" width="1.625" style="239" customWidth="1"/>
    <col min="15655" max="15678" width="1.25" style="239" customWidth="1"/>
    <col min="15679" max="15684" width="1.625" style="239" customWidth="1"/>
    <col min="15685" max="15874" width="9" style="239"/>
    <col min="15875" max="15877" width="1.625" style="239" customWidth="1"/>
    <col min="15878" max="15901" width="1.25" style="239" customWidth="1"/>
    <col min="15902" max="15910" width="1.625" style="239" customWidth="1"/>
    <col min="15911" max="15934" width="1.25" style="239" customWidth="1"/>
    <col min="15935" max="15940" width="1.625" style="239" customWidth="1"/>
    <col min="15941" max="16130" width="9" style="239"/>
    <col min="16131" max="16133" width="1.625" style="239" customWidth="1"/>
    <col min="16134" max="16157" width="1.25" style="239" customWidth="1"/>
    <col min="16158" max="16166" width="1.625" style="239" customWidth="1"/>
    <col min="16167" max="16190" width="1.25" style="239" customWidth="1"/>
    <col min="16191" max="16196" width="1.625" style="239" customWidth="1"/>
    <col min="16197" max="16384" width="9" style="239"/>
  </cols>
  <sheetData>
    <row r="1" spans="1:70" ht="26.25" customHeight="1">
      <c r="C1" s="1223" t="s">
        <v>375</v>
      </c>
      <c r="D1" s="1224"/>
      <c r="E1" s="1224"/>
      <c r="F1" s="1224"/>
      <c r="G1" s="1224"/>
      <c r="H1" s="1224"/>
      <c r="I1" s="1224"/>
      <c r="J1" s="1224"/>
      <c r="K1" s="1224"/>
      <c r="L1" s="1224"/>
      <c r="M1" s="1224"/>
      <c r="N1" s="1224"/>
      <c r="O1" s="1224"/>
      <c r="P1" s="1224"/>
      <c r="Q1" s="1224"/>
      <c r="R1" s="1224"/>
      <c r="S1" s="1224"/>
      <c r="T1" s="1224"/>
      <c r="U1" s="1224"/>
      <c r="V1" s="1224"/>
      <c r="W1" s="1224"/>
      <c r="X1" s="1224"/>
      <c r="Y1" s="1224"/>
      <c r="Z1" s="1224"/>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row>
    <row r="2" spans="1:70" ht="9.9499999999999993" customHeight="1">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c r="AY2" s="305"/>
      <c r="AZ2" s="305"/>
      <c r="BA2" s="305"/>
      <c r="BB2" s="305"/>
      <c r="BC2" s="305"/>
      <c r="BD2" s="305"/>
      <c r="BE2" s="305"/>
      <c r="BF2" s="305"/>
      <c r="BG2" s="305"/>
      <c r="BH2" s="305"/>
      <c r="BI2" s="305"/>
      <c r="BJ2" s="305"/>
      <c r="BK2" s="305"/>
      <c r="BL2" s="305"/>
      <c r="BM2" s="305"/>
      <c r="BN2" s="305"/>
      <c r="BO2" s="305"/>
      <c r="BP2" s="305"/>
    </row>
    <row r="3" spans="1:70" ht="24.95" customHeight="1">
      <c r="C3" s="829" t="s">
        <v>85</v>
      </c>
      <c r="D3" s="829"/>
      <c r="E3" s="829"/>
      <c r="F3" s="829"/>
      <c r="G3" s="829"/>
      <c r="H3" s="829"/>
      <c r="I3" s="829"/>
      <c r="J3" s="1225" t="str">
        <f>IF(基本情報!B3="","",基本情報!B3)</f>
        <v/>
      </c>
      <c r="K3" s="1226"/>
      <c r="L3" s="1226"/>
      <c r="M3" s="1226"/>
      <c r="N3" s="1226"/>
      <c r="O3" s="1226"/>
      <c r="P3" s="1226"/>
      <c r="Q3" s="1226"/>
      <c r="R3" s="1226"/>
      <c r="S3" s="1226"/>
      <c r="T3" s="1226"/>
      <c r="U3" s="1226"/>
      <c r="V3" s="1226"/>
      <c r="W3" s="1226"/>
      <c r="X3" s="1226"/>
      <c r="Y3" s="1226"/>
      <c r="Z3" s="1226"/>
      <c r="AA3" s="1226"/>
      <c r="AB3" s="1226"/>
      <c r="AC3" s="1226"/>
      <c r="AD3" s="1226"/>
      <c r="AE3" s="1226"/>
      <c r="AF3" s="1226"/>
      <c r="AG3" s="1226"/>
      <c r="AH3" s="1226"/>
      <c r="AI3" s="1226"/>
      <c r="AJ3" s="1226"/>
      <c r="AK3" s="1226"/>
      <c r="AL3" s="1226"/>
      <c r="AM3" s="1226"/>
      <c r="AN3" s="1226"/>
      <c r="AO3" s="1226"/>
      <c r="AP3" s="1227"/>
      <c r="AQ3" s="306"/>
      <c r="AR3" s="307"/>
      <c r="AS3" s="307"/>
      <c r="AT3" s="307"/>
      <c r="AU3" s="307"/>
      <c r="AV3" s="307"/>
      <c r="AW3" s="307"/>
      <c r="AX3" s="307"/>
      <c r="AY3" s="307"/>
      <c r="AZ3" s="307"/>
      <c r="BA3" s="307"/>
      <c r="BB3" s="307"/>
      <c r="BC3" s="307"/>
      <c r="BD3" s="307"/>
      <c r="BE3" s="307"/>
      <c r="BF3" s="307"/>
      <c r="BG3" s="307"/>
      <c r="BH3" s="307"/>
      <c r="BI3" s="307"/>
      <c r="BJ3" s="307"/>
      <c r="BK3" s="307"/>
      <c r="BL3" s="307"/>
      <c r="BM3" s="307"/>
      <c r="BN3" s="307"/>
      <c r="BO3" s="307"/>
      <c r="BP3" s="307"/>
      <c r="BR3" s="199"/>
    </row>
    <row r="4" spans="1:70" ht="20.100000000000001" customHeight="1">
      <c r="C4" s="1220" t="s">
        <v>76</v>
      </c>
      <c r="D4" s="1221"/>
      <c r="E4" s="1221"/>
      <c r="F4" s="1221"/>
      <c r="G4" s="1221"/>
      <c r="H4" s="1221"/>
      <c r="I4" s="1222"/>
      <c r="J4" s="150"/>
      <c r="K4" s="308"/>
      <c r="L4" s="308"/>
      <c r="M4" s="308"/>
      <c r="N4" s="1228"/>
      <c r="O4" s="1228"/>
      <c r="P4" s="1228"/>
      <c r="Q4" s="1228"/>
      <c r="R4" s="1228"/>
      <c r="S4" s="1228"/>
      <c r="T4" s="1228"/>
      <c r="U4" s="1228"/>
      <c r="V4" s="1228"/>
      <c r="W4" s="1228"/>
      <c r="X4" s="1228"/>
      <c r="Y4" s="1228"/>
      <c r="Z4" s="309"/>
      <c r="AA4" s="309"/>
      <c r="AB4" s="308" t="s">
        <v>86</v>
      </c>
      <c r="AC4" s="593"/>
      <c r="AD4" s="593"/>
      <c r="AE4" s="593"/>
      <c r="AF4" s="593"/>
      <c r="AG4" s="308" t="s">
        <v>87</v>
      </c>
      <c r="AH4" s="593" t="s">
        <v>45</v>
      </c>
      <c r="AI4" s="594"/>
      <c r="AJ4" s="1025" t="s">
        <v>88</v>
      </c>
      <c r="AK4" s="1025"/>
      <c r="AL4" s="1025"/>
      <c r="AM4" s="1025"/>
      <c r="AN4" s="1025"/>
      <c r="AO4" s="1025"/>
      <c r="AP4" s="1025"/>
      <c r="AQ4" s="153"/>
      <c r="AR4" s="309"/>
      <c r="AS4" s="309"/>
      <c r="AT4" s="309"/>
      <c r="AU4" s="309"/>
      <c r="AV4" s="309"/>
      <c r="AW4" s="309"/>
      <c r="AX4" s="1228"/>
      <c r="AY4" s="1228"/>
      <c r="AZ4" s="1228"/>
      <c r="BA4" s="1228"/>
      <c r="BB4" s="1228"/>
      <c r="BC4" s="1228"/>
      <c r="BD4" s="1228"/>
      <c r="BE4" s="1228"/>
      <c r="BF4" s="1228"/>
      <c r="BG4" s="1228"/>
      <c r="BH4" s="1228"/>
      <c r="BI4" s="1228"/>
      <c r="BJ4" s="1228"/>
      <c r="BK4" s="309"/>
      <c r="BL4" s="309"/>
      <c r="BM4" s="309"/>
      <c r="BN4" s="309"/>
      <c r="BO4" s="309"/>
      <c r="BP4" s="154"/>
    </row>
    <row r="5" spans="1:70" ht="20.100000000000001" customHeight="1">
      <c r="C5" s="1220" t="s">
        <v>7</v>
      </c>
      <c r="D5" s="1221"/>
      <c r="E5" s="1221"/>
      <c r="F5" s="1221"/>
      <c r="G5" s="1221"/>
      <c r="H5" s="1221"/>
      <c r="I5" s="1222"/>
      <c r="J5" s="150"/>
      <c r="K5" s="308"/>
      <c r="L5" s="308"/>
      <c r="M5" s="308"/>
      <c r="N5" s="1228"/>
      <c r="O5" s="1228"/>
      <c r="P5" s="1228"/>
      <c r="Q5" s="1228"/>
      <c r="R5" s="1228"/>
      <c r="S5" s="1228"/>
      <c r="T5" s="1228"/>
      <c r="U5" s="1228"/>
      <c r="V5" s="1228"/>
      <c r="W5" s="1228"/>
      <c r="X5" s="1228"/>
      <c r="Y5" s="1228"/>
      <c r="Z5" s="309"/>
      <c r="AA5" s="309"/>
      <c r="AB5" s="310" t="s">
        <v>77</v>
      </c>
      <c r="AC5" s="593"/>
      <c r="AD5" s="593"/>
      <c r="AE5" s="593"/>
      <c r="AF5" s="593"/>
      <c r="AG5" s="310" t="s">
        <v>89</v>
      </c>
      <c r="AH5" s="593" t="s">
        <v>45</v>
      </c>
      <c r="AI5" s="594"/>
      <c r="AJ5" s="1025"/>
      <c r="AK5" s="1025"/>
      <c r="AL5" s="1025"/>
      <c r="AM5" s="1025"/>
      <c r="AN5" s="1025"/>
      <c r="AO5" s="1025"/>
      <c r="AP5" s="1025"/>
      <c r="AQ5" s="311"/>
      <c r="AR5" s="312"/>
      <c r="AS5" s="312"/>
      <c r="AT5" s="312"/>
      <c r="AU5" s="312"/>
      <c r="AV5" s="312"/>
      <c r="AW5" s="312"/>
      <c r="AX5" s="1210"/>
      <c r="AY5" s="1210"/>
      <c r="AZ5" s="1210"/>
      <c r="BA5" s="1210"/>
      <c r="BB5" s="1210"/>
      <c r="BC5" s="1210"/>
      <c r="BD5" s="1210"/>
      <c r="BE5" s="1210"/>
      <c r="BF5" s="1210"/>
      <c r="BG5" s="1210"/>
      <c r="BH5" s="1210"/>
      <c r="BI5" s="1210"/>
      <c r="BJ5" s="1210"/>
      <c r="BK5" s="312"/>
      <c r="BL5" s="312"/>
      <c r="BM5" s="312"/>
      <c r="BN5" s="312"/>
      <c r="BO5" s="312"/>
      <c r="BP5" s="313"/>
    </row>
    <row r="6" spans="1:70" ht="20.100000000000001" customHeight="1">
      <c r="C6" s="1220" t="s">
        <v>90</v>
      </c>
      <c r="D6" s="1221"/>
      <c r="E6" s="1221"/>
      <c r="F6" s="1221"/>
      <c r="G6" s="1221"/>
      <c r="H6" s="1221"/>
      <c r="I6" s="1222"/>
      <c r="J6" s="150"/>
      <c r="K6" s="308"/>
      <c r="L6" s="308"/>
      <c r="M6" s="308"/>
      <c r="N6" s="1210"/>
      <c r="O6" s="1210"/>
      <c r="P6" s="1210"/>
      <c r="Q6" s="1210"/>
      <c r="R6" s="1210"/>
      <c r="S6" s="1210"/>
      <c r="T6" s="1210"/>
      <c r="U6" s="1210"/>
      <c r="V6" s="1210"/>
      <c r="W6" s="1210"/>
      <c r="X6" s="1210"/>
      <c r="Y6" s="1210"/>
      <c r="AD6" s="314"/>
      <c r="AE6" s="314"/>
      <c r="AF6" s="314"/>
      <c r="AG6" s="310"/>
      <c r="AH6" s="310"/>
      <c r="AI6" s="310"/>
      <c r="AJ6" s="1211" t="s">
        <v>10</v>
      </c>
      <c r="AK6" s="1212"/>
      <c r="AL6" s="1212"/>
      <c r="AM6" s="1212"/>
      <c r="AN6" s="1212"/>
      <c r="AO6" s="1212"/>
      <c r="AP6" s="1213"/>
      <c r="AQ6" s="718" t="s">
        <v>52</v>
      </c>
      <c r="AR6" s="719"/>
      <c r="AS6" s="719"/>
      <c r="AT6" s="719"/>
      <c r="AU6" s="719"/>
      <c r="AV6" s="227" t="s">
        <v>91</v>
      </c>
      <c r="AW6" s="719"/>
      <c r="AX6" s="719"/>
      <c r="AY6" s="719"/>
      <c r="AZ6" s="719"/>
      <c r="BA6" s="228"/>
      <c r="BB6" s="228"/>
      <c r="BC6" s="719" t="s">
        <v>54</v>
      </c>
      <c r="BD6" s="719"/>
      <c r="BE6" s="719"/>
      <c r="BF6" s="719"/>
      <c r="BG6" s="719"/>
      <c r="BH6" s="719"/>
      <c r="BI6" s="228" t="s">
        <v>91</v>
      </c>
      <c r="BJ6" s="719"/>
      <c r="BK6" s="719"/>
      <c r="BL6" s="719"/>
      <c r="BM6" s="227" t="s">
        <v>91</v>
      </c>
      <c r="BN6" s="719"/>
      <c r="BO6" s="719"/>
      <c r="BP6" s="724"/>
    </row>
    <row r="7" spans="1:70" ht="20.100000000000001" customHeight="1">
      <c r="C7" s="1202" t="s">
        <v>9</v>
      </c>
      <c r="D7" s="837"/>
      <c r="E7" s="837"/>
      <c r="F7" s="837"/>
      <c r="G7" s="837"/>
      <c r="H7" s="837"/>
      <c r="I7" s="1203"/>
      <c r="J7" s="315"/>
      <c r="K7" s="316"/>
      <c r="L7" s="316"/>
      <c r="M7" s="316"/>
      <c r="N7" s="1205"/>
      <c r="O7" s="1205"/>
      <c r="P7" s="1205"/>
      <c r="Q7" s="1205"/>
      <c r="R7" s="1205"/>
      <c r="S7" s="1205"/>
      <c r="T7" s="1205"/>
      <c r="U7" s="1205"/>
      <c r="V7" s="1205"/>
      <c r="W7" s="1205"/>
      <c r="X7" s="1205"/>
      <c r="Y7" s="1205"/>
      <c r="Z7" s="316"/>
      <c r="AA7" s="316"/>
      <c r="AB7" s="316"/>
      <c r="AC7" s="317" t="s">
        <v>77</v>
      </c>
      <c r="AD7" s="837"/>
      <c r="AE7" s="837"/>
      <c r="AF7" s="837" t="s">
        <v>45</v>
      </c>
      <c r="AG7" s="837"/>
      <c r="AH7" s="318" t="s">
        <v>89</v>
      </c>
      <c r="AI7" s="319"/>
      <c r="AJ7" s="1214"/>
      <c r="AK7" s="1215"/>
      <c r="AL7" s="1215"/>
      <c r="AM7" s="1215"/>
      <c r="AN7" s="1215"/>
      <c r="AO7" s="1215"/>
      <c r="AP7" s="1216"/>
      <c r="AQ7" s="231" t="s">
        <v>77</v>
      </c>
      <c r="AR7" s="732" t="s">
        <v>11</v>
      </c>
      <c r="AS7" s="732"/>
      <c r="AT7" s="732"/>
      <c r="AU7" s="232" t="s">
        <v>89</v>
      </c>
      <c r="AV7" s="733"/>
      <c r="AW7" s="733"/>
      <c r="AX7" s="733"/>
      <c r="AY7" s="733"/>
      <c r="AZ7" s="733"/>
      <c r="BA7" s="733"/>
      <c r="BB7" s="733"/>
      <c r="BC7" s="733"/>
      <c r="BD7" s="733"/>
      <c r="BE7" s="733"/>
      <c r="BF7" s="733"/>
      <c r="BG7" s="733"/>
      <c r="BH7" s="733"/>
      <c r="BI7" s="733"/>
      <c r="BJ7" s="733"/>
      <c r="BK7" s="733"/>
      <c r="BL7" s="733"/>
      <c r="BM7" s="733"/>
      <c r="BN7" s="733"/>
      <c r="BO7" s="733"/>
      <c r="BP7" s="734"/>
    </row>
    <row r="8" spans="1:70" ht="20.100000000000001" customHeight="1">
      <c r="C8" s="853"/>
      <c r="D8" s="854"/>
      <c r="E8" s="854"/>
      <c r="F8" s="854"/>
      <c r="G8" s="854"/>
      <c r="H8" s="854"/>
      <c r="I8" s="1204"/>
      <c r="J8" s="320"/>
      <c r="K8" s="321"/>
      <c r="L8" s="321"/>
      <c r="M8" s="321"/>
      <c r="N8" s="1206"/>
      <c r="O8" s="1206"/>
      <c r="P8" s="1206"/>
      <c r="Q8" s="1206"/>
      <c r="R8" s="1206"/>
      <c r="S8" s="1206"/>
      <c r="T8" s="1206"/>
      <c r="U8" s="1206"/>
      <c r="V8" s="1206"/>
      <c r="W8" s="1206"/>
      <c r="X8" s="1206"/>
      <c r="Y8" s="1206"/>
      <c r="Z8" s="321"/>
      <c r="AA8" s="321"/>
      <c r="AB8" s="321"/>
      <c r="AC8" s="322" t="s">
        <v>77</v>
      </c>
      <c r="AD8" s="854"/>
      <c r="AE8" s="854"/>
      <c r="AF8" s="854" t="s">
        <v>45</v>
      </c>
      <c r="AG8" s="854"/>
      <c r="AH8" s="323" t="s">
        <v>89</v>
      </c>
      <c r="AI8" s="324"/>
      <c r="AJ8" s="1214"/>
      <c r="AK8" s="1215"/>
      <c r="AL8" s="1215"/>
      <c r="AM8" s="1215"/>
      <c r="AN8" s="1215"/>
      <c r="AO8" s="1215"/>
      <c r="AP8" s="1216"/>
      <c r="AQ8" s="1207" t="s">
        <v>92</v>
      </c>
      <c r="AR8" s="1208"/>
      <c r="AS8" s="1208"/>
      <c r="AT8" s="1208"/>
      <c r="AU8" s="1208"/>
      <c r="AV8" s="1208"/>
      <c r="AW8" s="1208"/>
      <c r="AX8" s="1208"/>
      <c r="AY8" s="1208"/>
      <c r="AZ8" s="1208"/>
      <c r="BA8" s="1208"/>
      <c r="BB8" s="1208"/>
      <c r="BC8" s="1208"/>
      <c r="BD8" s="1208"/>
      <c r="BE8" s="1208"/>
      <c r="BF8" s="1208"/>
      <c r="BG8" s="1208"/>
      <c r="BH8" s="1208"/>
      <c r="BI8" s="1208"/>
      <c r="BJ8" s="1208"/>
      <c r="BK8" s="1208"/>
      <c r="BL8" s="1208"/>
      <c r="BM8" s="1208"/>
      <c r="BN8" s="1208"/>
      <c r="BO8" s="1208"/>
      <c r="BP8" s="1209"/>
    </row>
    <row r="9" spans="1:70" ht="20.100000000000001" customHeight="1">
      <c r="C9" s="855"/>
      <c r="D9" s="856"/>
      <c r="E9" s="856"/>
      <c r="F9" s="856"/>
      <c r="G9" s="856"/>
      <c r="H9" s="856"/>
      <c r="I9" s="1200"/>
      <c r="J9" s="325"/>
      <c r="K9" s="326"/>
      <c r="L9" s="326"/>
      <c r="M9" s="326"/>
      <c r="N9" s="1210"/>
      <c r="O9" s="1210"/>
      <c r="P9" s="1210"/>
      <c r="Q9" s="1210"/>
      <c r="R9" s="1210"/>
      <c r="S9" s="1210"/>
      <c r="T9" s="1210"/>
      <c r="U9" s="1210"/>
      <c r="V9" s="1210"/>
      <c r="W9" s="1210"/>
      <c r="X9" s="1210"/>
      <c r="Y9" s="1210"/>
      <c r="Z9" s="326"/>
      <c r="AA9" s="326"/>
      <c r="AB9" s="326"/>
      <c r="AC9" s="327" t="s">
        <v>77</v>
      </c>
      <c r="AD9" s="856"/>
      <c r="AE9" s="856"/>
      <c r="AF9" s="856" t="s">
        <v>45</v>
      </c>
      <c r="AG9" s="856"/>
      <c r="AH9" s="314" t="s">
        <v>89</v>
      </c>
      <c r="AI9" s="328"/>
      <c r="AJ9" s="1217"/>
      <c r="AK9" s="1218"/>
      <c r="AL9" s="1218"/>
      <c r="AM9" s="1218"/>
      <c r="AN9" s="1218"/>
      <c r="AO9" s="1218"/>
      <c r="AP9" s="1219"/>
      <c r="AQ9" s="727"/>
      <c r="AR9" s="728"/>
      <c r="AS9" s="728"/>
      <c r="AT9" s="728"/>
      <c r="AU9" s="728"/>
      <c r="AV9" s="728"/>
      <c r="AW9" s="728"/>
      <c r="AX9" s="728"/>
      <c r="AY9" s="728"/>
      <c r="AZ9" s="728"/>
      <c r="BA9" s="728"/>
      <c r="BB9" s="728"/>
      <c r="BC9" s="728"/>
      <c r="BD9" s="728"/>
      <c r="BE9" s="728"/>
      <c r="BF9" s="728"/>
      <c r="BG9" s="233"/>
      <c r="BH9" s="729"/>
      <c r="BI9" s="729"/>
      <c r="BJ9" s="729"/>
      <c r="BK9" s="729"/>
      <c r="BL9" s="729"/>
      <c r="BM9" s="729"/>
      <c r="BN9" s="729"/>
      <c r="BO9" s="735" t="s">
        <v>12</v>
      </c>
      <c r="BP9" s="736"/>
    </row>
    <row r="10" spans="1:70" ht="18" customHeight="1">
      <c r="C10" s="855" t="s">
        <v>13</v>
      </c>
      <c r="D10" s="856"/>
      <c r="E10" s="1200"/>
      <c r="F10" s="855" t="s">
        <v>14</v>
      </c>
      <c r="G10" s="856"/>
      <c r="H10" s="856"/>
      <c r="I10" s="1200"/>
      <c r="J10" s="329"/>
      <c r="K10" s="856" t="s">
        <v>15</v>
      </c>
      <c r="L10" s="856"/>
      <c r="M10" s="856"/>
      <c r="N10" s="856"/>
      <c r="O10" s="856"/>
      <c r="P10" s="856"/>
      <c r="Q10" s="856"/>
      <c r="R10" s="856"/>
      <c r="S10" s="856"/>
      <c r="T10" s="856"/>
      <c r="U10" s="856"/>
      <c r="V10" s="856"/>
      <c r="W10" s="856"/>
      <c r="X10" s="856"/>
      <c r="Y10" s="328"/>
      <c r="Z10" s="592" t="s">
        <v>16</v>
      </c>
      <c r="AA10" s="593"/>
      <c r="AB10" s="593"/>
      <c r="AC10" s="594"/>
      <c r="AD10" s="1201" t="s">
        <v>17</v>
      </c>
      <c r="AE10" s="1201"/>
      <c r="AF10" s="1201"/>
      <c r="AG10" s="1201"/>
      <c r="AH10" s="1201"/>
      <c r="AI10" s="1201"/>
      <c r="AJ10" s="855" t="s">
        <v>13</v>
      </c>
      <c r="AK10" s="856"/>
      <c r="AL10" s="1200"/>
      <c r="AM10" s="855" t="s">
        <v>14</v>
      </c>
      <c r="AN10" s="856"/>
      <c r="AO10" s="856"/>
      <c r="AP10" s="1200"/>
      <c r="AQ10" s="329"/>
      <c r="AR10" s="856" t="s">
        <v>15</v>
      </c>
      <c r="AS10" s="856"/>
      <c r="AT10" s="856"/>
      <c r="AU10" s="856"/>
      <c r="AV10" s="856"/>
      <c r="AW10" s="856"/>
      <c r="AX10" s="856"/>
      <c r="AY10" s="856"/>
      <c r="AZ10" s="856"/>
      <c r="BA10" s="856"/>
      <c r="BB10" s="856"/>
      <c r="BC10" s="856"/>
      <c r="BD10" s="856"/>
      <c r="BE10" s="856"/>
      <c r="BF10" s="328"/>
      <c r="BG10" s="592" t="s">
        <v>16</v>
      </c>
      <c r="BH10" s="593"/>
      <c r="BI10" s="593"/>
      <c r="BJ10" s="594"/>
      <c r="BK10" s="1201" t="s">
        <v>17</v>
      </c>
      <c r="BL10" s="1201"/>
      <c r="BM10" s="1201"/>
      <c r="BN10" s="1201"/>
      <c r="BO10" s="1201"/>
      <c r="BP10" s="1201"/>
    </row>
    <row r="11" spans="1:70" ht="15.95" customHeight="1">
      <c r="A11" s="265"/>
      <c r="C11" s="592">
        <v>1</v>
      </c>
      <c r="D11" s="593"/>
      <c r="E11" s="594"/>
      <c r="F11" s="595" t="str">
        <f>IF(A11="","",VLOOKUP(A11,基本情報!$B$6:$F$205,2,FALSE))</f>
        <v/>
      </c>
      <c r="G11" s="596"/>
      <c r="H11" s="596"/>
      <c r="I11" s="597"/>
      <c r="J11" s="147"/>
      <c r="K11" s="148"/>
      <c r="L11" s="598" t="str">
        <f>IF(A11="","",VLOOKUP(A11,基本情報!$B$6:$F$205,3,FALSE))</f>
        <v/>
      </c>
      <c r="M11" s="598"/>
      <c r="N11" s="598"/>
      <c r="O11" s="598"/>
      <c r="P11" s="598"/>
      <c r="Q11" s="598"/>
      <c r="R11" s="598"/>
      <c r="S11" s="598"/>
      <c r="T11" s="598"/>
      <c r="U11" s="598"/>
      <c r="V11" s="598"/>
      <c r="W11" s="598"/>
      <c r="X11" s="148"/>
      <c r="Y11" s="149"/>
      <c r="Z11" s="595" t="str">
        <f>IF(A11="","",VLOOKUP(A11,基本情報!$B$6:$F$205,4,FALSE))</f>
        <v/>
      </c>
      <c r="AA11" s="596"/>
      <c r="AB11" s="596"/>
      <c r="AC11" s="597"/>
      <c r="AD11" s="720" t="str">
        <f>IF(A11="","",VLOOKUP(A11,基本情報!$B$6:$F$205,5,FALSE))</f>
        <v/>
      </c>
      <c r="AE11" s="721"/>
      <c r="AF11" s="721"/>
      <c r="AG11" s="721"/>
      <c r="AH11" s="721"/>
      <c r="AI11" s="722"/>
      <c r="AJ11" s="592">
        <v>31</v>
      </c>
      <c r="AK11" s="593"/>
      <c r="AL11" s="594"/>
      <c r="AM11" s="595" t="str">
        <f>IF(BR11="","",VLOOKUP(BR11,基本情報!$B$6:$F$205,2,FALSE))</f>
        <v/>
      </c>
      <c r="AN11" s="596"/>
      <c r="AO11" s="596"/>
      <c r="AP11" s="597"/>
      <c r="AQ11" s="147"/>
      <c r="AR11" s="148"/>
      <c r="AS11" s="598" t="str">
        <f>IF(BR11="","",VLOOKUP(BR11,基本情報!$B$6:$F$205,3,FALSE))</f>
        <v/>
      </c>
      <c r="AT11" s="598"/>
      <c r="AU11" s="598"/>
      <c r="AV11" s="598"/>
      <c r="AW11" s="598"/>
      <c r="AX11" s="598"/>
      <c r="AY11" s="598"/>
      <c r="AZ11" s="598"/>
      <c r="BA11" s="598"/>
      <c r="BB11" s="598"/>
      <c r="BC11" s="598"/>
      <c r="BD11" s="598"/>
      <c r="BE11" s="148"/>
      <c r="BF11" s="149"/>
      <c r="BG11" s="595" t="str">
        <f>IF(BR11="","",VLOOKUP(BR11,基本情報!$B$6:$E$205,4,FALSE))</f>
        <v/>
      </c>
      <c r="BH11" s="596"/>
      <c r="BI11" s="596"/>
      <c r="BJ11" s="597"/>
      <c r="BK11" s="720" t="str">
        <f>IF(BR11="","",VLOOKUP(BR11,基本情報!$B$6:$F$205,5,FALSE))</f>
        <v/>
      </c>
      <c r="BL11" s="721"/>
      <c r="BM11" s="721"/>
      <c r="BN11" s="721"/>
      <c r="BO11" s="721"/>
      <c r="BP11" s="722"/>
      <c r="BR11" s="265"/>
    </row>
    <row r="12" spans="1:70" ht="15.95" customHeight="1">
      <c r="A12" s="265"/>
      <c r="C12" s="592">
        <v>2</v>
      </c>
      <c r="D12" s="593"/>
      <c r="E12" s="594"/>
      <c r="F12" s="595" t="str">
        <f>IF(A12="","",VLOOKUP(A12,基本情報!$B$6:$F$205,2,FALSE))</f>
        <v/>
      </c>
      <c r="G12" s="596"/>
      <c r="H12" s="596"/>
      <c r="I12" s="597"/>
      <c r="J12" s="147"/>
      <c r="K12" s="148"/>
      <c r="L12" s="598" t="str">
        <f>IF(A12="","",VLOOKUP(A12,基本情報!$B$6:$F$205,3,FALSE))</f>
        <v/>
      </c>
      <c r="M12" s="598"/>
      <c r="N12" s="598"/>
      <c r="O12" s="598"/>
      <c r="P12" s="598"/>
      <c r="Q12" s="598"/>
      <c r="R12" s="598"/>
      <c r="S12" s="598"/>
      <c r="T12" s="598"/>
      <c r="U12" s="598"/>
      <c r="V12" s="598"/>
      <c r="W12" s="598"/>
      <c r="X12" s="148"/>
      <c r="Y12" s="149"/>
      <c r="Z12" s="595" t="str">
        <f>IF(A12="","",VLOOKUP(A12,基本情報!$B$6:$F$205,4,FALSE))</f>
        <v/>
      </c>
      <c r="AA12" s="596"/>
      <c r="AB12" s="596"/>
      <c r="AC12" s="597"/>
      <c r="AD12" s="720" t="str">
        <f>IF(A12="","",VLOOKUP(A12,基本情報!$B$6:$F$205,5,FALSE))</f>
        <v/>
      </c>
      <c r="AE12" s="721"/>
      <c r="AF12" s="721"/>
      <c r="AG12" s="721"/>
      <c r="AH12" s="721"/>
      <c r="AI12" s="722"/>
      <c r="AJ12" s="592">
        <v>32</v>
      </c>
      <c r="AK12" s="593"/>
      <c r="AL12" s="594"/>
      <c r="AM12" s="595" t="str">
        <f>IF(BR12="","",VLOOKUP(BR12,基本情報!$B$6:$F$205,2,FALSE))</f>
        <v/>
      </c>
      <c r="AN12" s="596"/>
      <c r="AO12" s="596"/>
      <c r="AP12" s="597"/>
      <c r="AQ12" s="147"/>
      <c r="AR12" s="148"/>
      <c r="AS12" s="598" t="str">
        <f>IF(BR12="","",VLOOKUP(BR12,基本情報!$B$6:$F$205,3,FALSE))</f>
        <v/>
      </c>
      <c r="AT12" s="598"/>
      <c r="AU12" s="598"/>
      <c r="AV12" s="598"/>
      <c r="AW12" s="598"/>
      <c r="AX12" s="598"/>
      <c r="AY12" s="598"/>
      <c r="AZ12" s="598"/>
      <c r="BA12" s="598"/>
      <c r="BB12" s="598"/>
      <c r="BC12" s="598"/>
      <c r="BD12" s="598"/>
      <c r="BE12" s="148"/>
      <c r="BF12" s="149"/>
      <c r="BG12" s="595" t="str">
        <f>IF(BR12="","",VLOOKUP(BR12,基本情報!$B$6:$E$205,4,FALSE))</f>
        <v/>
      </c>
      <c r="BH12" s="596"/>
      <c r="BI12" s="596"/>
      <c r="BJ12" s="597"/>
      <c r="BK12" s="720" t="str">
        <f>IF(BR12="","",VLOOKUP(BR12,基本情報!$B$6:$F$205,5,FALSE))</f>
        <v/>
      </c>
      <c r="BL12" s="721"/>
      <c r="BM12" s="721"/>
      <c r="BN12" s="721"/>
      <c r="BO12" s="721"/>
      <c r="BP12" s="722"/>
      <c r="BR12" s="265"/>
    </row>
    <row r="13" spans="1:70" ht="15.95" customHeight="1">
      <c r="A13" s="265"/>
      <c r="C13" s="592">
        <v>3</v>
      </c>
      <c r="D13" s="593"/>
      <c r="E13" s="594"/>
      <c r="F13" s="595" t="str">
        <f>IF(A13="","",VLOOKUP(A13,基本情報!$B$6:$F$205,2,FALSE))</f>
        <v/>
      </c>
      <c r="G13" s="596"/>
      <c r="H13" s="596"/>
      <c r="I13" s="597"/>
      <c r="J13" s="147"/>
      <c r="K13" s="148"/>
      <c r="L13" s="598" t="str">
        <f>IF(A13="","",VLOOKUP(A13,基本情報!$B$6:$F$205,3,FALSE))</f>
        <v/>
      </c>
      <c r="M13" s="598"/>
      <c r="N13" s="598"/>
      <c r="O13" s="598"/>
      <c r="P13" s="598"/>
      <c r="Q13" s="598"/>
      <c r="R13" s="598"/>
      <c r="S13" s="598"/>
      <c r="T13" s="598"/>
      <c r="U13" s="598"/>
      <c r="V13" s="598"/>
      <c r="W13" s="598"/>
      <c r="X13" s="148"/>
      <c r="Y13" s="149"/>
      <c r="Z13" s="595" t="str">
        <f>IF(A13="","",VLOOKUP(A13,基本情報!$B$6:$F$205,4,FALSE))</f>
        <v/>
      </c>
      <c r="AA13" s="596"/>
      <c r="AB13" s="596"/>
      <c r="AC13" s="597"/>
      <c r="AD13" s="720" t="str">
        <f>IF(A13="","",VLOOKUP(A13,基本情報!$B$6:$F$205,5,FALSE))</f>
        <v/>
      </c>
      <c r="AE13" s="721"/>
      <c r="AF13" s="721"/>
      <c r="AG13" s="721"/>
      <c r="AH13" s="721"/>
      <c r="AI13" s="722"/>
      <c r="AJ13" s="592">
        <v>33</v>
      </c>
      <c r="AK13" s="593"/>
      <c r="AL13" s="594"/>
      <c r="AM13" s="595" t="str">
        <f>IF(BR13="","",VLOOKUP(BR13,基本情報!$B$6:$F$205,2,FALSE))</f>
        <v/>
      </c>
      <c r="AN13" s="596"/>
      <c r="AO13" s="596"/>
      <c r="AP13" s="597"/>
      <c r="AQ13" s="147"/>
      <c r="AR13" s="148"/>
      <c r="AS13" s="598" t="str">
        <f>IF(BR13="","",VLOOKUP(BR13,基本情報!$B$6:$F$205,3,FALSE))</f>
        <v/>
      </c>
      <c r="AT13" s="598"/>
      <c r="AU13" s="598"/>
      <c r="AV13" s="598"/>
      <c r="AW13" s="598"/>
      <c r="AX13" s="598"/>
      <c r="AY13" s="598"/>
      <c r="AZ13" s="598"/>
      <c r="BA13" s="598"/>
      <c r="BB13" s="598"/>
      <c r="BC13" s="598"/>
      <c r="BD13" s="598"/>
      <c r="BE13" s="148"/>
      <c r="BF13" s="149"/>
      <c r="BG13" s="595" t="str">
        <f>IF(BR13="","",VLOOKUP(BR13,基本情報!$B$6:$E$205,4,FALSE))</f>
        <v/>
      </c>
      <c r="BH13" s="596"/>
      <c r="BI13" s="596"/>
      <c r="BJ13" s="597"/>
      <c r="BK13" s="720" t="str">
        <f>IF(BR13="","",VLOOKUP(BR13,基本情報!$B$6:$F$205,5,FALSE))</f>
        <v/>
      </c>
      <c r="BL13" s="721"/>
      <c r="BM13" s="721"/>
      <c r="BN13" s="721"/>
      <c r="BO13" s="721"/>
      <c r="BP13" s="722"/>
      <c r="BR13" s="265"/>
    </row>
    <row r="14" spans="1:70" ht="15.95" customHeight="1">
      <c r="A14" s="265"/>
      <c r="C14" s="592">
        <v>4</v>
      </c>
      <c r="D14" s="593"/>
      <c r="E14" s="594"/>
      <c r="F14" s="595" t="str">
        <f>IF(A14="","",VLOOKUP(A14,基本情報!$B$6:$F$205,2,FALSE))</f>
        <v/>
      </c>
      <c r="G14" s="596"/>
      <c r="H14" s="596"/>
      <c r="I14" s="597"/>
      <c r="J14" s="147"/>
      <c r="K14" s="148"/>
      <c r="L14" s="598" t="str">
        <f>IF(A14="","",VLOOKUP(A14,基本情報!$B$6:$F$205,3,FALSE))</f>
        <v/>
      </c>
      <c r="M14" s="598"/>
      <c r="N14" s="598"/>
      <c r="O14" s="598"/>
      <c r="P14" s="598"/>
      <c r="Q14" s="598"/>
      <c r="R14" s="598"/>
      <c r="S14" s="598"/>
      <c r="T14" s="598"/>
      <c r="U14" s="598"/>
      <c r="V14" s="598"/>
      <c r="W14" s="598"/>
      <c r="X14" s="148"/>
      <c r="Y14" s="149"/>
      <c r="Z14" s="595" t="str">
        <f>IF(A14="","",VLOOKUP(A14,基本情報!$B$6:$F$205,4,FALSE))</f>
        <v/>
      </c>
      <c r="AA14" s="596"/>
      <c r="AB14" s="596"/>
      <c r="AC14" s="597"/>
      <c r="AD14" s="720" t="str">
        <f>IF(A14="","",VLOOKUP(A14,基本情報!$B$6:$F$205,5,FALSE))</f>
        <v/>
      </c>
      <c r="AE14" s="721"/>
      <c r="AF14" s="721"/>
      <c r="AG14" s="721"/>
      <c r="AH14" s="721"/>
      <c r="AI14" s="722"/>
      <c r="AJ14" s="592">
        <v>34</v>
      </c>
      <c r="AK14" s="593"/>
      <c r="AL14" s="594"/>
      <c r="AM14" s="595" t="str">
        <f>IF(BR14="","",VLOOKUP(BR14,基本情報!$B$6:$F$205,2,FALSE))</f>
        <v/>
      </c>
      <c r="AN14" s="596"/>
      <c r="AO14" s="596"/>
      <c r="AP14" s="597"/>
      <c r="AQ14" s="147"/>
      <c r="AR14" s="148"/>
      <c r="AS14" s="598" t="str">
        <f>IF(BR14="","",VLOOKUP(BR14,基本情報!$B$6:$F$205,3,FALSE))</f>
        <v/>
      </c>
      <c r="AT14" s="598"/>
      <c r="AU14" s="598"/>
      <c r="AV14" s="598"/>
      <c r="AW14" s="598"/>
      <c r="AX14" s="598"/>
      <c r="AY14" s="598"/>
      <c r="AZ14" s="598"/>
      <c r="BA14" s="598"/>
      <c r="BB14" s="598"/>
      <c r="BC14" s="598"/>
      <c r="BD14" s="598"/>
      <c r="BE14" s="148"/>
      <c r="BF14" s="149"/>
      <c r="BG14" s="595" t="str">
        <f>IF(BR14="","",VLOOKUP(BR14,基本情報!$B$6:$E$205,4,FALSE))</f>
        <v/>
      </c>
      <c r="BH14" s="596"/>
      <c r="BI14" s="596"/>
      <c r="BJ14" s="597"/>
      <c r="BK14" s="720" t="str">
        <f>IF(BR14="","",VLOOKUP(BR14,基本情報!$B$6:$F$205,5,FALSE))</f>
        <v/>
      </c>
      <c r="BL14" s="721"/>
      <c r="BM14" s="721"/>
      <c r="BN14" s="721"/>
      <c r="BO14" s="721"/>
      <c r="BP14" s="722"/>
      <c r="BR14" s="265"/>
    </row>
    <row r="15" spans="1:70" ht="15.95" customHeight="1">
      <c r="A15" s="265"/>
      <c r="C15" s="592">
        <v>5</v>
      </c>
      <c r="D15" s="593"/>
      <c r="E15" s="594"/>
      <c r="F15" s="595" t="str">
        <f>IF(A15="","",VLOOKUP(A15,基本情報!$B$6:$F$205,2,FALSE))</f>
        <v/>
      </c>
      <c r="G15" s="596"/>
      <c r="H15" s="596"/>
      <c r="I15" s="597"/>
      <c r="J15" s="147"/>
      <c r="K15" s="148"/>
      <c r="L15" s="598" t="str">
        <f>IF(A15="","",VLOOKUP(A15,基本情報!$B$6:$F$205,3,FALSE))</f>
        <v/>
      </c>
      <c r="M15" s="598"/>
      <c r="N15" s="598"/>
      <c r="O15" s="598"/>
      <c r="P15" s="598"/>
      <c r="Q15" s="598"/>
      <c r="R15" s="598"/>
      <c r="S15" s="598"/>
      <c r="T15" s="598"/>
      <c r="U15" s="598"/>
      <c r="V15" s="598"/>
      <c r="W15" s="598"/>
      <c r="X15" s="148"/>
      <c r="Y15" s="149"/>
      <c r="Z15" s="595" t="str">
        <f>IF(A15="","",VLOOKUP(A15,基本情報!$B$6:$F$205,4,FALSE))</f>
        <v/>
      </c>
      <c r="AA15" s="596"/>
      <c r="AB15" s="596"/>
      <c r="AC15" s="597"/>
      <c r="AD15" s="720" t="str">
        <f>IF(A15="","",VLOOKUP(A15,基本情報!$B$6:$F$205,5,FALSE))</f>
        <v/>
      </c>
      <c r="AE15" s="721"/>
      <c r="AF15" s="721"/>
      <c r="AG15" s="721"/>
      <c r="AH15" s="721"/>
      <c r="AI15" s="722"/>
      <c r="AJ15" s="592">
        <v>35</v>
      </c>
      <c r="AK15" s="593"/>
      <c r="AL15" s="594"/>
      <c r="AM15" s="595" t="str">
        <f>IF(BR15="","",VLOOKUP(BR15,基本情報!$B$6:$F$205,2,FALSE))</f>
        <v/>
      </c>
      <c r="AN15" s="596"/>
      <c r="AO15" s="596"/>
      <c r="AP15" s="597"/>
      <c r="AQ15" s="147"/>
      <c r="AR15" s="148"/>
      <c r="AS15" s="598" t="str">
        <f>IF(BR15="","",VLOOKUP(BR15,基本情報!$B$6:$F$205,3,FALSE))</f>
        <v/>
      </c>
      <c r="AT15" s="598"/>
      <c r="AU15" s="598"/>
      <c r="AV15" s="598"/>
      <c r="AW15" s="598"/>
      <c r="AX15" s="598"/>
      <c r="AY15" s="598"/>
      <c r="AZ15" s="598"/>
      <c r="BA15" s="598"/>
      <c r="BB15" s="598"/>
      <c r="BC15" s="598"/>
      <c r="BD15" s="598"/>
      <c r="BE15" s="148"/>
      <c r="BF15" s="149"/>
      <c r="BG15" s="595" t="str">
        <f>IF(BR15="","",VLOOKUP(BR15,基本情報!$B$6:$E$205,4,FALSE))</f>
        <v/>
      </c>
      <c r="BH15" s="596"/>
      <c r="BI15" s="596"/>
      <c r="BJ15" s="597"/>
      <c r="BK15" s="720" t="str">
        <f>IF(BR15="","",VLOOKUP(BR15,基本情報!$B$6:$F$205,5,FALSE))</f>
        <v/>
      </c>
      <c r="BL15" s="721"/>
      <c r="BM15" s="721"/>
      <c r="BN15" s="721"/>
      <c r="BO15" s="721"/>
      <c r="BP15" s="722"/>
      <c r="BR15" s="265"/>
    </row>
    <row r="16" spans="1:70" ht="15.95" customHeight="1">
      <c r="A16" s="265"/>
      <c r="C16" s="592">
        <v>6</v>
      </c>
      <c r="D16" s="593"/>
      <c r="E16" s="594"/>
      <c r="F16" s="595" t="str">
        <f>IF(A16="","",VLOOKUP(A16,基本情報!$B$6:$F$205,2,FALSE))</f>
        <v/>
      </c>
      <c r="G16" s="596"/>
      <c r="H16" s="596"/>
      <c r="I16" s="597"/>
      <c r="J16" s="147"/>
      <c r="K16" s="148"/>
      <c r="L16" s="598" t="str">
        <f>IF(A16="","",VLOOKUP(A16,基本情報!$B$6:$F$205,3,FALSE))</f>
        <v/>
      </c>
      <c r="M16" s="598"/>
      <c r="N16" s="598"/>
      <c r="O16" s="598"/>
      <c r="P16" s="598"/>
      <c r="Q16" s="598"/>
      <c r="R16" s="598"/>
      <c r="S16" s="598"/>
      <c r="T16" s="598"/>
      <c r="U16" s="598"/>
      <c r="V16" s="598"/>
      <c r="W16" s="598"/>
      <c r="X16" s="148"/>
      <c r="Y16" s="149"/>
      <c r="Z16" s="595" t="str">
        <f>IF(A16="","",VLOOKUP(A16,基本情報!$B$6:$F$205,4,FALSE))</f>
        <v/>
      </c>
      <c r="AA16" s="596"/>
      <c r="AB16" s="596"/>
      <c r="AC16" s="597"/>
      <c r="AD16" s="720" t="str">
        <f>IF(A16="","",VLOOKUP(A16,基本情報!$B$6:$F$205,5,FALSE))</f>
        <v/>
      </c>
      <c r="AE16" s="721"/>
      <c r="AF16" s="721"/>
      <c r="AG16" s="721"/>
      <c r="AH16" s="721"/>
      <c r="AI16" s="722"/>
      <c r="AJ16" s="592">
        <v>36</v>
      </c>
      <c r="AK16" s="593"/>
      <c r="AL16" s="594"/>
      <c r="AM16" s="595" t="str">
        <f>IF(BR16="","",VLOOKUP(BR16,基本情報!$B$6:$F$205,2,FALSE))</f>
        <v/>
      </c>
      <c r="AN16" s="596"/>
      <c r="AO16" s="596"/>
      <c r="AP16" s="597"/>
      <c r="AQ16" s="147"/>
      <c r="AR16" s="148"/>
      <c r="AS16" s="598" t="str">
        <f>IF(BR16="","",VLOOKUP(BR16,基本情報!$B$6:$F$205,3,FALSE))</f>
        <v/>
      </c>
      <c r="AT16" s="598"/>
      <c r="AU16" s="598"/>
      <c r="AV16" s="598"/>
      <c r="AW16" s="598"/>
      <c r="AX16" s="598"/>
      <c r="AY16" s="598"/>
      <c r="AZ16" s="598"/>
      <c r="BA16" s="598"/>
      <c r="BB16" s="598"/>
      <c r="BC16" s="598"/>
      <c r="BD16" s="598"/>
      <c r="BE16" s="148"/>
      <c r="BF16" s="149"/>
      <c r="BG16" s="595" t="str">
        <f>IF(BR16="","",VLOOKUP(BR16,基本情報!$B$6:$E$205,4,FALSE))</f>
        <v/>
      </c>
      <c r="BH16" s="596"/>
      <c r="BI16" s="596"/>
      <c r="BJ16" s="597"/>
      <c r="BK16" s="720" t="str">
        <f>IF(BR16="","",VLOOKUP(BR16,基本情報!$B$6:$F$205,5,FALSE))</f>
        <v/>
      </c>
      <c r="BL16" s="721"/>
      <c r="BM16" s="721"/>
      <c r="BN16" s="721"/>
      <c r="BO16" s="721"/>
      <c r="BP16" s="722"/>
      <c r="BR16" s="265"/>
    </row>
    <row r="17" spans="1:70" ht="15.95" customHeight="1">
      <c r="A17" s="265"/>
      <c r="C17" s="592">
        <v>7</v>
      </c>
      <c r="D17" s="593"/>
      <c r="E17" s="594"/>
      <c r="F17" s="595" t="str">
        <f>IF(A17="","",VLOOKUP(A17,基本情報!$B$6:$F$205,2,FALSE))</f>
        <v/>
      </c>
      <c r="G17" s="596"/>
      <c r="H17" s="596"/>
      <c r="I17" s="597"/>
      <c r="J17" s="147"/>
      <c r="K17" s="148"/>
      <c r="L17" s="598" t="str">
        <f>IF(A17="","",VLOOKUP(A17,基本情報!$B$6:$F$205,3,FALSE))</f>
        <v/>
      </c>
      <c r="M17" s="598"/>
      <c r="N17" s="598"/>
      <c r="O17" s="598"/>
      <c r="P17" s="598"/>
      <c r="Q17" s="598"/>
      <c r="R17" s="598"/>
      <c r="S17" s="598"/>
      <c r="T17" s="598"/>
      <c r="U17" s="598"/>
      <c r="V17" s="598"/>
      <c r="W17" s="598"/>
      <c r="X17" s="148"/>
      <c r="Y17" s="149"/>
      <c r="Z17" s="595" t="str">
        <f>IF(A17="","",VLOOKUP(A17,基本情報!$B$6:$F$205,4,FALSE))</f>
        <v/>
      </c>
      <c r="AA17" s="596"/>
      <c r="AB17" s="596"/>
      <c r="AC17" s="597"/>
      <c r="AD17" s="720" t="str">
        <f>IF(A17="","",VLOOKUP(A17,基本情報!$B$6:$F$205,5,FALSE))</f>
        <v/>
      </c>
      <c r="AE17" s="721"/>
      <c r="AF17" s="721"/>
      <c r="AG17" s="721"/>
      <c r="AH17" s="721"/>
      <c r="AI17" s="722"/>
      <c r="AJ17" s="592">
        <v>37</v>
      </c>
      <c r="AK17" s="593"/>
      <c r="AL17" s="594"/>
      <c r="AM17" s="595" t="str">
        <f>IF(BR17="","",VLOOKUP(BR17,基本情報!$B$6:$F$205,2,FALSE))</f>
        <v/>
      </c>
      <c r="AN17" s="596"/>
      <c r="AO17" s="596"/>
      <c r="AP17" s="597"/>
      <c r="AQ17" s="147"/>
      <c r="AR17" s="148"/>
      <c r="AS17" s="598" t="str">
        <f>IF(BR17="","",VLOOKUP(BR17,基本情報!$B$6:$F$205,3,FALSE))</f>
        <v/>
      </c>
      <c r="AT17" s="598"/>
      <c r="AU17" s="598"/>
      <c r="AV17" s="598"/>
      <c r="AW17" s="598"/>
      <c r="AX17" s="598"/>
      <c r="AY17" s="598"/>
      <c r="AZ17" s="598"/>
      <c r="BA17" s="598"/>
      <c r="BB17" s="598"/>
      <c r="BC17" s="598"/>
      <c r="BD17" s="598"/>
      <c r="BE17" s="148"/>
      <c r="BF17" s="149"/>
      <c r="BG17" s="595" t="str">
        <f>IF(BR17="","",VLOOKUP(BR17,基本情報!$B$6:$E$205,4,FALSE))</f>
        <v/>
      </c>
      <c r="BH17" s="596"/>
      <c r="BI17" s="596"/>
      <c r="BJ17" s="597"/>
      <c r="BK17" s="720" t="str">
        <f>IF(BR17="","",VLOOKUP(BR17,基本情報!$B$6:$F$205,5,FALSE))</f>
        <v/>
      </c>
      <c r="BL17" s="721"/>
      <c r="BM17" s="721"/>
      <c r="BN17" s="721"/>
      <c r="BO17" s="721"/>
      <c r="BP17" s="722"/>
      <c r="BR17" s="265"/>
    </row>
    <row r="18" spans="1:70" ht="15.95" customHeight="1">
      <c r="A18" s="265"/>
      <c r="C18" s="592">
        <v>8</v>
      </c>
      <c r="D18" s="593"/>
      <c r="E18" s="594"/>
      <c r="F18" s="595" t="str">
        <f>IF(A18="","",VLOOKUP(A18,基本情報!$B$6:$F$205,2,FALSE))</f>
        <v/>
      </c>
      <c r="G18" s="596"/>
      <c r="H18" s="596"/>
      <c r="I18" s="597"/>
      <c r="J18" s="147"/>
      <c r="K18" s="148"/>
      <c r="L18" s="598" t="str">
        <f>IF(A18="","",VLOOKUP(A18,基本情報!$B$6:$F$205,3,FALSE))</f>
        <v/>
      </c>
      <c r="M18" s="598"/>
      <c r="N18" s="598"/>
      <c r="O18" s="598"/>
      <c r="P18" s="598"/>
      <c r="Q18" s="598"/>
      <c r="R18" s="598"/>
      <c r="S18" s="598"/>
      <c r="T18" s="598"/>
      <c r="U18" s="598"/>
      <c r="V18" s="598"/>
      <c r="W18" s="598"/>
      <c r="X18" s="148"/>
      <c r="Y18" s="149"/>
      <c r="Z18" s="595" t="str">
        <f>IF(A18="","",VLOOKUP(A18,基本情報!$B$6:$F$205,4,FALSE))</f>
        <v/>
      </c>
      <c r="AA18" s="596"/>
      <c r="AB18" s="596"/>
      <c r="AC18" s="597"/>
      <c r="AD18" s="720" t="str">
        <f>IF(A18="","",VLOOKUP(A18,基本情報!$B$6:$F$205,5,FALSE))</f>
        <v/>
      </c>
      <c r="AE18" s="721"/>
      <c r="AF18" s="721"/>
      <c r="AG18" s="721"/>
      <c r="AH18" s="721"/>
      <c r="AI18" s="722"/>
      <c r="AJ18" s="592">
        <v>38</v>
      </c>
      <c r="AK18" s="593"/>
      <c r="AL18" s="594"/>
      <c r="AM18" s="595" t="str">
        <f>IF(BR18="","",VLOOKUP(BR18,基本情報!$B$6:$F$205,2,FALSE))</f>
        <v/>
      </c>
      <c r="AN18" s="596"/>
      <c r="AO18" s="596"/>
      <c r="AP18" s="597"/>
      <c r="AQ18" s="147"/>
      <c r="AR18" s="148"/>
      <c r="AS18" s="598" t="str">
        <f>IF(BR18="","",VLOOKUP(BR18,基本情報!$B$6:$F$205,3,FALSE))</f>
        <v/>
      </c>
      <c r="AT18" s="598"/>
      <c r="AU18" s="598"/>
      <c r="AV18" s="598"/>
      <c r="AW18" s="598"/>
      <c r="AX18" s="598"/>
      <c r="AY18" s="598"/>
      <c r="AZ18" s="598"/>
      <c r="BA18" s="598"/>
      <c r="BB18" s="598"/>
      <c r="BC18" s="598"/>
      <c r="BD18" s="598"/>
      <c r="BE18" s="148"/>
      <c r="BF18" s="149"/>
      <c r="BG18" s="595" t="str">
        <f>IF(BR18="","",VLOOKUP(BR18,基本情報!$B$6:$E$205,4,FALSE))</f>
        <v/>
      </c>
      <c r="BH18" s="596"/>
      <c r="BI18" s="596"/>
      <c r="BJ18" s="597"/>
      <c r="BK18" s="720" t="str">
        <f>IF(BR18="","",VLOOKUP(BR18,基本情報!$B$6:$F$205,5,FALSE))</f>
        <v/>
      </c>
      <c r="BL18" s="721"/>
      <c r="BM18" s="721"/>
      <c r="BN18" s="721"/>
      <c r="BO18" s="721"/>
      <c r="BP18" s="722"/>
      <c r="BR18" s="265"/>
    </row>
    <row r="19" spans="1:70" ht="15.95" customHeight="1">
      <c r="A19" s="265"/>
      <c r="C19" s="592">
        <v>9</v>
      </c>
      <c r="D19" s="593"/>
      <c r="E19" s="594"/>
      <c r="F19" s="595" t="str">
        <f>IF(A19="","",VLOOKUP(A19,基本情報!$B$6:$F$205,2,FALSE))</f>
        <v/>
      </c>
      <c r="G19" s="596"/>
      <c r="H19" s="596"/>
      <c r="I19" s="597"/>
      <c r="J19" s="147"/>
      <c r="K19" s="148"/>
      <c r="L19" s="598" t="str">
        <f>IF(A19="","",VLOOKUP(A19,基本情報!$B$6:$F$205,3,FALSE))</f>
        <v/>
      </c>
      <c r="M19" s="598"/>
      <c r="N19" s="598"/>
      <c r="O19" s="598"/>
      <c r="P19" s="598"/>
      <c r="Q19" s="598"/>
      <c r="R19" s="598"/>
      <c r="S19" s="598"/>
      <c r="T19" s="598"/>
      <c r="U19" s="598"/>
      <c r="V19" s="598"/>
      <c r="W19" s="598"/>
      <c r="X19" s="148"/>
      <c r="Y19" s="149"/>
      <c r="Z19" s="595" t="str">
        <f>IF(A19="","",VLOOKUP(A19,基本情報!$B$6:$F$205,4,FALSE))</f>
        <v/>
      </c>
      <c r="AA19" s="596"/>
      <c r="AB19" s="596"/>
      <c r="AC19" s="597"/>
      <c r="AD19" s="720" t="str">
        <f>IF(A19="","",VLOOKUP(A19,基本情報!$B$6:$F$205,5,FALSE))</f>
        <v/>
      </c>
      <c r="AE19" s="721"/>
      <c r="AF19" s="721"/>
      <c r="AG19" s="721"/>
      <c r="AH19" s="721"/>
      <c r="AI19" s="722"/>
      <c r="AJ19" s="592">
        <v>39</v>
      </c>
      <c r="AK19" s="593"/>
      <c r="AL19" s="594"/>
      <c r="AM19" s="595" t="str">
        <f>IF(BR19="","",VLOOKUP(BR19,基本情報!$B$6:$F$205,2,FALSE))</f>
        <v/>
      </c>
      <c r="AN19" s="596"/>
      <c r="AO19" s="596"/>
      <c r="AP19" s="597"/>
      <c r="AQ19" s="147"/>
      <c r="AR19" s="148"/>
      <c r="AS19" s="598" t="str">
        <f>IF(BR19="","",VLOOKUP(BR19,基本情報!$B$6:$F$205,3,FALSE))</f>
        <v/>
      </c>
      <c r="AT19" s="598"/>
      <c r="AU19" s="598"/>
      <c r="AV19" s="598"/>
      <c r="AW19" s="598"/>
      <c r="AX19" s="598"/>
      <c r="AY19" s="598"/>
      <c r="AZ19" s="598"/>
      <c r="BA19" s="598"/>
      <c r="BB19" s="598"/>
      <c r="BC19" s="598"/>
      <c r="BD19" s="598"/>
      <c r="BE19" s="148"/>
      <c r="BF19" s="149"/>
      <c r="BG19" s="595" t="str">
        <f>IF(BR19="","",VLOOKUP(BR19,基本情報!$B$6:$E$205,4,FALSE))</f>
        <v/>
      </c>
      <c r="BH19" s="596"/>
      <c r="BI19" s="596"/>
      <c r="BJ19" s="597"/>
      <c r="BK19" s="720" t="str">
        <f>IF(BR19="","",VLOOKUP(BR19,基本情報!$B$6:$F$205,5,FALSE))</f>
        <v/>
      </c>
      <c r="BL19" s="721"/>
      <c r="BM19" s="721"/>
      <c r="BN19" s="721"/>
      <c r="BO19" s="721"/>
      <c r="BP19" s="722"/>
      <c r="BR19" s="265"/>
    </row>
    <row r="20" spans="1:70" ht="15.95" customHeight="1">
      <c r="A20" s="265"/>
      <c r="C20" s="592">
        <v>10</v>
      </c>
      <c r="D20" s="593"/>
      <c r="E20" s="594"/>
      <c r="F20" s="595" t="str">
        <f>IF(A20="","",VLOOKUP(A20,基本情報!$B$6:$F$205,2,FALSE))</f>
        <v/>
      </c>
      <c r="G20" s="596"/>
      <c r="H20" s="596"/>
      <c r="I20" s="597"/>
      <c r="J20" s="147"/>
      <c r="K20" s="148"/>
      <c r="L20" s="598" t="str">
        <f>IF(A20="","",VLOOKUP(A20,基本情報!$B$6:$F$205,3,FALSE))</f>
        <v/>
      </c>
      <c r="M20" s="598"/>
      <c r="N20" s="598"/>
      <c r="O20" s="598"/>
      <c r="P20" s="598"/>
      <c r="Q20" s="598"/>
      <c r="R20" s="598"/>
      <c r="S20" s="598"/>
      <c r="T20" s="598"/>
      <c r="U20" s="598"/>
      <c r="V20" s="598"/>
      <c r="W20" s="598"/>
      <c r="X20" s="148"/>
      <c r="Y20" s="149"/>
      <c r="Z20" s="595" t="str">
        <f>IF(A20="","",VLOOKUP(A20,基本情報!$B$6:$F$205,4,FALSE))</f>
        <v/>
      </c>
      <c r="AA20" s="596"/>
      <c r="AB20" s="596"/>
      <c r="AC20" s="597"/>
      <c r="AD20" s="720" t="str">
        <f>IF(A20="","",VLOOKUP(A20,基本情報!$B$6:$F$205,5,FALSE))</f>
        <v/>
      </c>
      <c r="AE20" s="721"/>
      <c r="AF20" s="721"/>
      <c r="AG20" s="721"/>
      <c r="AH20" s="721"/>
      <c r="AI20" s="722"/>
      <c r="AJ20" s="592">
        <v>40</v>
      </c>
      <c r="AK20" s="593"/>
      <c r="AL20" s="594"/>
      <c r="AM20" s="595" t="str">
        <f>IF(BR20="","",VLOOKUP(BR20,基本情報!$B$6:$F$205,2,FALSE))</f>
        <v/>
      </c>
      <c r="AN20" s="596"/>
      <c r="AO20" s="596"/>
      <c r="AP20" s="597"/>
      <c r="AQ20" s="147"/>
      <c r="AR20" s="148"/>
      <c r="AS20" s="598" t="str">
        <f>IF(BR20="","",VLOOKUP(BR20,基本情報!$B$6:$F$205,3,FALSE))</f>
        <v/>
      </c>
      <c r="AT20" s="598"/>
      <c r="AU20" s="598"/>
      <c r="AV20" s="598"/>
      <c r="AW20" s="598"/>
      <c r="AX20" s="598"/>
      <c r="AY20" s="598"/>
      <c r="AZ20" s="598"/>
      <c r="BA20" s="598"/>
      <c r="BB20" s="598"/>
      <c r="BC20" s="598"/>
      <c r="BD20" s="598"/>
      <c r="BE20" s="148"/>
      <c r="BF20" s="149"/>
      <c r="BG20" s="595" t="str">
        <f>IF(BR20="","",VLOOKUP(BR20,基本情報!$B$6:$E$205,4,FALSE))</f>
        <v/>
      </c>
      <c r="BH20" s="596"/>
      <c r="BI20" s="596"/>
      <c r="BJ20" s="597"/>
      <c r="BK20" s="720" t="str">
        <f>IF(BR20="","",VLOOKUP(BR20,基本情報!$B$6:$F$205,5,FALSE))</f>
        <v/>
      </c>
      <c r="BL20" s="721"/>
      <c r="BM20" s="721"/>
      <c r="BN20" s="721"/>
      <c r="BO20" s="721"/>
      <c r="BP20" s="722"/>
      <c r="BR20" s="265"/>
    </row>
    <row r="21" spans="1:70" ht="15.95" customHeight="1">
      <c r="A21" s="265"/>
      <c r="C21" s="592">
        <v>11</v>
      </c>
      <c r="D21" s="593"/>
      <c r="E21" s="594"/>
      <c r="F21" s="595" t="str">
        <f>IF(A21="","",VLOOKUP(A21,基本情報!$B$6:$F$205,2,FALSE))</f>
        <v/>
      </c>
      <c r="G21" s="596"/>
      <c r="H21" s="596"/>
      <c r="I21" s="597"/>
      <c r="J21" s="147"/>
      <c r="K21" s="148"/>
      <c r="L21" s="598" t="str">
        <f>IF(A21="","",VLOOKUP(A21,基本情報!$B$6:$F$205,3,FALSE))</f>
        <v/>
      </c>
      <c r="M21" s="598"/>
      <c r="N21" s="598"/>
      <c r="O21" s="598"/>
      <c r="P21" s="598"/>
      <c r="Q21" s="598"/>
      <c r="R21" s="598"/>
      <c r="S21" s="598"/>
      <c r="T21" s="598"/>
      <c r="U21" s="598"/>
      <c r="V21" s="598"/>
      <c r="W21" s="598"/>
      <c r="X21" s="148"/>
      <c r="Y21" s="149"/>
      <c r="Z21" s="595" t="str">
        <f>IF(A21="","",VLOOKUP(A21,基本情報!$B$6:$F$205,4,FALSE))</f>
        <v/>
      </c>
      <c r="AA21" s="596"/>
      <c r="AB21" s="596"/>
      <c r="AC21" s="597"/>
      <c r="AD21" s="720" t="str">
        <f>IF(A21="","",VLOOKUP(A21,基本情報!$B$6:$F$205,5,FALSE))</f>
        <v/>
      </c>
      <c r="AE21" s="721"/>
      <c r="AF21" s="721"/>
      <c r="AG21" s="721"/>
      <c r="AH21" s="721"/>
      <c r="AI21" s="722"/>
      <c r="AJ21" s="592">
        <v>41</v>
      </c>
      <c r="AK21" s="593"/>
      <c r="AL21" s="594"/>
      <c r="AM21" s="595" t="str">
        <f>IF(BR21="","",VLOOKUP(BR21,基本情報!$B$6:$F$205,2,FALSE))</f>
        <v/>
      </c>
      <c r="AN21" s="596"/>
      <c r="AO21" s="596"/>
      <c r="AP21" s="597"/>
      <c r="AQ21" s="147"/>
      <c r="AR21" s="148"/>
      <c r="AS21" s="598" t="str">
        <f>IF(BR21="","",VLOOKUP(BR21,基本情報!$B$6:$F$205,3,FALSE))</f>
        <v/>
      </c>
      <c r="AT21" s="598"/>
      <c r="AU21" s="598"/>
      <c r="AV21" s="598"/>
      <c r="AW21" s="598"/>
      <c r="AX21" s="598"/>
      <c r="AY21" s="598"/>
      <c r="AZ21" s="598"/>
      <c r="BA21" s="598"/>
      <c r="BB21" s="598"/>
      <c r="BC21" s="598"/>
      <c r="BD21" s="598"/>
      <c r="BE21" s="148"/>
      <c r="BF21" s="149"/>
      <c r="BG21" s="595" t="str">
        <f>IF(BR21="","",VLOOKUP(BR21,基本情報!$B$6:$E$205,4,FALSE))</f>
        <v/>
      </c>
      <c r="BH21" s="596"/>
      <c r="BI21" s="596"/>
      <c r="BJ21" s="597"/>
      <c r="BK21" s="720" t="str">
        <f>IF(BR21="","",VLOOKUP(BR21,基本情報!$B$6:$F$205,5,FALSE))</f>
        <v/>
      </c>
      <c r="BL21" s="721"/>
      <c r="BM21" s="721"/>
      <c r="BN21" s="721"/>
      <c r="BO21" s="721"/>
      <c r="BP21" s="722"/>
      <c r="BR21" s="265"/>
    </row>
    <row r="22" spans="1:70" ht="15.95" customHeight="1">
      <c r="A22" s="265"/>
      <c r="C22" s="592">
        <v>12</v>
      </c>
      <c r="D22" s="593"/>
      <c r="E22" s="594"/>
      <c r="F22" s="595" t="str">
        <f>IF(A22="","",VLOOKUP(A22,基本情報!$B$6:$F$205,2,FALSE))</f>
        <v/>
      </c>
      <c r="G22" s="596"/>
      <c r="H22" s="596"/>
      <c r="I22" s="597"/>
      <c r="J22" s="147"/>
      <c r="K22" s="148"/>
      <c r="L22" s="598" t="str">
        <f>IF(A22="","",VLOOKUP(A22,基本情報!$B$6:$F$205,3,FALSE))</f>
        <v/>
      </c>
      <c r="M22" s="598"/>
      <c r="N22" s="598"/>
      <c r="O22" s="598"/>
      <c r="P22" s="598"/>
      <c r="Q22" s="598"/>
      <c r="R22" s="598"/>
      <c r="S22" s="598"/>
      <c r="T22" s="598"/>
      <c r="U22" s="598"/>
      <c r="V22" s="598"/>
      <c r="W22" s="598"/>
      <c r="X22" s="148"/>
      <c r="Y22" s="149"/>
      <c r="Z22" s="595" t="str">
        <f>IF(A22="","",VLOOKUP(A22,基本情報!$B$6:$F$205,4,FALSE))</f>
        <v/>
      </c>
      <c r="AA22" s="596"/>
      <c r="AB22" s="596"/>
      <c r="AC22" s="597"/>
      <c r="AD22" s="720" t="str">
        <f>IF(A22="","",VLOOKUP(A22,基本情報!$B$6:$F$205,5,FALSE))</f>
        <v/>
      </c>
      <c r="AE22" s="721"/>
      <c r="AF22" s="721"/>
      <c r="AG22" s="721"/>
      <c r="AH22" s="721"/>
      <c r="AI22" s="722"/>
      <c r="AJ22" s="592">
        <v>42</v>
      </c>
      <c r="AK22" s="593"/>
      <c r="AL22" s="594"/>
      <c r="AM22" s="595" t="str">
        <f>IF(BR22="","",VLOOKUP(BR22,基本情報!$B$6:$F$205,2,FALSE))</f>
        <v/>
      </c>
      <c r="AN22" s="596"/>
      <c r="AO22" s="596"/>
      <c r="AP22" s="597"/>
      <c r="AQ22" s="147"/>
      <c r="AR22" s="148"/>
      <c r="AS22" s="598" t="str">
        <f>IF(BR22="","",VLOOKUP(BR22,基本情報!$B$6:$F$205,3,FALSE))</f>
        <v/>
      </c>
      <c r="AT22" s="598"/>
      <c r="AU22" s="598"/>
      <c r="AV22" s="598"/>
      <c r="AW22" s="598"/>
      <c r="AX22" s="598"/>
      <c r="AY22" s="598"/>
      <c r="AZ22" s="598"/>
      <c r="BA22" s="598"/>
      <c r="BB22" s="598"/>
      <c r="BC22" s="598"/>
      <c r="BD22" s="598"/>
      <c r="BE22" s="148"/>
      <c r="BF22" s="149"/>
      <c r="BG22" s="595" t="str">
        <f>IF(BR22="","",VLOOKUP(BR22,基本情報!$B$6:$E$205,4,FALSE))</f>
        <v/>
      </c>
      <c r="BH22" s="596"/>
      <c r="BI22" s="596"/>
      <c r="BJ22" s="597"/>
      <c r="BK22" s="720" t="str">
        <f>IF(BR22="","",VLOOKUP(BR22,基本情報!$B$6:$F$205,5,FALSE))</f>
        <v/>
      </c>
      <c r="BL22" s="721"/>
      <c r="BM22" s="721"/>
      <c r="BN22" s="721"/>
      <c r="BO22" s="721"/>
      <c r="BP22" s="722"/>
      <c r="BR22" s="265"/>
    </row>
    <row r="23" spans="1:70" ht="15.95" customHeight="1">
      <c r="A23" s="265"/>
      <c r="C23" s="592">
        <v>13</v>
      </c>
      <c r="D23" s="593"/>
      <c r="E23" s="594"/>
      <c r="F23" s="595" t="str">
        <f>IF(A23="","",VLOOKUP(A23,基本情報!$B$6:$F$205,2,FALSE))</f>
        <v/>
      </c>
      <c r="G23" s="596"/>
      <c r="H23" s="596"/>
      <c r="I23" s="597"/>
      <c r="J23" s="147"/>
      <c r="K23" s="148"/>
      <c r="L23" s="598" t="str">
        <f>IF(A23="","",VLOOKUP(A23,基本情報!$B$6:$F$205,3,FALSE))</f>
        <v/>
      </c>
      <c r="M23" s="598"/>
      <c r="N23" s="598"/>
      <c r="O23" s="598"/>
      <c r="P23" s="598"/>
      <c r="Q23" s="598"/>
      <c r="R23" s="598"/>
      <c r="S23" s="598"/>
      <c r="T23" s="598"/>
      <c r="U23" s="598"/>
      <c r="V23" s="598"/>
      <c r="W23" s="598"/>
      <c r="X23" s="148"/>
      <c r="Y23" s="149"/>
      <c r="Z23" s="595" t="str">
        <f>IF(A23="","",VLOOKUP(A23,基本情報!$B$6:$F$205,4,FALSE))</f>
        <v/>
      </c>
      <c r="AA23" s="596"/>
      <c r="AB23" s="596"/>
      <c r="AC23" s="597"/>
      <c r="AD23" s="720" t="str">
        <f>IF(A23="","",VLOOKUP(A23,基本情報!$B$6:$F$205,5,FALSE))</f>
        <v/>
      </c>
      <c r="AE23" s="721"/>
      <c r="AF23" s="721"/>
      <c r="AG23" s="721"/>
      <c r="AH23" s="721"/>
      <c r="AI23" s="722"/>
      <c r="AJ23" s="592">
        <v>43</v>
      </c>
      <c r="AK23" s="593"/>
      <c r="AL23" s="594"/>
      <c r="AM23" s="595" t="str">
        <f>IF(BR23="","",VLOOKUP(BR23,基本情報!$B$6:$F$205,2,FALSE))</f>
        <v/>
      </c>
      <c r="AN23" s="596"/>
      <c r="AO23" s="596"/>
      <c r="AP23" s="597"/>
      <c r="AQ23" s="147"/>
      <c r="AR23" s="148"/>
      <c r="AS23" s="598" t="str">
        <f>IF(BR23="","",VLOOKUP(BR23,基本情報!$B$6:$F$205,3,FALSE))</f>
        <v/>
      </c>
      <c r="AT23" s="598"/>
      <c r="AU23" s="598"/>
      <c r="AV23" s="598"/>
      <c r="AW23" s="598"/>
      <c r="AX23" s="598"/>
      <c r="AY23" s="598"/>
      <c r="AZ23" s="598"/>
      <c r="BA23" s="598"/>
      <c r="BB23" s="598"/>
      <c r="BC23" s="598"/>
      <c r="BD23" s="598"/>
      <c r="BE23" s="148"/>
      <c r="BF23" s="149"/>
      <c r="BG23" s="595" t="str">
        <f>IF(BR23="","",VLOOKUP(BR23,基本情報!$B$6:$E$205,4,FALSE))</f>
        <v/>
      </c>
      <c r="BH23" s="596"/>
      <c r="BI23" s="596"/>
      <c r="BJ23" s="597"/>
      <c r="BK23" s="720" t="str">
        <f>IF(BR23="","",VLOOKUP(BR23,基本情報!$B$6:$F$205,5,FALSE))</f>
        <v/>
      </c>
      <c r="BL23" s="721"/>
      <c r="BM23" s="721"/>
      <c r="BN23" s="721"/>
      <c r="BO23" s="721"/>
      <c r="BP23" s="722"/>
      <c r="BR23" s="265"/>
    </row>
    <row r="24" spans="1:70" ht="15.95" customHeight="1">
      <c r="A24" s="265"/>
      <c r="C24" s="592">
        <v>14</v>
      </c>
      <c r="D24" s="593"/>
      <c r="E24" s="594"/>
      <c r="F24" s="595" t="str">
        <f>IF(A24="","",VLOOKUP(A24,基本情報!$B$6:$F$205,2,FALSE))</f>
        <v/>
      </c>
      <c r="G24" s="596"/>
      <c r="H24" s="596"/>
      <c r="I24" s="597"/>
      <c r="J24" s="147"/>
      <c r="K24" s="148"/>
      <c r="L24" s="598" t="str">
        <f>IF(A24="","",VLOOKUP(A24,基本情報!$B$6:$F$205,3,FALSE))</f>
        <v/>
      </c>
      <c r="M24" s="598"/>
      <c r="N24" s="598"/>
      <c r="O24" s="598"/>
      <c r="P24" s="598"/>
      <c r="Q24" s="598"/>
      <c r="R24" s="598"/>
      <c r="S24" s="598"/>
      <c r="T24" s="598"/>
      <c r="U24" s="598"/>
      <c r="V24" s="598"/>
      <c r="W24" s="598"/>
      <c r="X24" s="148"/>
      <c r="Y24" s="149"/>
      <c r="Z24" s="595" t="str">
        <f>IF(A24="","",VLOOKUP(A24,基本情報!$B$6:$F$205,4,FALSE))</f>
        <v/>
      </c>
      <c r="AA24" s="596"/>
      <c r="AB24" s="596"/>
      <c r="AC24" s="597"/>
      <c r="AD24" s="720" t="str">
        <f>IF(A24="","",VLOOKUP(A24,基本情報!$B$6:$F$205,5,FALSE))</f>
        <v/>
      </c>
      <c r="AE24" s="721"/>
      <c r="AF24" s="721"/>
      <c r="AG24" s="721"/>
      <c r="AH24" s="721"/>
      <c r="AI24" s="722"/>
      <c r="AJ24" s="592">
        <v>44</v>
      </c>
      <c r="AK24" s="593"/>
      <c r="AL24" s="594"/>
      <c r="AM24" s="595" t="str">
        <f>IF(BR24="","",VLOOKUP(BR24,基本情報!$B$6:$F$205,2,FALSE))</f>
        <v/>
      </c>
      <c r="AN24" s="596"/>
      <c r="AO24" s="596"/>
      <c r="AP24" s="597"/>
      <c r="AQ24" s="147"/>
      <c r="AR24" s="148"/>
      <c r="AS24" s="598" t="str">
        <f>IF(BR24="","",VLOOKUP(BR24,基本情報!$B$6:$F$205,3,FALSE))</f>
        <v/>
      </c>
      <c r="AT24" s="598"/>
      <c r="AU24" s="598"/>
      <c r="AV24" s="598"/>
      <c r="AW24" s="598"/>
      <c r="AX24" s="598"/>
      <c r="AY24" s="598"/>
      <c r="AZ24" s="598"/>
      <c r="BA24" s="598"/>
      <c r="BB24" s="598"/>
      <c r="BC24" s="598"/>
      <c r="BD24" s="598"/>
      <c r="BE24" s="148"/>
      <c r="BF24" s="149"/>
      <c r="BG24" s="595" t="str">
        <f>IF(BR24="","",VLOOKUP(BR24,基本情報!$B$6:$E$205,4,FALSE))</f>
        <v/>
      </c>
      <c r="BH24" s="596"/>
      <c r="BI24" s="596"/>
      <c r="BJ24" s="597"/>
      <c r="BK24" s="720" t="str">
        <f>IF(BR24="","",VLOOKUP(BR24,基本情報!$B$6:$F$205,5,FALSE))</f>
        <v/>
      </c>
      <c r="BL24" s="721"/>
      <c r="BM24" s="721"/>
      <c r="BN24" s="721"/>
      <c r="BO24" s="721"/>
      <c r="BP24" s="722"/>
      <c r="BR24" s="265"/>
    </row>
    <row r="25" spans="1:70" ht="15.95" customHeight="1">
      <c r="A25" s="265"/>
      <c r="C25" s="592">
        <v>15</v>
      </c>
      <c r="D25" s="593"/>
      <c r="E25" s="594"/>
      <c r="F25" s="595" t="str">
        <f>IF(A25="","",VLOOKUP(A25,基本情報!$B$6:$F$205,2,FALSE))</f>
        <v/>
      </c>
      <c r="G25" s="596"/>
      <c r="H25" s="596"/>
      <c r="I25" s="597"/>
      <c r="J25" s="147"/>
      <c r="K25" s="148"/>
      <c r="L25" s="598" t="str">
        <f>IF(A25="","",VLOOKUP(A25,基本情報!$B$6:$F$205,3,FALSE))</f>
        <v/>
      </c>
      <c r="M25" s="598"/>
      <c r="N25" s="598"/>
      <c r="O25" s="598"/>
      <c r="P25" s="598"/>
      <c r="Q25" s="598"/>
      <c r="R25" s="598"/>
      <c r="S25" s="598"/>
      <c r="T25" s="598"/>
      <c r="U25" s="598"/>
      <c r="V25" s="598"/>
      <c r="W25" s="598"/>
      <c r="X25" s="148"/>
      <c r="Y25" s="149"/>
      <c r="Z25" s="595" t="str">
        <f>IF(A25="","",VLOOKUP(A25,基本情報!$B$6:$F$205,4,FALSE))</f>
        <v/>
      </c>
      <c r="AA25" s="596"/>
      <c r="AB25" s="596"/>
      <c r="AC25" s="597"/>
      <c r="AD25" s="720" t="str">
        <f>IF(A25="","",VLOOKUP(A25,基本情報!$B$6:$F$205,5,FALSE))</f>
        <v/>
      </c>
      <c r="AE25" s="721"/>
      <c r="AF25" s="721"/>
      <c r="AG25" s="721"/>
      <c r="AH25" s="721"/>
      <c r="AI25" s="722"/>
      <c r="AJ25" s="592">
        <v>45</v>
      </c>
      <c r="AK25" s="593"/>
      <c r="AL25" s="594"/>
      <c r="AM25" s="595" t="str">
        <f>IF(BR25="","",VLOOKUP(BR25,基本情報!$B$6:$F$205,2,FALSE))</f>
        <v/>
      </c>
      <c r="AN25" s="596"/>
      <c r="AO25" s="596"/>
      <c r="AP25" s="597"/>
      <c r="AQ25" s="147"/>
      <c r="AR25" s="148"/>
      <c r="AS25" s="598" t="str">
        <f>IF(BR25="","",VLOOKUP(BR25,基本情報!$B$6:$F$205,3,FALSE))</f>
        <v/>
      </c>
      <c r="AT25" s="598"/>
      <c r="AU25" s="598"/>
      <c r="AV25" s="598"/>
      <c r="AW25" s="598"/>
      <c r="AX25" s="598"/>
      <c r="AY25" s="598"/>
      <c r="AZ25" s="598"/>
      <c r="BA25" s="598"/>
      <c r="BB25" s="598"/>
      <c r="BC25" s="598"/>
      <c r="BD25" s="598"/>
      <c r="BE25" s="148"/>
      <c r="BF25" s="149"/>
      <c r="BG25" s="595" t="str">
        <f>IF(BR25="","",VLOOKUP(BR25,基本情報!$B$6:$E$205,4,FALSE))</f>
        <v/>
      </c>
      <c r="BH25" s="596"/>
      <c r="BI25" s="596"/>
      <c r="BJ25" s="597"/>
      <c r="BK25" s="720" t="str">
        <f>IF(BR25="","",VLOOKUP(BR25,基本情報!$B$6:$F$205,5,FALSE))</f>
        <v/>
      </c>
      <c r="BL25" s="721"/>
      <c r="BM25" s="721"/>
      <c r="BN25" s="721"/>
      <c r="BO25" s="721"/>
      <c r="BP25" s="722"/>
      <c r="BR25" s="265"/>
    </row>
    <row r="26" spans="1:70" ht="15.95" customHeight="1">
      <c r="A26" s="265"/>
      <c r="C26" s="592">
        <v>16</v>
      </c>
      <c r="D26" s="593"/>
      <c r="E26" s="594"/>
      <c r="F26" s="595" t="str">
        <f>IF(A26="","",VLOOKUP(A26,基本情報!$B$6:$F$205,2,FALSE))</f>
        <v/>
      </c>
      <c r="G26" s="596"/>
      <c r="H26" s="596"/>
      <c r="I26" s="597"/>
      <c r="J26" s="147"/>
      <c r="K26" s="148"/>
      <c r="L26" s="598" t="str">
        <f>IF(A26="","",VLOOKUP(A26,基本情報!$B$6:$F$205,3,FALSE))</f>
        <v/>
      </c>
      <c r="M26" s="598"/>
      <c r="N26" s="598"/>
      <c r="O26" s="598"/>
      <c r="P26" s="598"/>
      <c r="Q26" s="598"/>
      <c r="R26" s="598"/>
      <c r="S26" s="598"/>
      <c r="T26" s="598"/>
      <c r="U26" s="598"/>
      <c r="V26" s="598"/>
      <c r="W26" s="598"/>
      <c r="X26" s="148"/>
      <c r="Y26" s="149"/>
      <c r="Z26" s="595" t="str">
        <f>IF(A26="","",VLOOKUP(A26,基本情報!$B$6:$F$205,4,FALSE))</f>
        <v/>
      </c>
      <c r="AA26" s="596"/>
      <c r="AB26" s="596"/>
      <c r="AC26" s="597"/>
      <c r="AD26" s="720" t="str">
        <f>IF(A26="","",VLOOKUP(A26,基本情報!$B$6:$F$205,5,FALSE))</f>
        <v/>
      </c>
      <c r="AE26" s="721"/>
      <c r="AF26" s="721"/>
      <c r="AG26" s="721"/>
      <c r="AH26" s="721"/>
      <c r="AI26" s="722"/>
      <c r="AJ26" s="592">
        <v>46</v>
      </c>
      <c r="AK26" s="593"/>
      <c r="AL26" s="594"/>
      <c r="AM26" s="595" t="str">
        <f>IF(BR26="","",VLOOKUP(BR26,基本情報!$B$6:$F$205,2,FALSE))</f>
        <v/>
      </c>
      <c r="AN26" s="596"/>
      <c r="AO26" s="596"/>
      <c r="AP26" s="597"/>
      <c r="AQ26" s="147"/>
      <c r="AR26" s="148"/>
      <c r="AS26" s="598" t="str">
        <f>IF(BR26="","",VLOOKUP(BR26,基本情報!$B$6:$F$205,3,FALSE))</f>
        <v/>
      </c>
      <c r="AT26" s="598"/>
      <c r="AU26" s="598"/>
      <c r="AV26" s="598"/>
      <c r="AW26" s="598"/>
      <c r="AX26" s="598"/>
      <c r="AY26" s="598"/>
      <c r="AZ26" s="598"/>
      <c r="BA26" s="598"/>
      <c r="BB26" s="598"/>
      <c r="BC26" s="598"/>
      <c r="BD26" s="598"/>
      <c r="BE26" s="148"/>
      <c r="BF26" s="149"/>
      <c r="BG26" s="595" t="str">
        <f>IF(BR26="","",VLOOKUP(BR26,基本情報!$B$6:$E$205,4,FALSE))</f>
        <v/>
      </c>
      <c r="BH26" s="596"/>
      <c r="BI26" s="596"/>
      <c r="BJ26" s="597"/>
      <c r="BK26" s="720" t="str">
        <f>IF(BR26="","",VLOOKUP(BR26,基本情報!$B$6:$F$205,5,FALSE))</f>
        <v/>
      </c>
      <c r="BL26" s="721"/>
      <c r="BM26" s="721"/>
      <c r="BN26" s="721"/>
      <c r="BO26" s="721"/>
      <c r="BP26" s="722"/>
      <c r="BR26" s="265"/>
    </row>
    <row r="27" spans="1:70" ht="15.95" customHeight="1">
      <c r="A27" s="265"/>
      <c r="C27" s="592">
        <v>17</v>
      </c>
      <c r="D27" s="593"/>
      <c r="E27" s="594"/>
      <c r="F27" s="595" t="str">
        <f>IF(A27="","",VLOOKUP(A27,基本情報!$B$6:$F$205,2,FALSE))</f>
        <v/>
      </c>
      <c r="G27" s="596"/>
      <c r="H27" s="596"/>
      <c r="I27" s="597"/>
      <c r="J27" s="147"/>
      <c r="K27" s="148"/>
      <c r="L27" s="598" t="str">
        <f>IF(A27="","",VLOOKUP(A27,基本情報!$B$6:$F$205,3,FALSE))</f>
        <v/>
      </c>
      <c r="M27" s="598"/>
      <c r="N27" s="598"/>
      <c r="O27" s="598"/>
      <c r="P27" s="598"/>
      <c r="Q27" s="598"/>
      <c r="R27" s="598"/>
      <c r="S27" s="598"/>
      <c r="T27" s="598"/>
      <c r="U27" s="598"/>
      <c r="V27" s="598"/>
      <c r="W27" s="598"/>
      <c r="X27" s="148"/>
      <c r="Y27" s="149"/>
      <c r="Z27" s="595" t="str">
        <f>IF(A27="","",VLOOKUP(A27,基本情報!$B$6:$F$205,4,FALSE))</f>
        <v/>
      </c>
      <c r="AA27" s="596"/>
      <c r="AB27" s="596"/>
      <c r="AC27" s="597"/>
      <c r="AD27" s="720" t="str">
        <f>IF(A27="","",VLOOKUP(A27,基本情報!$B$6:$F$205,5,FALSE))</f>
        <v/>
      </c>
      <c r="AE27" s="721"/>
      <c r="AF27" s="721"/>
      <c r="AG27" s="721"/>
      <c r="AH27" s="721"/>
      <c r="AI27" s="722"/>
      <c r="AJ27" s="592">
        <v>47</v>
      </c>
      <c r="AK27" s="593"/>
      <c r="AL27" s="594"/>
      <c r="AM27" s="595" t="str">
        <f>IF(BR27="","",VLOOKUP(BR27,基本情報!$B$6:$F$205,2,FALSE))</f>
        <v/>
      </c>
      <c r="AN27" s="596"/>
      <c r="AO27" s="596"/>
      <c r="AP27" s="597"/>
      <c r="AQ27" s="147"/>
      <c r="AR27" s="148"/>
      <c r="AS27" s="598" t="str">
        <f>IF(BR27="","",VLOOKUP(BR27,基本情報!$B$6:$F$205,3,FALSE))</f>
        <v/>
      </c>
      <c r="AT27" s="598"/>
      <c r="AU27" s="598"/>
      <c r="AV27" s="598"/>
      <c r="AW27" s="598"/>
      <c r="AX27" s="598"/>
      <c r="AY27" s="598"/>
      <c r="AZ27" s="598"/>
      <c r="BA27" s="598"/>
      <c r="BB27" s="598"/>
      <c r="BC27" s="598"/>
      <c r="BD27" s="598"/>
      <c r="BE27" s="148"/>
      <c r="BF27" s="149"/>
      <c r="BG27" s="595" t="str">
        <f>IF(BR27="","",VLOOKUP(BR27,基本情報!$B$6:$E$205,4,FALSE))</f>
        <v/>
      </c>
      <c r="BH27" s="596"/>
      <c r="BI27" s="596"/>
      <c r="BJ27" s="597"/>
      <c r="BK27" s="720" t="str">
        <f>IF(BR27="","",VLOOKUP(BR27,基本情報!$B$6:$F$205,5,FALSE))</f>
        <v/>
      </c>
      <c r="BL27" s="721"/>
      <c r="BM27" s="721"/>
      <c r="BN27" s="721"/>
      <c r="BO27" s="721"/>
      <c r="BP27" s="722"/>
      <c r="BR27" s="265"/>
    </row>
    <row r="28" spans="1:70" ht="15.95" customHeight="1">
      <c r="A28" s="265"/>
      <c r="C28" s="592">
        <v>18</v>
      </c>
      <c r="D28" s="593"/>
      <c r="E28" s="594"/>
      <c r="F28" s="595" t="str">
        <f>IF(A28="","",VLOOKUP(A28,基本情報!$B$6:$F$205,2,FALSE))</f>
        <v/>
      </c>
      <c r="G28" s="596"/>
      <c r="H28" s="596"/>
      <c r="I28" s="597"/>
      <c r="J28" s="147"/>
      <c r="K28" s="148"/>
      <c r="L28" s="598" t="str">
        <f>IF(A28="","",VLOOKUP(A28,基本情報!$B$6:$F$205,3,FALSE))</f>
        <v/>
      </c>
      <c r="M28" s="598"/>
      <c r="N28" s="598"/>
      <c r="O28" s="598"/>
      <c r="P28" s="598"/>
      <c r="Q28" s="598"/>
      <c r="R28" s="598"/>
      <c r="S28" s="598"/>
      <c r="T28" s="598"/>
      <c r="U28" s="598"/>
      <c r="V28" s="598"/>
      <c r="W28" s="598"/>
      <c r="X28" s="148"/>
      <c r="Y28" s="149"/>
      <c r="Z28" s="595" t="str">
        <f>IF(A28="","",VLOOKUP(A28,基本情報!$B$6:$F$205,4,FALSE))</f>
        <v/>
      </c>
      <c r="AA28" s="596"/>
      <c r="AB28" s="596"/>
      <c r="AC28" s="597"/>
      <c r="AD28" s="720" t="str">
        <f>IF(A28="","",VLOOKUP(A28,基本情報!$B$6:$F$205,5,FALSE))</f>
        <v/>
      </c>
      <c r="AE28" s="721"/>
      <c r="AF28" s="721"/>
      <c r="AG28" s="721"/>
      <c r="AH28" s="721"/>
      <c r="AI28" s="722"/>
      <c r="AJ28" s="592">
        <v>48</v>
      </c>
      <c r="AK28" s="593"/>
      <c r="AL28" s="594"/>
      <c r="AM28" s="595" t="str">
        <f>IF(BR28="","",VLOOKUP(BR28,基本情報!$B$6:$F$205,2,FALSE))</f>
        <v/>
      </c>
      <c r="AN28" s="596"/>
      <c r="AO28" s="596"/>
      <c r="AP28" s="597"/>
      <c r="AQ28" s="147"/>
      <c r="AR28" s="148"/>
      <c r="AS28" s="598" t="str">
        <f>IF(BR28="","",VLOOKUP(BR28,基本情報!$B$6:$F$205,3,FALSE))</f>
        <v/>
      </c>
      <c r="AT28" s="598"/>
      <c r="AU28" s="598"/>
      <c r="AV28" s="598"/>
      <c r="AW28" s="598"/>
      <c r="AX28" s="598"/>
      <c r="AY28" s="598"/>
      <c r="AZ28" s="598"/>
      <c r="BA28" s="598"/>
      <c r="BB28" s="598"/>
      <c r="BC28" s="598"/>
      <c r="BD28" s="598"/>
      <c r="BE28" s="148"/>
      <c r="BF28" s="149"/>
      <c r="BG28" s="595" t="str">
        <f>IF(BR28="","",VLOOKUP(BR28,基本情報!$B$6:$E$205,4,FALSE))</f>
        <v/>
      </c>
      <c r="BH28" s="596"/>
      <c r="BI28" s="596"/>
      <c r="BJ28" s="597"/>
      <c r="BK28" s="720" t="str">
        <f>IF(BR28="","",VLOOKUP(BR28,基本情報!$B$6:$F$205,5,FALSE))</f>
        <v/>
      </c>
      <c r="BL28" s="721"/>
      <c r="BM28" s="721"/>
      <c r="BN28" s="721"/>
      <c r="BO28" s="721"/>
      <c r="BP28" s="722"/>
      <c r="BR28" s="265"/>
    </row>
    <row r="29" spans="1:70" ht="15.95" customHeight="1">
      <c r="A29" s="265"/>
      <c r="C29" s="592">
        <v>19</v>
      </c>
      <c r="D29" s="593"/>
      <c r="E29" s="594"/>
      <c r="F29" s="595" t="str">
        <f>IF(A29="","",VLOOKUP(A29,基本情報!$B$6:$F$205,2,FALSE))</f>
        <v/>
      </c>
      <c r="G29" s="596"/>
      <c r="H29" s="596"/>
      <c r="I29" s="597"/>
      <c r="J29" s="147"/>
      <c r="K29" s="148"/>
      <c r="L29" s="598" t="str">
        <f>IF(A29="","",VLOOKUP(A29,基本情報!$B$6:$F$205,3,FALSE))</f>
        <v/>
      </c>
      <c r="M29" s="598"/>
      <c r="N29" s="598"/>
      <c r="O29" s="598"/>
      <c r="P29" s="598"/>
      <c r="Q29" s="598"/>
      <c r="R29" s="598"/>
      <c r="S29" s="598"/>
      <c r="T29" s="598"/>
      <c r="U29" s="598"/>
      <c r="V29" s="598"/>
      <c r="W29" s="598"/>
      <c r="X29" s="148"/>
      <c r="Y29" s="149"/>
      <c r="Z29" s="595" t="str">
        <f>IF(A29="","",VLOOKUP(A29,基本情報!$B$6:$F$205,4,FALSE))</f>
        <v/>
      </c>
      <c r="AA29" s="596"/>
      <c r="AB29" s="596"/>
      <c r="AC29" s="597"/>
      <c r="AD29" s="720" t="str">
        <f>IF(A29="","",VLOOKUP(A29,基本情報!$B$6:$F$205,5,FALSE))</f>
        <v/>
      </c>
      <c r="AE29" s="721"/>
      <c r="AF29" s="721"/>
      <c r="AG29" s="721"/>
      <c r="AH29" s="721"/>
      <c r="AI29" s="722"/>
      <c r="AJ29" s="592">
        <v>49</v>
      </c>
      <c r="AK29" s="593"/>
      <c r="AL29" s="594"/>
      <c r="AM29" s="595" t="str">
        <f>IF(BR29="","",VLOOKUP(BR29,基本情報!$B$6:$F$205,2,FALSE))</f>
        <v/>
      </c>
      <c r="AN29" s="596"/>
      <c r="AO29" s="596"/>
      <c r="AP29" s="597"/>
      <c r="AQ29" s="147"/>
      <c r="AR29" s="148"/>
      <c r="AS29" s="598" t="str">
        <f>IF(BR29="","",VLOOKUP(BR29,基本情報!$B$6:$F$205,3,FALSE))</f>
        <v/>
      </c>
      <c r="AT29" s="598"/>
      <c r="AU29" s="598"/>
      <c r="AV29" s="598"/>
      <c r="AW29" s="598"/>
      <c r="AX29" s="598"/>
      <c r="AY29" s="598"/>
      <c r="AZ29" s="598"/>
      <c r="BA29" s="598"/>
      <c r="BB29" s="598"/>
      <c r="BC29" s="598"/>
      <c r="BD29" s="598"/>
      <c r="BE29" s="148"/>
      <c r="BF29" s="149"/>
      <c r="BG29" s="595" t="str">
        <f>IF(BR29="","",VLOOKUP(BR29,基本情報!$B$6:$E$205,4,FALSE))</f>
        <v/>
      </c>
      <c r="BH29" s="596"/>
      <c r="BI29" s="596"/>
      <c r="BJ29" s="597"/>
      <c r="BK29" s="720" t="str">
        <f>IF(BR29="","",VLOOKUP(BR29,基本情報!$B$6:$F$205,5,FALSE))</f>
        <v/>
      </c>
      <c r="BL29" s="721"/>
      <c r="BM29" s="721"/>
      <c r="BN29" s="721"/>
      <c r="BO29" s="721"/>
      <c r="BP29" s="722"/>
      <c r="BR29" s="265"/>
    </row>
    <row r="30" spans="1:70" ht="15.95" customHeight="1">
      <c r="A30" s="265"/>
      <c r="C30" s="592">
        <v>20</v>
      </c>
      <c r="D30" s="593"/>
      <c r="E30" s="594"/>
      <c r="F30" s="595" t="str">
        <f>IF(A30="","",VLOOKUP(A30,基本情報!$B$6:$F$205,2,FALSE))</f>
        <v/>
      </c>
      <c r="G30" s="596"/>
      <c r="H30" s="596"/>
      <c r="I30" s="597"/>
      <c r="J30" s="147"/>
      <c r="K30" s="148"/>
      <c r="L30" s="598" t="str">
        <f>IF(A30="","",VLOOKUP(A30,基本情報!$B$6:$F$205,3,FALSE))</f>
        <v/>
      </c>
      <c r="M30" s="598"/>
      <c r="N30" s="598"/>
      <c r="O30" s="598"/>
      <c r="P30" s="598"/>
      <c r="Q30" s="598"/>
      <c r="R30" s="598"/>
      <c r="S30" s="598"/>
      <c r="T30" s="598"/>
      <c r="U30" s="598"/>
      <c r="V30" s="598"/>
      <c r="W30" s="598"/>
      <c r="X30" s="148"/>
      <c r="Y30" s="149"/>
      <c r="Z30" s="595" t="str">
        <f>IF(A30="","",VLOOKUP(A30,基本情報!$B$6:$F$205,4,FALSE))</f>
        <v/>
      </c>
      <c r="AA30" s="596"/>
      <c r="AB30" s="596"/>
      <c r="AC30" s="597"/>
      <c r="AD30" s="720" t="str">
        <f>IF(A30="","",VLOOKUP(A30,基本情報!$B$6:$F$205,5,FALSE))</f>
        <v/>
      </c>
      <c r="AE30" s="721"/>
      <c r="AF30" s="721"/>
      <c r="AG30" s="721"/>
      <c r="AH30" s="721"/>
      <c r="AI30" s="722"/>
      <c r="AJ30" s="592">
        <v>50</v>
      </c>
      <c r="AK30" s="593"/>
      <c r="AL30" s="594"/>
      <c r="AM30" s="595" t="str">
        <f>IF(BR30="","",VLOOKUP(BR30,基本情報!$B$6:$F$205,2,FALSE))</f>
        <v/>
      </c>
      <c r="AN30" s="596"/>
      <c r="AO30" s="596"/>
      <c r="AP30" s="597"/>
      <c r="AQ30" s="147"/>
      <c r="AR30" s="148"/>
      <c r="AS30" s="598" t="str">
        <f>IF(BR30="","",VLOOKUP(BR30,基本情報!$B$6:$F$205,3,FALSE))</f>
        <v/>
      </c>
      <c r="AT30" s="598"/>
      <c r="AU30" s="598"/>
      <c r="AV30" s="598"/>
      <c r="AW30" s="598"/>
      <c r="AX30" s="598"/>
      <c r="AY30" s="598"/>
      <c r="AZ30" s="598"/>
      <c r="BA30" s="598"/>
      <c r="BB30" s="598"/>
      <c r="BC30" s="598"/>
      <c r="BD30" s="598"/>
      <c r="BE30" s="148"/>
      <c r="BF30" s="149"/>
      <c r="BG30" s="595" t="str">
        <f>IF(BR30="","",VLOOKUP(BR30,基本情報!$B$6:$E$205,4,FALSE))</f>
        <v/>
      </c>
      <c r="BH30" s="596"/>
      <c r="BI30" s="596"/>
      <c r="BJ30" s="597"/>
      <c r="BK30" s="720" t="str">
        <f>IF(BR30="","",VLOOKUP(BR30,基本情報!$B$6:$F$205,5,FALSE))</f>
        <v/>
      </c>
      <c r="BL30" s="721"/>
      <c r="BM30" s="721"/>
      <c r="BN30" s="721"/>
      <c r="BO30" s="721"/>
      <c r="BP30" s="722"/>
      <c r="BR30" s="265"/>
    </row>
    <row r="31" spans="1:70" ht="15.95" customHeight="1">
      <c r="A31" s="265"/>
      <c r="C31" s="592">
        <v>21</v>
      </c>
      <c r="D31" s="593"/>
      <c r="E31" s="594"/>
      <c r="F31" s="595" t="str">
        <f>IF(A31="","",VLOOKUP(A31,基本情報!$B$6:$F$205,2,FALSE))</f>
        <v/>
      </c>
      <c r="G31" s="596"/>
      <c r="H31" s="596"/>
      <c r="I31" s="597"/>
      <c r="J31" s="147"/>
      <c r="K31" s="148"/>
      <c r="L31" s="598" t="str">
        <f>IF(A31="","",VLOOKUP(A31,基本情報!$B$6:$F$205,3,FALSE))</f>
        <v/>
      </c>
      <c r="M31" s="598"/>
      <c r="N31" s="598"/>
      <c r="O31" s="598"/>
      <c r="P31" s="598"/>
      <c r="Q31" s="598"/>
      <c r="R31" s="598"/>
      <c r="S31" s="598"/>
      <c r="T31" s="598"/>
      <c r="U31" s="598"/>
      <c r="V31" s="598"/>
      <c r="W31" s="598"/>
      <c r="X31" s="148"/>
      <c r="Y31" s="149"/>
      <c r="Z31" s="595" t="str">
        <f>IF(A31="","",VLOOKUP(A31,基本情報!$B$6:$F$205,4,FALSE))</f>
        <v/>
      </c>
      <c r="AA31" s="596"/>
      <c r="AB31" s="596"/>
      <c r="AC31" s="597"/>
      <c r="AD31" s="720" t="str">
        <f>IF(A31="","",VLOOKUP(A31,基本情報!$B$6:$F$205,5,FALSE))</f>
        <v/>
      </c>
      <c r="AE31" s="721"/>
      <c r="AF31" s="721"/>
      <c r="AG31" s="721"/>
      <c r="AH31" s="721"/>
      <c r="AI31" s="722"/>
      <c r="AJ31" s="592">
        <v>51</v>
      </c>
      <c r="AK31" s="593"/>
      <c r="AL31" s="594"/>
      <c r="AM31" s="595" t="str">
        <f>IF(BR31="","",VLOOKUP(BR31,基本情報!$B$6:$F$205,2,FALSE))</f>
        <v/>
      </c>
      <c r="AN31" s="596"/>
      <c r="AO31" s="596"/>
      <c r="AP31" s="597"/>
      <c r="AQ31" s="147"/>
      <c r="AR31" s="148"/>
      <c r="AS31" s="598" t="str">
        <f>IF(BR31="","",VLOOKUP(BR31,基本情報!$B$6:$F$205,3,FALSE))</f>
        <v/>
      </c>
      <c r="AT31" s="598"/>
      <c r="AU31" s="598"/>
      <c r="AV31" s="598"/>
      <c r="AW31" s="598"/>
      <c r="AX31" s="598"/>
      <c r="AY31" s="598"/>
      <c r="AZ31" s="598"/>
      <c r="BA31" s="598"/>
      <c r="BB31" s="598"/>
      <c r="BC31" s="598"/>
      <c r="BD31" s="598"/>
      <c r="BE31" s="148"/>
      <c r="BF31" s="149"/>
      <c r="BG31" s="595" t="str">
        <f>IF(BR31="","",VLOOKUP(BR31,基本情報!$B$6:$E$205,4,FALSE))</f>
        <v/>
      </c>
      <c r="BH31" s="596"/>
      <c r="BI31" s="596"/>
      <c r="BJ31" s="597"/>
      <c r="BK31" s="720" t="str">
        <f>IF(BR31="","",VLOOKUP(BR31,基本情報!$B$6:$F$205,5,FALSE))</f>
        <v/>
      </c>
      <c r="BL31" s="721"/>
      <c r="BM31" s="721"/>
      <c r="BN31" s="721"/>
      <c r="BO31" s="721"/>
      <c r="BP31" s="722"/>
      <c r="BR31" s="265"/>
    </row>
    <row r="32" spans="1:70" ht="15.95" customHeight="1">
      <c r="A32" s="265"/>
      <c r="C32" s="592">
        <v>22</v>
      </c>
      <c r="D32" s="593"/>
      <c r="E32" s="594"/>
      <c r="F32" s="595" t="str">
        <f>IF(A32="","",VLOOKUP(A32,基本情報!$B$6:$F$205,2,FALSE))</f>
        <v/>
      </c>
      <c r="G32" s="596"/>
      <c r="H32" s="596"/>
      <c r="I32" s="597"/>
      <c r="J32" s="147"/>
      <c r="K32" s="148"/>
      <c r="L32" s="598" t="str">
        <f>IF(A32="","",VLOOKUP(A32,基本情報!$B$6:$F$205,3,FALSE))</f>
        <v/>
      </c>
      <c r="M32" s="598"/>
      <c r="N32" s="598"/>
      <c r="O32" s="598"/>
      <c r="P32" s="598"/>
      <c r="Q32" s="598"/>
      <c r="R32" s="598"/>
      <c r="S32" s="598"/>
      <c r="T32" s="598"/>
      <c r="U32" s="598"/>
      <c r="V32" s="598"/>
      <c r="W32" s="598"/>
      <c r="X32" s="148"/>
      <c r="Y32" s="149"/>
      <c r="Z32" s="595" t="str">
        <f>IF(A32="","",VLOOKUP(A32,基本情報!$B$6:$F$205,4,FALSE))</f>
        <v/>
      </c>
      <c r="AA32" s="596"/>
      <c r="AB32" s="596"/>
      <c r="AC32" s="597"/>
      <c r="AD32" s="720" t="str">
        <f>IF(A32="","",VLOOKUP(A32,基本情報!$B$6:$F$205,5,FALSE))</f>
        <v/>
      </c>
      <c r="AE32" s="721"/>
      <c r="AF32" s="721"/>
      <c r="AG32" s="721"/>
      <c r="AH32" s="721"/>
      <c r="AI32" s="722"/>
      <c r="AJ32" s="592">
        <v>52</v>
      </c>
      <c r="AK32" s="593"/>
      <c r="AL32" s="594"/>
      <c r="AM32" s="595" t="str">
        <f>IF(BR32="","",VLOOKUP(BR32,基本情報!$B$6:$F$205,2,FALSE))</f>
        <v/>
      </c>
      <c r="AN32" s="596"/>
      <c r="AO32" s="596"/>
      <c r="AP32" s="597"/>
      <c r="AQ32" s="147"/>
      <c r="AR32" s="148"/>
      <c r="AS32" s="598" t="str">
        <f>IF(BR32="","",VLOOKUP(BR32,基本情報!$B$6:$F$205,3,FALSE))</f>
        <v/>
      </c>
      <c r="AT32" s="598"/>
      <c r="AU32" s="598"/>
      <c r="AV32" s="598"/>
      <c r="AW32" s="598"/>
      <c r="AX32" s="598"/>
      <c r="AY32" s="598"/>
      <c r="AZ32" s="598"/>
      <c r="BA32" s="598"/>
      <c r="BB32" s="598"/>
      <c r="BC32" s="598"/>
      <c r="BD32" s="598"/>
      <c r="BE32" s="148"/>
      <c r="BF32" s="149"/>
      <c r="BG32" s="595" t="str">
        <f>IF(BR32="","",VLOOKUP(BR32,基本情報!$B$6:$E$205,4,FALSE))</f>
        <v/>
      </c>
      <c r="BH32" s="596"/>
      <c r="BI32" s="596"/>
      <c r="BJ32" s="597"/>
      <c r="BK32" s="720" t="str">
        <f>IF(BR32="","",VLOOKUP(BR32,基本情報!$B$6:$F$205,5,FALSE))</f>
        <v/>
      </c>
      <c r="BL32" s="721"/>
      <c r="BM32" s="721"/>
      <c r="BN32" s="721"/>
      <c r="BO32" s="721"/>
      <c r="BP32" s="722"/>
      <c r="BR32" s="265"/>
    </row>
    <row r="33" spans="1:70" ht="15.95" customHeight="1">
      <c r="A33" s="265"/>
      <c r="C33" s="592">
        <v>23</v>
      </c>
      <c r="D33" s="593"/>
      <c r="E33" s="594"/>
      <c r="F33" s="595" t="str">
        <f>IF(A33="","",VLOOKUP(A33,基本情報!$B$6:$F$205,2,FALSE))</f>
        <v/>
      </c>
      <c r="G33" s="596"/>
      <c r="H33" s="596"/>
      <c r="I33" s="597"/>
      <c r="J33" s="147"/>
      <c r="K33" s="148"/>
      <c r="L33" s="598" t="str">
        <f>IF(A33="","",VLOOKUP(A33,基本情報!$B$6:$F$205,3,FALSE))</f>
        <v/>
      </c>
      <c r="M33" s="598"/>
      <c r="N33" s="598"/>
      <c r="O33" s="598"/>
      <c r="P33" s="598"/>
      <c r="Q33" s="598"/>
      <c r="R33" s="598"/>
      <c r="S33" s="598"/>
      <c r="T33" s="598"/>
      <c r="U33" s="598"/>
      <c r="V33" s="598"/>
      <c r="W33" s="598"/>
      <c r="X33" s="148"/>
      <c r="Y33" s="149"/>
      <c r="Z33" s="595" t="str">
        <f>IF(A33="","",VLOOKUP(A33,基本情報!$B$6:$F$205,4,FALSE))</f>
        <v/>
      </c>
      <c r="AA33" s="596"/>
      <c r="AB33" s="596"/>
      <c r="AC33" s="597"/>
      <c r="AD33" s="720" t="str">
        <f>IF(A33="","",VLOOKUP(A33,基本情報!$B$6:$F$205,5,FALSE))</f>
        <v/>
      </c>
      <c r="AE33" s="721"/>
      <c r="AF33" s="721"/>
      <c r="AG33" s="721"/>
      <c r="AH33" s="721"/>
      <c r="AI33" s="722"/>
      <c r="AJ33" s="592">
        <v>53</v>
      </c>
      <c r="AK33" s="593"/>
      <c r="AL33" s="594"/>
      <c r="AM33" s="595" t="str">
        <f>IF(BR33="","",VLOOKUP(BR33,基本情報!$B$6:$F$205,2,FALSE))</f>
        <v/>
      </c>
      <c r="AN33" s="596"/>
      <c r="AO33" s="596"/>
      <c r="AP33" s="597"/>
      <c r="AQ33" s="147"/>
      <c r="AR33" s="148"/>
      <c r="AS33" s="598" t="str">
        <f>IF(BR33="","",VLOOKUP(BR33,基本情報!$B$6:$F$205,3,FALSE))</f>
        <v/>
      </c>
      <c r="AT33" s="598"/>
      <c r="AU33" s="598"/>
      <c r="AV33" s="598"/>
      <c r="AW33" s="598"/>
      <c r="AX33" s="598"/>
      <c r="AY33" s="598"/>
      <c r="AZ33" s="598"/>
      <c r="BA33" s="598"/>
      <c r="BB33" s="598"/>
      <c r="BC33" s="598"/>
      <c r="BD33" s="598"/>
      <c r="BE33" s="148"/>
      <c r="BF33" s="149"/>
      <c r="BG33" s="595" t="str">
        <f>IF(BR33="","",VLOOKUP(BR33,基本情報!$B$6:$E$205,4,FALSE))</f>
        <v/>
      </c>
      <c r="BH33" s="596"/>
      <c r="BI33" s="596"/>
      <c r="BJ33" s="597"/>
      <c r="BK33" s="720" t="str">
        <f>IF(BR33="","",VLOOKUP(BR33,基本情報!$B$6:$F$205,5,FALSE))</f>
        <v/>
      </c>
      <c r="BL33" s="721"/>
      <c r="BM33" s="721"/>
      <c r="BN33" s="721"/>
      <c r="BO33" s="721"/>
      <c r="BP33" s="722"/>
      <c r="BR33" s="265"/>
    </row>
    <row r="34" spans="1:70" ht="15.95" customHeight="1">
      <c r="A34" s="265"/>
      <c r="C34" s="592">
        <v>24</v>
      </c>
      <c r="D34" s="593"/>
      <c r="E34" s="594"/>
      <c r="F34" s="595" t="str">
        <f>IF(A34="","",VLOOKUP(A34,基本情報!$B$6:$F$205,2,FALSE))</f>
        <v/>
      </c>
      <c r="G34" s="596"/>
      <c r="H34" s="596"/>
      <c r="I34" s="597"/>
      <c r="J34" s="147"/>
      <c r="K34" s="148"/>
      <c r="L34" s="598" t="str">
        <f>IF(A34="","",VLOOKUP(A34,基本情報!$B$6:$F$205,3,FALSE))</f>
        <v/>
      </c>
      <c r="M34" s="598"/>
      <c r="N34" s="598"/>
      <c r="O34" s="598"/>
      <c r="P34" s="598"/>
      <c r="Q34" s="598"/>
      <c r="R34" s="598"/>
      <c r="S34" s="598"/>
      <c r="T34" s="598"/>
      <c r="U34" s="598"/>
      <c r="V34" s="598"/>
      <c r="W34" s="598"/>
      <c r="X34" s="148"/>
      <c r="Y34" s="149"/>
      <c r="Z34" s="595" t="str">
        <f>IF(A34="","",VLOOKUP(A34,基本情報!$B$6:$F$205,4,FALSE))</f>
        <v/>
      </c>
      <c r="AA34" s="596"/>
      <c r="AB34" s="596"/>
      <c r="AC34" s="597"/>
      <c r="AD34" s="720" t="str">
        <f>IF(A34="","",VLOOKUP(A34,基本情報!$B$6:$F$205,5,FALSE))</f>
        <v/>
      </c>
      <c r="AE34" s="721"/>
      <c r="AF34" s="721"/>
      <c r="AG34" s="721"/>
      <c r="AH34" s="721"/>
      <c r="AI34" s="722"/>
      <c r="AJ34" s="592">
        <v>54</v>
      </c>
      <c r="AK34" s="593"/>
      <c r="AL34" s="594"/>
      <c r="AM34" s="595" t="str">
        <f>IF(BR34="","",VLOOKUP(BR34,基本情報!$B$6:$F$205,2,FALSE))</f>
        <v/>
      </c>
      <c r="AN34" s="596"/>
      <c r="AO34" s="596"/>
      <c r="AP34" s="597"/>
      <c r="AQ34" s="147"/>
      <c r="AR34" s="148"/>
      <c r="AS34" s="598" t="str">
        <f>IF(BR34="","",VLOOKUP(BR34,基本情報!$B$6:$F$205,3,FALSE))</f>
        <v/>
      </c>
      <c r="AT34" s="598"/>
      <c r="AU34" s="598"/>
      <c r="AV34" s="598"/>
      <c r="AW34" s="598"/>
      <c r="AX34" s="598"/>
      <c r="AY34" s="598"/>
      <c r="AZ34" s="598"/>
      <c r="BA34" s="598"/>
      <c r="BB34" s="598"/>
      <c r="BC34" s="598"/>
      <c r="BD34" s="598"/>
      <c r="BE34" s="148"/>
      <c r="BF34" s="149"/>
      <c r="BG34" s="595" t="str">
        <f>IF(BR34="","",VLOOKUP(BR34,基本情報!$B$6:$E$205,4,FALSE))</f>
        <v/>
      </c>
      <c r="BH34" s="596"/>
      <c r="BI34" s="596"/>
      <c r="BJ34" s="597"/>
      <c r="BK34" s="720" t="str">
        <f>IF(BR34="","",VLOOKUP(BR34,基本情報!$B$6:$F$205,5,FALSE))</f>
        <v/>
      </c>
      <c r="BL34" s="721"/>
      <c r="BM34" s="721"/>
      <c r="BN34" s="721"/>
      <c r="BO34" s="721"/>
      <c r="BP34" s="722"/>
      <c r="BR34" s="265"/>
    </row>
    <row r="35" spans="1:70" ht="15.95" customHeight="1">
      <c r="A35" s="265"/>
      <c r="C35" s="592">
        <v>25</v>
      </c>
      <c r="D35" s="593"/>
      <c r="E35" s="594"/>
      <c r="F35" s="595" t="str">
        <f>IF(A35="","",VLOOKUP(A35,基本情報!$B$6:$F$205,2,FALSE))</f>
        <v/>
      </c>
      <c r="G35" s="596"/>
      <c r="H35" s="596"/>
      <c r="I35" s="597"/>
      <c r="J35" s="147"/>
      <c r="K35" s="148"/>
      <c r="L35" s="598" t="str">
        <f>IF(A35="","",VLOOKUP(A35,基本情報!$B$6:$F$205,3,FALSE))</f>
        <v/>
      </c>
      <c r="M35" s="598"/>
      <c r="N35" s="598"/>
      <c r="O35" s="598"/>
      <c r="P35" s="598"/>
      <c r="Q35" s="598"/>
      <c r="R35" s="598"/>
      <c r="S35" s="598"/>
      <c r="T35" s="598"/>
      <c r="U35" s="598"/>
      <c r="V35" s="598"/>
      <c r="W35" s="598"/>
      <c r="X35" s="148"/>
      <c r="Y35" s="149"/>
      <c r="Z35" s="595" t="str">
        <f>IF(A35="","",VLOOKUP(A35,基本情報!$B$6:$F$205,4,FALSE))</f>
        <v/>
      </c>
      <c r="AA35" s="596"/>
      <c r="AB35" s="596"/>
      <c r="AC35" s="597"/>
      <c r="AD35" s="720" t="str">
        <f>IF(A35="","",VLOOKUP(A35,基本情報!$B$6:$F$205,5,FALSE))</f>
        <v/>
      </c>
      <c r="AE35" s="721"/>
      <c r="AF35" s="721"/>
      <c r="AG35" s="721"/>
      <c r="AH35" s="721"/>
      <c r="AI35" s="722"/>
      <c r="AJ35" s="592">
        <v>55</v>
      </c>
      <c r="AK35" s="593"/>
      <c r="AL35" s="594"/>
      <c r="AM35" s="595" t="str">
        <f>IF(BR35="","",VLOOKUP(BR35,基本情報!$B$6:$F$205,2,FALSE))</f>
        <v/>
      </c>
      <c r="AN35" s="596"/>
      <c r="AO35" s="596"/>
      <c r="AP35" s="597"/>
      <c r="AQ35" s="147"/>
      <c r="AR35" s="148"/>
      <c r="AS35" s="598" t="str">
        <f>IF(BR35="","",VLOOKUP(BR35,基本情報!$B$6:$F$205,3,FALSE))</f>
        <v/>
      </c>
      <c r="AT35" s="598"/>
      <c r="AU35" s="598"/>
      <c r="AV35" s="598"/>
      <c r="AW35" s="598"/>
      <c r="AX35" s="598"/>
      <c r="AY35" s="598"/>
      <c r="AZ35" s="598"/>
      <c r="BA35" s="598"/>
      <c r="BB35" s="598"/>
      <c r="BC35" s="598"/>
      <c r="BD35" s="598"/>
      <c r="BE35" s="148"/>
      <c r="BF35" s="149"/>
      <c r="BG35" s="595" t="str">
        <f>IF(BR35="","",VLOOKUP(BR35,基本情報!$B$6:$E$205,4,FALSE))</f>
        <v/>
      </c>
      <c r="BH35" s="596"/>
      <c r="BI35" s="596"/>
      <c r="BJ35" s="597"/>
      <c r="BK35" s="720" t="str">
        <f>IF(BR35="","",VLOOKUP(BR35,基本情報!$B$6:$F$205,5,FALSE))</f>
        <v/>
      </c>
      <c r="BL35" s="721"/>
      <c r="BM35" s="721"/>
      <c r="BN35" s="721"/>
      <c r="BO35" s="721"/>
      <c r="BP35" s="722"/>
      <c r="BR35" s="265"/>
    </row>
    <row r="36" spans="1:70" ht="15.95" customHeight="1">
      <c r="A36" s="265"/>
      <c r="C36" s="592">
        <v>26</v>
      </c>
      <c r="D36" s="593"/>
      <c r="E36" s="594"/>
      <c r="F36" s="595" t="str">
        <f>IF(A36="","",VLOOKUP(A36,基本情報!$B$6:$F$205,2,FALSE))</f>
        <v/>
      </c>
      <c r="G36" s="596"/>
      <c r="H36" s="596"/>
      <c r="I36" s="597"/>
      <c r="J36" s="147"/>
      <c r="K36" s="148"/>
      <c r="L36" s="598" t="str">
        <f>IF(A36="","",VLOOKUP(A36,基本情報!$B$6:$F$205,3,FALSE))</f>
        <v/>
      </c>
      <c r="M36" s="598"/>
      <c r="N36" s="598"/>
      <c r="O36" s="598"/>
      <c r="P36" s="598"/>
      <c r="Q36" s="598"/>
      <c r="R36" s="598"/>
      <c r="S36" s="598"/>
      <c r="T36" s="598"/>
      <c r="U36" s="598"/>
      <c r="V36" s="598"/>
      <c r="W36" s="598"/>
      <c r="X36" s="148"/>
      <c r="Y36" s="149"/>
      <c r="Z36" s="595" t="str">
        <f>IF(A36="","",VLOOKUP(A36,基本情報!$B$6:$F$205,4,FALSE))</f>
        <v/>
      </c>
      <c r="AA36" s="596"/>
      <c r="AB36" s="596"/>
      <c r="AC36" s="597"/>
      <c r="AD36" s="720" t="str">
        <f>IF(A36="","",VLOOKUP(A36,基本情報!$B$6:$F$205,5,FALSE))</f>
        <v/>
      </c>
      <c r="AE36" s="721"/>
      <c r="AF36" s="721"/>
      <c r="AG36" s="721"/>
      <c r="AH36" s="721"/>
      <c r="AI36" s="722"/>
      <c r="AJ36" s="592">
        <v>56</v>
      </c>
      <c r="AK36" s="593"/>
      <c r="AL36" s="594"/>
      <c r="AM36" s="595" t="str">
        <f>IF(BR36="","",VLOOKUP(BR36,基本情報!$B$6:$F$205,2,FALSE))</f>
        <v/>
      </c>
      <c r="AN36" s="596"/>
      <c r="AO36" s="596"/>
      <c r="AP36" s="597"/>
      <c r="AQ36" s="147"/>
      <c r="AR36" s="148"/>
      <c r="AS36" s="598" t="str">
        <f>IF(BR36="","",VLOOKUP(BR36,基本情報!$B$6:$F$205,3,FALSE))</f>
        <v/>
      </c>
      <c r="AT36" s="598"/>
      <c r="AU36" s="598"/>
      <c r="AV36" s="598"/>
      <c r="AW36" s="598"/>
      <c r="AX36" s="598"/>
      <c r="AY36" s="598"/>
      <c r="AZ36" s="598"/>
      <c r="BA36" s="598"/>
      <c r="BB36" s="598"/>
      <c r="BC36" s="598"/>
      <c r="BD36" s="598"/>
      <c r="BE36" s="148"/>
      <c r="BF36" s="149"/>
      <c r="BG36" s="595" t="str">
        <f>IF(BR36="","",VLOOKUP(BR36,基本情報!$B$6:$E$205,4,FALSE))</f>
        <v/>
      </c>
      <c r="BH36" s="596"/>
      <c r="BI36" s="596"/>
      <c r="BJ36" s="597"/>
      <c r="BK36" s="720" t="str">
        <f>IF(BR36="","",VLOOKUP(BR36,基本情報!$B$6:$F$205,5,FALSE))</f>
        <v/>
      </c>
      <c r="BL36" s="721"/>
      <c r="BM36" s="721"/>
      <c r="BN36" s="721"/>
      <c r="BO36" s="721"/>
      <c r="BP36" s="722"/>
      <c r="BR36" s="265"/>
    </row>
    <row r="37" spans="1:70" ht="15.95" customHeight="1">
      <c r="A37" s="265"/>
      <c r="C37" s="592">
        <v>27</v>
      </c>
      <c r="D37" s="593"/>
      <c r="E37" s="594"/>
      <c r="F37" s="595" t="str">
        <f>IF(A37="","",VLOOKUP(A37,基本情報!$B$6:$F$205,2,FALSE))</f>
        <v/>
      </c>
      <c r="G37" s="596"/>
      <c r="H37" s="596"/>
      <c r="I37" s="597"/>
      <c r="J37" s="147"/>
      <c r="K37" s="148"/>
      <c r="L37" s="598" t="str">
        <f>IF(A37="","",VLOOKUP(A37,基本情報!$B$6:$F$205,3,FALSE))</f>
        <v/>
      </c>
      <c r="M37" s="598"/>
      <c r="N37" s="598"/>
      <c r="O37" s="598"/>
      <c r="P37" s="598"/>
      <c r="Q37" s="598"/>
      <c r="R37" s="598"/>
      <c r="S37" s="598"/>
      <c r="T37" s="598"/>
      <c r="U37" s="598"/>
      <c r="V37" s="598"/>
      <c r="W37" s="598"/>
      <c r="X37" s="148"/>
      <c r="Y37" s="149"/>
      <c r="Z37" s="595" t="str">
        <f>IF(A37="","",VLOOKUP(A37,基本情報!$B$6:$F$205,4,FALSE))</f>
        <v/>
      </c>
      <c r="AA37" s="596"/>
      <c r="AB37" s="596"/>
      <c r="AC37" s="597"/>
      <c r="AD37" s="720" t="str">
        <f>IF(A37="","",VLOOKUP(A37,基本情報!$B$6:$F$205,5,FALSE))</f>
        <v/>
      </c>
      <c r="AE37" s="721"/>
      <c r="AF37" s="721"/>
      <c r="AG37" s="721"/>
      <c r="AH37" s="721"/>
      <c r="AI37" s="722"/>
      <c r="AJ37" s="592">
        <v>57</v>
      </c>
      <c r="AK37" s="593"/>
      <c r="AL37" s="594"/>
      <c r="AM37" s="595" t="str">
        <f>IF(BR37="","",VLOOKUP(BR37,基本情報!$B$6:$F$205,2,FALSE))</f>
        <v/>
      </c>
      <c r="AN37" s="596"/>
      <c r="AO37" s="596"/>
      <c r="AP37" s="597"/>
      <c r="AQ37" s="147"/>
      <c r="AR37" s="148"/>
      <c r="AS37" s="598" t="str">
        <f>IF(BR37="","",VLOOKUP(BR37,基本情報!$B$6:$F$205,3,FALSE))</f>
        <v/>
      </c>
      <c r="AT37" s="598"/>
      <c r="AU37" s="598"/>
      <c r="AV37" s="598"/>
      <c r="AW37" s="598"/>
      <c r="AX37" s="598"/>
      <c r="AY37" s="598"/>
      <c r="AZ37" s="598"/>
      <c r="BA37" s="598"/>
      <c r="BB37" s="598"/>
      <c r="BC37" s="598"/>
      <c r="BD37" s="598"/>
      <c r="BE37" s="148"/>
      <c r="BF37" s="149"/>
      <c r="BG37" s="595" t="str">
        <f>IF(BR37="","",VLOOKUP(BR37,基本情報!$B$6:$E$205,4,FALSE))</f>
        <v/>
      </c>
      <c r="BH37" s="596"/>
      <c r="BI37" s="596"/>
      <c r="BJ37" s="597"/>
      <c r="BK37" s="720" t="str">
        <f>IF(BR37="","",VLOOKUP(BR37,基本情報!$B$6:$F$205,5,FALSE))</f>
        <v/>
      </c>
      <c r="BL37" s="721"/>
      <c r="BM37" s="721"/>
      <c r="BN37" s="721"/>
      <c r="BO37" s="721"/>
      <c r="BP37" s="722"/>
      <c r="BR37" s="265"/>
    </row>
    <row r="38" spans="1:70" ht="15.95" customHeight="1">
      <c r="A38" s="265"/>
      <c r="C38" s="592">
        <v>28</v>
      </c>
      <c r="D38" s="593"/>
      <c r="E38" s="594"/>
      <c r="F38" s="595" t="str">
        <f>IF(A38="","",VLOOKUP(A38,基本情報!$B$6:$F$205,2,FALSE))</f>
        <v/>
      </c>
      <c r="G38" s="596"/>
      <c r="H38" s="596"/>
      <c r="I38" s="597"/>
      <c r="J38" s="147"/>
      <c r="K38" s="148"/>
      <c r="L38" s="598" t="str">
        <f>IF(A38="","",VLOOKUP(A38,基本情報!$B$6:$F$205,3,FALSE))</f>
        <v/>
      </c>
      <c r="M38" s="598"/>
      <c r="N38" s="598"/>
      <c r="O38" s="598"/>
      <c r="P38" s="598"/>
      <c r="Q38" s="598"/>
      <c r="R38" s="598"/>
      <c r="S38" s="598"/>
      <c r="T38" s="598"/>
      <c r="U38" s="598"/>
      <c r="V38" s="598"/>
      <c r="W38" s="598"/>
      <c r="X38" s="148"/>
      <c r="Y38" s="149"/>
      <c r="Z38" s="595" t="str">
        <f>IF(A38="","",VLOOKUP(A38,基本情報!$B$6:$F$205,4,FALSE))</f>
        <v/>
      </c>
      <c r="AA38" s="596"/>
      <c r="AB38" s="596"/>
      <c r="AC38" s="597"/>
      <c r="AD38" s="720" t="str">
        <f>IF(A38="","",VLOOKUP(A38,基本情報!$B$6:$F$205,5,FALSE))</f>
        <v/>
      </c>
      <c r="AE38" s="721"/>
      <c r="AF38" s="721"/>
      <c r="AG38" s="721"/>
      <c r="AH38" s="721"/>
      <c r="AI38" s="722"/>
      <c r="AJ38" s="592">
        <v>58</v>
      </c>
      <c r="AK38" s="593"/>
      <c r="AL38" s="594"/>
      <c r="AM38" s="595" t="str">
        <f>IF(BR38="","",VLOOKUP(BR38,基本情報!$B$6:$F$205,2,FALSE))</f>
        <v/>
      </c>
      <c r="AN38" s="596"/>
      <c r="AO38" s="596"/>
      <c r="AP38" s="597"/>
      <c r="AQ38" s="147"/>
      <c r="AR38" s="148"/>
      <c r="AS38" s="598" t="str">
        <f>IF(BR38="","",VLOOKUP(BR38,基本情報!$B$6:$F$205,3,FALSE))</f>
        <v/>
      </c>
      <c r="AT38" s="598"/>
      <c r="AU38" s="598"/>
      <c r="AV38" s="598"/>
      <c r="AW38" s="598"/>
      <c r="AX38" s="598"/>
      <c r="AY38" s="598"/>
      <c r="AZ38" s="598"/>
      <c r="BA38" s="598"/>
      <c r="BB38" s="598"/>
      <c r="BC38" s="598"/>
      <c r="BD38" s="598"/>
      <c r="BE38" s="148"/>
      <c r="BF38" s="149"/>
      <c r="BG38" s="595" t="str">
        <f>IF(BR38="","",VLOOKUP(BR38,基本情報!$B$6:$E$205,4,FALSE))</f>
        <v/>
      </c>
      <c r="BH38" s="596"/>
      <c r="BI38" s="596"/>
      <c r="BJ38" s="597"/>
      <c r="BK38" s="720" t="str">
        <f>IF(BR38="","",VLOOKUP(BR38,基本情報!$B$6:$F$205,5,FALSE))</f>
        <v/>
      </c>
      <c r="BL38" s="721"/>
      <c r="BM38" s="721"/>
      <c r="BN38" s="721"/>
      <c r="BO38" s="721"/>
      <c r="BP38" s="722"/>
      <c r="BR38" s="265"/>
    </row>
    <row r="39" spans="1:70" ht="15.95" customHeight="1">
      <c r="A39" s="265"/>
      <c r="C39" s="592">
        <v>29</v>
      </c>
      <c r="D39" s="593"/>
      <c r="E39" s="594"/>
      <c r="F39" s="595" t="str">
        <f>IF(A39="","",VLOOKUP(A39,基本情報!$B$6:$F$205,2,FALSE))</f>
        <v/>
      </c>
      <c r="G39" s="596"/>
      <c r="H39" s="596"/>
      <c r="I39" s="597"/>
      <c r="J39" s="147"/>
      <c r="K39" s="148"/>
      <c r="L39" s="598" t="str">
        <f>IF(A39="","",VLOOKUP(A39,基本情報!$B$6:$F$205,3,FALSE))</f>
        <v/>
      </c>
      <c r="M39" s="598"/>
      <c r="N39" s="598"/>
      <c r="O39" s="598"/>
      <c r="P39" s="598"/>
      <c r="Q39" s="598"/>
      <c r="R39" s="598"/>
      <c r="S39" s="598"/>
      <c r="T39" s="598"/>
      <c r="U39" s="598"/>
      <c r="V39" s="598"/>
      <c r="W39" s="598"/>
      <c r="X39" s="148"/>
      <c r="Y39" s="149"/>
      <c r="Z39" s="595" t="str">
        <f>IF(A39="","",VLOOKUP(A39,基本情報!$B$6:$F$205,4,FALSE))</f>
        <v/>
      </c>
      <c r="AA39" s="596"/>
      <c r="AB39" s="596"/>
      <c r="AC39" s="597"/>
      <c r="AD39" s="720" t="str">
        <f>IF(A39="","",VLOOKUP(A39,基本情報!$B$6:$F$205,5,FALSE))</f>
        <v/>
      </c>
      <c r="AE39" s="721"/>
      <c r="AF39" s="721"/>
      <c r="AG39" s="721"/>
      <c r="AH39" s="721"/>
      <c r="AI39" s="722"/>
      <c r="AJ39" s="592">
        <v>59</v>
      </c>
      <c r="AK39" s="593"/>
      <c r="AL39" s="594"/>
      <c r="AM39" s="595" t="str">
        <f>IF(BR39="","",VLOOKUP(BR39,基本情報!$B$6:$F$205,2,FALSE))</f>
        <v/>
      </c>
      <c r="AN39" s="596"/>
      <c r="AO39" s="596"/>
      <c r="AP39" s="597"/>
      <c r="AQ39" s="147"/>
      <c r="AR39" s="148"/>
      <c r="AS39" s="598" t="str">
        <f>IF(BR39="","",VLOOKUP(BR39,基本情報!$B$6:$F$205,3,FALSE))</f>
        <v/>
      </c>
      <c r="AT39" s="598"/>
      <c r="AU39" s="598"/>
      <c r="AV39" s="598"/>
      <c r="AW39" s="598"/>
      <c r="AX39" s="598"/>
      <c r="AY39" s="598"/>
      <c r="AZ39" s="598"/>
      <c r="BA39" s="598"/>
      <c r="BB39" s="598"/>
      <c r="BC39" s="598"/>
      <c r="BD39" s="598"/>
      <c r="BE39" s="148"/>
      <c r="BF39" s="149"/>
      <c r="BG39" s="595" t="str">
        <f>IF(BR39="","",VLOOKUP(BR39,基本情報!$B$6:$E$205,4,FALSE))</f>
        <v/>
      </c>
      <c r="BH39" s="596"/>
      <c r="BI39" s="596"/>
      <c r="BJ39" s="597"/>
      <c r="BK39" s="720" t="str">
        <f>IF(BR39="","",VLOOKUP(BR39,基本情報!$B$6:$F$205,5,FALSE))</f>
        <v/>
      </c>
      <c r="BL39" s="721"/>
      <c r="BM39" s="721"/>
      <c r="BN39" s="721"/>
      <c r="BO39" s="721"/>
      <c r="BP39" s="722"/>
      <c r="BR39" s="265"/>
    </row>
    <row r="40" spans="1:70" ht="15.95" customHeight="1">
      <c r="A40" s="265"/>
      <c r="C40" s="592">
        <v>30</v>
      </c>
      <c r="D40" s="593"/>
      <c r="E40" s="594"/>
      <c r="F40" s="595" t="str">
        <f>IF(A40="","",VLOOKUP(A40,基本情報!$B$6:$F$205,2,FALSE))</f>
        <v/>
      </c>
      <c r="G40" s="596"/>
      <c r="H40" s="596"/>
      <c r="I40" s="597"/>
      <c r="J40" s="147"/>
      <c r="K40" s="148"/>
      <c r="L40" s="598" t="str">
        <f>IF(A40="","",VLOOKUP(A40,基本情報!$B$6:$F$205,3,FALSE))</f>
        <v/>
      </c>
      <c r="M40" s="598"/>
      <c r="N40" s="598"/>
      <c r="O40" s="598"/>
      <c r="P40" s="598"/>
      <c r="Q40" s="598"/>
      <c r="R40" s="598"/>
      <c r="S40" s="598"/>
      <c r="T40" s="598"/>
      <c r="U40" s="598"/>
      <c r="V40" s="598"/>
      <c r="W40" s="598"/>
      <c r="X40" s="148"/>
      <c r="Y40" s="149"/>
      <c r="Z40" s="595" t="str">
        <f>IF(A40="","",VLOOKUP(A40,基本情報!$B$6:$F$205,4,FALSE))</f>
        <v/>
      </c>
      <c r="AA40" s="596"/>
      <c r="AB40" s="596"/>
      <c r="AC40" s="597"/>
      <c r="AD40" s="720" t="str">
        <f>IF(A40="","",VLOOKUP(A40,基本情報!$B$6:$F$205,5,FALSE))</f>
        <v/>
      </c>
      <c r="AE40" s="721"/>
      <c r="AF40" s="721"/>
      <c r="AG40" s="721"/>
      <c r="AH40" s="721"/>
      <c r="AI40" s="722"/>
      <c r="AJ40" s="592">
        <v>60</v>
      </c>
      <c r="AK40" s="593"/>
      <c r="AL40" s="594"/>
      <c r="AM40" s="595" t="str">
        <f>IF(BR40="","",VLOOKUP(BR40,基本情報!$B$6:$F$205,2,FALSE))</f>
        <v/>
      </c>
      <c r="AN40" s="596"/>
      <c r="AO40" s="596"/>
      <c r="AP40" s="597"/>
      <c r="AQ40" s="147"/>
      <c r="AR40" s="148"/>
      <c r="AS40" s="598" t="str">
        <f>IF(BR40="","",VLOOKUP(BR40,基本情報!$B$6:$F$205,3,FALSE))</f>
        <v/>
      </c>
      <c r="AT40" s="598"/>
      <c r="AU40" s="598"/>
      <c r="AV40" s="598"/>
      <c r="AW40" s="598"/>
      <c r="AX40" s="598"/>
      <c r="AY40" s="598"/>
      <c r="AZ40" s="598"/>
      <c r="BA40" s="598"/>
      <c r="BB40" s="598"/>
      <c r="BC40" s="598"/>
      <c r="BD40" s="598"/>
      <c r="BE40" s="148"/>
      <c r="BF40" s="149"/>
      <c r="BG40" s="595" t="str">
        <f>IF(BR40="","",VLOOKUP(BR40,基本情報!$B$6:$E$205,4,FALSE))</f>
        <v/>
      </c>
      <c r="BH40" s="596"/>
      <c r="BI40" s="596"/>
      <c r="BJ40" s="597"/>
      <c r="BK40" s="720" t="str">
        <f>IF(BR40="","",VLOOKUP(BR40,基本情報!$B$6:$F$205,5,FALSE))</f>
        <v/>
      </c>
      <c r="BL40" s="721"/>
      <c r="BM40" s="721"/>
      <c r="BN40" s="721"/>
      <c r="BO40" s="721"/>
      <c r="BP40" s="722"/>
      <c r="BR40" s="265"/>
    </row>
    <row r="41" spans="1:70" ht="15.95" customHeight="1">
      <c r="C41" s="1025" t="s">
        <v>18</v>
      </c>
      <c r="D41" s="1025"/>
      <c r="E41" s="1025"/>
      <c r="F41" s="1025"/>
      <c r="G41" s="1025"/>
      <c r="H41" s="1025"/>
      <c r="I41" s="1025"/>
      <c r="J41" s="829"/>
      <c r="K41" s="829"/>
      <c r="L41" s="829"/>
      <c r="M41" s="829"/>
      <c r="N41" s="829"/>
      <c r="O41" s="829"/>
      <c r="P41" s="829"/>
      <c r="Q41" s="829"/>
      <c r="R41" s="829" t="s">
        <v>38</v>
      </c>
      <c r="S41" s="829"/>
      <c r="T41" s="829"/>
      <c r="U41" s="829"/>
      <c r="V41" s="829"/>
      <c r="W41" s="829"/>
      <c r="X41" s="829"/>
      <c r="Y41" s="829"/>
      <c r="Z41" s="829" t="s">
        <v>39</v>
      </c>
      <c r="AA41" s="829"/>
      <c r="AB41" s="829"/>
      <c r="AC41" s="829"/>
      <c r="AD41" s="829"/>
      <c r="AE41" s="829"/>
      <c r="AF41" s="829"/>
      <c r="AG41" s="829" t="s">
        <v>40</v>
      </c>
      <c r="AH41" s="829"/>
      <c r="AI41" s="829"/>
      <c r="AJ41" s="829"/>
      <c r="AK41" s="829"/>
      <c r="AL41" s="829"/>
      <c r="AM41" s="829"/>
      <c r="AN41" s="829"/>
      <c r="AO41" s="829"/>
      <c r="AP41" s="829"/>
      <c r="AQ41" s="829"/>
      <c r="AR41" s="829"/>
      <c r="AS41" s="829"/>
      <c r="AT41" s="829"/>
      <c r="AU41" s="829" t="s">
        <v>38</v>
      </c>
      <c r="AV41" s="829"/>
      <c r="AW41" s="829"/>
      <c r="AX41" s="829"/>
      <c r="AY41" s="829"/>
      <c r="AZ41" s="829"/>
      <c r="BA41" s="829"/>
      <c r="BB41" s="829"/>
      <c r="BC41" s="829" t="s">
        <v>39</v>
      </c>
      <c r="BD41" s="829"/>
      <c r="BE41" s="829"/>
      <c r="BF41" s="829"/>
      <c r="BG41" s="829"/>
      <c r="BH41" s="829"/>
      <c r="BI41" s="829"/>
      <c r="BJ41" s="829"/>
      <c r="BK41" s="829" t="s">
        <v>40</v>
      </c>
      <c r="BL41" s="829"/>
      <c r="BM41" s="829"/>
      <c r="BN41" s="829"/>
      <c r="BO41" s="829"/>
      <c r="BP41" s="829"/>
    </row>
    <row r="42" spans="1:70" ht="15.95" customHeight="1">
      <c r="C42" s="1025"/>
      <c r="D42" s="1025"/>
      <c r="E42" s="1025"/>
      <c r="F42" s="1025"/>
      <c r="G42" s="1025"/>
      <c r="H42" s="1025"/>
      <c r="I42" s="1025"/>
      <c r="J42" s="829" t="s">
        <v>41</v>
      </c>
      <c r="K42" s="829"/>
      <c r="L42" s="829"/>
      <c r="M42" s="829"/>
      <c r="N42" s="829"/>
      <c r="O42" s="829" t="s">
        <v>20</v>
      </c>
      <c r="P42" s="829"/>
      <c r="Q42" s="829"/>
      <c r="R42" s="829"/>
      <c r="S42" s="829"/>
      <c r="T42" s="829"/>
      <c r="U42" s="829"/>
      <c r="V42" s="829"/>
      <c r="W42" s="829"/>
      <c r="X42" s="829"/>
      <c r="Y42" s="829"/>
      <c r="Z42" s="829"/>
      <c r="AA42" s="829"/>
      <c r="AB42" s="829"/>
      <c r="AC42" s="829"/>
      <c r="AD42" s="829"/>
      <c r="AE42" s="829"/>
      <c r="AF42" s="829"/>
      <c r="AG42" s="829"/>
      <c r="AH42" s="829"/>
      <c r="AI42" s="829"/>
      <c r="AJ42" s="829"/>
      <c r="AK42" s="829"/>
      <c r="AL42" s="829"/>
      <c r="AM42" s="829" t="s">
        <v>21</v>
      </c>
      <c r="AN42" s="829"/>
      <c r="AO42" s="829"/>
      <c r="AP42" s="829"/>
      <c r="AQ42" s="829"/>
      <c r="AR42" s="829" t="s">
        <v>20</v>
      </c>
      <c r="AS42" s="829"/>
      <c r="AT42" s="829"/>
      <c r="AU42" s="829"/>
      <c r="AV42" s="829"/>
      <c r="AW42" s="829"/>
      <c r="AX42" s="829"/>
      <c r="AY42" s="829"/>
      <c r="AZ42" s="829"/>
      <c r="BA42" s="829"/>
      <c r="BB42" s="829"/>
      <c r="BC42" s="829"/>
      <c r="BD42" s="829"/>
      <c r="BE42" s="829"/>
      <c r="BF42" s="829"/>
      <c r="BG42" s="829"/>
      <c r="BH42" s="829"/>
      <c r="BI42" s="829"/>
      <c r="BJ42" s="829"/>
      <c r="BK42" s="829"/>
      <c r="BL42" s="829"/>
      <c r="BM42" s="829"/>
      <c r="BN42" s="829"/>
      <c r="BO42" s="829"/>
      <c r="BP42" s="829"/>
      <c r="BR42" s="158"/>
    </row>
    <row r="43" spans="1:70" ht="15.95" customHeight="1">
      <c r="C43" s="1025"/>
      <c r="D43" s="1025"/>
      <c r="E43" s="1025"/>
      <c r="F43" s="1025"/>
      <c r="G43" s="1025"/>
      <c r="H43" s="1025"/>
      <c r="I43" s="1025"/>
      <c r="J43" s="829"/>
      <c r="K43" s="829"/>
      <c r="L43" s="829"/>
      <c r="M43" s="829"/>
      <c r="N43" s="829"/>
      <c r="O43" s="829" t="s">
        <v>22</v>
      </c>
      <c r="P43" s="829"/>
      <c r="Q43" s="829"/>
      <c r="R43" s="829"/>
      <c r="S43" s="829"/>
      <c r="T43" s="829"/>
      <c r="U43" s="829"/>
      <c r="V43" s="829"/>
      <c r="W43" s="829"/>
      <c r="X43" s="829"/>
      <c r="Y43" s="829"/>
      <c r="Z43" s="829"/>
      <c r="AA43" s="829"/>
      <c r="AB43" s="829"/>
      <c r="AC43" s="829"/>
      <c r="AD43" s="829"/>
      <c r="AE43" s="829"/>
      <c r="AF43" s="829"/>
      <c r="AG43" s="829"/>
      <c r="AH43" s="829"/>
      <c r="AI43" s="829"/>
      <c r="AJ43" s="829"/>
      <c r="AK43" s="829"/>
      <c r="AL43" s="829"/>
      <c r="AM43" s="829"/>
      <c r="AN43" s="829"/>
      <c r="AO43" s="829"/>
      <c r="AP43" s="829"/>
      <c r="AQ43" s="829"/>
      <c r="AR43" s="829" t="s">
        <v>22</v>
      </c>
      <c r="AS43" s="829"/>
      <c r="AT43" s="829"/>
      <c r="AU43" s="829"/>
      <c r="AV43" s="829"/>
      <c r="AW43" s="829"/>
      <c r="AX43" s="829"/>
      <c r="AY43" s="829"/>
      <c r="AZ43" s="829"/>
      <c r="BA43" s="829"/>
      <c r="BB43" s="829"/>
      <c r="BC43" s="829"/>
      <c r="BD43" s="829"/>
      <c r="BE43" s="829"/>
      <c r="BF43" s="829"/>
      <c r="BG43" s="829"/>
      <c r="BH43" s="829"/>
      <c r="BI43" s="829"/>
      <c r="BJ43" s="829"/>
      <c r="BK43" s="829"/>
      <c r="BL43" s="829"/>
      <c r="BM43" s="829"/>
      <c r="BN43" s="829"/>
      <c r="BO43" s="829"/>
      <c r="BP43" s="829"/>
    </row>
    <row r="44" spans="1:70" ht="7.5" customHeight="1"/>
    <row r="45" spans="1:70" ht="18.75" customHeight="1">
      <c r="C45" s="239" t="s">
        <v>23</v>
      </c>
      <c r="AN45" s="152"/>
    </row>
    <row r="46" spans="1:70" ht="7.5" customHeight="1">
      <c r="AN46" s="152"/>
    </row>
    <row r="47" spans="1:70" ht="18" customHeight="1">
      <c r="C47" s="323"/>
      <c r="D47" s="854">
        <f>VALUE(LEFT(C1,4))</f>
        <v>2022</v>
      </c>
      <c r="E47" s="854"/>
      <c r="F47" s="854"/>
      <c r="G47" s="854"/>
      <c r="H47" s="854" t="s">
        <v>302</v>
      </c>
      <c r="I47" s="854"/>
      <c r="J47" s="854"/>
      <c r="K47" s="599"/>
      <c r="L47" s="599"/>
      <c r="M47" s="599"/>
      <c r="N47" s="599" t="s">
        <v>25</v>
      </c>
      <c r="O47" s="599"/>
      <c r="P47" s="599"/>
      <c r="Q47" s="599"/>
      <c r="R47" s="599"/>
      <c r="S47" s="599"/>
      <c r="T47" s="599" t="s">
        <v>27</v>
      </c>
      <c r="U47" s="599"/>
      <c r="V47" s="599"/>
      <c r="AN47" s="152"/>
    </row>
    <row r="48" spans="1:70" ht="18.75" customHeight="1">
      <c r="C48" s="696" t="str">
        <f>IF(基本情報!B3="","",基本情報!B3)</f>
        <v/>
      </c>
      <c r="D48" s="696"/>
      <c r="E48" s="696"/>
      <c r="F48" s="696"/>
      <c r="G48" s="696"/>
      <c r="H48" s="696"/>
      <c r="I48" s="696"/>
      <c r="J48" s="696"/>
      <c r="K48" s="696"/>
      <c r="L48" s="696"/>
      <c r="M48" s="696"/>
      <c r="N48" s="696"/>
      <c r="O48" s="696"/>
      <c r="P48" s="696"/>
      <c r="Q48" s="696"/>
      <c r="R48" s="696"/>
      <c r="S48" s="696"/>
      <c r="T48" s="696"/>
      <c r="U48" s="696"/>
      <c r="V48" s="696"/>
      <c r="W48" s="696"/>
      <c r="X48" s="696"/>
      <c r="Y48" s="696"/>
      <c r="Z48" s="696"/>
      <c r="AA48" s="696"/>
      <c r="AB48" s="696"/>
      <c r="AC48" s="696"/>
      <c r="AD48" s="696"/>
      <c r="AE48" s="696"/>
      <c r="AF48" s="696"/>
      <c r="AG48" s="330"/>
      <c r="AH48" s="330"/>
      <c r="AI48" s="330"/>
      <c r="AJ48" s="330"/>
      <c r="AK48" s="330"/>
      <c r="AL48" s="330"/>
      <c r="AM48" s="151" t="s">
        <v>301</v>
      </c>
      <c r="AN48" s="330"/>
      <c r="AO48" s="330"/>
      <c r="AP48" s="698" t="str">
        <f>IF(基本情報!D4="","",基本情報!D4)</f>
        <v/>
      </c>
      <c r="AQ48" s="698"/>
      <c r="AR48" s="698"/>
      <c r="AS48" s="698"/>
      <c r="AT48" s="698"/>
      <c r="AU48" s="698"/>
      <c r="AV48" s="698"/>
      <c r="AW48" s="698"/>
      <c r="AX48" s="698"/>
      <c r="AY48" s="698"/>
      <c r="AZ48" s="698"/>
      <c r="BA48" s="698"/>
      <c r="BB48" s="698"/>
      <c r="BC48" s="698"/>
      <c r="BD48" s="698"/>
      <c r="BG48" s="599" t="s">
        <v>29</v>
      </c>
      <c r="BH48" s="599"/>
      <c r="BI48" s="599"/>
    </row>
  </sheetData>
  <mergeCells count="386">
    <mergeCell ref="C6:I6"/>
    <mergeCell ref="N6:Y6"/>
    <mergeCell ref="AC4:AF4"/>
    <mergeCell ref="AC5:AF5"/>
    <mergeCell ref="C1:BP1"/>
    <mergeCell ref="C3:I3"/>
    <mergeCell ref="J3:AP3"/>
    <mergeCell ref="C4:I4"/>
    <mergeCell ref="N4:Y4"/>
    <mergeCell ref="AH4:AI4"/>
    <mergeCell ref="AJ4:AP5"/>
    <mergeCell ref="AX4:BJ4"/>
    <mergeCell ref="C5:I5"/>
    <mergeCell ref="N5:Y5"/>
    <mergeCell ref="AH5:AI5"/>
    <mergeCell ref="AX5:BJ5"/>
    <mergeCell ref="C7:I9"/>
    <mergeCell ref="N7:Y7"/>
    <mergeCell ref="AD7:AE7"/>
    <mergeCell ref="AF7:AG7"/>
    <mergeCell ref="AR7:AT7"/>
    <mergeCell ref="AV7:BP7"/>
    <mergeCell ref="N8:Y8"/>
    <mergeCell ref="AD8:AE8"/>
    <mergeCell ref="AF8:AG8"/>
    <mergeCell ref="AQ8:BP8"/>
    <mergeCell ref="N9:Y9"/>
    <mergeCell ref="AD9:AE9"/>
    <mergeCell ref="AF9:AG9"/>
    <mergeCell ref="AQ9:BF9"/>
    <mergeCell ref="BH9:BN9"/>
    <mergeCell ref="BO9:BP9"/>
    <mergeCell ref="AJ6:AP9"/>
    <mergeCell ref="AQ6:AR6"/>
    <mergeCell ref="AS6:AU6"/>
    <mergeCell ref="AW6:AZ6"/>
    <mergeCell ref="BC6:BD6"/>
    <mergeCell ref="BE6:BH6"/>
    <mergeCell ref="BJ6:BL6"/>
    <mergeCell ref="BN6:BP6"/>
    <mergeCell ref="AM10:AP10"/>
    <mergeCell ref="AR10:BE10"/>
    <mergeCell ref="BG10:BJ10"/>
    <mergeCell ref="BK10:BP10"/>
    <mergeCell ref="C11:E11"/>
    <mergeCell ref="F11:I11"/>
    <mergeCell ref="L11:W11"/>
    <mergeCell ref="Z11:AC11"/>
    <mergeCell ref="AD11:AI11"/>
    <mergeCell ref="AJ11:AL11"/>
    <mergeCell ref="C10:E10"/>
    <mergeCell ref="F10:I10"/>
    <mergeCell ref="K10:X10"/>
    <mergeCell ref="Z10:AC10"/>
    <mergeCell ref="AD10:AI10"/>
    <mergeCell ref="AJ10:AL10"/>
    <mergeCell ref="AM11:AP11"/>
    <mergeCell ref="AS11:BD11"/>
    <mergeCell ref="BG11:BJ11"/>
    <mergeCell ref="BK11:BP11"/>
    <mergeCell ref="BK12:BP12"/>
    <mergeCell ref="C13:E13"/>
    <mergeCell ref="F13:I13"/>
    <mergeCell ref="L13:W13"/>
    <mergeCell ref="Z13:AC13"/>
    <mergeCell ref="AD13:AI13"/>
    <mergeCell ref="AJ13:AL13"/>
    <mergeCell ref="AM13:AP13"/>
    <mergeCell ref="AS13:BD13"/>
    <mergeCell ref="BG13:BJ13"/>
    <mergeCell ref="BK13:BP13"/>
    <mergeCell ref="C12:E12"/>
    <mergeCell ref="F12:I12"/>
    <mergeCell ref="L12:W12"/>
    <mergeCell ref="Z12:AC12"/>
    <mergeCell ref="AD12:AI12"/>
    <mergeCell ref="AJ12:AL12"/>
    <mergeCell ref="AM12:AP12"/>
    <mergeCell ref="AS12:BD12"/>
    <mergeCell ref="BG12:BJ12"/>
    <mergeCell ref="BK14:BP14"/>
    <mergeCell ref="C15:E15"/>
    <mergeCell ref="F15:I15"/>
    <mergeCell ref="L15:W15"/>
    <mergeCell ref="Z15:AC15"/>
    <mergeCell ref="AD15:AI15"/>
    <mergeCell ref="AJ15:AL15"/>
    <mergeCell ref="AM15:AP15"/>
    <mergeCell ref="AS15:BD15"/>
    <mergeCell ref="BG15:BJ15"/>
    <mergeCell ref="BK15:BP15"/>
    <mergeCell ref="C14:E14"/>
    <mergeCell ref="F14:I14"/>
    <mergeCell ref="L14:W14"/>
    <mergeCell ref="Z14:AC14"/>
    <mergeCell ref="AD14:AI14"/>
    <mergeCell ref="AJ14:AL14"/>
    <mergeCell ref="AM14:AP14"/>
    <mergeCell ref="AS14:BD14"/>
    <mergeCell ref="BG14:BJ14"/>
    <mergeCell ref="BK16:BP16"/>
    <mergeCell ref="C17:E17"/>
    <mergeCell ref="F17:I17"/>
    <mergeCell ref="L17:W17"/>
    <mergeCell ref="Z17:AC17"/>
    <mergeCell ref="AD17:AI17"/>
    <mergeCell ref="AJ17:AL17"/>
    <mergeCell ref="AM17:AP17"/>
    <mergeCell ref="AS17:BD17"/>
    <mergeCell ref="BG17:BJ17"/>
    <mergeCell ref="BK17:BP17"/>
    <mergeCell ref="C16:E16"/>
    <mergeCell ref="F16:I16"/>
    <mergeCell ref="L16:W16"/>
    <mergeCell ref="Z16:AC16"/>
    <mergeCell ref="AD16:AI16"/>
    <mergeCell ref="AJ16:AL16"/>
    <mergeCell ref="AM16:AP16"/>
    <mergeCell ref="AS16:BD16"/>
    <mergeCell ref="BG16:BJ16"/>
    <mergeCell ref="BK18:BP18"/>
    <mergeCell ref="C19:E19"/>
    <mergeCell ref="F19:I19"/>
    <mergeCell ref="L19:W19"/>
    <mergeCell ref="Z19:AC19"/>
    <mergeCell ref="AD19:AI19"/>
    <mergeCell ref="AJ19:AL19"/>
    <mergeCell ref="AM19:AP19"/>
    <mergeCell ref="AS19:BD19"/>
    <mergeCell ref="BG19:BJ19"/>
    <mergeCell ref="BK19:BP19"/>
    <mergeCell ref="C18:E18"/>
    <mergeCell ref="F18:I18"/>
    <mergeCell ref="L18:W18"/>
    <mergeCell ref="Z18:AC18"/>
    <mergeCell ref="AD18:AI18"/>
    <mergeCell ref="AJ18:AL18"/>
    <mergeCell ref="AM18:AP18"/>
    <mergeCell ref="AS18:BD18"/>
    <mergeCell ref="BG18:BJ18"/>
    <mergeCell ref="BK20:BP20"/>
    <mergeCell ref="C21:E21"/>
    <mergeCell ref="F21:I21"/>
    <mergeCell ref="L21:W21"/>
    <mergeCell ref="Z21:AC21"/>
    <mergeCell ref="AD21:AI21"/>
    <mergeCell ref="AJ21:AL21"/>
    <mergeCell ref="AM21:AP21"/>
    <mergeCell ref="AS21:BD21"/>
    <mergeCell ref="BG21:BJ21"/>
    <mergeCell ref="BK21:BP21"/>
    <mergeCell ref="C20:E20"/>
    <mergeCell ref="F20:I20"/>
    <mergeCell ref="L20:W20"/>
    <mergeCell ref="Z20:AC20"/>
    <mergeCell ref="AD20:AI20"/>
    <mergeCell ref="AJ20:AL20"/>
    <mergeCell ref="AM20:AP20"/>
    <mergeCell ref="AS20:BD20"/>
    <mergeCell ref="BG20:BJ20"/>
    <mergeCell ref="BK22:BP22"/>
    <mergeCell ref="C23:E23"/>
    <mergeCell ref="F23:I23"/>
    <mergeCell ref="L23:W23"/>
    <mergeCell ref="Z23:AC23"/>
    <mergeCell ref="AD23:AI23"/>
    <mergeCell ref="AJ23:AL23"/>
    <mergeCell ref="AM23:AP23"/>
    <mergeCell ref="AS23:BD23"/>
    <mergeCell ref="BG23:BJ23"/>
    <mergeCell ref="BK23:BP23"/>
    <mergeCell ref="C22:E22"/>
    <mergeCell ref="F22:I22"/>
    <mergeCell ref="L22:W22"/>
    <mergeCell ref="Z22:AC22"/>
    <mergeCell ref="AD22:AI22"/>
    <mergeCell ref="AJ22:AL22"/>
    <mergeCell ref="AM22:AP22"/>
    <mergeCell ref="AS22:BD22"/>
    <mergeCell ref="BG22:BJ22"/>
    <mergeCell ref="BK24:BP24"/>
    <mergeCell ref="C25:E25"/>
    <mergeCell ref="F25:I25"/>
    <mergeCell ref="L25:W25"/>
    <mergeCell ref="Z25:AC25"/>
    <mergeCell ref="AD25:AI25"/>
    <mergeCell ref="AJ25:AL25"/>
    <mergeCell ref="AM25:AP25"/>
    <mergeCell ref="AS25:BD25"/>
    <mergeCell ref="BG25:BJ25"/>
    <mergeCell ref="BK25:BP25"/>
    <mergeCell ref="C24:E24"/>
    <mergeCell ref="F24:I24"/>
    <mergeCell ref="L24:W24"/>
    <mergeCell ref="Z24:AC24"/>
    <mergeCell ref="AD24:AI24"/>
    <mergeCell ref="AJ24:AL24"/>
    <mergeCell ref="AM24:AP24"/>
    <mergeCell ref="AS24:BD24"/>
    <mergeCell ref="BG24:BJ24"/>
    <mergeCell ref="BK26:BP26"/>
    <mergeCell ref="C27:E27"/>
    <mergeCell ref="F27:I27"/>
    <mergeCell ref="L27:W27"/>
    <mergeCell ref="Z27:AC27"/>
    <mergeCell ref="AD27:AI27"/>
    <mergeCell ref="AJ27:AL27"/>
    <mergeCell ref="AM27:AP27"/>
    <mergeCell ref="AS27:BD27"/>
    <mergeCell ref="BG27:BJ27"/>
    <mergeCell ref="BK27:BP27"/>
    <mergeCell ref="C26:E26"/>
    <mergeCell ref="F26:I26"/>
    <mergeCell ref="L26:W26"/>
    <mergeCell ref="Z26:AC26"/>
    <mergeCell ref="AD26:AI26"/>
    <mergeCell ref="AJ26:AL26"/>
    <mergeCell ref="AM26:AP26"/>
    <mergeCell ref="AS26:BD26"/>
    <mergeCell ref="BG26:BJ26"/>
    <mergeCell ref="BK28:BP28"/>
    <mergeCell ref="C29:E29"/>
    <mergeCell ref="F29:I29"/>
    <mergeCell ref="L29:W29"/>
    <mergeCell ref="Z29:AC29"/>
    <mergeCell ref="AD29:AI29"/>
    <mergeCell ref="AJ29:AL29"/>
    <mergeCell ref="AM29:AP29"/>
    <mergeCell ref="AS29:BD29"/>
    <mergeCell ref="BG29:BJ29"/>
    <mergeCell ref="BK29:BP29"/>
    <mergeCell ref="C28:E28"/>
    <mergeCell ref="F28:I28"/>
    <mergeCell ref="L28:W28"/>
    <mergeCell ref="Z28:AC28"/>
    <mergeCell ref="AD28:AI28"/>
    <mergeCell ref="AJ28:AL28"/>
    <mergeCell ref="AM28:AP28"/>
    <mergeCell ref="AS28:BD28"/>
    <mergeCell ref="BG28:BJ28"/>
    <mergeCell ref="BK30:BP30"/>
    <mergeCell ref="C31:E31"/>
    <mergeCell ref="F31:I31"/>
    <mergeCell ref="L31:W31"/>
    <mergeCell ref="Z31:AC31"/>
    <mergeCell ref="AD31:AI31"/>
    <mergeCell ref="AJ31:AL31"/>
    <mergeCell ref="AM31:AP31"/>
    <mergeCell ref="AS31:BD31"/>
    <mergeCell ref="BG31:BJ31"/>
    <mergeCell ref="BK31:BP31"/>
    <mergeCell ref="C30:E30"/>
    <mergeCell ref="F30:I30"/>
    <mergeCell ref="L30:W30"/>
    <mergeCell ref="Z30:AC30"/>
    <mergeCell ref="AD30:AI30"/>
    <mergeCell ref="AJ30:AL30"/>
    <mergeCell ref="AM30:AP30"/>
    <mergeCell ref="AS30:BD30"/>
    <mergeCell ref="BG30:BJ30"/>
    <mergeCell ref="BK32:BP32"/>
    <mergeCell ref="C33:E33"/>
    <mergeCell ref="F33:I33"/>
    <mergeCell ref="L33:W33"/>
    <mergeCell ref="Z33:AC33"/>
    <mergeCell ref="AD33:AI33"/>
    <mergeCell ref="AJ33:AL33"/>
    <mergeCell ref="AM33:AP33"/>
    <mergeCell ref="AS33:BD33"/>
    <mergeCell ref="BG33:BJ33"/>
    <mergeCell ref="BK33:BP33"/>
    <mergeCell ref="C32:E32"/>
    <mergeCell ref="F32:I32"/>
    <mergeCell ref="L32:W32"/>
    <mergeCell ref="Z32:AC32"/>
    <mergeCell ref="AD32:AI32"/>
    <mergeCell ref="AJ32:AL32"/>
    <mergeCell ref="AM32:AP32"/>
    <mergeCell ref="AS32:BD32"/>
    <mergeCell ref="BG32:BJ32"/>
    <mergeCell ref="BK34:BP34"/>
    <mergeCell ref="C35:E35"/>
    <mergeCell ref="F35:I35"/>
    <mergeCell ref="L35:W35"/>
    <mergeCell ref="Z35:AC35"/>
    <mergeCell ref="AD35:AI35"/>
    <mergeCell ref="AJ35:AL35"/>
    <mergeCell ref="AM35:AP35"/>
    <mergeCell ref="AS35:BD35"/>
    <mergeCell ref="BG35:BJ35"/>
    <mergeCell ref="BK35:BP35"/>
    <mergeCell ref="C34:E34"/>
    <mergeCell ref="F34:I34"/>
    <mergeCell ref="L34:W34"/>
    <mergeCell ref="Z34:AC34"/>
    <mergeCell ref="AD34:AI34"/>
    <mergeCell ref="AJ34:AL34"/>
    <mergeCell ref="AM34:AP34"/>
    <mergeCell ref="AS34:BD34"/>
    <mergeCell ref="BG34:BJ34"/>
    <mergeCell ref="BK36:BP36"/>
    <mergeCell ref="C37:E37"/>
    <mergeCell ref="F37:I37"/>
    <mergeCell ref="L37:W37"/>
    <mergeCell ref="Z37:AC37"/>
    <mergeCell ref="AD37:AI37"/>
    <mergeCell ref="AJ37:AL37"/>
    <mergeCell ref="AM37:AP37"/>
    <mergeCell ref="AS37:BD37"/>
    <mergeCell ref="BG37:BJ37"/>
    <mergeCell ref="BK37:BP37"/>
    <mergeCell ref="C36:E36"/>
    <mergeCell ref="F36:I36"/>
    <mergeCell ref="L36:W36"/>
    <mergeCell ref="Z36:AC36"/>
    <mergeCell ref="AD36:AI36"/>
    <mergeCell ref="AJ36:AL36"/>
    <mergeCell ref="AM36:AP36"/>
    <mergeCell ref="AS36:BD36"/>
    <mergeCell ref="BG36:BJ36"/>
    <mergeCell ref="BK38:BP38"/>
    <mergeCell ref="C39:E39"/>
    <mergeCell ref="F39:I39"/>
    <mergeCell ref="L39:W39"/>
    <mergeCell ref="Z39:AC39"/>
    <mergeCell ref="AD39:AI39"/>
    <mergeCell ref="AJ39:AL39"/>
    <mergeCell ref="AM39:AP39"/>
    <mergeCell ref="AS39:BD39"/>
    <mergeCell ref="BG39:BJ39"/>
    <mergeCell ref="BK39:BP39"/>
    <mergeCell ref="C38:E38"/>
    <mergeCell ref="F38:I38"/>
    <mergeCell ref="L38:W38"/>
    <mergeCell ref="Z38:AC38"/>
    <mergeCell ref="AD38:AI38"/>
    <mergeCell ref="AJ38:AL38"/>
    <mergeCell ref="AM38:AP38"/>
    <mergeCell ref="AS38:BD38"/>
    <mergeCell ref="BG38:BJ38"/>
    <mergeCell ref="C40:E40"/>
    <mergeCell ref="F40:I40"/>
    <mergeCell ref="L40:W40"/>
    <mergeCell ref="Z40:AC40"/>
    <mergeCell ref="AD40:AI40"/>
    <mergeCell ref="AJ40:AL40"/>
    <mergeCell ref="AM40:AP40"/>
    <mergeCell ref="AS40:BD40"/>
    <mergeCell ref="BG40:BJ40"/>
    <mergeCell ref="BK40:BP40"/>
    <mergeCell ref="C41:I43"/>
    <mergeCell ref="J41:Q41"/>
    <mergeCell ref="R41:Y41"/>
    <mergeCell ref="Z41:AF41"/>
    <mergeCell ref="AG41:AL41"/>
    <mergeCell ref="AM41:AT41"/>
    <mergeCell ref="AU41:BB41"/>
    <mergeCell ref="BC41:BJ41"/>
    <mergeCell ref="BK41:BP41"/>
    <mergeCell ref="J42:N43"/>
    <mergeCell ref="O42:Q42"/>
    <mergeCell ref="R42:Y42"/>
    <mergeCell ref="Z42:AF42"/>
    <mergeCell ref="AG42:AL42"/>
    <mergeCell ref="AM42:AQ43"/>
    <mergeCell ref="AR42:AT42"/>
    <mergeCell ref="AU42:BB42"/>
    <mergeCell ref="BC42:BJ42"/>
    <mergeCell ref="BK42:BP42"/>
    <mergeCell ref="O43:Q43"/>
    <mergeCell ref="R43:Y43"/>
    <mergeCell ref="Z43:AF43"/>
    <mergeCell ref="AG43:AL43"/>
    <mergeCell ref="AR43:AT43"/>
    <mergeCell ref="AU43:BB43"/>
    <mergeCell ref="BC43:BJ43"/>
    <mergeCell ref="C48:AF48"/>
    <mergeCell ref="BG48:BI48"/>
    <mergeCell ref="BK43:BP43"/>
    <mergeCell ref="K47:M47"/>
    <mergeCell ref="N47:P47"/>
    <mergeCell ref="Q47:S47"/>
    <mergeCell ref="T47:V47"/>
    <mergeCell ref="H47:J47"/>
    <mergeCell ref="D47:G47"/>
    <mergeCell ref="AP48:BD48"/>
  </mergeCells>
  <phoneticPr fontId="2"/>
  <dataValidations count="4">
    <dataValidation type="list" allowBlank="1" showInputMessage="1" showErrorMessage="1" sqref="AD7:AE9 JZ7:KA9 TV7:TW9 ADR7:ADS9 ANN7:ANO9 AXJ7:AXK9 BHF7:BHG9 BRB7:BRC9 CAX7:CAY9 CKT7:CKU9 CUP7:CUQ9 DEL7:DEM9 DOH7:DOI9 DYD7:DYE9 EHZ7:EIA9 ERV7:ERW9 FBR7:FBS9 FLN7:FLO9 FVJ7:FVK9 GFF7:GFG9 GPB7:GPC9 GYX7:GYY9 HIT7:HIU9 HSP7:HSQ9 ICL7:ICM9 IMH7:IMI9 IWD7:IWE9 JFZ7:JGA9 JPV7:JPW9 JZR7:JZS9 KJN7:KJO9 KTJ7:KTK9 LDF7:LDG9 LNB7:LNC9 LWX7:LWY9 MGT7:MGU9 MQP7:MQQ9 NAL7:NAM9 NKH7:NKI9 NUD7:NUE9 ODZ7:OEA9 ONV7:ONW9 OXR7:OXS9 PHN7:PHO9 PRJ7:PRK9 QBF7:QBG9 QLB7:QLC9 QUX7:QUY9 RET7:REU9 ROP7:ROQ9 RYL7:RYM9 SIH7:SII9 SSD7:SSE9 TBZ7:TCA9 TLV7:TLW9 TVR7:TVS9 UFN7:UFO9 UPJ7:UPK9 UZF7:UZG9 VJB7:VJC9 VSX7:VSY9 WCT7:WCU9 WMP7:WMQ9 WWL7:WWM9 AD65543:AE65545 JZ65543:KA65545 TV65543:TW65545 ADR65543:ADS65545 ANN65543:ANO65545 AXJ65543:AXK65545 BHF65543:BHG65545 BRB65543:BRC65545 CAX65543:CAY65545 CKT65543:CKU65545 CUP65543:CUQ65545 DEL65543:DEM65545 DOH65543:DOI65545 DYD65543:DYE65545 EHZ65543:EIA65545 ERV65543:ERW65545 FBR65543:FBS65545 FLN65543:FLO65545 FVJ65543:FVK65545 GFF65543:GFG65545 GPB65543:GPC65545 GYX65543:GYY65545 HIT65543:HIU65545 HSP65543:HSQ65545 ICL65543:ICM65545 IMH65543:IMI65545 IWD65543:IWE65545 JFZ65543:JGA65545 JPV65543:JPW65545 JZR65543:JZS65545 KJN65543:KJO65545 KTJ65543:KTK65545 LDF65543:LDG65545 LNB65543:LNC65545 LWX65543:LWY65545 MGT65543:MGU65545 MQP65543:MQQ65545 NAL65543:NAM65545 NKH65543:NKI65545 NUD65543:NUE65545 ODZ65543:OEA65545 ONV65543:ONW65545 OXR65543:OXS65545 PHN65543:PHO65545 PRJ65543:PRK65545 QBF65543:QBG65545 QLB65543:QLC65545 QUX65543:QUY65545 RET65543:REU65545 ROP65543:ROQ65545 RYL65543:RYM65545 SIH65543:SII65545 SSD65543:SSE65545 TBZ65543:TCA65545 TLV65543:TLW65545 TVR65543:TVS65545 UFN65543:UFO65545 UPJ65543:UPK65545 UZF65543:UZG65545 VJB65543:VJC65545 VSX65543:VSY65545 WCT65543:WCU65545 WMP65543:WMQ65545 WWL65543:WWM65545 AD131079:AE131081 JZ131079:KA131081 TV131079:TW131081 ADR131079:ADS131081 ANN131079:ANO131081 AXJ131079:AXK131081 BHF131079:BHG131081 BRB131079:BRC131081 CAX131079:CAY131081 CKT131079:CKU131081 CUP131079:CUQ131081 DEL131079:DEM131081 DOH131079:DOI131081 DYD131079:DYE131081 EHZ131079:EIA131081 ERV131079:ERW131081 FBR131079:FBS131081 FLN131079:FLO131081 FVJ131079:FVK131081 GFF131079:GFG131081 GPB131079:GPC131081 GYX131079:GYY131081 HIT131079:HIU131081 HSP131079:HSQ131081 ICL131079:ICM131081 IMH131079:IMI131081 IWD131079:IWE131081 JFZ131079:JGA131081 JPV131079:JPW131081 JZR131079:JZS131081 KJN131079:KJO131081 KTJ131079:KTK131081 LDF131079:LDG131081 LNB131079:LNC131081 LWX131079:LWY131081 MGT131079:MGU131081 MQP131079:MQQ131081 NAL131079:NAM131081 NKH131079:NKI131081 NUD131079:NUE131081 ODZ131079:OEA131081 ONV131079:ONW131081 OXR131079:OXS131081 PHN131079:PHO131081 PRJ131079:PRK131081 QBF131079:QBG131081 QLB131079:QLC131081 QUX131079:QUY131081 RET131079:REU131081 ROP131079:ROQ131081 RYL131079:RYM131081 SIH131079:SII131081 SSD131079:SSE131081 TBZ131079:TCA131081 TLV131079:TLW131081 TVR131079:TVS131081 UFN131079:UFO131081 UPJ131079:UPK131081 UZF131079:UZG131081 VJB131079:VJC131081 VSX131079:VSY131081 WCT131079:WCU131081 WMP131079:WMQ131081 WWL131079:WWM131081 AD196615:AE196617 JZ196615:KA196617 TV196615:TW196617 ADR196615:ADS196617 ANN196615:ANO196617 AXJ196615:AXK196617 BHF196615:BHG196617 BRB196615:BRC196617 CAX196615:CAY196617 CKT196615:CKU196617 CUP196615:CUQ196617 DEL196615:DEM196617 DOH196615:DOI196617 DYD196615:DYE196617 EHZ196615:EIA196617 ERV196615:ERW196617 FBR196615:FBS196617 FLN196615:FLO196617 FVJ196615:FVK196617 GFF196615:GFG196617 GPB196615:GPC196617 GYX196615:GYY196617 HIT196615:HIU196617 HSP196615:HSQ196617 ICL196615:ICM196617 IMH196615:IMI196617 IWD196615:IWE196617 JFZ196615:JGA196617 JPV196615:JPW196617 JZR196615:JZS196617 KJN196615:KJO196617 KTJ196615:KTK196617 LDF196615:LDG196617 LNB196615:LNC196617 LWX196615:LWY196617 MGT196615:MGU196617 MQP196615:MQQ196617 NAL196615:NAM196617 NKH196615:NKI196617 NUD196615:NUE196617 ODZ196615:OEA196617 ONV196615:ONW196617 OXR196615:OXS196617 PHN196615:PHO196617 PRJ196615:PRK196617 QBF196615:QBG196617 QLB196615:QLC196617 QUX196615:QUY196617 RET196615:REU196617 ROP196615:ROQ196617 RYL196615:RYM196617 SIH196615:SII196617 SSD196615:SSE196617 TBZ196615:TCA196617 TLV196615:TLW196617 TVR196615:TVS196617 UFN196615:UFO196617 UPJ196615:UPK196617 UZF196615:UZG196617 VJB196615:VJC196617 VSX196615:VSY196617 WCT196615:WCU196617 WMP196615:WMQ196617 WWL196615:WWM196617 AD262151:AE262153 JZ262151:KA262153 TV262151:TW262153 ADR262151:ADS262153 ANN262151:ANO262153 AXJ262151:AXK262153 BHF262151:BHG262153 BRB262151:BRC262153 CAX262151:CAY262153 CKT262151:CKU262153 CUP262151:CUQ262153 DEL262151:DEM262153 DOH262151:DOI262153 DYD262151:DYE262153 EHZ262151:EIA262153 ERV262151:ERW262153 FBR262151:FBS262153 FLN262151:FLO262153 FVJ262151:FVK262153 GFF262151:GFG262153 GPB262151:GPC262153 GYX262151:GYY262153 HIT262151:HIU262153 HSP262151:HSQ262153 ICL262151:ICM262153 IMH262151:IMI262153 IWD262151:IWE262153 JFZ262151:JGA262153 JPV262151:JPW262153 JZR262151:JZS262153 KJN262151:KJO262153 KTJ262151:KTK262153 LDF262151:LDG262153 LNB262151:LNC262153 LWX262151:LWY262153 MGT262151:MGU262153 MQP262151:MQQ262153 NAL262151:NAM262153 NKH262151:NKI262153 NUD262151:NUE262153 ODZ262151:OEA262153 ONV262151:ONW262153 OXR262151:OXS262153 PHN262151:PHO262153 PRJ262151:PRK262153 QBF262151:QBG262153 QLB262151:QLC262153 QUX262151:QUY262153 RET262151:REU262153 ROP262151:ROQ262153 RYL262151:RYM262153 SIH262151:SII262153 SSD262151:SSE262153 TBZ262151:TCA262153 TLV262151:TLW262153 TVR262151:TVS262153 UFN262151:UFO262153 UPJ262151:UPK262153 UZF262151:UZG262153 VJB262151:VJC262153 VSX262151:VSY262153 WCT262151:WCU262153 WMP262151:WMQ262153 WWL262151:WWM262153 AD327687:AE327689 JZ327687:KA327689 TV327687:TW327689 ADR327687:ADS327689 ANN327687:ANO327689 AXJ327687:AXK327689 BHF327687:BHG327689 BRB327687:BRC327689 CAX327687:CAY327689 CKT327687:CKU327689 CUP327687:CUQ327689 DEL327687:DEM327689 DOH327687:DOI327689 DYD327687:DYE327689 EHZ327687:EIA327689 ERV327687:ERW327689 FBR327687:FBS327689 FLN327687:FLO327689 FVJ327687:FVK327689 GFF327687:GFG327689 GPB327687:GPC327689 GYX327687:GYY327689 HIT327687:HIU327689 HSP327687:HSQ327689 ICL327687:ICM327689 IMH327687:IMI327689 IWD327687:IWE327689 JFZ327687:JGA327689 JPV327687:JPW327689 JZR327687:JZS327689 KJN327687:KJO327689 KTJ327687:KTK327689 LDF327687:LDG327689 LNB327687:LNC327689 LWX327687:LWY327689 MGT327687:MGU327689 MQP327687:MQQ327689 NAL327687:NAM327689 NKH327687:NKI327689 NUD327687:NUE327689 ODZ327687:OEA327689 ONV327687:ONW327689 OXR327687:OXS327689 PHN327687:PHO327689 PRJ327687:PRK327689 QBF327687:QBG327689 QLB327687:QLC327689 QUX327687:QUY327689 RET327687:REU327689 ROP327687:ROQ327689 RYL327687:RYM327689 SIH327687:SII327689 SSD327687:SSE327689 TBZ327687:TCA327689 TLV327687:TLW327689 TVR327687:TVS327689 UFN327687:UFO327689 UPJ327687:UPK327689 UZF327687:UZG327689 VJB327687:VJC327689 VSX327687:VSY327689 WCT327687:WCU327689 WMP327687:WMQ327689 WWL327687:WWM327689 AD393223:AE393225 JZ393223:KA393225 TV393223:TW393225 ADR393223:ADS393225 ANN393223:ANO393225 AXJ393223:AXK393225 BHF393223:BHG393225 BRB393223:BRC393225 CAX393223:CAY393225 CKT393223:CKU393225 CUP393223:CUQ393225 DEL393223:DEM393225 DOH393223:DOI393225 DYD393223:DYE393225 EHZ393223:EIA393225 ERV393223:ERW393225 FBR393223:FBS393225 FLN393223:FLO393225 FVJ393223:FVK393225 GFF393223:GFG393225 GPB393223:GPC393225 GYX393223:GYY393225 HIT393223:HIU393225 HSP393223:HSQ393225 ICL393223:ICM393225 IMH393223:IMI393225 IWD393223:IWE393225 JFZ393223:JGA393225 JPV393223:JPW393225 JZR393223:JZS393225 KJN393223:KJO393225 KTJ393223:KTK393225 LDF393223:LDG393225 LNB393223:LNC393225 LWX393223:LWY393225 MGT393223:MGU393225 MQP393223:MQQ393225 NAL393223:NAM393225 NKH393223:NKI393225 NUD393223:NUE393225 ODZ393223:OEA393225 ONV393223:ONW393225 OXR393223:OXS393225 PHN393223:PHO393225 PRJ393223:PRK393225 QBF393223:QBG393225 QLB393223:QLC393225 QUX393223:QUY393225 RET393223:REU393225 ROP393223:ROQ393225 RYL393223:RYM393225 SIH393223:SII393225 SSD393223:SSE393225 TBZ393223:TCA393225 TLV393223:TLW393225 TVR393223:TVS393225 UFN393223:UFO393225 UPJ393223:UPK393225 UZF393223:UZG393225 VJB393223:VJC393225 VSX393223:VSY393225 WCT393223:WCU393225 WMP393223:WMQ393225 WWL393223:WWM393225 AD458759:AE458761 JZ458759:KA458761 TV458759:TW458761 ADR458759:ADS458761 ANN458759:ANO458761 AXJ458759:AXK458761 BHF458759:BHG458761 BRB458759:BRC458761 CAX458759:CAY458761 CKT458759:CKU458761 CUP458759:CUQ458761 DEL458759:DEM458761 DOH458759:DOI458761 DYD458759:DYE458761 EHZ458759:EIA458761 ERV458759:ERW458761 FBR458759:FBS458761 FLN458759:FLO458761 FVJ458759:FVK458761 GFF458759:GFG458761 GPB458759:GPC458761 GYX458759:GYY458761 HIT458759:HIU458761 HSP458759:HSQ458761 ICL458759:ICM458761 IMH458759:IMI458761 IWD458759:IWE458761 JFZ458759:JGA458761 JPV458759:JPW458761 JZR458759:JZS458761 KJN458759:KJO458761 KTJ458759:KTK458761 LDF458759:LDG458761 LNB458759:LNC458761 LWX458759:LWY458761 MGT458759:MGU458761 MQP458759:MQQ458761 NAL458759:NAM458761 NKH458759:NKI458761 NUD458759:NUE458761 ODZ458759:OEA458761 ONV458759:ONW458761 OXR458759:OXS458761 PHN458759:PHO458761 PRJ458759:PRK458761 QBF458759:QBG458761 QLB458759:QLC458761 QUX458759:QUY458761 RET458759:REU458761 ROP458759:ROQ458761 RYL458759:RYM458761 SIH458759:SII458761 SSD458759:SSE458761 TBZ458759:TCA458761 TLV458759:TLW458761 TVR458759:TVS458761 UFN458759:UFO458761 UPJ458759:UPK458761 UZF458759:UZG458761 VJB458759:VJC458761 VSX458759:VSY458761 WCT458759:WCU458761 WMP458759:WMQ458761 WWL458759:WWM458761 AD524295:AE524297 JZ524295:KA524297 TV524295:TW524297 ADR524295:ADS524297 ANN524295:ANO524297 AXJ524295:AXK524297 BHF524295:BHG524297 BRB524295:BRC524297 CAX524295:CAY524297 CKT524295:CKU524297 CUP524295:CUQ524297 DEL524295:DEM524297 DOH524295:DOI524297 DYD524295:DYE524297 EHZ524295:EIA524297 ERV524295:ERW524297 FBR524295:FBS524297 FLN524295:FLO524297 FVJ524295:FVK524297 GFF524295:GFG524297 GPB524295:GPC524297 GYX524295:GYY524297 HIT524295:HIU524297 HSP524295:HSQ524297 ICL524295:ICM524297 IMH524295:IMI524297 IWD524295:IWE524297 JFZ524295:JGA524297 JPV524295:JPW524297 JZR524295:JZS524297 KJN524295:KJO524297 KTJ524295:KTK524297 LDF524295:LDG524297 LNB524295:LNC524297 LWX524295:LWY524297 MGT524295:MGU524297 MQP524295:MQQ524297 NAL524295:NAM524297 NKH524295:NKI524297 NUD524295:NUE524297 ODZ524295:OEA524297 ONV524295:ONW524297 OXR524295:OXS524297 PHN524295:PHO524297 PRJ524295:PRK524297 QBF524295:QBG524297 QLB524295:QLC524297 QUX524295:QUY524297 RET524295:REU524297 ROP524295:ROQ524297 RYL524295:RYM524297 SIH524295:SII524297 SSD524295:SSE524297 TBZ524295:TCA524297 TLV524295:TLW524297 TVR524295:TVS524297 UFN524295:UFO524297 UPJ524295:UPK524297 UZF524295:UZG524297 VJB524295:VJC524297 VSX524295:VSY524297 WCT524295:WCU524297 WMP524295:WMQ524297 WWL524295:WWM524297 AD589831:AE589833 JZ589831:KA589833 TV589831:TW589833 ADR589831:ADS589833 ANN589831:ANO589833 AXJ589831:AXK589833 BHF589831:BHG589833 BRB589831:BRC589833 CAX589831:CAY589833 CKT589831:CKU589833 CUP589831:CUQ589833 DEL589831:DEM589833 DOH589831:DOI589833 DYD589831:DYE589833 EHZ589831:EIA589833 ERV589831:ERW589833 FBR589831:FBS589833 FLN589831:FLO589833 FVJ589831:FVK589833 GFF589831:GFG589833 GPB589831:GPC589833 GYX589831:GYY589833 HIT589831:HIU589833 HSP589831:HSQ589833 ICL589831:ICM589833 IMH589831:IMI589833 IWD589831:IWE589833 JFZ589831:JGA589833 JPV589831:JPW589833 JZR589831:JZS589833 KJN589831:KJO589833 KTJ589831:KTK589833 LDF589831:LDG589833 LNB589831:LNC589833 LWX589831:LWY589833 MGT589831:MGU589833 MQP589831:MQQ589833 NAL589831:NAM589833 NKH589831:NKI589833 NUD589831:NUE589833 ODZ589831:OEA589833 ONV589831:ONW589833 OXR589831:OXS589833 PHN589831:PHO589833 PRJ589831:PRK589833 QBF589831:QBG589833 QLB589831:QLC589833 QUX589831:QUY589833 RET589831:REU589833 ROP589831:ROQ589833 RYL589831:RYM589833 SIH589831:SII589833 SSD589831:SSE589833 TBZ589831:TCA589833 TLV589831:TLW589833 TVR589831:TVS589833 UFN589831:UFO589833 UPJ589831:UPK589833 UZF589831:UZG589833 VJB589831:VJC589833 VSX589831:VSY589833 WCT589831:WCU589833 WMP589831:WMQ589833 WWL589831:WWM589833 AD655367:AE655369 JZ655367:KA655369 TV655367:TW655369 ADR655367:ADS655369 ANN655367:ANO655369 AXJ655367:AXK655369 BHF655367:BHG655369 BRB655367:BRC655369 CAX655367:CAY655369 CKT655367:CKU655369 CUP655367:CUQ655369 DEL655367:DEM655369 DOH655367:DOI655369 DYD655367:DYE655369 EHZ655367:EIA655369 ERV655367:ERW655369 FBR655367:FBS655369 FLN655367:FLO655369 FVJ655367:FVK655369 GFF655367:GFG655369 GPB655367:GPC655369 GYX655367:GYY655369 HIT655367:HIU655369 HSP655367:HSQ655369 ICL655367:ICM655369 IMH655367:IMI655369 IWD655367:IWE655369 JFZ655367:JGA655369 JPV655367:JPW655369 JZR655367:JZS655369 KJN655367:KJO655369 KTJ655367:KTK655369 LDF655367:LDG655369 LNB655367:LNC655369 LWX655367:LWY655369 MGT655367:MGU655369 MQP655367:MQQ655369 NAL655367:NAM655369 NKH655367:NKI655369 NUD655367:NUE655369 ODZ655367:OEA655369 ONV655367:ONW655369 OXR655367:OXS655369 PHN655367:PHO655369 PRJ655367:PRK655369 QBF655367:QBG655369 QLB655367:QLC655369 QUX655367:QUY655369 RET655367:REU655369 ROP655367:ROQ655369 RYL655367:RYM655369 SIH655367:SII655369 SSD655367:SSE655369 TBZ655367:TCA655369 TLV655367:TLW655369 TVR655367:TVS655369 UFN655367:UFO655369 UPJ655367:UPK655369 UZF655367:UZG655369 VJB655367:VJC655369 VSX655367:VSY655369 WCT655367:WCU655369 WMP655367:WMQ655369 WWL655367:WWM655369 AD720903:AE720905 JZ720903:KA720905 TV720903:TW720905 ADR720903:ADS720905 ANN720903:ANO720905 AXJ720903:AXK720905 BHF720903:BHG720905 BRB720903:BRC720905 CAX720903:CAY720905 CKT720903:CKU720905 CUP720903:CUQ720905 DEL720903:DEM720905 DOH720903:DOI720905 DYD720903:DYE720905 EHZ720903:EIA720905 ERV720903:ERW720905 FBR720903:FBS720905 FLN720903:FLO720905 FVJ720903:FVK720905 GFF720903:GFG720905 GPB720903:GPC720905 GYX720903:GYY720905 HIT720903:HIU720905 HSP720903:HSQ720905 ICL720903:ICM720905 IMH720903:IMI720905 IWD720903:IWE720905 JFZ720903:JGA720905 JPV720903:JPW720905 JZR720903:JZS720905 KJN720903:KJO720905 KTJ720903:KTK720905 LDF720903:LDG720905 LNB720903:LNC720905 LWX720903:LWY720905 MGT720903:MGU720905 MQP720903:MQQ720905 NAL720903:NAM720905 NKH720903:NKI720905 NUD720903:NUE720905 ODZ720903:OEA720905 ONV720903:ONW720905 OXR720903:OXS720905 PHN720903:PHO720905 PRJ720903:PRK720905 QBF720903:QBG720905 QLB720903:QLC720905 QUX720903:QUY720905 RET720903:REU720905 ROP720903:ROQ720905 RYL720903:RYM720905 SIH720903:SII720905 SSD720903:SSE720905 TBZ720903:TCA720905 TLV720903:TLW720905 TVR720903:TVS720905 UFN720903:UFO720905 UPJ720903:UPK720905 UZF720903:UZG720905 VJB720903:VJC720905 VSX720903:VSY720905 WCT720903:WCU720905 WMP720903:WMQ720905 WWL720903:WWM720905 AD786439:AE786441 JZ786439:KA786441 TV786439:TW786441 ADR786439:ADS786441 ANN786439:ANO786441 AXJ786439:AXK786441 BHF786439:BHG786441 BRB786439:BRC786441 CAX786439:CAY786441 CKT786439:CKU786441 CUP786439:CUQ786441 DEL786439:DEM786441 DOH786439:DOI786441 DYD786439:DYE786441 EHZ786439:EIA786441 ERV786439:ERW786441 FBR786439:FBS786441 FLN786439:FLO786441 FVJ786439:FVK786441 GFF786439:GFG786441 GPB786439:GPC786441 GYX786439:GYY786441 HIT786439:HIU786441 HSP786439:HSQ786441 ICL786439:ICM786441 IMH786439:IMI786441 IWD786439:IWE786441 JFZ786439:JGA786441 JPV786439:JPW786441 JZR786439:JZS786441 KJN786439:KJO786441 KTJ786439:KTK786441 LDF786439:LDG786441 LNB786439:LNC786441 LWX786439:LWY786441 MGT786439:MGU786441 MQP786439:MQQ786441 NAL786439:NAM786441 NKH786439:NKI786441 NUD786439:NUE786441 ODZ786439:OEA786441 ONV786439:ONW786441 OXR786439:OXS786441 PHN786439:PHO786441 PRJ786439:PRK786441 QBF786439:QBG786441 QLB786439:QLC786441 QUX786439:QUY786441 RET786439:REU786441 ROP786439:ROQ786441 RYL786439:RYM786441 SIH786439:SII786441 SSD786439:SSE786441 TBZ786439:TCA786441 TLV786439:TLW786441 TVR786439:TVS786441 UFN786439:UFO786441 UPJ786439:UPK786441 UZF786439:UZG786441 VJB786439:VJC786441 VSX786439:VSY786441 WCT786439:WCU786441 WMP786439:WMQ786441 WWL786439:WWM786441 AD851975:AE851977 JZ851975:KA851977 TV851975:TW851977 ADR851975:ADS851977 ANN851975:ANO851977 AXJ851975:AXK851977 BHF851975:BHG851977 BRB851975:BRC851977 CAX851975:CAY851977 CKT851975:CKU851977 CUP851975:CUQ851977 DEL851975:DEM851977 DOH851975:DOI851977 DYD851975:DYE851977 EHZ851975:EIA851977 ERV851975:ERW851977 FBR851975:FBS851977 FLN851975:FLO851977 FVJ851975:FVK851977 GFF851975:GFG851977 GPB851975:GPC851977 GYX851975:GYY851977 HIT851975:HIU851977 HSP851975:HSQ851977 ICL851975:ICM851977 IMH851975:IMI851977 IWD851975:IWE851977 JFZ851975:JGA851977 JPV851975:JPW851977 JZR851975:JZS851977 KJN851975:KJO851977 KTJ851975:KTK851977 LDF851975:LDG851977 LNB851975:LNC851977 LWX851975:LWY851977 MGT851975:MGU851977 MQP851975:MQQ851977 NAL851975:NAM851977 NKH851975:NKI851977 NUD851975:NUE851977 ODZ851975:OEA851977 ONV851975:ONW851977 OXR851975:OXS851977 PHN851975:PHO851977 PRJ851975:PRK851977 QBF851975:QBG851977 QLB851975:QLC851977 QUX851975:QUY851977 RET851975:REU851977 ROP851975:ROQ851977 RYL851975:RYM851977 SIH851975:SII851977 SSD851975:SSE851977 TBZ851975:TCA851977 TLV851975:TLW851977 TVR851975:TVS851977 UFN851975:UFO851977 UPJ851975:UPK851977 UZF851975:UZG851977 VJB851975:VJC851977 VSX851975:VSY851977 WCT851975:WCU851977 WMP851975:WMQ851977 WWL851975:WWM851977 AD917511:AE917513 JZ917511:KA917513 TV917511:TW917513 ADR917511:ADS917513 ANN917511:ANO917513 AXJ917511:AXK917513 BHF917511:BHG917513 BRB917511:BRC917513 CAX917511:CAY917513 CKT917511:CKU917513 CUP917511:CUQ917513 DEL917511:DEM917513 DOH917511:DOI917513 DYD917511:DYE917513 EHZ917511:EIA917513 ERV917511:ERW917513 FBR917511:FBS917513 FLN917511:FLO917513 FVJ917511:FVK917513 GFF917511:GFG917513 GPB917511:GPC917513 GYX917511:GYY917513 HIT917511:HIU917513 HSP917511:HSQ917513 ICL917511:ICM917513 IMH917511:IMI917513 IWD917511:IWE917513 JFZ917511:JGA917513 JPV917511:JPW917513 JZR917511:JZS917513 KJN917511:KJO917513 KTJ917511:KTK917513 LDF917511:LDG917513 LNB917511:LNC917513 LWX917511:LWY917513 MGT917511:MGU917513 MQP917511:MQQ917513 NAL917511:NAM917513 NKH917511:NKI917513 NUD917511:NUE917513 ODZ917511:OEA917513 ONV917511:ONW917513 OXR917511:OXS917513 PHN917511:PHO917513 PRJ917511:PRK917513 QBF917511:QBG917513 QLB917511:QLC917513 QUX917511:QUY917513 RET917511:REU917513 ROP917511:ROQ917513 RYL917511:RYM917513 SIH917511:SII917513 SSD917511:SSE917513 TBZ917511:TCA917513 TLV917511:TLW917513 TVR917511:TVS917513 UFN917511:UFO917513 UPJ917511:UPK917513 UZF917511:UZG917513 VJB917511:VJC917513 VSX917511:VSY917513 WCT917511:WCU917513 WMP917511:WMQ917513 WWL917511:WWM917513 AD983047:AE983049 JZ983047:KA983049 TV983047:TW983049 ADR983047:ADS983049 ANN983047:ANO983049 AXJ983047:AXK983049 BHF983047:BHG983049 BRB983047:BRC983049 CAX983047:CAY983049 CKT983047:CKU983049 CUP983047:CUQ983049 DEL983047:DEM983049 DOH983047:DOI983049 DYD983047:DYE983049 EHZ983047:EIA983049 ERV983047:ERW983049 FBR983047:FBS983049 FLN983047:FLO983049 FVJ983047:FVK983049 GFF983047:GFG983049 GPB983047:GPC983049 GYX983047:GYY983049 HIT983047:HIU983049 HSP983047:HSQ983049 ICL983047:ICM983049 IMH983047:IMI983049 IWD983047:IWE983049 JFZ983047:JGA983049 JPV983047:JPW983049 JZR983047:JZS983049 KJN983047:KJO983049 KTJ983047:KTK983049 LDF983047:LDG983049 LNB983047:LNC983049 LWX983047:LWY983049 MGT983047:MGU983049 MQP983047:MQQ983049 NAL983047:NAM983049 NKH983047:NKI983049 NUD983047:NUE983049 ODZ983047:OEA983049 ONV983047:ONW983049 OXR983047:OXS983049 PHN983047:PHO983049 PRJ983047:PRK983049 QBF983047:QBG983049 QLB983047:QLC983049 QUX983047:QUY983049 RET983047:REU983049 ROP983047:ROQ983049 RYL983047:RYM983049 SIH983047:SII983049 SSD983047:SSE983049 TBZ983047:TCA983049 TLV983047:TLW983049 TVR983047:TVS983049 UFN983047:UFO983049 UPJ983047:UPK983049 UZF983047:UZG983049 VJB983047:VJC983049 VSX983047:VSY983049 WCT983047:WCU983049 WMP983047:WMQ983049 WWL983047:WWM983049" xr:uid="{00000000-0002-0000-1000-000000000000}">
      <formula1>"１,２,３,４"</formula1>
    </dataValidation>
    <dataValidation type="list" allowBlank="1" showInputMessage="1" showErrorMessage="1" sqref="WWM983044:WWN983045 KA4:KB5 TW4:TX5 ADS4:ADT5 ANO4:ANP5 AXK4:AXL5 BHG4:BHH5 BRC4:BRD5 CAY4:CAZ5 CKU4:CKV5 CUQ4:CUR5 DEM4:DEN5 DOI4:DOJ5 DYE4:DYF5 EIA4:EIB5 ERW4:ERX5 FBS4:FBT5 FLO4:FLP5 FVK4:FVL5 GFG4:GFH5 GPC4:GPD5 GYY4:GYZ5 HIU4:HIV5 HSQ4:HSR5 ICM4:ICN5 IMI4:IMJ5 IWE4:IWF5 JGA4:JGB5 JPW4:JPX5 JZS4:JZT5 KJO4:KJP5 KTK4:KTL5 LDG4:LDH5 LNC4:LND5 LWY4:LWZ5 MGU4:MGV5 MQQ4:MQR5 NAM4:NAN5 NKI4:NKJ5 NUE4:NUF5 OEA4:OEB5 ONW4:ONX5 OXS4:OXT5 PHO4:PHP5 PRK4:PRL5 QBG4:QBH5 QLC4:QLD5 QUY4:QUZ5 REU4:REV5 ROQ4:ROR5 RYM4:RYN5 SII4:SIJ5 SSE4:SSF5 TCA4:TCB5 TLW4:TLX5 TVS4:TVT5 UFO4:UFP5 UPK4:UPL5 UZG4:UZH5 VJC4:VJD5 VSY4:VSZ5 WCU4:WCV5 WMQ4:WMR5 WWM4:WWN5 AE65540:AF65541 KA65540:KB65541 TW65540:TX65541 ADS65540:ADT65541 ANO65540:ANP65541 AXK65540:AXL65541 BHG65540:BHH65541 BRC65540:BRD65541 CAY65540:CAZ65541 CKU65540:CKV65541 CUQ65540:CUR65541 DEM65540:DEN65541 DOI65540:DOJ65541 DYE65540:DYF65541 EIA65540:EIB65541 ERW65540:ERX65541 FBS65540:FBT65541 FLO65540:FLP65541 FVK65540:FVL65541 GFG65540:GFH65541 GPC65540:GPD65541 GYY65540:GYZ65541 HIU65540:HIV65541 HSQ65540:HSR65541 ICM65540:ICN65541 IMI65540:IMJ65541 IWE65540:IWF65541 JGA65540:JGB65541 JPW65540:JPX65541 JZS65540:JZT65541 KJO65540:KJP65541 KTK65540:KTL65541 LDG65540:LDH65541 LNC65540:LND65541 LWY65540:LWZ65541 MGU65540:MGV65541 MQQ65540:MQR65541 NAM65540:NAN65541 NKI65540:NKJ65541 NUE65540:NUF65541 OEA65540:OEB65541 ONW65540:ONX65541 OXS65540:OXT65541 PHO65540:PHP65541 PRK65540:PRL65541 QBG65540:QBH65541 QLC65540:QLD65541 QUY65540:QUZ65541 REU65540:REV65541 ROQ65540:ROR65541 RYM65540:RYN65541 SII65540:SIJ65541 SSE65540:SSF65541 TCA65540:TCB65541 TLW65540:TLX65541 TVS65540:TVT65541 UFO65540:UFP65541 UPK65540:UPL65541 UZG65540:UZH65541 VJC65540:VJD65541 VSY65540:VSZ65541 WCU65540:WCV65541 WMQ65540:WMR65541 WWM65540:WWN65541 AE131076:AF131077 KA131076:KB131077 TW131076:TX131077 ADS131076:ADT131077 ANO131076:ANP131077 AXK131076:AXL131077 BHG131076:BHH131077 BRC131076:BRD131077 CAY131076:CAZ131077 CKU131076:CKV131077 CUQ131076:CUR131077 DEM131076:DEN131077 DOI131076:DOJ131077 DYE131076:DYF131077 EIA131076:EIB131077 ERW131076:ERX131077 FBS131076:FBT131077 FLO131076:FLP131077 FVK131076:FVL131077 GFG131076:GFH131077 GPC131076:GPD131077 GYY131076:GYZ131077 HIU131076:HIV131077 HSQ131076:HSR131077 ICM131076:ICN131077 IMI131076:IMJ131077 IWE131076:IWF131077 JGA131076:JGB131077 JPW131076:JPX131077 JZS131076:JZT131077 KJO131076:KJP131077 KTK131076:KTL131077 LDG131076:LDH131077 LNC131076:LND131077 LWY131076:LWZ131077 MGU131076:MGV131077 MQQ131076:MQR131077 NAM131076:NAN131077 NKI131076:NKJ131077 NUE131076:NUF131077 OEA131076:OEB131077 ONW131076:ONX131077 OXS131076:OXT131077 PHO131076:PHP131077 PRK131076:PRL131077 QBG131076:QBH131077 QLC131076:QLD131077 QUY131076:QUZ131077 REU131076:REV131077 ROQ131076:ROR131077 RYM131076:RYN131077 SII131076:SIJ131077 SSE131076:SSF131077 TCA131076:TCB131077 TLW131076:TLX131077 TVS131076:TVT131077 UFO131076:UFP131077 UPK131076:UPL131077 UZG131076:UZH131077 VJC131076:VJD131077 VSY131076:VSZ131077 WCU131076:WCV131077 WMQ131076:WMR131077 WWM131076:WWN131077 AE196612:AF196613 KA196612:KB196613 TW196612:TX196613 ADS196612:ADT196613 ANO196612:ANP196613 AXK196612:AXL196613 BHG196612:BHH196613 BRC196612:BRD196613 CAY196612:CAZ196613 CKU196612:CKV196613 CUQ196612:CUR196613 DEM196612:DEN196613 DOI196612:DOJ196613 DYE196612:DYF196613 EIA196612:EIB196613 ERW196612:ERX196613 FBS196612:FBT196613 FLO196612:FLP196613 FVK196612:FVL196613 GFG196612:GFH196613 GPC196612:GPD196613 GYY196612:GYZ196613 HIU196612:HIV196613 HSQ196612:HSR196613 ICM196612:ICN196613 IMI196612:IMJ196613 IWE196612:IWF196613 JGA196612:JGB196613 JPW196612:JPX196613 JZS196612:JZT196613 KJO196612:KJP196613 KTK196612:KTL196613 LDG196612:LDH196613 LNC196612:LND196613 LWY196612:LWZ196613 MGU196612:MGV196613 MQQ196612:MQR196613 NAM196612:NAN196613 NKI196612:NKJ196613 NUE196612:NUF196613 OEA196612:OEB196613 ONW196612:ONX196613 OXS196612:OXT196613 PHO196612:PHP196613 PRK196612:PRL196613 QBG196612:QBH196613 QLC196612:QLD196613 QUY196612:QUZ196613 REU196612:REV196613 ROQ196612:ROR196613 RYM196612:RYN196613 SII196612:SIJ196613 SSE196612:SSF196613 TCA196612:TCB196613 TLW196612:TLX196613 TVS196612:TVT196613 UFO196612:UFP196613 UPK196612:UPL196613 UZG196612:UZH196613 VJC196612:VJD196613 VSY196612:VSZ196613 WCU196612:WCV196613 WMQ196612:WMR196613 WWM196612:WWN196613 AE262148:AF262149 KA262148:KB262149 TW262148:TX262149 ADS262148:ADT262149 ANO262148:ANP262149 AXK262148:AXL262149 BHG262148:BHH262149 BRC262148:BRD262149 CAY262148:CAZ262149 CKU262148:CKV262149 CUQ262148:CUR262149 DEM262148:DEN262149 DOI262148:DOJ262149 DYE262148:DYF262149 EIA262148:EIB262149 ERW262148:ERX262149 FBS262148:FBT262149 FLO262148:FLP262149 FVK262148:FVL262149 GFG262148:GFH262149 GPC262148:GPD262149 GYY262148:GYZ262149 HIU262148:HIV262149 HSQ262148:HSR262149 ICM262148:ICN262149 IMI262148:IMJ262149 IWE262148:IWF262149 JGA262148:JGB262149 JPW262148:JPX262149 JZS262148:JZT262149 KJO262148:KJP262149 KTK262148:KTL262149 LDG262148:LDH262149 LNC262148:LND262149 LWY262148:LWZ262149 MGU262148:MGV262149 MQQ262148:MQR262149 NAM262148:NAN262149 NKI262148:NKJ262149 NUE262148:NUF262149 OEA262148:OEB262149 ONW262148:ONX262149 OXS262148:OXT262149 PHO262148:PHP262149 PRK262148:PRL262149 QBG262148:QBH262149 QLC262148:QLD262149 QUY262148:QUZ262149 REU262148:REV262149 ROQ262148:ROR262149 RYM262148:RYN262149 SII262148:SIJ262149 SSE262148:SSF262149 TCA262148:TCB262149 TLW262148:TLX262149 TVS262148:TVT262149 UFO262148:UFP262149 UPK262148:UPL262149 UZG262148:UZH262149 VJC262148:VJD262149 VSY262148:VSZ262149 WCU262148:WCV262149 WMQ262148:WMR262149 WWM262148:WWN262149 AE327684:AF327685 KA327684:KB327685 TW327684:TX327685 ADS327684:ADT327685 ANO327684:ANP327685 AXK327684:AXL327685 BHG327684:BHH327685 BRC327684:BRD327685 CAY327684:CAZ327685 CKU327684:CKV327685 CUQ327684:CUR327685 DEM327684:DEN327685 DOI327684:DOJ327685 DYE327684:DYF327685 EIA327684:EIB327685 ERW327684:ERX327685 FBS327684:FBT327685 FLO327684:FLP327685 FVK327684:FVL327685 GFG327684:GFH327685 GPC327684:GPD327685 GYY327684:GYZ327685 HIU327684:HIV327685 HSQ327684:HSR327685 ICM327684:ICN327685 IMI327684:IMJ327685 IWE327684:IWF327685 JGA327684:JGB327685 JPW327684:JPX327685 JZS327684:JZT327685 KJO327684:KJP327685 KTK327684:KTL327685 LDG327684:LDH327685 LNC327684:LND327685 LWY327684:LWZ327685 MGU327684:MGV327685 MQQ327684:MQR327685 NAM327684:NAN327685 NKI327684:NKJ327685 NUE327684:NUF327685 OEA327684:OEB327685 ONW327684:ONX327685 OXS327684:OXT327685 PHO327684:PHP327685 PRK327684:PRL327685 QBG327684:QBH327685 QLC327684:QLD327685 QUY327684:QUZ327685 REU327684:REV327685 ROQ327684:ROR327685 RYM327684:RYN327685 SII327684:SIJ327685 SSE327684:SSF327685 TCA327684:TCB327685 TLW327684:TLX327685 TVS327684:TVT327685 UFO327684:UFP327685 UPK327684:UPL327685 UZG327684:UZH327685 VJC327684:VJD327685 VSY327684:VSZ327685 WCU327684:WCV327685 WMQ327684:WMR327685 WWM327684:WWN327685 AE393220:AF393221 KA393220:KB393221 TW393220:TX393221 ADS393220:ADT393221 ANO393220:ANP393221 AXK393220:AXL393221 BHG393220:BHH393221 BRC393220:BRD393221 CAY393220:CAZ393221 CKU393220:CKV393221 CUQ393220:CUR393221 DEM393220:DEN393221 DOI393220:DOJ393221 DYE393220:DYF393221 EIA393220:EIB393221 ERW393220:ERX393221 FBS393220:FBT393221 FLO393220:FLP393221 FVK393220:FVL393221 GFG393220:GFH393221 GPC393220:GPD393221 GYY393220:GYZ393221 HIU393220:HIV393221 HSQ393220:HSR393221 ICM393220:ICN393221 IMI393220:IMJ393221 IWE393220:IWF393221 JGA393220:JGB393221 JPW393220:JPX393221 JZS393220:JZT393221 KJO393220:KJP393221 KTK393220:KTL393221 LDG393220:LDH393221 LNC393220:LND393221 LWY393220:LWZ393221 MGU393220:MGV393221 MQQ393220:MQR393221 NAM393220:NAN393221 NKI393220:NKJ393221 NUE393220:NUF393221 OEA393220:OEB393221 ONW393220:ONX393221 OXS393220:OXT393221 PHO393220:PHP393221 PRK393220:PRL393221 QBG393220:QBH393221 QLC393220:QLD393221 QUY393220:QUZ393221 REU393220:REV393221 ROQ393220:ROR393221 RYM393220:RYN393221 SII393220:SIJ393221 SSE393220:SSF393221 TCA393220:TCB393221 TLW393220:TLX393221 TVS393220:TVT393221 UFO393220:UFP393221 UPK393220:UPL393221 UZG393220:UZH393221 VJC393220:VJD393221 VSY393220:VSZ393221 WCU393220:WCV393221 WMQ393220:WMR393221 WWM393220:WWN393221 AE458756:AF458757 KA458756:KB458757 TW458756:TX458757 ADS458756:ADT458757 ANO458756:ANP458757 AXK458756:AXL458757 BHG458756:BHH458757 BRC458756:BRD458757 CAY458756:CAZ458757 CKU458756:CKV458757 CUQ458756:CUR458757 DEM458756:DEN458757 DOI458756:DOJ458757 DYE458756:DYF458757 EIA458756:EIB458757 ERW458756:ERX458757 FBS458756:FBT458757 FLO458756:FLP458757 FVK458756:FVL458757 GFG458756:GFH458757 GPC458756:GPD458757 GYY458756:GYZ458757 HIU458756:HIV458757 HSQ458756:HSR458757 ICM458756:ICN458757 IMI458756:IMJ458757 IWE458756:IWF458757 JGA458756:JGB458757 JPW458756:JPX458757 JZS458756:JZT458757 KJO458756:KJP458757 KTK458756:KTL458757 LDG458756:LDH458757 LNC458756:LND458757 LWY458756:LWZ458757 MGU458756:MGV458757 MQQ458756:MQR458757 NAM458756:NAN458757 NKI458756:NKJ458757 NUE458756:NUF458757 OEA458756:OEB458757 ONW458756:ONX458757 OXS458756:OXT458757 PHO458756:PHP458757 PRK458756:PRL458757 QBG458756:QBH458757 QLC458756:QLD458757 QUY458756:QUZ458757 REU458756:REV458757 ROQ458756:ROR458757 RYM458756:RYN458757 SII458756:SIJ458757 SSE458756:SSF458757 TCA458756:TCB458757 TLW458756:TLX458757 TVS458756:TVT458757 UFO458756:UFP458757 UPK458756:UPL458757 UZG458756:UZH458757 VJC458756:VJD458757 VSY458756:VSZ458757 WCU458756:WCV458757 WMQ458756:WMR458757 WWM458756:WWN458757 AE524292:AF524293 KA524292:KB524293 TW524292:TX524293 ADS524292:ADT524293 ANO524292:ANP524293 AXK524292:AXL524293 BHG524292:BHH524293 BRC524292:BRD524293 CAY524292:CAZ524293 CKU524292:CKV524293 CUQ524292:CUR524293 DEM524292:DEN524293 DOI524292:DOJ524293 DYE524292:DYF524293 EIA524292:EIB524293 ERW524292:ERX524293 FBS524292:FBT524293 FLO524292:FLP524293 FVK524292:FVL524293 GFG524292:GFH524293 GPC524292:GPD524293 GYY524292:GYZ524293 HIU524292:HIV524293 HSQ524292:HSR524293 ICM524292:ICN524293 IMI524292:IMJ524293 IWE524292:IWF524293 JGA524292:JGB524293 JPW524292:JPX524293 JZS524292:JZT524293 KJO524292:KJP524293 KTK524292:KTL524293 LDG524292:LDH524293 LNC524292:LND524293 LWY524292:LWZ524293 MGU524292:MGV524293 MQQ524292:MQR524293 NAM524292:NAN524293 NKI524292:NKJ524293 NUE524292:NUF524293 OEA524292:OEB524293 ONW524292:ONX524293 OXS524292:OXT524293 PHO524292:PHP524293 PRK524292:PRL524293 QBG524292:QBH524293 QLC524292:QLD524293 QUY524292:QUZ524293 REU524292:REV524293 ROQ524292:ROR524293 RYM524292:RYN524293 SII524292:SIJ524293 SSE524292:SSF524293 TCA524292:TCB524293 TLW524292:TLX524293 TVS524292:TVT524293 UFO524292:UFP524293 UPK524292:UPL524293 UZG524292:UZH524293 VJC524292:VJD524293 VSY524292:VSZ524293 WCU524292:WCV524293 WMQ524292:WMR524293 WWM524292:WWN524293 AE589828:AF589829 KA589828:KB589829 TW589828:TX589829 ADS589828:ADT589829 ANO589828:ANP589829 AXK589828:AXL589829 BHG589828:BHH589829 BRC589828:BRD589829 CAY589828:CAZ589829 CKU589828:CKV589829 CUQ589828:CUR589829 DEM589828:DEN589829 DOI589828:DOJ589829 DYE589828:DYF589829 EIA589828:EIB589829 ERW589828:ERX589829 FBS589828:FBT589829 FLO589828:FLP589829 FVK589828:FVL589829 GFG589828:GFH589829 GPC589828:GPD589829 GYY589828:GYZ589829 HIU589828:HIV589829 HSQ589828:HSR589829 ICM589828:ICN589829 IMI589828:IMJ589829 IWE589828:IWF589829 JGA589828:JGB589829 JPW589828:JPX589829 JZS589828:JZT589829 KJO589828:KJP589829 KTK589828:KTL589829 LDG589828:LDH589829 LNC589828:LND589829 LWY589828:LWZ589829 MGU589828:MGV589829 MQQ589828:MQR589829 NAM589828:NAN589829 NKI589828:NKJ589829 NUE589828:NUF589829 OEA589828:OEB589829 ONW589828:ONX589829 OXS589828:OXT589829 PHO589828:PHP589829 PRK589828:PRL589829 QBG589828:QBH589829 QLC589828:QLD589829 QUY589828:QUZ589829 REU589828:REV589829 ROQ589828:ROR589829 RYM589828:RYN589829 SII589828:SIJ589829 SSE589828:SSF589829 TCA589828:TCB589829 TLW589828:TLX589829 TVS589828:TVT589829 UFO589828:UFP589829 UPK589828:UPL589829 UZG589828:UZH589829 VJC589828:VJD589829 VSY589828:VSZ589829 WCU589828:WCV589829 WMQ589828:WMR589829 WWM589828:WWN589829 AE655364:AF655365 KA655364:KB655365 TW655364:TX655365 ADS655364:ADT655365 ANO655364:ANP655365 AXK655364:AXL655365 BHG655364:BHH655365 BRC655364:BRD655365 CAY655364:CAZ655365 CKU655364:CKV655365 CUQ655364:CUR655365 DEM655364:DEN655365 DOI655364:DOJ655365 DYE655364:DYF655365 EIA655364:EIB655365 ERW655364:ERX655365 FBS655364:FBT655365 FLO655364:FLP655365 FVK655364:FVL655365 GFG655364:GFH655365 GPC655364:GPD655365 GYY655364:GYZ655365 HIU655364:HIV655365 HSQ655364:HSR655365 ICM655364:ICN655365 IMI655364:IMJ655365 IWE655364:IWF655365 JGA655364:JGB655365 JPW655364:JPX655365 JZS655364:JZT655365 KJO655364:KJP655365 KTK655364:KTL655365 LDG655364:LDH655365 LNC655364:LND655365 LWY655364:LWZ655365 MGU655364:MGV655365 MQQ655364:MQR655365 NAM655364:NAN655365 NKI655364:NKJ655365 NUE655364:NUF655365 OEA655364:OEB655365 ONW655364:ONX655365 OXS655364:OXT655365 PHO655364:PHP655365 PRK655364:PRL655365 QBG655364:QBH655365 QLC655364:QLD655365 QUY655364:QUZ655365 REU655364:REV655365 ROQ655364:ROR655365 RYM655364:RYN655365 SII655364:SIJ655365 SSE655364:SSF655365 TCA655364:TCB655365 TLW655364:TLX655365 TVS655364:TVT655365 UFO655364:UFP655365 UPK655364:UPL655365 UZG655364:UZH655365 VJC655364:VJD655365 VSY655364:VSZ655365 WCU655364:WCV655365 WMQ655364:WMR655365 WWM655364:WWN655365 AE720900:AF720901 KA720900:KB720901 TW720900:TX720901 ADS720900:ADT720901 ANO720900:ANP720901 AXK720900:AXL720901 BHG720900:BHH720901 BRC720900:BRD720901 CAY720900:CAZ720901 CKU720900:CKV720901 CUQ720900:CUR720901 DEM720900:DEN720901 DOI720900:DOJ720901 DYE720900:DYF720901 EIA720900:EIB720901 ERW720900:ERX720901 FBS720900:FBT720901 FLO720900:FLP720901 FVK720900:FVL720901 GFG720900:GFH720901 GPC720900:GPD720901 GYY720900:GYZ720901 HIU720900:HIV720901 HSQ720900:HSR720901 ICM720900:ICN720901 IMI720900:IMJ720901 IWE720900:IWF720901 JGA720900:JGB720901 JPW720900:JPX720901 JZS720900:JZT720901 KJO720900:KJP720901 KTK720900:KTL720901 LDG720900:LDH720901 LNC720900:LND720901 LWY720900:LWZ720901 MGU720900:MGV720901 MQQ720900:MQR720901 NAM720900:NAN720901 NKI720900:NKJ720901 NUE720900:NUF720901 OEA720900:OEB720901 ONW720900:ONX720901 OXS720900:OXT720901 PHO720900:PHP720901 PRK720900:PRL720901 QBG720900:QBH720901 QLC720900:QLD720901 QUY720900:QUZ720901 REU720900:REV720901 ROQ720900:ROR720901 RYM720900:RYN720901 SII720900:SIJ720901 SSE720900:SSF720901 TCA720900:TCB720901 TLW720900:TLX720901 TVS720900:TVT720901 UFO720900:UFP720901 UPK720900:UPL720901 UZG720900:UZH720901 VJC720900:VJD720901 VSY720900:VSZ720901 WCU720900:WCV720901 WMQ720900:WMR720901 WWM720900:WWN720901 AE786436:AF786437 KA786436:KB786437 TW786436:TX786437 ADS786436:ADT786437 ANO786436:ANP786437 AXK786436:AXL786437 BHG786436:BHH786437 BRC786436:BRD786437 CAY786436:CAZ786437 CKU786436:CKV786437 CUQ786436:CUR786437 DEM786436:DEN786437 DOI786436:DOJ786437 DYE786436:DYF786437 EIA786436:EIB786437 ERW786436:ERX786437 FBS786436:FBT786437 FLO786436:FLP786437 FVK786436:FVL786437 GFG786436:GFH786437 GPC786436:GPD786437 GYY786436:GYZ786437 HIU786436:HIV786437 HSQ786436:HSR786437 ICM786436:ICN786437 IMI786436:IMJ786437 IWE786436:IWF786437 JGA786436:JGB786437 JPW786436:JPX786437 JZS786436:JZT786437 KJO786436:KJP786437 KTK786436:KTL786437 LDG786436:LDH786437 LNC786436:LND786437 LWY786436:LWZ786437 MGU786436:MGV786437 MQQ786436:MQR786437 NAM786436:NAN786437 NKI786436:NKJ786437 NUE786436:NUF786437 OEA786436:OEB786437 ONW786436:ONX786437 OXS786436:OXT786437 PHO786436:PHP786437 PRK786436:PRL786437 QBG786436:QBH786437 QLC786436:QLD786437 QUY786436:QUZ786437 REU786436:REV786437 ROQ786436:ROR786437 RYM786436:RYN786437 SII786436:SIJ786437 SSE786436:SSF786437 TCA786436:TCB786437 TLW786436:TLX786437 TVS786436:TVT786437 UFO786436:UFP786437 UPK786436:UPL786437 UZG786436:UZH786437 VJC786436:VJD786437 VSY786436:VSZ786437 WCU786436:WCV786437 WMQ786436:WMR786437 WWM786436:WWN786437 AE851972:AF851973 KA851972:KB851973 TW851972:TX851973 ADS851972:ADT851973 ANO851972:ANP851973 AXK851972:AXL851973 BHG851972:BHH851973 BRC851972:BRD851973 CAY851972:CAZ851973 CKU851972:CKV851973 CUQ851972:CUR851973 DEM851972:DEN851973 DOI851972:DOJ851973 DYE851972:DYF851973 EIA851972:EIB851973 ERW851972:ERX851973 FBS851972:FBT851973 FLO851972:FLP851973 FVK851972:FVL851973 GFG851972:GFH851973 GPC851972:GPD851973 GYY851972:GYZ851973 HIU851972:HIV851973 HSQ851972:HSR851973 ICM851972:ICN851973 IMI851972:IMJ851973 IWE851972:IWF851973 JGA851972:JGB851973 JPW851972:JPX851973 JZS851972:JZT851973 KJO851972:KJP851973 KTK851972:KTL851973 LDG851972:LDH851973 LNC851972:LND851973 LWY851972:LWZ851973 MGU851972:MGV851973 MQQ851972:MQR851973 NAM851972:NAN851973 NKI851972:NKJ851973 NUE851972:NUF851973 OEA851972:OEB851973 ONW851972:ONX851973 OXS851972:OXT851973 PHO851972:PHP851973 PRK851972:PRL851973 QBG851972:QBH851973 QLC851972:QLD851973 QUY851972:QUZ851973 REU851972:REV851973 ROQ851972:ROR851973 RYM851972:RYN851973 SII851972:SIJ851973 SSE851972:SSF851973 TCA851972:TCB851973 TLW851972:TLX851973 TVS851972:TVT851973 UFO851972:UFP851973 UPK851972:UPL851973 UZG851972:UZH851973 VJC851972:VJD851973 VSY851972:VSZ851973 WCU851972:WCV851973 WMQ851972:WMR851973 WWM851972:WWN851973 AE917508:AF917509 KA917508:KB917509 TW917508:TX917509 ADS917508:ADT917509 ANO917508:ANP917509 AXK917508:AXL917509 BHG917508:BHH917509 BRC917508:BRD917509 CAY917508:CAZ917509 CKU917508:CKV917509 CUQ917508:CUR917509 DEM917508:DEN917509 DOI917508:DOJ917509 DYE917508:DYF917509 EIA917508:EIB917509 ERW917508:ERX917509 FBS917508:FBT917509 FLO917508:FLP917509 FVK917508:FVL917509 GFG917508:GFH917509 GPC917508:GPD917509 GYY917508:GYZ917509 HIU917508:HIV917509 HSQ917508:HSR917509 ICM917508:ICN917509 IMI917508:IMJ917509 IWE917508:IWF917509 JGA917508:JGB917509 JPW917508:JPX917509 JZS917508:JZT917509 KJO917508:KJP917509 KTK917508:KTL917509 LDG917508:LDH917509 LNC917508:LND917509 LWY917508:LWZ917509 MGU917508:MGV917509 MQQ917508:MQR917509 NAM917508:NAN917509 NKI917508:NKJ917509 NUE917508:NUF917509 OEA917508:OEB917509 ONW917508:ONX917509 OXS917508:OXT917509 PHO917508:PHP917509 PRK917508:PRL917509 QBG917508:QBH917509 QLC917508:QLD917509 QUY917508:QUZ917509 REU917508:REV917509 ROQ917508:ROR917509 RYM917508:RYN917509 SII917508:SIJ917509 SSE917508:SSF917509 TCA917508:TCB917509 TLW917508:TLX917509 TVS917508:TVT917509 UFO917508:UFP917509 UPK917508:UPL917509 UZG917508:UZH917509 VJC917508:VJD917509 VSY917508:VSZ917509 WCU917508:WCV917509 WMQ917508:WMR917509 WWM917508:WWN917509 AE983044:AF983045 KA983044:KB983045 TW983044:TX983045 ADS983044:ADT983045 ANO983044:ANP983045 AXK983044:AXL983045 BHG983044:BHH983045 BRC983044:BRD983045 CAY983044:CAZ983045 CKU983044:CKV983045 CUQ983044:CUR983045 DEM983044:DEN983045 DOI983044:DOJ983045 DYE983044:DYF983045 EIA983044:EIB983045 ERW983044:ERX983045 FBS983044:FBT983045 FLO983044:FLP983045 FVK983044:FVL983045 GFG983044:GFH983045 GPC983044:GPD983045 GYY983044:GYZ983045 HIU983044:HIV983045 HSQ983044:HSR983045 ICM983044:ICN983045 IMI983044:IMJ983045 IWE983044:IWF983045 JGA983044:JGB983045 JPW983044:JPX983045 JZS983044:JZT983045 KJO983044:KJP983045 KTK983044:KTL983045 LDG983044:LDH983045 LNC983044:LND983045 LWY983044:LWZ983045 MGU983044:MGV983045 MQQ983044:MQR983045 NAM983044:NAN983045 NKI983044:NKJ983045 NUE983044:NUF983045 OEA983044:OEB983045 ONW983044:ONX983045 OXS983044:OXT983045 PHO983044:PHP983045 PRK983044:PRL983045 QBG983044:QBH983045 QLC983044:QLD983045 QUY983044:QUZ983045 REU983044:REV983045 ROQ983044:ROR983045 RYM983044:RYN983045 SII983044:SIJ983045 SSE983044:SSF983045 TCA983044:TCB983045 TLW983044:TLX983045 TVS983044:TVT983045 UFO983044:UFP983045 UPK983044:UPL983045 UZG983044:UZH983045 VJC983044:VJD983045 VSY983044:VSZ983045 WCU983044:WCV983045 WMQ983044:WMR983045" xr:uid="{00000000-0002-0000-1000-000001000000}">
      <formula1>"A-G,A-15,A-12,B,C"</formula1>
    </dataValidation>
    <dataValidation imeMode="halfAlpha" allowBlank="1" showInputMessage="1" showErrorMessage="1" sqref="WWL983056 JZ16 TV16 ADR16 ANN16 AXJ16 BHF16 BRB16 CAX16 CKT16 CUP16 DEL16 DOH16 DYD16 EHZ16 ERV16 FBR16 FLN16 FVJ16 GFF16 GPB16 GYX16 HIT16 HSP16 ICL16 IMH16 IWD16 JFZ16 JPV16 JZR16 KJN16 KTJ16 LDF16 LNB16 LWX16 MGT16 MQP16 NAL16 NKH16 NUD16 ODZ16 ONV16 OXR16 PHN16 PRJ16 QBF16 QLB16 QUX16 RET16 ROP16 RYL16 SIH16 SSD16 TBZ16 TLV16 TVR16 UFN16 UPJ16 UZF16 VJB16 VSX16 WCT16 WMP16 WWL16 AD65552 JZ65552 TV65552 ADR65552 ANN65552 AXJ65552 BHF65552 BRB65552 CAX65552 CKT65552 CUP65552 DEL65552 DOH65552 DYD65552 EHZ65552 ERV65552 FBR65552 FLN65552 FVJ65552 GFF65552 GPB65552 GYX65552 HIT65552 HSP65552 ICL65552 IMH65552 IWD65552 JFZ65552 JPV65552 JZR65552 KJN65552 KTJ65552 LDF65552 LNB65552 LWX65552 MGT65552 MQP65552 NAL65552 NKH65552 NUD65552 ODZ65552 ONV65552 OXR65552 PHN65552 PRJ65552 QBF65552 QLB65552 QUX65552 RET65552 ROP65552 RYL65552 SIH65552 SSD65552 TBZ65552 TLV65552 TVR65552 UFN65552 UPJ65552 UZF65552 VJB65552 VSX65552 WCT65552 WMP65552 WWL65552 AD131088 JZ131088 TV131088 ADR131088 ANN131088 AXJ131088 BHF131088 BRB131088 CAX131088 CKT131088 CUP131088 DEL131088 DOH131088 DYD131088 EHZ131088 ERV131088 FBR131088 FLN131088 FVJ131088 GFF131088 GPB131088 GYX131088 HIT131088 HSP131088 ICL131088 IMH131088 IWD131088 JFZ131088 JPV131088 JZR131088 KJN131088 KTJ131088 LDF131088 LNB131088 LWX131088 MGT131088 MQP131088 NAL131088 NKH131088 NUD131088 ODZ131088 ONV131088 OXR131088 PHN131088 PRJ131088 QBF131088 QLB131088 QUX131088 RET131088 ROP131088 RYL131088 SIH131088 SSD131088 TBZ131088 TLV131088 TVR131088 UFN131088 UPJ131088 UZF131088 VJB131088 VSX131088 WCT131088 WMP131088 WWL131088 AD196624 JZ196624 TV196624 ADR196624 ANN196624 AXJ196624 BHF196624 BRB196624 CAX196624 CKT196624 CUP196624 DEL196624 DOH196624 DYD196624 EHZ196624 ERV196624 FBR196624 FLN196624 FVJ196624 GFF196624 GPB196624 GYX196624 HIT196624 HSP196624 ICL196624 IMH196624 IWD196624 JFZ196624 JPV196624 JZR196624 KJN196624 KTJ196624 LDF196624 LNB196624 LWX196624 MGT196624 MQP196624 NAL196624 NKH196624 NUD196624 ODZ196624 ONV196624 OXR196624 PHN196624 PRJ196624 QBF196624 QLB196624 QUX196624 RET196624 ROP196624 RYL196624 SIH196624 SSD196624 TBZ196624 TLV196624 TVR196624 UFN196624 UPJ196624 UZF196624 VJB196624 VSX196624 WCT196624 WMP196624 WWL196624 AD262160 JZ262160 TV262160 ADR262160 ANN262160 AXJ262160 BHF262160 BRB262160 CAX262160 CKT262160 CUP262160 DEL262160 DOH262160 DYD262160 EHZ262160 ERV262160 FBR262160 FLN262160 FVJ262160 GFF262160 GPB262160 GYX262160 HIT262160 HSP262160 ICL262160 IMH262160 IWD262160 JFZ262160 JPV262160 JZR262160 KJN262160 KTJ262160 LDF262160 LNB262160 LWX262160 MGT262160 MQP262160 NAL262160 NKH262160 NUD262160 ODZ262160 ONV262160 OXR262160 PHN262160 PRJ262160 QBF262160 QLB262160 QUX262160 RET262160 ROP262160 RYL262160 SIH262160 SSD262160 TBZ262160 TLV262160 TVR262160 UFN262160 UPJ262160 UZF262160 VJB262160 VSX262160 WCT262160 WMP262160 WWL262160 AD327696 JZ327696 TV327696 ADR327696 ANN327696 AXJ327696 BHF327696 BRB327696 CAX327696 CKT327696 CUP327696 DEL327696 DOH327696 DYD327696 EHZ327696 ERV327696 FBR327696 FLN327696 FVJ327696 GFF327696 GPB327696 GYX327696 HIT327696 HSP327696 ICL327696 IMH327696 IWD327696 JFZ327696 JPV327696 JZR327696 KJN327696 KTJ327696 LDF327696 LNB327696 LWX327696 MGT327696 MQP327696 NAL327696 NKH327696 NUD327696 ODZ327696 ONV327696 OXR327696 PHN327696 PRJ327696 QBF327696 QLB327696 QUX327696 RET327696 ROP327696 RYL327696 SIH327696 SSD327696 TBZ327696 TLV327696 TVR327696 UFN327696 UPJ327696 UZF327696 VJB327696 VSX327696 WCT327696 WMP327696 WWL327696 AD393232 JZ393232 TV393232 ADR393232 ANN393232 AXJ393232 BHF393232 BRB393232 CAX393232 CKT393232 CUP393232 DEL393232 DOH393232 DYD393232 EHZ393232 ERV393232 FBR393232 FLN393232 FVJ393232 GFF393232 GPB393232 GYX393232 HIT393232 HSP393232 ICL393232 IMH393232 IWD393232 JFZ393232 JPV393232 JZR393232 KJN393232 KTJ393232 LDF393232 LNB393232 LWX393232 MGT393232 MQP393232 NAL393232 NKH393232 NUD393232 ODZ393232 ONV393232 OXR393232 PHN393232 PRJ393232 QBF393232 QLB393232 QUX393232 RET393232 ROP393232 RYL393232 SIH393232 SSD393232 TBZ393232 TLV393232 TVR393232 UFN393232 UPJ393232 UZF393232 VJB393232 VSX393232 WCT393232 WMP393232 WWL393232 AD458768 JZ458768 TV458768 ADR458768 ANN458768 AXJ458768 BHF458768 BRB458768 CAX458768 CKT458768 CUP458768 DEL458768 DOH458768 DYD458768 EHZ458768 ERV458768 FBR458768 FLN458768 FVJ458768 GFF458768 GPB458768 GYX458768 HIT458768 HSP458768 ICL458768 IMH458768 IWD458768 JFZ458768 JPV458768 JZR458768 KJN458768 KTJ458768 LDF458768 LNB458768 LWX458768 MGT458768 MQP458768 NAL458768 NKH458768 NUD458768 ODZ458768 ONV458768 OXR458768 PHN458768 PRJ458768 QBF458768 QLB458768 QUX458768 RET458768 ROP458768 RYL458768 SIH458768 SSD458768 TBZ458768 TLV458768 TVR458768 UFN458768 UPJ458768 UZF458768 VJB458768 VSX458768 WCT458768 WMP458768 WWL458768 AD524304 JZ524304 TV524304 ADR524304 ANN524304 AXJ524304 BHF524304 BRB524304 CAX524304 CKT524304 CUP524304 DEL524304 DOH524304 DYD524304 EHZ524304 ERV524304 FBR524304 FLN524304 FVJ524304 GFF524304 GPB524304 GYX524304 HIT524304 HSP524304 ICL524304 IMH524304 IWD524304 JFZ524304 JPV524304 JZR524304 KJN524304 KTJ524304 LDF524304 LNB524304 LWX524304 MGT524304 MQP524304 NAL524304 NKH524304 NUD524304 ODZ524304 ONV524304 OXR524304 PHN524304 PRJ524304 QBF524304 QLB524304 QUX524304 RET524304 ROP524304 RYL524304 SIH524304 SSD524304 TBZ524304 TLV524304 TVR524304 UFN524304 UPJ524304 UZF524304 VJB524304 VSX524304 WCT524304 WMP524304 WWL524304 AD589840 JZ589840 TV589840 ADR589840 ANN589840 AXJ589840 BHF589840 BRB589840 CAX589840 CKT589840 CUP589840 DEL589840 DOH589840 DYD589840 EHZ589840 ERV589840 FBR589840 FLN589840 FVJ589840 GFF589840 GPB589840 GYX589840 HIT589840 HSP589840 ICL589840 IMH589840 IWD589840 JFZ589840 JPV589840 JZR589840 KJN589840 KTJ589840 LDF589840 LNB589840 LWX589840 MGT589840 MQP589840 NAL589840 NKH589840 NUD589840 ODZ589840 ONV589840 OXR589840 PHN589840 PRJ589840 QBF589840 QLB589840 QUX589840 RET589840 ROP589840 RYL589840 SIH589840 SSD589840 TBZ589840 TLV589840 TVR589840 UFN589840 UPJ589840 UZF589840 VJB589840 VSX589840 WCT589840 WMP589840 WWL589840 AD655376 JZ655376 TV655376 ADR655376 ANN655376 AXJ655376 BHF655376 BRB655376 CAX655376 CKT655376 CUP655376 DEL655376 DOH655376 DYD655376 EHZ655376 ERV655376 FBR655376 FLN655376 FVJ655376 GFF655376 GPB655376 GYX655376 HIT655376 HSP655376 ICL655376 IMH655376 IWD655376 JFZ655376 JPV655376 JZR655376 KJN655376 KTJ655376 LDF655376 LNB655376 LWX655376 MGT655376 MQP655376 NAL655376 NKH655376 NUD655376 ODZ655376 ONV655376 OXR655376 PHN655376 PRJ655376 QBF655376 QLB655376 QUX655376 RET655376 ROP655376 RYL655376 SIH655376 SSD655376 TBZ655376 TLV655376 TVR655376 UFN655376 UPJ655376 UZF655376 VJB655376 VSX655376 WCT655376 WMP655376 WWL655376 AD720912 JZ720912 TV720912 ADR720912 ANN720912 AXJ720912 BHF720912 BRB720912 CAX720912 CKT720912 CUP720912 DEL720912 DOH720912 DYD720912 EHZ720912 ERV720912 FBR720912 FLN720912 FVJ720912 GFF720912 GPB720912 GYX720912 HIT720912 HSP720912 ICL720912 IMH720912 IWD720912 JFZ720912 JPV720912 JZR720912 KJN720912 KTJ720912 LDF720912 LNB720912 LWX720912 MGT720912 MQP720912 NAL720912 NKH720912 NUD720912 ODZ720912 ONV720912 OXR720912 PHN720912 PRJ720912 QBF720912 QLB720912 QUX720912 RET720912 ROP720912 RYL720912 SIH720912 SSD720912 TBZ720912 TLV720912 TVR720912 UFN720912 UPJ720912 UZF720912 VJB720912 VSX720912 WCT720912 WMP720912 WWL720912 AD786448 JZ786448 TV786448 ADR786448 ANN786448 AXJ786448 BHF786448 BRB786448 CAX786448 CKT786448 CUP786448 DEL786448 DOH786448 DYD786448 EHZ786448 ERV786448 FBR786448 FLN786448 FVJ786448 GFF786448 GPB786448 GYX786448 HIT786448 HSP786448 ICL786448 IMH786448 IWD786448 JFZ786448 JPV786448 JZR786448 KJN786448 KTJ786448 LDF786448 LNB786448 LWX786448 MGT786448 MQP786448 NAL786448 NKH786448 NUD786448 ODZ786448 ONV786448 OXR786448 PHN786448 PRJ786448 QBF786448 QLB786448 QUX786448 RET786448 ROP786448 RYL786448 SIH786448 SSD786448 TBZ786448 TLV786448 TVR786448 UFN786448 UPJ786448 UZF786448 VJB786448 VSX786448 WCT786448 WMP786448 WWL786448 AD851984 JZ851984 TV851984 ADR851984 ANN851984 AXJ851984 BHF851984 BRB851984 CAX851984 CKT851984 CUP851984 DEL851984 DOH851984 DYD851984 EHZ851984 ERV851984 FBR851984 FLN851984 FVJ851984 GFF851984 GPB851984 GYX851984 HIT851984 HSP851984 ICL851984 IMH851984 IWD851984 JFZ851984 JPV851984 JZR851984 KJN851984 KTJ851984 LDF851984 LNB851984 LWX851984 MGT851984 MQP851984 NAL851984 NKH851984 NUD851984 ODZ851984 ONV851984 OXR851984 PHN851984 PRJ851984 QBF851984 QLB851984 QUX851984 RET851984 ROP851984 RYL851984 SIH851984 SSD851984 TBZ851984 TLV851984 TVR851984 UFN851984 UPJ851984 UZF851984 VJB851984 VSX851984 WCT851984 WMP851984 WWL851984 AD917520 JZ917520 TV917520 ADR917520 ANN917520 AXJ917520 BHF917520 BRB917520 CAX917520 CKT917520 CUP917520 DEL917520 DOH917520 DYD917520 EHZ917520 ERV917520 FBR917520 FLN917520 FVJ917520 GFF917520 GPB917520 GYX917520 HIT917520 HSP917520 ICL917520 IMH917520 IWD917520 JFZ917520 JPV917520 JZR917520 KJN917520 KTJ917520 LDF917520 LNB917520 LWX917520 MGT917520 MQP917520 NAL917520 NKH917520 NUD917520 ODZ917520 ONV917520 OXR917520 PHN917520 PRJ917520 QBF917520 QLB917520 QUX917520 RET917520 ROP917520 RYL917520 SIH917520 SSD917520 TBZ917520 TLV917520 TVR917520 UFN917520 UPJ917520 UZF917520 VJB917520 VSX917520 WCT917520 WMP917520 WWL917520 AD983056 JZ983056 TV983056 ADR983056 ANN983056 AXJ983056 BHF983056 BRB983056 CAX983056 CKT983056 CUP983056 DEL983056 DOH983056 DYD983056 EHZ983056 ERV983056 FBR983056 FLN983056 FVJ983056 GFF983056 GPB983056 GYX983056 HIT983056 HSP983056 ICL983056 IMH983056 IWD983056 JFZ983056 JPV983056 JZR983056 KJN983056 KTJ983056 LDF983056 LNB983056 LWX983056 MGT983056 MQP983056 NAL983056 NKH983056 NUD983056 ODZ983056 ONV983056 OXR983056 PHN983056 PRJ983056 QBF983056 QLB983056 QUX983056 RET983056 ROP983056 RYL983056 SIH983056 SSD983056 TBZ983056 TLV983056 TVR983056 UFN983056 UPJ983056 UZF983056 VJB983056 VSX983056 WCT983056 WMP983056" xr:uid="{00000000-0002-0000-1000-000002000000}"/>
    <dataValidation type="list" allowBlank="1" showInputMessage="1" showErrorMessage="1" sqref="AC4:AF5" xr:uid="{00000000-0002-0000-1000-000003000000}">
      <formula1>"Ｓ,Ａ-Ｇ,Ａ-15,Ｂ,Ｃ,Ｄ"</formula1>
    </dataValidation>
  </dataValidations>
  <pageMargins left="0.31496062992125984" right="0.31496062992125984" top="0.39370078740157483" bottom="0.39370078740157483" header="0.31496062992125984" footer="0.31496062992125984"/>
  <pageSetup paperSize="9" orientation="portrait" r:id="rId1"/>
  <legacyDrawing r:id="rId2"/>
  <extLst>
    <ext xmlns:x14="http://schemas.microsoft.com/office/spreadsheetml/2009/9/main" uri="{CCE6A557-97BC-4b89-ADB6-D9C93CAAB3DF}">
      <x14:dataValidations xmlns:xm="http://schemas.microsoft.com/office/excel/2006/main" count="1">
        <x14:dataValidation imeMode="off" allowBlank="1" showInputMessage="1" showErrorMessage="1" xr:uid="{00000000-0002-0000-1000-000004000000}">
          <xm:sqref>AD11:AF40 JZ17:KB40 TV17:TX40 ADR17:ADT40 ANN17:ANP40 AXJ17:AXL40 BHF17:BHH40 BRB17:BRD40 CAX17:CAZ40 CKT17:CKV40 CUP17:CUR40 DEL17:DEN40 DOH17:DOJ40 DYD17:DYF40 EHZ17:EIB40 ERV17:ERX40 FBR17:FBT40 FLN17:FLP40 FVJ17:FVL40 GFF17:GFH40 GPB17:GPD40 GYX17:GYZ40 HIT17:HIV40 HSP17:HSR40 ICL17:ICN40 IMH17:IMJ40 IWD17:IWF40 JFZ17:JGB40 JPV17:JPX40 JZR17:JZT40 KJN17:KJP40 KTJ17:KTL40 LDF17:LDH40 LNB17:LND40 LWX17:LWZ40 MGT17:MGV40 MQP17:MQR40 NAL17:NAN40 NKH17:NKJ40 NUD17:NUF40 ODZ17:OEB40 ONV17:ONX40 OXR17:OXT40 PHN17:PHP40 PRJ17:PRL40 QBF17:QBH40 QLB17:QLD40 QUX17:QUZ40 RET17:REV40 ROP17:ROR40 RYL17:RYN40 SIH17:SIJ40 SSD17:SSF40 TBZ17:TCB40 TLV17:TLX40 TVR17:TVT40 UFN17:UFP40 UPJ17:UPL40 UZF17:UZH40 VJB17:VJD40 VSX17:VSZ40 WCT17:WCV40 WMP17:WMR40 WWL17:WWN40 AD65553:AF65576 JZ65553:KB65576 TV65553:TX65576 ADR65553:ADT65576 ANN65553:ANP65576 AXJ65553:AXL65576 BHF65553:BHH65576 BRB65553:BRD65576 CAX65553:CAZ65576 CKT65553:CKV65576 CUP65553:CUR65576 DEL65553:DEN65576 DOH65553:DOJ65576 DYD65553:DYF65576 EHZ65553:EIB65576 ERV65553:ERX65576 FBR65553:FBT65576 FLN65553:FLP65576 FVJ65553:FVL65576 GFF65553:GFH65576 GPB65553:GPD65576 GYX65553:GYZ65576 HIT65553:HIV65576 HSP65553:HSR65576 ICL65553:ICN65576 IMH65553:IMJ65576 IWD65553:IWF65576 JFZ65553:JGB65576 JPV65553:JPX65576 JZR65553:JZT65576 KJN65553:KJP65576 KTJ65553:KTL65576 LDF65553:LDH65576 LNB65553:LND65576 LWX65553:LWZ65576 MGT65553:MGV65576 MQP65553:MQR65576 NAL65553:NAN65576 NKH65553:NKJ65576 NUD65553:NUF65576 ODZ65553:OEB65576 ONV65553:ONX65576 OXR65553:OXT65576 PHN65553:PHP65576 PRJ65553:PRL65576 QBF65553:QBH65576 QLB65553:QLD65576 QUX65553:QUZ65576 RET65553:REV65576 ROP65553:ROR65576 RYL65553:RYN65576 SIH65553:SIJ65576 SSD65553:SSF65576 TBZ65553:TCB65576 TLV65553:TLX65576 TVR65553:TVT65576 UFN65553:UFP65576 UPJ65553:UPL65576 UZF65553:UZH65576 VJB65553:VJD65576 VSX65553:VSZ65576 WCT65553:WCV65576 WMP65553:WMR65576 WWL65553:WWN65576 AD131089:AF131112 JZ131089:KB131112 TV131089:TX131112 ADR131089:ADT131112 ANN131089:ANP131112 AXJ131089:AXL131112 BHF131089:BHH131112 BRB131089:BRD131112 CAX131089:CAZ131112 CKT131089:CKV131112 CUP131089:CUR131112 DEL131089:DEN131112 DOH131089:DOJ131112 DYD131089:DYF131112 EHZ131089:EIB131112 ERV131089:ERX131112 FBR131089:FBT131112 FLN131089:FLP131112 FVJ131089:FVL131112 GFF131089:GFH131112 GPB131089:GPD131112 GYX131089:GYZ131112 HIT131089:HIV131112 HSP131089:HSR131112 ICL131089:ICN131112 IMH131089:IMJ131112 IWD131089:IWF131112 JFZ131089:JGB131112 JPV131089:JPX131112 JZR131089:JZT131112 KJN131089:KJP131112 KTJ131089:KTL131112 LDF131089:LDH131112 LNB131089:LND131112 LWX131089:LWZ131112 MGT131089:MGV131112 MQP131089:MQR131112 NAL131089:NAN131112 NKH131089:NKJ131112 NUD131089:NUF131112 ODZ131089:OEB131112 ONV131089:ONX131112 OXR131089:OXT131112 PHN131089:PHP131112 PRJ131089:PRL131112 QBF131089:QBH131112 QLB131089:QLD131112 QUX131089:QUZ131112 RET131089:REV131112 ROP131089:ROR131112 RYL131089:RYN131112 SIH131089:SIJ131112 SSD131089:SSF131112 TBZ131089:TCB131112 TLV131089:TLX131112 TVR131089:TVT131112 UFN131089:UFP131112 UPJ131089:UPL131112 UZF131089:UZH131112 VJB131089:VJD131112 VSX131089:VSZ131112 WCT131089:WCV131112 WMP131089:WMR131112 WWL131089:WWN131112 AD196625:AF196648 JZ196625:KB196648 TV196625:TX196648 ADR196625:ADT196648 ANN196625:ANP196648 AXJ196625:AXL196648 BHF196625:BHH196648 BRB196625:BRD196648 CAX196625:CAZ196648 CKT196625:CKV196648 CUP196625:CUR196648 DEL196625:DEN196648 DOH196625:DOJ196648 DYD196625:DYF196648 EHZ196625:EIB196648 ERV196625:ERX196648 FBR196625:FBT196648 FLN196625:FLP196648 FVJ196625:FVL196648 GFF196625:GFH196648 GPB196625:GPD196648 GYX196625:GYZ196648 HIT196625:HIV196648 HSP196625:HSR196648 ICL196625:ICN196648 IMH196625:IMJ196648 IWD196625:IWF196648 JFZ196625:JGB196648 JPV196625:JPX196648 JZR196625:JZT196648 KJN196625:KJP196648 KTJ196625:KTL196648 LDF196625:LDH196648 LNB196625:LND196648 LWX196625:LWZ196648 MGT196625:MGV196648 MQP196625:MQR196648 NAL196625:NAN196648 NKH196625:NKJ196648 NUD196625:NUF196648 ODZ196625:OEB196648 ONV196625:ONX196648 OXR196625:OXT196648 PHN196625:PHP196648 PRJ196625:PRL196648 QBF196625:QBH196648 QLB196625:QLD196648 QUX196625:QUZ196648 RET196625:REV196648 ROP196625:ROR196648 RYL196625:RYN196648 SIH196625:SIJ196648 SSD196625:SSF196648 TBZ196625:TCB196648 TLV196625:TLX196648 TVR196625:TVT196648 UFN196625:UFP196648 UPJ196625:UPL196648 UZF196625:UZH196648 VJB196625:VJD196648 VSX196625:VSZ196648 WCT196625:WCV196648 WMP196625:WMR196648 WWL196625:WWN196648 AD262161:AF262184 JZ262161:KB262184 TV262161:TX262184 ADR262161:ADT262184 ANN262161:ANP262184 AXJ262161:AXL262184 BHF262161:BHH262184 BRB262161:BRD262184 CAX262161:CAZ262184 CKT262161:CKV262184 CUP262161:CUR262184 DEL262161:DEN262184 DOH262161:DOJ262184 DYD262161:DYF262184 EHZ262161:EIB262184 ERV262161:ERX262184 FBR262161:FBT262184 FLN262161:FLP262184 FVJ262161:FVL262184 GFF262161:GFH262184 GPB262161:GPD262184 GYX262161:GYZ262184 HIT262161:HIV262184 HSP262161:HSR262184 ICL262161:ICN262184 IMH262161:IMJ262184 IWD262161:IWF262184 JFZ262161:JGB262184 JPV262161:JPX262184 JZR262161:JZT262184 KJN262161:KJP262184 KTJ262161:KTL262184 LDF262161:LDH262184 LNB262161:LND262184 LWX262161:LWZ262184 MGT262161:MGV262184 MQP262161:MQR262184 NAL262161:NAN262184 NKH262161:NKJ262184 NUD262161:NUF262184 ODZ262161:OEB262184 ONV262161:ONX262184 OXR262161:OXT262184 PHN262161:PHP262184 PRJ262161:PRL262184 QBF262161:QBH262184 QLB262161:QLD262184 QUX262161:QUZ262184 RET262161:REV262184 ROP262161:ROR262184 RYL262161:RYN262184 SIH262161:SIJ262184 SSD262161:SSF262184 TBZ262161:TCB262184 TLV262161:TLX262184 TVR262161:TVT262184 UFN262161:UFP262184 UPJ262161:UPL262184 UZF262161:UZH262184 VJB262161:VJD262184 VSX262161:VSZ262184 WCT262161:WCV262184 WMP262161:WMR262184 WWL262161:WWN262184 AD327697:AF327720 JZ327697:KB327720 TV327697:TX327720 ADR327697:ADT327720 ANN327697:ANP327720 AXJ327697:AXL327720 BHF327697:BHH327720 BRB327697:BRD327720 CAX327697:CAZ327720 CKT327697:CKV327720 CUP327697:CUR327720 DEL327697:DEN327720 DOH327697:DOJ327720 DYD327697:DYF327720 EHZ327697:EIB327720 ERV327697:ERX327720 FBR327697:FBT327720 FLN327697:FLP327720 FVJ327697:FVL327720 GFF327697:GFH327720 GPB327697:GPD327720 GYX327697:GYZ327720 HIT327697:HIV327720 HSP327697:HSR327720 ICL327697:ICN327720 IMH327697:IMJ327720 IWD327697:IWF327720 JFZ327697:JGB327720 JPV327697:JPX327720 JZR327697:JZT327720 KJN327697:KJP327720 KTJ327697:KTL327720 LDF327697:LDH327720 LNB327697:LND327720 LWX327697:LWZ327720 MGT327697:MGV327720 MQP327697:MQR327720 NAL327697:NAN327720 NKH327697:NKJ327720 NUD327697:NUF327720 ODZ327697:OEB327720 ONV327697:ONX327720 OXR327697:OXT327720 PHN327697:PHP327720 PRJ327697:PRL327720 QBF327697:QBH327720 QLB327697:QLD327720 QUX327697:QUZ327720 RET327697:REV327720 ROP327697:ROR327720 RYL327697:RYN327720 SIH327697:SIJ327720 SSD327697:SSF327720 TBZ327697:TCB327720 TLV327697:TLX327720 TVR327697:TVT327720 UFN327697:UFP327720 UPJ327697:UPL327720 UZF327697:UZH327720 VJB327697:VJD327720 VSX327697:VSZ327720 WCT327697:WCV327720 WMP327697:WMR327720 WWL327697:WWN327720 AD393233:AF393256 JZ393233:KB393256 TV393233:TX393256 ADR393233:ADT393256 ANN393233:ANP393256 AXJ393233:AXL393256 BHF393233:BHH393256 BRB393233:BRD393256 CAX393233:CAZ393256 CKT393233:CKV393256 CUP393233:CUR393256 DEL393233:DEN393256 DOH393233:DOJ393256 DYD393233:DYF393256 EHZ393233:EIB393256 ERV393233:ERX393256 FBR393233:FBT393256 FLN393233:FLP393256 FVJ393233:FVL393256 GFF393233:GFH393256 GPB393233:GPD393256 GYX393233:GYZ393256 HIT393233:HIV393256 HSP393233:HSR393256 ICL393233:ICN393256 IMH393233:IMJ393256 IWD393233:IWF393256 JFZ393233:JGB393256 JPV393233:JPX393256 JZR393233:JZT393256 KJN393233:KJP393256 KTJ393233:KTL393256 LDF393233:LDH393256 LNB393233:LND393256 LWX393233:LWZ393256 MGT393233:MGV393256 MQP393233:MQR393256 NAL393233:NAN393256 NKH393233:NKJ393256 NUD393233:NUF393256 ODZ393233:OEB393256 ONV393233:ONX393256 OXR393233:OXT393256 PHN393233:PHP393256 PRJ393233:PRL393256 QBF393233:QBH393256 QLB393233:QLD393256 QUX393233:QUZ393256 RET393233:REV393256 ROP393233:ROR393256 RYL393233:RYN393256 SIH393233:SIJ393256 SSD393233:SSF393256 TBZ393233:TCB393256 TLV393233:TLX393256 TVR393233:TVT393256 UFN393233:UFP393256 UPJ393233:UPL393256 UZF393233:UZH393256 VJB393233:VJD393256 VSX393233:VSZ393256 WCT393233:WCV393256 WMP393233:WMR393256 WWL393233:WWN393256 AD458769:AF458792 JZ458769:KB458792 TV458769:TX458792 ADR458769:ADT458792 ANN458769:ANP458792 AXJ458769:AXL458792 BHF458769:BHH458792 BRB458769:BRD458792 CAX458769:CAZ458792 CKT458769:CKV458792 CUP458769:CUR458792 DEL458769:DEN458792 DOH458769:DOJ458792 DYD458769:DYF458792 EHZ458769:EIB458792 ERV458769:ERX458792 FBR458769:FBT458792 FLN458769:FLP458792 FVJ458769:FVL458792 GFF458769:GFH458792 GPB458769:GPD458792 GYX458769:GYZ458792 HIT458769:HIV458792 HSP458769:HSR458792 ICL458769:ICN458792 IMH458769:IMJ458792 IWD458769:IWF458792 JFZ458769:JGB458792 JPV458769:JPX458792 JZR458769:JZT458792 KJN458769:KJP458792 KTJ458769:KTL458792 LDF458769:LDH458792 LNB458769:LND458792 LWX458769:LWZ458792 MGT458769:MGV458792 MQP458769:MQR458792 NAL458769:NAN458792 NKH458769:NKJ458792 NUD458769:NUF458792 ODZ458769:OEB458792 ONV458769:ONX458792 OXR458769:OXT458792 PHN458769:PHP458792 PRJ458769:PRL458792 QBF458769:QBH458792 QLB458769:QLD458792 QUX458769:QUZ458792 RET458769:REV458792 ROP458769:ROR458792 RYL458769:RYN458792 SIH458769:SIJ458792 SSD458769:SSF458792 TBZ458769:TCB458792 TLV458769:TLX458792 TVR458769:TVT458792 UFN458769:UFP458792 UPJ458769:UPL458792 UZF458769:UZH458792 VJB458769:VJD458792 VSX458769:VSZ458792 WCT458769:WCV458792 WMP458769:WMR458792 WWL458769:WWN458792 AD524305:AF524328 JZ524305:KB524328 TV524305:TX524328 ADR524305:ADT524328 ANN524305:ANP524328 AXJ524305:AXL524328 BHF524305:BHH524328 BRB524305:BRD524328 CAX524305:CAZ524328 CKT524305:CKV524328 CUP524305:CUR524328 DEL524305:DEN524328 DOH524305:DOJ524328 DYD524305:DYF524328 EHZ524305:EIB524328 ERV524305:ERX524328 FBR524305:FBT524328 FLN524305:FLP524328 FVJ524305:FVL524328 GFF524305:GFH524328 GPB524305:GPD524328 GYX524305:GYZ524328 HIT524305:HIV524328 HSP524305:HSR524328 ICL524305:ICN524328 IMH524305:IMJ524328 IWD524305:IWF524328 JFZ524305:JGB524328 JPV524305:JPX524328 JZR524305:JZT524328 KJN524305:KJP524328 KTJ524305:KTL524328 LDF524305:LDH524328 LNB524305:LND524328 LWX524305:LWZ524328 MGT524305:MGV524328 MQP524305:MQR524328 NAL524305:NAN524328 NKH524305:NKJ524328 NUD524305:NUF524328 ODZ524305:OEB524328 ONV524305:ONX524328 OXR524305:OXT524328 PHN524305:PHP524328 PRJ524305:PRL524328 QBF524305:QBH524328 QLB524305:QLD524328 QUX524305:QUZ524328 RET524305:REV524328 ROP524305:ROR524328 RYL524305:RYN524328 SIH524305:SIJ524328 SSD524305:SSF524328 TBZ524305:TCB524328 TLV524305:TLX524328 TVR524305:TVT524328 UFN524305:UFP524328 UPJ524305:UPL524328 UZF524305:UZH524328 VJB524305:VJD524328 VSX524305:VSZ524328 WCT524305:WCV524328 WMP524305:WMR524328 WWL524305:WWN524328 AD589841:AF589864 JZ589841:KB589864 TV589841:TX589864 ADR589841:ADT589864 ANN589841:ANP589864 AXJ589841:AXL589864 BHF589841:BHH589864 BRB589841:BRD589864 CAX589841:CAZ589864 CKT589841:CKV589864 CUP589841:CUR589864 DEL589841:DEN589864 DOH589841:DOJ589864 DYD589841:DYF589864 EHZ589841:EIB589864 ERV589841:ERX589864 FBR589841:FBT589864 FLN589841:FLP589864 FVJ589841:FVL589864 GFF589841:GFH589864 GPB589841:GPD589864 GYX589841:GYZ589864 HIT589841:HIV589864 HSP589841:HSR589864 ICL589841:ICN589864 IMH589841:IMJ589864 IWD589841:IWF589864 JFZ589841:JGB589864 JPV589841:JPX589864 JZR589841:JZT589864 KJN589841:KJP589864 KTJ589841:KTL589864 LDF589841:LDH589864 LNB589841:LND589864 LWX589841:LWZ589864 MGT589841:MGV589864 MQP589841:MQR589864 NAL589841:NAN589864 NKH589841:NKJ589864 NUD589841:NUF589864 ODZ589841:OEB589864 ONV589841:ONX589864 OXR589841:OXT589864 PHN589841:PHP589864 PRJ589841:PRL589864 QBF589841:QBH589864 QLB589841:QLD589864 QUX589841:QUZ589864 RET589841:REV589864 ROP589841:ROR589864 RYL589841:RYN589864 SIH589841:SIJ589864 SSD589841:SSF589864 TBZ589841:TCB589864 TLV589841:TLX589864 TVR589841:TVT589864 UFN589841:UFP589864 UPJ589841:UPL589864 UZF589841:UZH589864 VJB589841:VJD589864 VSX589841:VSZ589864 WCT589841:WCV589864 WMP589841:WMR589864 WWL589841:WWN589864 AD655377:AF655400 JZ655377:KB655400 TV655377:TX655400 ADR655377:ADT655400 ANN655377:ANP655400 AXJ655377:AXL655400 BHF655377:BHH655400 BRB655377:BRD655400 CAX655377:CAZ655400 CKT655377:CKV655400 CUP655377:CUR655400 DEL655377:DEN655400 DOH655377:DOJ655400 DYD655377:DYF655400 EHZ655377:EIB655400 ERV655377:ERX655400 FBR655377:FBT655400 FLN655377:FLP655400 FVJ655377:FVL655400 GFF655377:GFH655400 GPB655377:GPD655400 GYX655377:GYZ655400 HIT655377:HIV655400 HSP655377:HSR655400 ICL655377:ICN655400 IMH655377:IMJ655400 IWD655377:IWF655400 JFZ655377:JGB655400 JPV655377:JPX655400 JZR655377:JZT655400 KJN655377:KJP655400 KTJ655377:KTL655400 LDF655377:LDH655400 LNB655377:LND655400 LWX655377:LWZ655400 MGT655377:MGV655400 MQP655377:MQR655400 NAL655377:NAN655400 NKH655377:NKJ655400 NUD655377:NUF655400 ODZ655377:OEB655400 ONV655377:ONX655400 OXR655377:OXT655400 PHN655377:PHP655400 PRJ655377:PRL655400 QBF655377:QBH655400 QLB655377:QLD655400 QUX655377:QUZ655400 RET655377:REV655400 ROP655377:ROR655400 RYL655377:RYN655400 SIH655377:SIJ655400 SSD655377:SSF655400 TBZ655377:TCB655400 TLV655377:TLX655400 TVR655377:TVT655400 UFN655377:UFP655400 UPJ655377:UPL655400 UZF655377:UZH655400 VJB655377:VJD655400 VSX655377:VSZ655400 WCT655377:WCV655400 WMP655377:WMR655400 WWL655377:WWN655400 AD720913:AF720936 JZ720913:KB720936 TV720913:TX720936 ADR720913:ADT720936 ANN720913:ANP720936 AXJ720913:AXL720936 BHF720913:BHH720936 BRB720913:BRD720936 CAX720913:CAZ720936 CKT720913:CKV720936 CUP720913:CUR720936 DEL720913:DEN720936 DOH720913:DOJ720936 DYD720913:DYF720936 EHZ720913:EIB720936 ERV720913:ERX720936 FBR720913:FBT720936 FLN720913:FLP720936 FVJ720913:FVL720936 GFF720913:GFH720936 GPB720913:GPD720936 GYX720913:GYZ720936 HIT720913:HIV720936 HSP720913:HSR720936 ICL720913:ICN720936 IMH720913:IMJ720936 IWD720913:IWF720936 JFZ720913:JGB720936 JPV720913:JPX720936 JZR720913:JZT720936 KJN720913:KJP720936 KTJ720913:KTL720936 LDF720913:LDH720936 LNB720913:LND720936 LWX720913:LWZ720936 MGT720913:MGV720936 MQP720913:MQR720936 NAL720913:NAN720936 NKH720913:NKJ720936 NUD720913:NUF720936 ODZ720913:OEB720936 ONV720913:ONX720936 OXR720913:OXT720936 PHN720913:PHP720936 PRJ720913:PRL720936 QBF720913:QBH720936 QLB720913:QLD720936 QUX720913:QUZ720936 RET720913:REV720936 ROP720913:ROR720936 RYL720913:RYN720936 SIH720913:SIJ720936 SSD720913:SSF720936 TBZ720913:TCB720936 TLV720913:TLX720936 TVR720913:TVT720936 UFN720913:UFP720936 UPJ720913:UPL720936 UZF720913:UZH720936 VJB720913:VJD720936 VSX720913:VSZ720936 WCT720913:WCV720936 WMP720913:WMR720936 WWL720913:WWN720936 AD786449:AF786472 JZ786449:KB786472 TV786449:TX786472 ADR786449:ADT786472 ANN786449:ANP786472 AXJ786449:AXL786472 BHF786449:BHH786472 BRB786449:BRD786472 CAX786449:CAZ786472 CKT786449:CKV786472 CUP786449:CUR786472 DEL786449:DEN786472 DOH786449:DOJ786472 DYD786449:DYF786472 EHZ786449:EIB786472 ERV786449:ERX786472 FBR786449:FBT786472 FLN786449:FLP786472 FVJ786449:FVL786472 GFF786449:GFH786472 GPB786449:GPD786472 GYX786449:GYZ786472 HIT786449:HIV786472 HSP786449:HSR786472 ICL786449:ICN786472 IMH786449:IMJ786472 IWD786449:IWF786472 JFZ786449:JGB786472 JPV786449:JPX786472 JZR786449:JZT786472 KJN786449:KJP786472 KTJ786449:KTL786472 LDF786449:LDH786472 LNB786449:LND786472 LWX786449:LWZ786472 MGT786449:MGV786472 MQP786449:MQR786472 NAL786449:NAN786472 NKH786449:NKJ786472 NUD786449:NUF786472 ODZ786449:OEB786472 ONV786449:ONX786472 OXR786449:OXT786472 PHN786449:PHP786472 PRJ786449:PRL786472 QBF786449:QBH786472 QLB786449:QLD786472 QUX786449:QUZ786472 RET786449:REV786472 ROP786449:ROR786472 RYL786449:RYN786472 SIH786449:SIJ786472 SSD786449:SSF786472 TBZ786449:TCB786472 TLV786449:TLX786472 TVR786449:TVT786472 UFN786449:UFP786472 UPJ786449:UPL786472 UZF786449:UZH786472 VJB786449:VJD786472 VSX786449:VSZ786472 WCT786449:WCV786472 WMP786449:WMR786472 WWL786449:WWN786472 AD851985:AF852008 JZ851985:KB852008 TV851985:TX852008 ADR851985:ADT852008 ANN851985:ANP852008 AXJ851985:AXL852008 BHF851985:BHH852008 BRB851985:BRD852008 CAX851985:CAZ852008 CKT851985:CKV852008 CUP851985:CUR852008 DEL851985:DEN852008 DOH851985:DOJ852008 DYD851985:DYF852008 EHZ851985:EIB852008 ERV851985:ERX852008 FBR851985:FBT852008 FLN851985:FLP852008 FVJ851985:FVL852008 GFF851985:GFH852008 GPB851985:GPD852008 GYX851985:GYZ852008 HIT851985:HIV852008 HSP851985:HSR852008 ICL851985:ICN852008 IMH851985:IMJ852008 IWD851985:IWF852008 JFZ851985:JGB852008 JPV851985:JPX852008 JZR851985:JZT852008 KJN851985:KJP852008 KTJ851985:KTL852008 LDF851985:LDH852008 LNB851985:LND852008 LWX851985:LWZ852008 MGT851985:MGV852008 MQP851985:MQR852008 NAL851985:NAN852008 NKH851985:NKJ852008 NUD851985:NUF852008 ODZ851985:OEB852008 ONV851985:ONX852008 OXR851985:OXT852008 PHN851985:PHP852008 PRJ851985:PRL852008 QBF851985:QBH852008 QLB851985:QLD852008 QUX851985:QUZ852008 RET851985:REV852008 ROP851985:ROR852008 RYL851985:RYN852008 SIH851985:SIJ852008 SSD851985:SSF852008 TBZ851985:TCB852008 TLV851985:TLX852008 TVR851985:TVT852008 UFN851985:UFP852008 UPJ851985:UPL852008 UZF851985:UZH852008 VJB851985:VJD852008 VSX851985:VSZ852008 WCT851985:WCV852008 WMP851985:WMR852008 WWL851985:WWN852008 AD917521:AF917544 JZ917521:KB917544 TV917521:TX917544 ADR917521:ADT917544 ANN917521:ANP917544 AXJ917521:AXL917544 BHF917521:BHH917544 BRB917521:BRD917544 CAX917521:CAZ917544 CKT917521:CKV917544 CUP917521:CUR917544 DEL917521:DEN917544 DOH917521:DOJ917544 DYD917521:DYF917544 EHZ917521:EIB917544 ERV917521:ERX917544 FBR917521:FBT917544 FLN917521:FLP917544 FVJ917521:FVL917544 GFF917521:GFH917544 GPB917521:GPD917544 GYX917521:GYZ917544 HIT917521:HIV917544 HSP917521:HSR917544 ICL917521:ICN917544 IMH917521:IMJ917544 IWD917521:IWF917544 JFZ917521:JGB917544 JPV917521:JPX917544 JZR917521:JZT917544 KJN917521:KJP917544 KTJ917521:KTL917544 LDF917521:LDH917544 LNB917521:LND917544 LWX917521:LWZ917544 MGT917521:MGV917544 MQP917521:MQR917544 NAL917521:NAN917544 NKH917521:NKJ917544 NUD917521:NUF917544 ODZ917521:OEB917544 ONV917521:ONX917544 OXR917521:OXT917544 PHN917521:PHP917544 PRJ917521:PRL917544 QBF917521:QBH917544 QLB917521:QLD917544 QUX917521:QUZ917544 RET917521:REV917544 ROP917521:ROR917544 RYL917521:RYN917544 SIH917521:SIJ917544 SSD917521:SSF917544 TBZ917521:TCB917544 TLV917521:TLX917544 TVR917521:TVT917544 UFN917521:UFP917544 UPJ917521:UPL917544 UZF917521:UZH917544 VJB917521:VJD917544 VSX917521:VSZ917544 WCT917521:WCV917544 WMP917521:WMR917544 WWL917521:WWN917544 AD983057:AF983080 JZ983057:KB983080 TV983057:TX983080 ADR983057:ADT983080 ANN983057:ANP983080 AXJ983057:AXL983080 BHF983057:BHH983080 BRB983057:BRD983080 CAX983057:CAZ983080 CKT983057:CKV983080 CUP983057:CUR983080 DEL983057:DEN983080 DOH983057:DOJ983080 DYD983057:DYF983080 EHZ983057:EIB983080 ERV983057:ERX983080 FBR983057:FBT983080 FLN983057:FLP983080 FVJ983057:FVL983080 GFF983057:GFH983080 GPB983057:GPD983080 GYX983057:GYZ983080 HIT983057:HIV983080 HSP983057:HSR983080 ICL983057:ICN983080 IMH983057:IMJ983080 IWD983057:IWF983080 JFZ983057:JGB983080 JPV983057:JPX983080 JZR983057:JZT983080 KJN983057:KJP983080 KTJ983057:KTL983080 LDF983057:LDH983080 LNB983057:LND983080 LWX983057:LWZ983080 MGT983057:MGV983080 MQP983057:MQR983080 NAL983057:NAN983080 NKH983057:NKJ983080 NUD983057:NUF983080 ODZ983057:OEB983080 ONV983057:ONX983080 OXR983057:OXT983080 PHN983057:PHP983080 PRJ983057:PRL983080 QBF983057:QBH983080 QLB983057:QLD983080 QUX983057:QUZ983080 RET983057:REV983080 ROP983057:ROR983080 RYL983057:RYN983080 SIH983057:SIJ983080 SSD983057:SSF983080 TBZ983057:TCB983080 TLV983057:TLX983080 TVR983057:TVT983080 UFN983057:UFP983080 UPJ983057:UPL983080 UZF983057:UZH983080 VJB983057:VJD983080 VSX983057:VSZ983080 WCT983057:WCV983080 WMP983057:WMR983080 WWL983057:WWN983080 BN6:BP6 LJ6:LL6 VF6:VH6 AFB6:AFD6 AOX6:AOZ6 AYT6:AYV6 BIP6:BIR6 BSL6:BSN6 CCH6:CCJ6 CMD6:CMF6 CVZ6:CWB6 DFV6:DFX6 DPR6:DPT6 DZN6:DZP6 EJJ6:EJL6 ETF6:ETH6 FDB6:FDD6 FMX6:FMZ6 FWT6:FWV6 GGP6:GGR6 GQL6:GQN6 HAH6:HAJ6 HKD6:HKF6 HTZ6:HUB6 IDV6:IDX6 INR6:INT6 IXN6:IXP6 JHJ6:JHL6 JRF6:JRH6 KBB6:KBD6 KKX6:KKZ6 KUT6:KUV6 LEP6:LER6 LOL6:LON6 LYH6:LYJ6 MID6:MIF6 MRZ6:MSB6 NBV6:NBX6 NLR6:NLT6 NVN6:NVP6 OFJ6:OFL6 OPF6:OPH6 OZB6:OZD6 PIX6:PIZ6 PST6:PSV6 QCP6:QCR6 QML6:QMN6 QWH6:QWJ6 RGD6:RGF6 RPZ6:RQB6 RZV6:RZX6 SJR6:SJT6 STN6:STP6 TDJ6:TDL6 TNF6:TNH6 TXB6:TXD6 UGX6:UGZ6 UQT6:UQV6 VAP6:VAR6 VKL6:VKN6 VUH6:VUJ6 WED6:WEF6 WNZ6:WOB6 WXV6:WXX6 BN65542:BP65542 LJ65542:LL65542 VF65542:VH65542 AFB65542:AFD65542 AOX65542:AOZ65542 AYT65542:AYV65542 BIP65542:BIR65542 BSL65542:BSN65542 CCH65542:CCJ65542 CMD65542:CMF65542 CVZ65542:CWB65542 DFV65542:DFX65542 DPR65542:DPT65542 DZN65542:DZP65542 EJJ65542:EJL65542 ETF65542:ETH65542 FDB65542:FDD65542 FMX65542:FMZ65542 FWT65542:FWV65542 GGP65542:GGR65542 GQL65542:GQN65542 HAH65542:HAJ65542 HKD65542:HKF65542 HTZ65542:HUB65542 IDV65542:IDX65542 INR65542:INT65542 IXN65542:IXP65542 JHJ65542:JHL65542 JRF65542:JRH65542 KBB65542:KBD65542 KKX65542:KKZ65542 KUT65542:KUV65542 LEP65542:LER65542 LOL65542:LON65542 LYH65542:LYJ65542 MID65542:MIF65542 MRZ65542:MSB65542 NBV65542:NBX65542 NLR65542:NLT65542 NVN65542:NVP65542 OFJ65542:OFL65542 OPF65542:OPH65542 OZB65542:OZD65542 PIX65542:PIZ65542 PST65542:PSV65542 QCP65542:QCR65542 QML65542:QMN65542 QWH65542:QWJ65542 RGD65542:RGF65542 RPZ65542:RQB65542 RZV65542:RZX65542 SJR65542:SJT65542 STN65542:STP65542 TDJ65542:TDL65542 TNF65542:TNH65542 TXB65542:TXD65542 UGX65542:UGZ65542 UQT65542:UQV65542 VAP65542:VAR65542 VKL65542:VKN65542 VUH65542:VUJ65542 WED65542:WEF65542 WNZ65542:WOB65542 WXV65542:WXX65542 BN131078:BP131078 LJ131078:LL131078 VF131078:VH131078 AFB131078:AFD131078 AOX131078:AOZ131078 AYT131078:AYV131078 BIP131078:BIR131078 BSL131078:BSN131078 CCH131078:CCJ131078 CMD131078:CMF131078 CVZ131078:CWB131078 DFV131078:DFX131078 DPR131078:DPT131078 DZN131078:DZP131078 EJJ131078:EJL131078 ETF131078:ETH131078 FDB131078:FDD131078 FMX131078:FMZ131078 FWT131078:FWV131078 GGP131078:GGR131078 GQL131078:GQN131078 HAH131078:HAJ131078 HKD131078:HKF131078 HTZ131078:HUB131078 IDV131078:IDX131078 INR131078:INT131078 IXN131078:IXP131078 JHJ131078:JHL131078 JRF131078:JRH131078 KBB131078:KBD131078 KKX131078:KKZ131078 KUT131078:KUV131078 LEP131078:LER131078 LOL131078:LON131078 LYH131078:LYJ131078 MID131078:MIF131078 MRZ131078:MSB131078 NBV131078:NBX131078 NLR131078:NLT131078 NVN131078:NVP131078 OFJ131078:OFL131078 OPF131078:OPH131078 OZB131078:OZD131078 PIX131078:PIZ131078 PST131078:PSV131078 QCP131078:QCR131078 QML131078:QMN131078 QWH131078:QWJ131078 RGD131078:RGF131078 RPZ131078:RQB131078 RZV131078:RZX131078 SJR131078:SJT131078 STN131078:STP131078 TDJ131078:TDL131078 TNF131078:TNH131078 TXB131078:TXD131078 UGX131078:UGZ131078 UQT131078:UQV131078 VAP131078:VAR131078 VKL131078:VKN131078 VUH131078:VUJ131078 WED131078:WEF131078 WNZ131078:WOB131078 WXV131078:WXX131078 BN196614:BP196614 LJ196614:LL196614 VF196614:VH196614 AFB196614:AFD196614 AOX196614:AOZ196614 AYT196614:AYV196614 BIP196614:BIR196614 BSL196614:BSN196614 CCH196614:CCJ196614 CMD196614:CMF196614 CVZ196614:CWB196614 DFV196614:DFX196614 DPR196614:DPT196614 DZN196614:DZP196614 EJJ196614:EJL196614 ETF196614:ETH196614 FDB196614:FDD196614 FMX196614:FMZ196614 FWT196614:FWV196614 GGP196614:GGR196614 GQL196614:GQN196614 HAH196614:HAJ196614 HKD196614:HKF196614 HTZ196614:HUB196614 IDV196614:IDX196614 INR196614:INT196614 IXN196614:IXP196614 JHJ196614:JHL196614 JRF196614:JRH196614 KBB196614:KBD196614 KKX196614:KKZ196614 KUT196614:KUV196614 LEP196614:LER196614 LOL196614:LON196614 LYH196614:LYJ196614 MID196614:MIF196614 MRZ196614:MSB196614 NBV196614:NBX196614 NLR196614:NLT196614 NVN196614:NVP196614 OFJ196614:OFL196614 OPF196614:OPH196614 OZB196614:OZD196614 PIX196614:PIZ196614 PST196614:PSV196614 QCP196614:QCR196614 QML196614:QMN196614 QWH196614:QWJ196614 RGD196614:RGF196614 RPZ196614:RQB196614 RZV196614:RZX196614 SJR196614:SJT196614 STN196614:STP196614 TDJ196614:TDL196614 TNF196614:TNH196614 TXB196614:TXD196614 UGX196614:UGZ196614 UQT196614:UQV196614 VAP196614:VAR196614 VKL196614:VKN196614 VUH196614:VUJ196614 WED196614:WEF196614 WNZ196614:WOB196614 WXV196614:WXX196614 BN262150:BP262150 LJ262150:LL262150 VF262150:VH262150 AFB262150:AFD262150 AOX262150:AOZ262150 AYT262150:AYV262150 BIP262150:BIR262150 BSL262150:BSN262150 CCH262150:CCJ262150 CMD262150:CMF262150 CVZ262150:CWB262150 DFV262150:DFX262150 DPR262150:DPT262150 DZN262150:DZP262150 EJJ262150:EJL262150 ETF262150:ETH262150 FDB262150:FDD262150 FMX262150:FMZ262150 FWT262150:FWV262150 GGP262150:GGR262150 GQL262150:GQN262150 HAH262150:HAJ262150 HKD262150:HKF262150 HTZ262150:HUB262150 IDV262150:IDX262150 INR262150:INT262150 IXN262150:IXP262150 JHJ262150:JHL262150 JRF262150:JRH262150 KBB262150:KBD262150 KKX262150:KKZ262150 KUT262150:KUV262150 LEP262150:LER262150 LOL262150:LON262150 LYH262150:LYJ262150 MID262150:MIF262150 MRZ262150:MSB262150 NBV262150:NBX262150 NLR262150:NLT262150 NVN262150:NVP262150 OFJ262150:OFL262150 OPF262150:OPH262150 OZB262150:OZD262150 PIX262150:PIZ262150 PST262150:PSV262150 QCP262150:QCR262150 QML262150:QMN262150 QWH262150:QWJ262150 RGD262150:RGF262150 RPZ262150:RQB262150 RZV262150:RZX262150 SJR262150:SJT262150 STN262150:STP262150 TDJ262150:TDL262150 TNF262150:TNH262150 TXB262150:TXD262150 UGX262150:UGZ262150 UQT262150:UQV262150 VAP262150:VAR262150 VKL262150:VKN262150 VUH262150:VUJ262150 WED262150:WEF262150 WNZ262150:WOB262150 WXV262150:WXX262150 BN327686:BP327686 LJ327686:LL327686 VF327686:VH327686 AFB327686:AFD327686 AOX327686:AOZ327686 AYT327686:AYV327686 BIP327686:BIR327686 BSL327686:BSN327686 CCH327686:CCJ327686 CMD327686:CMF327686 CVZ327686:CWB327686 DFV327686:DFX327686 DPR327686:DPT327686 DZN327686:DZP327686 EJJ327686:EJL327686 ETF327686:ETH327686 FDB327686:FDD327686 FMX327686:FMZ327686 FWT327686:FWV327686 GGP327686:GGR327686 GQL327686:GQN327686 HAH327686:HAJ327686 HKD327686:HKF327686 HTZ327686:HUB327686 IDV327686:IDX327686 INR327686:INT327686 IXN327686:IXP327686 JHJ327686:JHL327686 JRF327686:JRH327686 KBB327686:KBD327686 KKX327686:KKZ327686 KUT327686:KUV327686 LEP327686:LER327686 LOL327686:LON327686 LYH327686:LYJ327686 MID327686:MIF327686 MRZ327686:MSB327686 NBV327686:NBX327686 NLR327686:NLT327686 NVN327686:NVP327686 OFJ327686:OFL327686 OPF327686:OPH327686 OZB327686:OZD327686 PIX327686:PIZ327686 PST327686:PSV327686 QCP327686:QCR327686 QML327686:QMN327686 QWH327686:QWJ327686 RGD327686:RGF327686 RPZ327686:RQB327686 RZV327686:RZX327686 SJR327686:SJT327686 STN327686:STP327686 TDJ327686:TDL327686 TNF327686:TNH327686 TXB327686:TXD327686 UGX327686:UGZ327686 UQT327686:UQV327686 VAP327686:VAR327686 VKL327686:VKN327686 VUH327686:VUJ327686 WED327686:WEF327686 WNZ327686:WOB327686 WXV327686:WXX327686 BN393222:BP393222 LJ393222:LL393222 VF393222:VH393222 AFB393222:AFD393222 AOX393222:AOZ393222 AYT393222:AYV393222 BIP393222:BIR393222 BSL393222:BSN393222 CCH393222:CCJ393222 CMD393222:CMF393222 CVZ393222:CWB393222 DFV393222:DFX393222 DPR393222:DPT393222 DZN393222:DZP393222 EJJ393222:EJL393222 ETF393222:ETH393222 FDB393222:FDD393222 FMX393222:FMZ393222 FWT393222:FWV393222 GGP393222:GGR393222 GQL393222:GQN393222 HAH393222:HAJ393222 HKD393222:HKF393222 HTZ393222:HUB393222 IDV393222:IDX393222 INR393222:INT393222 IXN393222:IXP393222 JHJ393222:JHL393222 JRF393222:JRH393222 KBB393222:KBD393222 KKX393222:KKZ393222 KUT393222:KUV393222 LEP393222:LER393222 LOL393222:LON393222 LYH393222:LYJ393222 MID393222:MIF393222 MRZ393222:MSB393222 NBV393222:NBX393222 NLR393222:NLT393222 NVN393222:NVP393222 OFJ393222:OFL393222 OPF393222:OPH393222 OZB393222:OZD393222 PIX393222:PIZ393222 PST393222:PSV393222 QCP393222:QCR393222 QML393222:QMN393222 QWH393222:QWJ393222 RGD393222:RGF393222 RPZ393222:RQB393222 RZV393222:RZX393222 SJR393222:SJT393222 STN393222:STP393222 TDJ393222:TDL393222 TNF393222:TNH393222 TXB393222:TXD393222 UGX393222:UGZ393222 UQT393222:UQV393222 VAP393222:VAR393222 VKL393222:VKN393222 VUH393222:VUJ393222 WED393222:WEF393222 WNZ393222:WOB393222 WXV393222:WXX393222 BN458758:BP458758 LJ458758:LL458758 VF458758:VH458758 AFB458758:AFD458758 AOX458758:AOZ458758 AYT458758:AYV458758 BIP458758:BIR458758 BSL458758:BSN458758 CCH458758:CCJ458758 CMD458758:CMF458758 CVZ458758:CWB458758 DFV458758:DFX458758 DPR458758:DPT458758 DZN458758:DZP458758 EJJ458758:EJL458758 ETF458758:ETH458758 FDB458758:FDD458758 FMX458758:FMZ458758 FWT458758:FWV458758 GGP458758:GGR458758 GQL458758:GQN458758 HAH458758:HAJ458758 HKD458758:HKF458758 HTZ458758:HUB458758 IDV458758:IDX458758 INR458758:INT458758 IXN458758:IXP458758 JHJ458758:JHL458758 JRF458758:JRH458758 KBB458758:KBD458758 KKX458758:KKZ458758 KUT458758:KUV458758 LEP458758:LER458758 LOL458758:LON458758 LYH458758:LYJ458758 MID458758:MIF458758 MRZ458758:MSB458758 NBV458758:NBX458758 NLR458758:NLT458758 NVN458758:NVP458758 OFJ458758:OFL458758 OPF458758:OPH458758 OZB458758:OZD458758 PIX458758:PIZ458758 PST458758:PSV458758 QCP458758:QCR458758 QML458758:QMN458758 QWH458758:QWJ458758 RGD458758:RGF458758 RPZ458758:RQB458758 RZV458758:RZX458758 SJR458758:SJT458758 STN458758:STP458758 TDJ458758:TDL458758 TNF458758:TNH458758 TXB458758:TXD458758 UGX458758:UGZ458758 UQT458758:UQV458758 VAP458758:VAR458758 VKL458758:VKN458758 VUH458758:VUJ458758 WED458758:WEF458758 WNZ458758:WOB458758 WXV458758:WXX458758 BN524294:BP524294 LJ524294:LL524294 VF524294:VH524294 AFB524294:AFD524294 AOX524294:AOZ524294 AYT524294:AYV524294 BIP524294:BIR524294 BSL524294:BSN524294 CCH524294:CCJ524294 CMD524294:CMF524294 CVZ524294:CWB524294 DFV524294:DFX524294 DPR524294:DPT524294 DZN524294:DZP524294 EJJ524294:EJL524294 ETF524294:ETH524294 FDB524294:FDD524294 FMX524294:FMZ524294 FWT524294:FWV524294 GGP524294:GGR524294 GQL524294:GQN524294 HAH524294:HAJ524294 HKD524294:HKF524294 HTZ524294:HUB524294 IDV524294:IDX524294 INR524294:INT524294 IXN524294:IXP524294 JHJ524294:JHL524294 JRF524294:JRH524294 KBB524294:KBD524294 KKX524294:KKZ524294 KUT524294:KUV524294 LEP524294:LER524294 LOL524294:LON524294 LYH524294:LYJ524294 MID524294:MIF524294 MRZ524294:MSB524294 NBV524294:NBX524294 NLR524294:NLT524294 NVN524294:NVP524294 OFJ524294:OFL524294 OPF524294:OPH524294 OZB524294:OZD524294 PIX524294:PIZ524294 PST524294:PSV524294 QCP524294:QCR524294 QML524294:QMN524294 QWH524294:QWJ524294 RGD524294:RGF524294 RPZ524294:RQB524294 RZV524294:RZX524294 SJR524294:SJT524294 STN524294:STP524294 TDJ524294:TDL524294 TNF524294:TNH524294 TXB524294:TXD524294 UGX524294:UGZ524294 UQT524294:UQV524294 VAP524294:VAR524294 VKL524294:VKN524294 VUH524294:VUJ524294 WED524294:WEF524294 WNZ524294:WOB524294 WXV524294:WXX524294 BN589830:BP589830 LJ589830:LL589830 VF589830:VH589830 AFB589830:AFD589830 AOX589830:AOZ589830 AYT589830:AYV589830 BIP589830:BIR589830 BSL589830:BSN589830 CCH589830:CCJ589830 CMD589830:CMF589830 CVZ589830:CWB589830 DFV589830:DFX589830 DPR589830:DPT589830 DZN589830:DZP589830 EJJ589830:EJL589830 ETF589830:ETH589830 FDB589830:FDD589830 FMX589830:FMZ589830 FWT589830:FWV589830 GGP589830:GGR589830 GQL589830:GQN589830 HAH589830:HAJ589830 HKD589830:HKF589830 HTZ589830:HUB589830 IDV589830:IDX589830 INR589830:INT589830 IXN589830:IXP589830 JHJ589830:JHL589830 JRF589830:JRH589830 KBB589830:KBD589830 KKX589830:KKZ589830 KUT589830:KUV589830 LEP589830:LER589830 LOL589830:LON589830 LYH589830:LYJ589830 MID589830:MIF589830 MRZ589830:MSB589830 NBV589830:NBX589830 NLR589830:NLT589830 NVN589830:NVP589830 OFJ589830:OFL589830 OPF589830:OPH589830 OZB589830:OZD589830 PIX589830:PIZ589830 PST589830:PSV589830 QCP589830:QCR589830 QML589830:QMN589830 QWH589830:QWJ589830 RGD589830:RGF589830 RPZ589830:RQB589830 RZV589830:RZX589830 SJR589830:SJT589830 STN589830:STP589830 TDJ589830:TDL589830 TNF589830:TNH589830 TXB589830:TXD589830 UGX589830:UGZ589830 UQT589830:UQV589830 VAP589830:VAR589830 VKL589830:VKN589830 VUH589830:VUJ589830 WED589830:WEF589830 WNZ589830:WOB589830 WXV589830:WXX589830 BN655366:BP655366 LJ655366:LL655366 VF655366:VH655366 AFB655366:AFD655366 AOX655366:AOZ655366 AYT655366:AYV655366 BIP655366:BIR655366 BSL655366:BSN655366 CCH655366:CCJ655366 CMD655366:CMF655366 CVZ655366:CWB655366 DFV655366:DFX655366 DPR655366:DPT655366 DZN655366:DZP655366 EJJ655366:EJL655366 ETF655366:ETH655366 FDB655366:FDD655366 FMX655366:FMZ655366 FWT655366:FWV655366 GGP655366:GGR655366 GQL655366:GQN655366 HAH655366:HAJ655366 HKD655366:HKF655366 HTZ655366:HUB655366 IDV655366:IDX655366 INR655366:INT655366 IXN655366:IXP655366 JHJ655366:JHL655366 JRF655366:JRH655366 KBB655366:KBD655366 KKX655366:KKZ655366 KUT655366:KUV655366 LEP655366:LER655366 LOL655366:LON655366 LYH655366:LYJ655366 MID655366:MIF655366 MRZ655366:MSB655366 NBV655366:NBX655366 NLR655366:NLT655366 NVN655366:NVP655366 OFJ655366:OFL655366 OPF655366:OPH655366 OZB655366:OZD655366 PIX655366:PIZ655366 PST655366:PSV655366 QCP655366:QCR655366 QML655366:QMN655366 QWH655366:QWJ655366 RGD655366:RGF655366 RPZ655366:RQB655366 RZV655366:RZX655366 SJR655366:SJT655366 STN655366:STP655366 TDJ655366:TDL655366 TNF655366:TNH655366 TXB655366:TXD655366 UGX655366:UGZ655366 UQT655366:UQV655366 VAP655366:VAR655366 VKL655366:VKN655366 VUH655366:VUJ655366 WED655366:WEF655366 WNZ655366:WOB655366 WXV655366:WXX655366 BN720902:BP720902 LJ720902:LL720902 VF720902:VH720902 AFB720902:AFD720902 AOX720902:AOZ720902 AYT720902:AYV720902 BIP720902:BIR720902 BSL720902:BSN720902 CCH720902:CCJ720902 CMD720902:CMF720902 CVZ720902:CWB720902 DFV720902:DFX720902 DPR720902:DPT720902 DZN720902:DZP720902 EJJ720902:EJL720902 ETF720902:ETH720902 FDB720902:FDD720902 FMX720902:FMZ720902 FWT720902:FWV720902 GGP720902:GGR720902 GQL720902:GQN720902 HAH720902:HAJ720902 HKD720902:HKF720902 HTZ720902:HUB720902 IDV720902:IDX720902 INR720902:INT720902 IXN720902:IXP720902 JHJ720902:JHL720902 JRF720902:JRH720902 KBB720902:KBD720902 KKX720902:KKZ720902 KUT720902:KUV720902 LEP720902:LER720902 LOL720902:LON720902 LYH720902:LYJ720902 MID720902:MIF720902 MRZ720902:MSB720902 NBV720902:NBX720902 NLR720902:NLT720902 NVN720902:NVP720902 OFJ720902:OFL720902 OPF720902:OPH720902 OZB720902:OZD720902 PIX720902:PIZ720902 PST720902:PSV720902 QCP720902:QCR720902 QML720902:QMN720902 QWH720902:QWJ720902 RGD720902:RGF720902 RPZ720902:RQB720902 RZV720902:RZX720902 SJR720902:SJT720902 STN720902:STP720902 TDJ720902:TDL720902 TNF720902:TNH720902 TXB720902:TXD720902 UGX720902:UGZ720902 UQT720902:UQV720902 VAP720902:VAR720902 VKL720902:VKN720902 VUH720902:VUJ720902 WED720902:WEF720902 WNZ720902:WOB720902 WXV720902:WXX720902 BN786438:BP786438 LJ786438:LL786438 VF786438:VH786438 AFB786438:AFD786438 AOX786438:AOZ786438 AYT786438:AYV786438 BIP786438:BIR786438 BSL786438:BSN786438 CCH786438:CCJ786438 CMD786438:CMF786438 CVZ786438:CWB786438 DFV786438:DFX786438 DPR786438:DPT786438 DZN786438:DZP786438 EJJ786438:EJL786438 ETF786438:ETH786438 FDB786438:FDD786438 FMX786438:FMZ786438 FWT786438:FWV786438 GGP786438:GGR786438 GQL786438:GQN786438 HAH786438:HAJ786438 HKD786438:HKF786438 HTZ786438:HUB786438 IDV786438:IDX786438 INR786438:INT786438 IXN786438:IXP786438 JHJ786438:JHL786438 JRF786438:JRH786438 KBB786438:KBD786438 KKX786438:KKZ786438 KUT786438:KUV786438 LEP786438:LER786438 LOL786438:LON786438 LYH786438:LYJ786438 MID786438:MIF786438 MRZ786438:MSB786438 NBV786438:NBX786438 NLR786438:NLT786438 NVN786438:NVP786438 OFJ786438:OFL786438 OPF786438:OPH786438 OZB786438:OZD786438 PIX786438:PIZ786438 PST786438:PSV786438 QCP786438:QCR786438 QML786438:QMN786438 QWH786438:QWJ786438 RGD786438:RGF786438 RPZ786438:RQB786438 RZV786438:RZX786438 SJR786438:SJT786438 STN786438:STP786438 TDJ786438:TDL786438 TNF786438:TNH786438 TXB786438:TXD786438 UGX786438:UGZ786438 UQT786438:UQV786438 VAP786438:VAR786438 VKL786438:VKN786438 VUH786438:VUJ786438 WED786438:WEF786438 WNZ786438:WOB786438 WXV786438:WXX786438 BN851974:BP851974 LJ851974:LL851974 VF851974:VH851974 AFB851974:AFD851974 AOX851974:AOZ851974 AYT851974:AYV851974 BIP851974:BIR851974 BSL851974:BSN851974 CCH851974:CCJ851974 CMD851974:CMF851974 CVZ851974:CWB851974 DFV851974:DFX851974 DPR851974:DPT851974 DZN851974:DZP851974 EJJ851974:EJL851974 ETF851974:ETH851974 FDB851974:FDD851974 FMX851974:FMZ851974 FWT851974:FWV851974 GGP851974:GGR851974 GQL851974:GQN851974 HAH851974:HAJ851974 HKD851974:HKF851974 HTZ851974:HUB851974 IDV851974:IDX851974 INR851974:INT851974 IXN851974:IXP851974 JHJ851974:JHL851974 JRF851974:JRH851974 KBB851974:KBD851974 KKX851974:KKZ851974 KUT851974:KUV851974 LEP851974:LER851974 LOL851974:LON851974 LYH851974:LYJ851974 MID851974:MIF851974 MRZ851974:MSB851974 NBV851974:NBX851974 NLR851974:NLT851974 NVN851974:NVP851974 OFJ851974:OFL851974 OPF851974:OPH851974 OZB851974:OZD851974 PIX851974:PIZ851974 PST851974:PSV851974 QCP851974:QCR851974 QML851974:QMN851974 QWH851974:QWJ851974 RGD851974:RGF851974 RPZ851974:RQB851974 RZV851974:RZX851974 SJR851974:SJT851974 STN851974:STP851974 TDJ851974:TDL851974 TNF851974:TNH851974 TXB851974:TXD851974 UGX851974:UGZ851974 UQT851974:UQV851974 VAP851974:VAR851974 VKL851974:VKN851974 VUH851974:VUJ851974 WED851974:WEF851974 WNZ851974:WOB851974 WXV851974:WXX851974 BN917510:BP917510 LJ917510:LL917510 VF917510:VH917510 AFB917510:AFD917510 AOX917510:AOZ917510 AYT917510:AYV917510 BIP917510:BIR917510 BSL917510:BSN917510 CCH917510:CCJ917510 CMD917510:CMF917510 CVZ917510:CWB917510 DFV917510:DFX917510 DPR917510:DPT917510 DZN917510:DZP917510 EJJ917510:EJL917510 ETF917510:ETH917510 FDB917510:FDD917510 FMX917510:FMZ917510 FWT917510:FWV917510 GGP917510:GGR917510 GQL917510:GQN917510 HAH917510:HAJ917510 HKD917510:HKF917510 HTZ917510:HUB917510 IDV917510:IDX917510 INR917510:INT917510 IXN917510:IXP917510 JHJ917510:JHL917510 JRF917510:JRH917510 KBB917510:KBD917510 KKX917510:KKZ917510 KUT917510:KUV917510 LEP917510:LER917510 LOL917510:LON917510 LYH917510:LYJ917510 MID917510:MIF917510 MRZ917510:MSB917510 NBV917510:NBX917510 NLR917510:NLT917510 NVN917510:NVP917510 OFJ917510:OFL917510 OPF917510:OPH917510 OZB917510:OZD917510 PIX917510:PIZ917510 PST917510:PSV917510 QCP917510:QCR917510 QML917510:QMN917510 QWH917510:QWJ917510 RGD917510:RGF917510 RPZ917510:RQB917510 RZV917510:RZX917510 SJR917510:SJT917510 STN917510:STP917510 TDJ917510:TDL917510 TNF917510:TNH917510 TXB917510:TXD917510 UGX917510:UGZ917510 UQT917510:UQV917510 VAP917510:VAR917510 VKL917510:VKN917510 VUH917510:VUJ917510 WED917510:WEF917510 WNZ917510:WOB917510 WXV917510:WXX917510 BN983046:BP983046 LJ983046:LL983046 VF983046:VH983046 AFB983046:AFD983046 AOX983046:AOZ983046 AYT983046:AYV983046 BIP983046:BIR983046 BSL983046:BSN983046 CCH983046:CCJ983046 CMD983046:CMF983046 CVZ983046:CWB983046 DFV983046:DFX983046 DPR983046:DPT983046 DZN983046:DZP983046 EJJ983046:EJL983046 ETF983046:ETH983046 FDB983046:FDD983046 FMX983046:FMZ983046 FWT983046:FWV983046 GGP983046:GGR983046 GQL983046:GQN983046 HAH983046:HAJ983046 HKD983046:HKF983046 HTZ983046:HUB983046 IDV983046:IDX983046 INR983046:INT983046 IXN983046:IXP983046 JHJ983046:JHL983046 JRF983046:JRH983046 KBB983046:KBD983046 KKX983046:KKZ983046 KUT983046:KUV983046 LEP983046:LER983046 LOL983046:LON983046 LYH983046:LYJ983046 MID983046:MIF983046 MRZ983046:MSB983046 NBV983046:NBX983046 NLR983046:NLT983046 NVN983046:NVP983046 OFJ983046:OFL983046 OPF983046:OPH983046 OZB983046:OZD983046 PIX983046:PIZ983046 PST983046:PSV983046 QCP983046:QCR983046 QML983046:QMN983046 QWH983046:QWJ983046 RGD983046:RGF983046 RPZ983046:RQB983046 RZV983046:RZX983046 SJR983046:SJT983046 STN983046:STP983046 TDJ983046:TDL983046 TNF983046:TNH983046 TXB983046:TXD983046 UGX983046:UGZ983046 UQT983046:UQV983046 VAP983046:VAR983046 VKL983046:VKN983046 VUH983046:VUJ983046 WED983046:WEF983046 WNZ983046:WOB983046 WXV983046:WXX983046 BE6:BH6 LA6:LD6 UW6:UZ6 AES6:AEV6 AOO6:AOR6 AYK6:AYN6 BIG6:BIJ6 BSC6:BSF6 CBY6:CCB6 CLU6:CLX6 CVQ6:CVT6 DFM6:DFP6 DPI6:DPL6 DZE6:DZH6 EJA6:EJD6 ESW6:ESZ6 FCS6:FCV6 FMO6:FMR6 FWK6:FWN6 GGG6:GGJ6 GQC6:GQF6 GZY6:HAB6 HJU6:HJX6 HTQ6:HTT6 IDM6:IDP6 INI6:INL6 IXE6:IXH6 JHA6:JHD6 JQW6:JQZ6 KAS6:KAV6 KKO6:KKR6 KUK6:KUN6 LEG6:LEJ6 LOC6:LOF6 LXY6:LYB6 MHU6:MHX6 MRQ6:MRT6 NBM6:NBP6 NLI6:NLL6 NVE6:NVH6 OFA6:OFD6 OOW6:OOZ6 OYS6:OYV6 PIO6:PIR6 PSK6:PSN6 QCG6:QCJ6 QMC6:QMF6 QVY6:QWB6 RFU6:RFX6 RPQ6:RPT6 RZM6:RZP6 SJI6:SJL6 STE6:STH6 TDA6:TDD6 TMW6:TMZ6 TWS6:TWV6 UGO6:UGR6 UQK6:UQN6 VAG6:VAJ6 VKC6:VKF6 VTY6:VUB6 WDU6:WDX6 WNQ6:WNT6 WXM6:WXP6 BE65542:BH65542 LA65542:LD65542 UW65542:UZ65542 AES65542:AEV65542 AOO65542:AOR65542 AYK65542:AYN65542 BIG65542:BIJ65542 BSC65542:BSF65542 CBY65542:CCB65542 CLU65542:CLX65542 CVQ65542:CVT65542 DFM65542:DFP65542 DPI65542:DPL65542 DZE65542:DZH65542 EJA65542:EJD65542 ESW65542:ESZ65542 FCS65542:FCV65542 FMO65542:FMR65542 FWK65542:FWN65542 GGG65542:GGJ65542 GQC65542:GQF65542 GZY65542:HAB65542 HJU65542:HJX65542 HTQ65542:HTT65542 IDM65542:IDP65542 INI65542:INL65542 IXE65542:IXH65542 JHA65542:JHD65542 JQW65542:JQZ65542 KAS65542:KAV65542 KKO65542:KKR65542 KUK65542:KUN65542 LEG65542:LEJ65542 LOC65542:LOF65542 LXY65542:LYB65542 MHU65542:MHX65542 MRQ65542:MRT65542 NBM65542:NBP65542 NLI65542:NLL65542 NVE65542:NVH65542 OFA65542:OFD65542 OOW65542:OOZ65542 OYS65542:OYV65542 PIO65542:PIR65542 PSK65542:PSN65542 QCG65542:QCJ65542 QMC65542:QMF65542 QVY65542:QWB65542 RFU65542:RFX65542 RPQ65542:RPT65542 RZM65542:RZP65542 SJI65542:SJL65542 STE65542:STH65542 TDA65542:TDD65542 TMW65542:TMZ65542 TWS65542:TWV65542 UGO65542:UGR65542 UQK65542:UQN65542 VAG65542:VAJ65542 VKC65542:VKF65542 VTY65542:VUB65542 WDU65542:WDX65542 WNQ65542:WNT65542 WXM65542:WXP65542 BE131078:BH131078 LA131078:LD131078 UW131078:UZ131078 AES131078:AEV131078 AOO131078:AOR131078 AYK131078:AYN131078 BIG131078:BIJ131078 BSC131078:BSF131078 CBY131078:CCB131078 CLU131078:CLX131078 CVQ131078:CVT131078 DFM131078:DFP131078 DPI131078:DPL131078 DZE131078:DZH131078 EJA131078:EJD131078 ESW131078:ESZ131078 FCS131078:FCV131078 FMO131078:FMR131078 FWK131078:FWN131078 GGG131078:GGJ131078 GQC131078:GQF131078 GZY131078:HAB131078 HJU131078:HJX131078 HTQ131078:HTT131078 IDM131078:IDP131078 INI131078:INL131078 IXE131078:IXH131078 JHA131078:JHD131078 JQW131078:JQZ131078 KAS131078:KAV131078 KKO131078:KKR131078 KUK131078:KUN131078 LEG131078:LEJ131078 LOC131078:LOF131078 LXY131078:LYB131078 MHU131078:MHX131078 MRQ131078:MRT131078 NBM131078:NBP131078 NLI131078:NLL131078 NVE131078:NVH131078 OFA131078:OFD131078 OOW131078:OOZ131078 OYS131078:OYV131078 PIO131078:PIR131078 PSK131078:PSN131078 QCG131078:QCJ131078 QMC131078:QMF131078 QVY131078:QWB131078 RFU131078:RFX131078 RPQ131078:RPT131078 RZM131078:RZP131078 SJI131078:SJL131078 STE131078:STH131078 TDA131078:TDD131078 TMW131078:TMZ131078 TWS131078:TWV131078 UGO131078:UGR131078 UQK131078:UQN131078 VAG131078:VAJ131078 VKC131078:VKF131078 VTY131078:VUB131078 WDU131078:WDX131078 WNQ131078:WNT131078 WXM131078:WXP131078 BE196614:BH196614 LA196614:LD196614 UW196614:UZ196614 AES196614:AEV196614 AOO196614:AOR196614 AYK196614:AYN196614 BIG196614:BIJ196614 BSC196614:BSF196614 CBY196614:CCB196614 CLU196614:CLX196614 CVQ196614:CVT196614 DFM196614:DFP196614 DPI196614:DPL196614 DZE196614:DZH196614 EJA196614:EJD196614 ESW196614:ESZ196614 FCS196614:FCV196614 FMO196614:FMR196614 FWK196614:FWN196614 GGG196614:GGJ196614 GQC196614:GQF196614 GZY196614:HAB196614 HJU196614:HJX196614 HTQ196614:HTT196614 IDM196614:IDP196614 INI196614:INL196614 IXE196614:IXH196614 JHA196614:JHD196614 JQW196614:JQZ196614 KAS196614:KAV196614 KKO196614:KKR196614 KUK196614:KUN196614 LEG196614:LEJ196614 LOC196614:LOF196614 LXY196614:LYB196614 MHU196614:MHX196614 MRQ196614:MRT196614 NBM196614:NBP196614 NLI196614:NLL196614 NVE196614:NVH196614 OFA196614:OFD196614 OOW196614:OOZ196614 OYS196614:OYV196614 PIO196614:PIR196614 PSK196614:PSN196614 QCG196614:QCJ196614 QMC196614:QMF196614 QVY196614:QWB196614 RFU196614:RFX196614 RPQ196614:RPT196614 RZM196614:RZP196614 SJI196614:SJL196614 STE196614:STH196614 TDA196614:TDD196614 TMW196614:TMZ196614 TWS196614:TWV196614 UGO196614:UGR196614 UQK196614:UQN196614 VAG196614:VAJ196614 VKC196614:VKF196614 VTY196614:VUB196614 WDU196614:WDX196614 WNQ196614:WNT196614 WXM196614:WXP196614 BE262150:BH262150 LA262150:LD262150 UW262150:UZ262150 AES262150:AEV262150 AOO262150:AOR262150 AYK262150:AYN262150 BIG262150:BIJ262150 BSC262150:BSF262150 CBY262150:CCB262150 CLU262150:CLX262150 CVQ262150:CVT262150 DFM262150:DFP262150 DPI262150:DPL262150 DZE262150:DZH262150 EJA262150:EJD262150 ESW262150:ESZ262150 FCS262150:FCV262150 FMO262150:FMR262150 FWK262150:FWN262150 GGG262150:GGJ262150 GQC262150:GQF262150 GZY262150:HAB262150 HJU262150:HJX262150 HTQ262150:HTT262150 IDM262150:IDP262150 INI262150:INL262150 IXE262150:IXH262150 JHA262150:JHD262150 JQW262150:JQZ262150 KAS262150:KAV262150 KKO262150:KKR262150 KUK262150:KUN262150 LEG262150:LEJ262150 LOC262150:LOF262150 LXY262150:LYB262150 MHU262150:MHX262150 MRQ262150:MRT262150 NBM262150:NBP262150 NLI262150:NLL262150 NVE262150:NVH262150 OFA262150:OFD262150 OOW262150:OOZ262150 OYS262150:OYV262150 PIO262150:PIR262150 PSK262150:PSN262150 QCG262150:QCJ262150 QMC262150:QMF262150 QVY262150:QWB262150 RFU262150:RFX262150 RPQ262150:RPT262150 RZM262150:RZP262150 SJI262150:SJL262150 STE262150:STH262150 TDA262150:TDD262150 TMW262150:TMZ262150 TWS262150:TWV262150 UGO262150:UGR262150 UQK262150:UQN262150 VAG262150:VAJ262150 VKC262150:VKF262150 VTY262150:VUB262150 WDU262150:WDX262150 WNQ262150:WNT262150 WXM262150:WXP262150 BE327686:BH327686 LA327686:LD327686 UW327686:UZ327686 AES327686:AEV327686 AOO327686:AOR327686 AYK327686:AYN327686 BIG327686:BIJ327686 BSC327686:BSF327686 CBY327686:CCB327686 CLU327686:CLX327686 CVQ327686:CVT327686 DFM327686:DFP327686 DPI327686:DPL327686 DZE327686:DZH327686 EJA327686:EJD327686 ESW327686:ESZ327686 FCS327686:FCV327686 FMO327686:FMR327686 FWK327686:FWN327686 GGG327686:GGJ327686 GQC327686:GQF327686 GZY327686:HAB327686 HJU327686:HJX327686 HTQ327686:HTT327686 IDM327686:IDP327686 INI327686:INL327686 IXE327686:IXH327686 JHA327686:JHD327686 JQW327686:JQZ327686 KAS327686:KAV327686 KKO327686:KKR327686 KUK327686:KUN327686 LEG327686:LEJ327686 LOC327686:LOF327686 LXY327686:LYB327686 MHU327686:MHX327686 MRQ327686:MRT327686 NBM327686:NBP327686 NLI327686:NLL327686 NVE327686:NVH327686 OFA327686:OFD327686 OOW327686:OOZ327686 OYS327686:OYV327686 PIO327686:PIR327686 PSK327686:PSN327686 QCG327686:QCJ327686 QMC327686:QMF327686 QVY327686:QWB327686 RFU327686:RFX327686 RPQ327686:RPT327686 RZM327686:RZP327686 SJI327686:SJL327686 STE327686:STH327686 TDA327686:TDD327686 TMW327686:TMZ327686 TWS327686:TWV327686 UGO327686:UGR327686 UQK327686:UQN327686 VAG327686:VAJ327686 VKC327686:VKF327686 VTY327686:VUB327686 WDU327686:WDX327686 WNQ327686:WNT327686 WXM327686:WXP327686 BE393222:BH393222 LA393222:LD393222 UW393222:UZ393222 AES393222:AEV393222 AOO393222:AOR393222 AYK393222:AYN393222 BIG393222:BIJ393222 BSC393222:BSF393222 CBY393222:CCB393222 CLU393222:CLX393222 CVQ393222:CVT393222 DFM393222:DFP393222 DPI393222:DPL393222 DZE393222:DZH393222 EJA393222:EJD393222 ESW393222:ESZ393222 FCS393222:FCV393222 FMO393222:FMR393222 FWK393222:FWN393222 GGG393222:GGJ393222 GQC393222:GQF393222 GZY393222:HAB393222 HJU393222:HJX393222 HTQ393222:HTT393222 IDM393222:IDP393222 INI393222:INL393222 IXE393222:IXH393222 JHA393222:JHD393222 JQW393222:JQZ393222 KAS393222:KAV393222 KKO393222:KKR393222 KUK393222:KUN393222 LEG393222:LEJ393222 LOC393222:LOF393222 LXY393222:LYB393222 MHU393222:MHX393222 MRQ393222:MRT393222 NBM393222:NBP393222 NLI393222:NLL393222 NVE393222:NVH393222 OFA393222:OFD393222 OOW393222:OOZ393222 OYS393222:OYV393222 PIO393222:PIR393222 PSK393222:PSN393222 QCG393222:QCJ393222 QMC393222:QMF393222 QVY393222:QWB393222 RFU393222:RFX393222 RPQ393222:RPT393222 RZM393222:RZP393222 SJI393222:SJL393222 STE393222:STH393222 TDA393222:TDD393222 TMW393222:TMZ393222 TWS393222:TWV393222 UGO393222:UGR393222 UQK393222:UQN393222 VAG393222:VAJ393222 VKC393222:VKF393222 VTY393222:VUB393222 WDU393222:WDX393222 WNQ393222:WNT393222 WXM393222:WXP393222 BE458758:BH458758 LA458758:LD458758 UW458758:UZ458758 AES458758:AEV458758 AOO458758:AOR458758 AYK458758:AYN458758 BIG458758:BIJ458758 BSC458758:BSF458758 CBY458758:CCB458758 CLU458758:CLX458758 CVQ458758:CVT458758 DFM458758:DFP458758 DPI458758:DPL458758 DZE458758:DZH458758 EJA458758:EJD458758 ESW458758:ESZ458758 FCS458758:FCV458758 FMO458758:FMR458758 FWK458758:FWN458758 GGG458758:GGJ458758 GQC458758:GQF458758 GZY458758:HAB458758 HJU458758:HJX458758 HTQ458758:HTT458758 IDM458758:IDP458758 INI458758:INL458758 IXE458758:IXH458758 JHA458758:JHD458758 JQW458758:JQZ458758 KAS458758:KAV458758 KKO458758:KKR458758 KUK458758:KUN458758 LEG458758:LEJ458758 LOC458758:LOF458758 LXY458758:LYB458758 MHU458758:MHX458758 MRQ458758:MRT458758 NBM458758:NBP458758 NLI458758:NLL458758 NVE458758:NVH458758 OFA458758:OFD458758 OOW458758:OOZ458758 OYS458758:OYV458758 PIO458758:PIR458758 PSK458758:PSN458758 QCG458758:QCJ458758 QMC458758:QMF458758 QVY458758:QWB458758 RFU458758:RFX458758 RPQ458758:RPT458758 RZM458758:RZP458758 SJI458758:SJL458758 STE458758:STH458758 TDA458758:TDD458758 TMW458758:TMZ458758 TWS458758:TWV458758 UGO458758:UGR458758 UQK458758:UQN458758 VAG458758:VAJ458758 VKC458758:VKF458758 VTY458758:VUB458758 WDU458758:WDX458758 WNQ458758:WNT458758 WXM458758:WXP458758 BE524294:BH524294 LA524294:LD524294 UW524294:UZ524294 AES524294:AEV524294 AOO524294:AOR524294 AYK524294:AYN524294 BIG524294:BIJ524294 BSC524294:BSF524294 CBY524294:CCB524294 CLU524294:CLX524294 CVQ524294:CVT524294 DFM524294:DFP524294 DPI524294:DPL524294 DZE524294:DZH524294 EJA524294:EJD524294 ESW524294:ESZ524294 FCS524294:FCV524294 FMO524294:FMR524294 FWK524294:FWN524294 GGG524294:GGJ524294 GQC524294:GQF524294 GZY524294:HAB524294 HJU524294:HJX524294 HTQ524294:HTT524294 IDM524294:IDP524294 INI524294:INL524294 IXE524294:IXH524294 JHA524294:JHD524294 JQW524294:JQZ524294 KAS524294:KAV524294 KKO524294:KKR524294 KUK524294:KUN524294 LEG524294:LEJ524294 LOC524294:LOF524294 LXY524294:LYB524294 MHU524294:MHX524294 MRQ524294:MRT524294 NBM524294:NBP524294 NLI524294:NLL524294 NVE524294:NVH524294 OFA524294:OFD524294 OOW524294:OOZ524294 OYS524294:OYV524294 PIO524294:PIR524294 PSK524294:PSN524294 QCG524294:QCJ524294 QMC524294:QMF524294 QVY524294:QWB524294 RFU524294:RFX524294 RPQ524294:RPT524294 RZM524294:RZP524294 SJI524294:SJL524294 STE524294:STH524294 TDA524294:TDD524294 TMW524294:TMZ524294 TWS524294:TWV524294 UGO524294:UGR524294 UQK524294:UQN524294 VAG524294:VAJ524294 VKC524294:VKF524294 VTY524294:VUB524294 WDU524294:WDX524294 WNQ524294:WNT524294 WXM524294:WXP524294 BE589830:BH589830 LA589830:LD589830 UW589830:UZ589830 AES589830:AEV589830 AOO589830:AOR589830 AYK589830:AYN589830 BIG589830:BIJ589830 BSC589830:BSF589830 CBY589830:CCB589830 CLU589830:CLX589830 CVQ589830:CVT589830 DFM589830:DFP589830 DPI589830:DPL589830 DZE589830:DZH589830 EJA589830:EJD589830 ESW589830:ESZ589830 FCS589830:FCV589830 FMO589830:FMR589830 FWK589830:FWN589830 GGG589830:GGJ589830 GQC589830:GQF589830 GZY589830:HAB589830 HJU589830:HJX589830 HTQ589830:HTT589830 IDM589830:IDP589830 INI589830:INL589830 IXE589830:IXH589830 JHA589830:JHD589830 JQW589830:JQZ589830 KAS589830:KAV589830 KKO589830:KKR589830 KUK589830:KUN589830 LEG589830:LEJ589830 LOC589830:LOF589830 LXY589830:LYB589830 MHU589830:MHX589830 MRQ589830:MRT589830 NBM589830:NBP589830 NLI589830:NLL589830 NVE589830:NVH589830 OFA589830:OFD589830 OOW589830:OOZ589830 OYS589830:OYV589830 PIO589830:PIR589830 PSK589830:PSN589830 QCG589830:QCJ589830 QMC589830:QMF589830 QVY589830:QWB589830 RFU589830:RFX589830 RPQ589830:RPT589830 RZM589830:RZP589830 SJI589830:SJL589830 STE589830:STH589830 TDA589830:TDD589830 TMW589830:TMZ589830 TWS589830:TWV589830 UGO589830:UGR589830 UQK589830:UQN589830 VAG589830:VAJ589830 VKC589830:VKF589830 VTY589830:VUB589830 WDU589830:WDX589830 WNQ589830:WNT589830 WXM589830:WXP589830 BE655366:BH655366 LA655366:LD655366 UW655366:UZ655366 AES655366:AEV655366 AOO655366:AOR655366 AYK655366:AYN655366 BIG655366:BIJ655366 BSC655366:BSF655366 CBY655366:CCB655366 CLU655366:CLX655366 CVQ655366:CVT655366 DFM655366:DFP655366 DPI655366:DPL655366 DZE655366:DZH655366 EJA655366:EJD655366 ESW655366:ESZ655366 FCS655366:FCV655366 FMO655366:FMR655366 FWK655366:FWN655366 GGG655366:GGJ655366 GQC655366:GQF655366 GZY655366:HAB655366 HJU655366:HJX655366 HTQ655366:HTT655366 IDM655366:IDP655366 INI655366:INL655366 IXE655366:IXH655366 JHA655366:JHD655366 JQW655366:JQZ655366 KAS655366:KAV655366 KKO655366:KKR655366 KUK655366:KUN655366 LEG655366:LEJ655366 LOC655366:LOF655366 LXY655366:LYB655366 MHU655366:MHX655366 MRQ655366:MRT655366 NBM655366:NBP655366 NLI655366:NLL655366 NVE655366:NVH655366 OFA655366:OFD655366 OOW655366:OOZ655366 OYS655366:OYV655366 PIO655366:PIR655366 PSK655366:PSN655366 QCG655366:QCJ655366 QMC655366:QMF655366 QVY655366:QWB655366 RFU655366:RFX655366 RPQ655366:RPT655366 RZM655366:RZP655366 SJI655366:SJL655366 STE655366:STH655366 TDA655366:TDD655366 TMW655366:TMZ655366 TWS655366:TWV655366 UGO655366:UGR655366 UQK655366:UQN655366 VAG655366:VAJ655366 VKC655366:VKF655366 VTY655366:VUB655366 WDU655366:WDX655366 WNQ655366:WNT655366 WXM655366:WXP655366 BE720902:BH720902 LA720902:LD720902 UW720902:UZ720902 AES720902:AEV720902 AOO720902:AOR720902 AYK720902:AYN720902 BIG720902:BIJ720902 BSC720902:BSF720902 CBY720902:CCB720902 CLU720902:CLX720902 CVQ720902:CVT720902 DFM720902:DFP720902 DPI720902:DPL720902 DZE720902:DZH720902 EJA720902:EJD720902 ESW720902:ESZ720902 FCS720902:FCV720902 FMO720902:FMR720902 FWK720902:FWN720902 GGG720902:GGJ720902 GQC720902:GQF720902 GZY720902:HAB720902 HJU720902:HJX720902 HTQ720902:HTT720902 IDM720902:IDP720902 INI720902:INL720902 IXE720902:IXH720902 JHA720902:JHD720902 JQW720902:JQZ720902 KAS720902:KAV720902 KKO720902:KKR720902 KUK720902:KUN720902 LEG720902:LEJ720902 LOC720902:LOF720902 LXY720902:LYB720902 MHU720902:MHX720902 MRQ720902:MRT720902 NBM720902:NBP720902 NLI720902:NLL720902 NVE720902:NVH720902 OFA720902:OFD720902 OOW720902:OOZ720902 OYS720902:OYV720902 PIO720902:PIR720902 PSK720902:PSN720902 QCG720902:QCJ720902 QMC720902:QMF720902 QVY720902:QWB720902 RFU720902:RFX720902 RPQ720902:RPT720902 RZM720902:RZP720902 SJI720902:SJL720902 STE720902:STH720902 TDA720902:TDD720902 TMW720902:TMZ720902 TWS720902:TWV720902 UGO720902:UGR720902 UQK720902:UQN720902 VAG720902:VAJ720902 VKC720902:VKF720902 VTY720902:VUB720902 WDU720902:WDX720902 WNQ720902:WNT720902 WXM720902:WXP720902 BE786438:BH786438 LA786438:LD786438 UW786438:UZ786438 AES786438:AEV786438 AOO786438:AOR786438 AYK786438:AYN786438 BIG786438:BIJ786438 BSC786438:BSF786438 CBY786438:CCB786438 CLU786438:CLX786438 CVQ786438:CVT786438 DFM786438:DFP786438 DPI786438:DPL786438 DZE786438:DZH786438 EJA786438:EJD786438 ESW786438:ESZ786438 FCS786438:FCV786438 FMO786438:FMR786438 FWK786438:FWN786438 GGG786438:GGJ786438 GQC786438:GQF786438 GZY786438:HAB786438 HJU786438:HJX786438 HTQ786438:HTT786438 IDM786438:IDP786438 INI786438:INL786438 IXE786438:IXH786438 JHA786438:JHD786438 JQW786438:JQZ786438 KAS786438:KAV786438 KKO786438:KKR786438 KUK786438:KUN786438 LEG786438:LEJ786438 LOC786438:LOF786438 LXY786438:LYB786438 MHU786438:MHX786438 MRQ786438:MRT786438 NBM786438:NBP786438 NLI786438:NLL786438 NVE786438:NVH786438 OFA786438:OFD786438 OOW786438:OOZ786438 OYS786438:OYV786438 PIO786438:PIR786438 PSK786438:PSN786438 QCG786438:QCJ786438 QMC786438:QMF786438 QVY786438:QWB786438 RFU786438:RFX786438 RPQ786438:RPT786438 RZM786438:RZP786438 SJI786438:SJL786438 STE786438:STH786438 TDA786438:TDD786438 TMW786438:TMZ786438 TWS786438:TWV786438 UGO786438:UGR786438 UQK786438:UQN786438 VAG786438:VAJ786438 VKC786438:VKF786438 VTY786438:VUB786438 WDU786438:WDX786438 WNQ786438:WNT786438 WXM786438:WXP786438 BE851974:BH851974 LA851974:LD851974 UW851974:UZ851974 AES851974:AEV851974 AOO851974:AOR851974 AYK851974:AYN851974 BIG851974:BIJ851974 BSC851974:BSF851974 CBY851974:CCB851974 CLU851974:CLX851974 CVQ851974:CVT851974 DFM851974:DFP851974 DPI851974:DPL851974 DZE851974:DZH851974 EJA851974:EJD851974 ESW851974:ESZ851974 FCS851974:FCV851974 FMO851974:FMR851974 FWK851974:FWN851974 GGG851974:GGJ851974 GQC851974:GQF851974 GZY851974:HAB851974 HJU851974:HJX851974 HTQ851974:HTT851974 IDM851974:IDP851974 INI851974:INL851974 IXE851974:IXH851974 JHA851974:JHD851974 JQW851974:JQZ851974 KAS851974:KAV851974 KKO851974:KKR851974 KUK851974:KUN851974 LEG851974:LEJ851974 LOC851974:LOF851974 LXY851974:LYB851974 MHU851974:MHX851974 MRQ851974:MRT851974 NBM851974:NBP851974 NLI851974:NLL851974 NVE851974:NVH851974 OFA851974:OFD851974 OOW851974:OOZ851974 OYS851974:OYV851974 PIO851974:PIR851974 PSK851974:PSN851974 QCG851974:QCJ851974 QMC851974:QMF851974 QVY851974:QWB851974 RFU851974:RFX851974 RPQ851974:RPT851974 RZM851974:RZP851974 SJI851974:SJL851974 STE851974:STH851974 TDA851974:TDD851974 TMW851974:TMZ851974 TWS851974:TWV851974 UGO851974:UGR851974 UQK851974:UQN851974 VAG851974:VAJ851974 VKC851974:VKF851974 VTY851974:VUB851974 WDU851974:WDX851974 WNQ851974:WNT851974 WXM851974:WXP851974 BE917510:BH917510 LA917510:LD917510 UW917510:UZ917510 AES917510:AEV917510 AOO917510:AOR917510 AYK917510:AYN917510 BIG917510:BIJ917510 BSC917510:BSF917510 CBY917510:CCB917510 CLU917510:CLX917510 CVQ917510:CVT917510 DFM917510:DFP917510 DPI917510:DPL917510 DZE917510:DZH917510 EJA917510:EJD917510 ESW917510:ESZ917510 FCS917510:FCV917510 FMO917510:FMR917510 FWK917510:FWN917510 GGG917510:GGJ917510 GQC917510:GQF917510 GZY917510:HAB917510 HJU917510:HJX917510 HTQ917510:HTT917510 IDM917510:IDP917510 INI917510:INL917510 IXE917510:IXH917510 JHA917510:JHD917510 JQW917510:JQZ917510 KAS917510:KAV917510 KKO917510:KKR917510 KUK917510:KUN917510 LEG917510:LEJ917510 LOC917510:LOF917510 LXY917510:LYB917510 MHU917510:MHX917510 MRQ917510:MRT917510 NBM917510:NBP917510 NLI917510:NLL917510 NVE917510:NVH917510 OFA917510:OFD917510 OOW917510:OOZ917510 OYS917510:OYV917510 PIO917510:PIR917510 PSK917510:PSN917510 QCG917510:QCJ917510 QMC917510:QMF917510 QVY917510:QWB917510 RFU917510:RFX917510 RPQ917510:RPT917510 RZM917510:RZP917510 SJI917510:SJL917510 STE917510:STH917510 TDA917510:TDD917510 TMW917510:TMZ917510 TWS917510:TWV917510 UGO917510:UGR917510 UQK917510:UQN917510 VAG917510:VAJ917510 VKC917510:VKF917510 VTY917510:VUB917510 WDU917510:WDX917510 WNQ917510:WNT917510 WXM917510:WXP917510 BE983046:BH983046 LA983046:LD983046 UW983046:UZ983046 AES983046:AEV983046 AOO983046:AOR983046 AYK983046:AYN983046 BIG983046:BIJ983046 BSC983046:BSF983046 CBY983046:CCB983046 CLU983046:CLX983046 CVQ983046:CVT983046 DFM983046:DFP983046 DPI983046:DPL983046 DZE983046:DZH983046 EJA983046:EJD983046 ESW983046:ESZ983046 FCS983046:FCV983046 FMO983046:FMR983046 FWK983046:FWN983046 GGG983046:GGJ983046 GQC983046:GQF983046 GZY983046:HAB983046 HJU983046:HJX983046 HTQ983046:HTT983046 IDM983046:IDP983046 INI983046:INL983046 IXE983046:IXH983046 JHA983046:JHD983046 JQW983046:JQZ983046 KAS983046:KAV983046 KKO983046:KKR983046 KUK983046:KUN983046 LEG983046:LEJ983046 LOC983046:LOF983046 LXY983046:LYB983046 MHU983046:MHX983046 MRQ983046:MRT983046 NBM983046:NBP983046 NLI983046:NLL983046 NVE983046:NVH983046 OFA983046:OFD983046 OOW983046:OOZ983046 OYS983046:OYV983046 PIO983046:PIR983046 PSK983046:PSN983046 QCG983046:QCJ983046 QMC983046:QMF983046 QVY983046:QWB983046 RFU983046:RFX983046 RPQ983046:RPT983046 RZM983046:RZP983046 SJI983046:SJL983046 STE983046:STH983046 TDA983046:TDD983046 TMW983046:TMZ983046 TWS983046:TWV983046 UGO983046:UGR983046 UQK983046:UQN983046 VAG983046:VAJ983046 VKC983046:VKF983046 VTY983046:VUB983046 WDU983046:WDX983046 WNQ983046:WNT983046 WXM983046:WXP983046 Z11:Z40 JZ11:KB15 TV11:TX15 ADR11:ADT15 ANN11:ANP15 AXJ11:AXL15 BHF11:BHH15 BRB11:BRD15 CAX11:CAZ15 CKT11:CKV15 CUP11:CUR15 DEL11:DEN15 DOH11:DOJ15 DYD11:DYF15 EHZ11:EIB15 ERV11:ERX15 FBR11:FBT15 FLN11:FLP15 FVJ11:FVL15 GFF11:GFH15 GPB11:GPD15 GYX11:GYZ15 HIT11:HIV15 HSP11:HSR15 ICL11:ICN15 IMH11:IMJ15 IWD11:IWF15 JFZ11:JGB15 JPV11:JPX15 JZR11:JZT15 KJN11:KJP15 KTJ11:KTL15 LDF11:LDH15 LNB11:LND15 LWX11:LWZ15 MGT11:MGV15 MQP11:MQR15 NAL11:NAN15 NKH11:NKJ15 NUD11:NUF15 ODZ11:OEB15 ONV11:ONX15 OXR11:OXT15 PHN11:PHP15 PRJ11:PRL15 QBF11:QBH15 QLB11:QLD15 QUX11:QUZ15 RET11:REV15 ROP11:ROR15 RYL11:RYN15 SIH11:SIJ15 SSD11:SSF15 TBZ11:TCB15 TLV11:TLX15 TVR11:TVT15 UFN11:UFP15 UPJ11:UPL15 UZF11:UZH15 VJB11:VJD15 VSX11:VSZ15 WCT11:WCV15 WMP11:WMR15 WWL11:WWN15 AD65547:AF65551 JZ65547:KB65551 TV65547:TX65551 ADR65547:ADT65551 ANN65547:ANP65551 AXJ65547:AXL65551 BHF65547:BHH65551 BRB65547:BRD65551 CAX65547:CAZ65551 CKT65547:CKV65551 CUP65547:CUR65551 DEL65547:DEN65551 DOH65547:DOJ65551 DYD65547:DYF65551 EHZ65547:EIB65551 ERV65547:ERX65551 FBR65547:FBT65551 FLN65547:FLP65551 FVJ65547:FVL65551 GFF65547:GFH65551 GPB65547:GPD65551 GYX65547:GYZ65551 HIT65547:HIV65551 HSP65547:HSR65551 ICL65547:ICN65551 IMH65547:IMJ65551 IWD65547:IWF65551 JFZ65547:JGB65551 JPV65547:JPX65551 JZR65547:JZT65551 KJN65547:KJP65551 KTJ65547:KTL65551 LDF65547:LDH65551 LNB65547:LND65551 LWX65547:LWZ65551 MGT65547:MGV65551 MQP65547:MQR65551 NAL65547:NAN65551 NKH65547:NKJ65551 NUD65547:NUF65551 ODZ65547:OEB65551 ONV65547:ONX65551 OXR65547:OXT65551 PHN65547:PHP65551 PRJ65547:PRL65551 QBF65547:QBH65551 QLB65547:QLD65551 QUX65547:QUZ65551 RET65547:REV65551 ROP65547:ROR65551 RYL65547:RYN65551 SIH65547:SIJ65551 SSD65547:SSF65551 TBZ65547:TCB65551 TLV65547:TLX65551 TVR65547:TVT65551 UFN65547:UFP65551 UPJ65547:UPL65551 UZF65547:UZH65551 VJB65547:VJD65551 VSX65547:VSZ65551 WCT65547:WCV65551 WMP65547:WMR65551 WWL65547:WWN65551 AD131083:AF131087 JZ131083:KB131087 TV131083:TX131087 ADR131083:ADT131087 ANN131083:ANP131087 AXJ131083:AXL131087 BHF131083:BHH131087 BRB131083:BRD131087 CAX131083:CAZ131087 CKT131083:CKV131087 CUP131083:CUR131087 DEL131083:DEN131087 DOH131083:DOJ131087 DYD131083:DYF131087 EHZ131083:EIB131087 ERV131083:ERX131087 FBR131083:FBT131087 FLN131083:FLP131087 FVJ131083:FVL131087 GFF131083:GFH131087 GPB131083:GPD131087 GYX131083:GYZ131087 HIT131083:HIV131087 HSP131083:HSR131087 ICL131083:ICN131087 IMH131083:IMJ131087 IWD131083:IWF131087 JFZ131083:JGB131087 JPV131083:JPX131087 JZR131083:JZT131087 KJN131083:KJP131087 KTJ131083:KTL131087 LDF131083:LDH131087 LNB131083:LND131087 LWX131083:LWZ131087 MGT131083:MGV131087 MQP131083:MQR131087 NAL131083:NAN131087 NKH131083:NKJ131087 NUD131083:NUF131087 ODZ131083:OEB131087 ONV131083:ONX131087 OXR131083:OXT131087 PHN131083:PHP131087 PRJ131083:PRL131087 QBF131083:QBH131087 QLB131083:QLD131087 QUX131083:QUZ131087 RET131083:REV131087 ROP131083:ROR131087 RYL131083:RYN131087 SIH131083:SIJ131087 SSD131083:SSF131087 TBZ131083:TCB131087 TLV131083:TLX131087 TVR131083:TVT131087 UFN131083:UFP131087 UPJ131083:UPL131087 UZF131083:UZH131087 VJB131083:VJD131087 VSX131083:VSZ131087 WCT131083:WCV131087 WMP131083:WMR131087 WWL131083:WWN131087 AD196619:AF196623 JZ196619:KB196623 TV196619:TX196623 ADR196619:ADT196623 ANN196619:ANP196623 AXJ196619:AXL196623 BHF196619:BHH196623 BRB196619:BRD196623 CAX196619:CAZ196623 CKT196619:CKV196623 CUP196619:CUR196623 DEL196619:DEN196623 DOH196619:DOJ196623 DYD196619:DYF196623 EHZ196619:EIB196623 ERV196619:ERX196623 FBR196619:FBT196623 FLN196619:FLP196623 FVJ196619:FVL196623 GFF196619:GFH196623 GPB196619:GPD196623 GYX196619:GYZ196623 HIT196619:HIV196623 HSP196619:HSR196623 ICL196619:ICN196623 IMH196619:IMJ196623 IWD196619:IWF196623 JFZ196619:JGB196623 JPV196619:JPX196623 JZR196619:JZT196623 KJN196619:KJP196623 KTJ196619:KTL196623 LDF196619:LDH196623 LNB196619:LND196623 LWX196619:LWZ196623 MGT196619:MGV196623 MQP196619:MQR196623 NAL196619:NAN196623 NKH196619:NKJ196623 NUD196619:NUF196623 ODZ196619:OEB196623 ONV196619:ONX196623 OXR196619:OXT196623 PHN196619:PHP196623 PRJ196619:PRL196623 QBF196619:QBH196623 QLB196619:QLD196623 QUX196619:QUZ196623 RET196619:REV196623 ROP196619:ROR196623 RYL196619:RYN196623 SIH196619:SIJ196623 SSD196619:SSF196623 TBZ196619:TCB196623 TLV196619:TLX196623 TVR196619:TVT196623 UFN196619:UFP196623 UPJ196619:UPL196623 UZF196619:UZH196623 VJB196619:VJD196623 VSX196619:VSZ196623 WCT196619:WCV196623 WMP196619:WMR196623 WWL196619:WWN196623 AD262155:AF262159 JZ262155:KB262159 TV262155:TX262159 ADR262155:ADT262159 ANN262155:ANP262159 AXJ262155:AXL262159 BHF262155:BHH262159 BRB262155:BRD262159 CAX262155:CAZ262159 CKT262155:CKV262159 CUP262155:CUR262159 DEL262155:DEN262159 DOH262155:DOJ262159 DYD262155:DYF262159 EHZ262155:EIB262159 ERV262155:ERX262159 FBR262155:FBT262159 FLN262155:FLP262159 FVJ262155:FVL262159 GFF262155:GFH262159 GPB262155:GPD262159 GYX262155:GYZ262159 HIT262155:HIV262159 HSP262155:HSR262159 ICL262155:ICN262159 IMH262155:IMJ262159 IWD262155:IWF262159 JFZ262155:JGB262159 JPV262155:JPX262159 JZR262155:JZT262159 KJN262155:KJP262159 KTJ262155:KTL262159 LDF262155:LDH262159 LNB262155:LND262159 LWX262155:LWZ262159 MGT262155:MGV262159 MQP262155:MQR262159 NAL262155:NAN262159 NKH262155:NKJ262159 NUD262155:NUF262159 ODZ262155:OEB262159 ONV262155:ONX262159 OXR262155:OXT262159 PHN262155:PHP262159 PRJ262155:PRL262159 QBF262155:QBH262159 QLB262155:QLD262159 QUX262155:QUZ262159 RET262155:REV262159 ROP262155:ROR262159 RYL262155:RYN262159 SIH262155:SIJ262159 SSD262155:SSF262159 TBZ262155:TCB262159 TLV262155:TLX262159 TVR262155:TVT262159 UFN262155:UFP262159 UPJ262155:UPL262159 UZF262155:UZH262159 VJB262155:VJD262159 VSX262155:VSZ262159 WCT262155:WCV262159 WMP262155:WMR262159 WWL262155:WWN262159 AD327691:AF327695 JZ327691:KB327695 TV327691:TX327695 ADR327691:ADT327695 ANN327691:ANP327695 AXJ327691:AXL327695 BHF327691:BHH327695 BRB327691:BRD327695 CAX327691:CAZ327695 CKT327691:CKV327695 CUP327691:CUR327695 DEL327691:DEN327695 DOH327691:DOJ327695 DYD327691:DYF327695 EHZ327691:EIB327695 ERV327691:ERX327695 FBR327691:FBT327695 FLN327691:FLP327695 FVJ327691:FVL327695 GFF327691:GFH327695 GPB327691:GPD327695 GYX327691:GYZ327695 HIT327691:HIV327695 HSP327691:HSR327695 ICL327691:ICN327695 IMH327691:IMJ327695 IWD327691:IWF327695 JFZ327691:JGB327695 JPV327691:JPX327695 JZR327691:JZT327695 KJN327691:KJP327695 KTJ327691:KTL327695 LDF327691:LDH327695 LNB327691:LND327695 LWX327691:LWZ327695 MGT327691:MGV327695 MQP327691:MQR327695 NAL327691:NAN327695 NKH327691:NKJ327695 NUD327691:NUF327695 ODZ327691:OEB327695 ONV327691:ONX327695 OXR327691:OXT327695 PHN327691:PHP327695 PRJ327691:PRL327695 QBF327691:QBH327695 QLB327691:QLD327695 QUX327691:QUZ327695 RET327691:REV327695 ROP327691:ROR327695 RYL327691:RYN327695 SIH327691:SIJ327695 SSD327691:SSF327695 TBZ327691:TCB327695 TLV327691:TLX327695 TVR327691:TVT327695 UFN327691:UFP327695 UPJ327691:UPL327695 UZF327691:UZH327695 VJB327691:VJD327695 VSX327691:VSZ327695 WCT327691:WCV327695 WMP327691:WMR327695 WWL327691:WWN327695 AD393227:AF393231 JZ393227:KB393231 TV393227:TX393231 ADR393227:ADT393231 ANN393227:ANP393231 AXJ393227:AXL393231 BHF393227:BHH393231 BRB393227:BRD393231 CAX393227:CAZ393231 CKT393227:CKV393231 CUP393227:CUR393231 DEL393227:DEN393231 DOH393227:DOJ393231 DYD393227:DYF393231 EHZ393227:EIB393231 ERV393227:ERX393231 FBR393227:FBT393231 FLN393227:FLP393231 FVJ393227:FVL393231 GFF393227:GFH393231 GPB393227:GPD393231 GYX393227:GYZ393231 HIT393227:HIV393231 HSP393227:HSR393231 ICL393227:ICN393231 IMH393227:IMJ393231 IWD393227:IWF393231 JFZ393227:JGB393231 JPV393227:JPX393231 JZR393227:JZT393231 KJN393227:KJP393231 KTJ393227:KTL393231 LDF393227:LDH393231 LNB393227:LND393231 LWX393227:LWZ393231 MGT393227:MGV393231 MQP393227:MQR393231 NAL393227:NAN393231 NKH393227:NKJ393231 NUD393227:NUF393231 ODZ393227:OEB393231 ONV393227:ONX393231 OXR393227:OXT393231 PHN393227:PHP393231 PRJ393227:PRL393231 QBF393227:QBH393231 QLB393227:QLD393231 QUX393227:QUZ393231 RET393227:REV393231 ROP393227:ROR393231 RYL393227:RYN393231 SIH393227:SIJ393231 SSD393227:SSF393231 TBZ393227:TCB393231 TLV393227:TLX393231 TVR393227:TVT393231 UFN393227:UFP393231 UPJ393227:UPL393231 UZF393227:UZH393231 VJB393227:VJD393231 VSX393227:VSZ393231 WCT393227:WCV393231 WMP393227:WMR393231 WWL393227:WWN393231 AD458763:AF458767 JZ458763:KB458767 TV458763:TX458767 ADR458763:ADT458767 ANN458763:ANP458767 AXJ458763:AXL458767 BHF458763:BHH458767 BRB458763:BRD458767 CAX458763:CAZ458767 CKT458763:CKV458767 CUP458763:CUR458767 DEL458763:DEN458767 DOH458763:DOJ458767 DYD458763:DYF458767 EHZ458763:EIB458767 ERV458763:ERX458767 FBR458763:FBT458767 FLN458763:FLP458767 FVJ458763:FVL458767 GFF458763:GFH458767 GPB458763:GPD458767 GYX458763:GYZ458767 HIT458763:HIV458767 HSP458763:HSR458767 ICL458763:ICN458767 IMH458763:IMJ458767 IWD458763:IWF458767 JFZ458763:JGB458767 JPV458763:JPX458767 JZR458763:JZT458767 KJN458763:KJP458767 KTJ458763:KTL458767 LDF458763:LDH458767 LNB458763:LND458767 LWX458763:LWZ458767 MGT458763:MGV458767 MQP458763:MQR458767 NAL458763:NAN458767 NKH458763:NKJ458767 NUD458763:NUF458767 ODZ458763:OEB458767 ONV458763:ONX458767 OXR458763:OXT458767 PHN458763:PHP458767 PRJ458763:PRL458767 QBF458763:QBH458767 QLB458763:QLD458767 QUX458763:QUZ458767 RET458763:REV458767 ROP458763:ROR458767 RYL458763:RYN458767 SIH458763:SIJ458767 SSD458763:SSF458767 TBZ458763:TCB458767 TLV458763:TLX458767 TVR458763:TVT458767 UFN458763:UFP458767 UPJ458763:UPL458767 UZF458763:UZH458767 VJB458763:VJD458767 VSX458763:VSZ458767 WCT458763:WCV458767 WMP458763:WMR458767 WWL458763:WWN458767 AD524299:AF524303 JZ524299:KB524303 TV524299:TX524303 ADR524299:ADT524303 ANN524299:ANP524303 AXJ524299:AXL524303 BHF524299:BHH524303 BRB524299:BRD524303 CAX524299:CAZ524303 CKT524299:CKV524303 CUP524299:CUR524303 DEL524299:DEN524303 DOH524299:DOJ524303 DYD524299:DYF524303 EHZ524299:EIB524303 ERV524299:ERX524303 FBR524299:FBT524303 FLN524299:FLP524303 FVJ524299:FVL524303 GFF524299:GFH524303 GPB524299:GPD524303 GYX524299:GYZ524303 HIT524299:HIV524303 HSP524299:HSR524303 ICL524299:ICN524303 IMH524299:IMJ524303 IWD524299:IWF524303 JFZ524299:JGB524303 JPV524299:JPX524303 JZR524299:JZT524303 KJN524299:KJP524303 KTJ524299:KTL524303 LDF524299:LDH524303 LNB524299:LND524303 LWX524299:LWZ524303 MGT524299:MGV524303 MQP524299:MQR524303 NAL524299:NAN524303 NKH524299:NKJ524303 NUD524299:NUF524303 ODZ524299:OEB524303 ONV524299:ONX524303 OXR524299:OXT524303 PHN524299:PHP524303 PRJ524299:PRL524303 QBF524299:QBH524303 QLB524299:QLD524303 QUX524299:QUZ524303 RET524299:REV524303 ROP524299:ROR524303 RYL524299:RYN524303 SIH524299:SIJ524303 SSD524299:SSF524303 TBZ524299:TCB524303 TLV524299:TLX524303 TVR524299:TVT524303 UFN524299:UFP524303 UPJ524299:UPL524303 UZF524299:UZH524303 VJB524299:VJD524303 VSX524299:VSZ524303 WCT524299:WCV524303 WMP524299:WMR524303 WWL524299:WWN524303 AD589835:AF589839 JZ589835:KB589839 TV589835:TX589839 ADR589835:ADT589839 ANN589835:ANP589839 AXJ589835:AXL589839 BHF589835:BHH589839 BRB589835:BRD589839 CAX589835:CAZ589839 CKT589835:CKV589839 CUP589835:CUR589839 DEL589835:DEN589839 DOH589835:DOJ589839 DYD589835:DYF589839 EHZ589835:EIB589839 ERV589835:ERX589839 FBR589835:FBT589839 FLN589835:FLP589839 FVJ589835:FVL589839 GFF589835:GFH589839 GPB589835:GPD589839 GYX589835:GYZ589839 HIT589835:HIV589839 HSP589835:HSR589839 ICL589835:ICN589839 IMH589835:IMJ589839 IWD589835:IWF589839 JFZ589835:JGB589839 JPV589835:JPX589839 JZR589835:JZT589839 KJN589835:KJP589839 KTJ589835:KTL589839 LDF589835:LDH589839 LNB589835:LND589839 LWX589835:LWZ589839 MGT589835:MGV589839 MQP589835:MQR589839 NAL589835:NAN589839 NKH589835:NKJ589839 NUD589835:NUF589839 ODZ589835:OEB589839 ONV589835:ONX589839 OXR589835:OXT589839 PHN589835:PHP589839 PRJ589835:PRL589839 QBF589835:QBH589839 QLB589835:QLD589839 QUX589835:QUZ589839 RET589835:REV589839 ROP589835:ROR589839 RYL589835:RYN589839 SIH589835:SIJ589839 SSD589835:SSF589839 TBZ589835:TCB589839 TLV589835:TLX589839 TVR589835:TVT589839 UFN589835:UFP589839 UPJ589835:UPL589839 UZF589835:UZH589839 VJB589835:VJD589839 VSX589835:VSZ589839 WCT589835:WCV589839 WMP589835:WMR589839 WWL589835:WWN589839 AD655371:AF655375 JZ655371:KB655375 TV655371:TX655375 ADR655371:ADT655375 ANN655371:ANP655375 AXJ655371:AXL655375 BHF655371:BHH655375 BRB655371:BRD655375 CAX655371:CAZ655375 CKT655371:CKV655375 CUP655371:CUR655375 DEL655371:DEN655375 DOH655371:DOJ655375 DYD655371:DYF655375 EHZ655371:EIB655375 ERV655371:ERX655375 FBR655371:FBT655375 FLN655371:FLP655375 FVJ655371:FVL655375 GFF655371:GFH655375 GPB655371:GPD655375 GYX655371:GYZ655375 HIT655371:HIV655375 HSP655371:HSR655375 ICL655371:ICN655375 IMH655371:IMJ655375 IWD655371:IWF655375 JFZ655371:JGB655375 JPV655371:JPX655375 JZR655371:JZT655375 KJN655371:KJP655375 KTJ655371:KTL655375 LDF655371:LDH655375 LNB655371:LND655375 LWX655371:LWZ655375 MGT655371:MGV655375 MQP655371:MQR655375 NAL655371:NAN655375 NKH655371:NKJ655375 NUD655371:NUF655375 ODZ655371:OEB655375 ONV655371:ONX655375 OXR655371:OXT655375 PHN655371:PHP655375 PRJ655371:PRL655375 QBF655371:QBH655375 QLB655371:QLD655375 QUX655371:QUZ655375 RET655371:REV655375 ROP655371:ROR655375 RYL655371:RYN655375 SIH655371:SIJ655375 SSD655371:SSF655375 TBZ655371:TCB655375 TLV655371:TLX655375 TVR655371:TVT655375 UFN655371:UFP655375 UPJ655371:UPL655375 UZF655371:UZH655375 VJB655371:VJD655375 VSX655371:VSZ655375 WCT655371:WCV655375 WMP655371:WMR655375 WWL655371:WWN655375 AD720907:AF720911 JZ720907:KB720911 TV720907:TX720911 ADR720907:ADT720911 ANN720907:ANP720911 AXJ720907:AXL720911 BHF720907:BHH720911 BRB720907:BRD720911 CAX720907:CAZ720911 CKT720907:CKV720911 CUP720907:CUR720911 DEL720907:DEN720911 DOH720907:DOJ720911 DYD720907:DYF720911 EHZ720907:EIB720911 ERV720907:ERX720911 FBR720907:FBT720911 FLN720907:FLP720911 FVJ720907:FVL720911 GFF720907:GFH720911 GPB720907:GPD720911 GYX720907:GYZ720911 HIT720907:HIV720911 HSP720907:HSR720911 ICL720907:ICN720911 IMH720907:IMJ720911 IWD720907:IWF720911 JFZ720907:JGB720911 JPV720907:JPX720911 JZR720907:JZT720911 KJN720907:KJP720911 KTJ720907:KTL720911 LDF720907:LDH720911 LNB720907:LND720911 LWX720907:LWZ720911 MGT720907:MGV720911 MQP720907:MQR720911 NAL720907:NAN720911 NKH720907:NKJ720911 NUD720907:NUF720911 ODZ720907:OEB720911 ONV720907:ONX720911 OXR720907:OXT720911 PHN720907:PHP720911 PRJ720907:PRL720911 QBF720907:QBH720911 QLB720907:QLD720911 QUX720907:QUZ720911 RET720907:REV720911 ROP720907:ROR720911 RYL720907:RYN720911 SIH720907:SIJ720911 SSD720907:SSF720911 TBZ720907:TCB720911 TLV720907:TLX720911 TVR720907:TVT720911 UFN720907:UFP720911 UPJ720907:UPL720911 UZF720907:UZH720911 VJB720907:VJD720911 VSX720907:VSZ720911 WCT720907:WCV720911 WMP720907:WMR720911 WWL720907:WWN720911 AD786443:AF786447 JZ786443:KB786447 TV786443:TX786447 ADR786443:ADT786447 ANN786443:ANP786447 AXJ786443:AXL786447 BHF786443:BHH786447 BRB786443:BRD786447 CAX786443:CAZ786447 CKT786443:CKV786447 CUP786443:CUR786447 DEL786443:DEN786447 DOH786443:DOJ786447 DYD786443:DYF786447 EHZ786443:EIB786447 ERV786443:ERX786447 FBR786443:FBT786447 FLN786443:FLP786447 FVJ786443:FVL786447 GFF786443:GFH786447 GPB786443:GPD786447 GYX786443:GYZ786447 HIT786443:HIV786447 HSP786443:HSR786447 ICL786443:ICN786447 IMH786443:IMJ786447 IWD786443:IWF786447 JFZ786443:JGB786447 JPV786443:JPX786447 JZR786443:JZT786447 KJN786443:KJP786447 KTJ786443:KTL786447 LDF786443:LDH786447 LNB786443:LND786447 LWX786443:LWZ786447 MGT786443:MGV786447 MQP786443:MQR786447 NAL786443:NAN786447 NKH786443:NKJ786447 NUD786443:NUF786447 ODZ786443:OEB786447 ONV786443:ONX786447 OXR786443:OXT786447 PHN786443:PHP786447 PRJ786443:PRL786447 QBF786443:QBH786447 QLB786443:QLD786447 QUX786443:QUZ786447 RET786443:REV786447 ROP786443:ROR786447 RYL786443:RYN786447 SIH786443:SIJ786447 SSD786443:SSF786447 TBZ786443:TCB786447 TLV786443:TLX786447 TVR786443:TVT786447 UFN786443:UFP786447 UPJ786443:UPL786447 UZF786443:UZH786447 VJB786443:VJD786447 VSX786443:VSZ786447 WCT786443:WCV786447 WMP786443:WMR786447 WWL786443:WWN786447 AD851979:AF851983 JZ851979:KB851983 TV851979:TX851983 ADR851979:ADT851983 ANN851979:ANP851983 AXJ851979:AXL851983 BHF851979:BHH851983 BRB851979:BRD851983 CAX851979:CAZ851983 CKT851979:CKV851983 CUP851979:CUR851983 DEL851979:DEN851983 DOH851979:DOJ851983 DYD851979:DYF851983 EHZ851979:EIB851983 ERV851979:ERX851983 FBR851979:FBT851983 FLN851979:FLP851983 FVJ851979:FVL851983 GFF851979:GFH851983 GPB851979:GPD851983 GYX851979:GYZ851983 HIT851979:HIV851983 HSP851979:HSR851983 ICL851979:ICN851983 IMH851979:IMJ851983 IWD851979:IWF851983 JFZ851979:JGB851983 JPV851979:JPX851983 JZR851979:JZT851983 KJN851979:KJP851983 KTJ851979:KTL851983 LDF851979:LDH851983 LNB851979:LND851983 LWX851979:LWZ851983 MGT851979:MGV851983 MQP851979:MQR851983 NAL851979:NAN851983 NKH851979:NKJ851983 NUD851979:NUF851983 ODZ851979:OEB851983 ONV851979:ONX851983 OXR851979:OXT851983 PHN851979:PHP851983 PRJ851979:PRL851983 QBF851979:QBH851983 QLB851979:QLD851983 QUX851979:QUZ851983 RET851979:REV851983 ROP851979:ROR851983 RYL851979:RYN851983 SIH851979:SIJ851983 SSD851979:SSF851983 TBZ851979:TCB851983 TLV851979:TLX851983 TVR851979:TVT851983 UFN851979:UFP851983 UPJ851979:UPL851983 UZF851979:UZH851983 VJB851979:VJD851983 VSX851979:VSZ851983 WCT851979:WCV851983 WMP851979:WMR851983 WWL851979:WWN851983 AD917515:AF917519 JZ917515:KB917519 TV917515:TX917519 ADR917515:ADT917519 ANN917515:ANP917519 AXJ917515:AXL917519 BHF917515:BHH917519 BRB917515:BRD917519 CAX917515:CAZ917519 CKT917515:CKV917519 CUP917515:CUR917519 DEL917515:DEN917519 DOH917515:DOJ917519 DYD917515:DYF917519 EHZ917515:EIB917519 ERV917515:ERX917519 FBR917515:FBT917519 FLN917515:FLP917519 FVJ917515:FVL917519 GFF917515:GFH917519 GPB917515:GPD917519 GYX917515:GYZ917519 HIT917515:HIV917519 HSP917515:HSR917519 ICL917515:ICN917519 IMH917515:IMJ917519 IWD917515:IWF917519 JFZ917515:JGB917519 JPV917515:JPX917519 JZR917515:JZT917519 KJN917515:KJP917519 KTJ917515:KTL917519 LDF917515:LDH917519 LNB917515:LND917519 LWX917515:LWZ917519 MGT917515:MGV917519 MQP917515:MQR917519 NAL917515:NAN917519 NKH917515:NKJ917519 NUD917515:NUF917519 ODZ917515:OEB917519 ONV917515:ONX917519 OXR917515:OXT917519 PHN917515:PHP917519 PRJ917515:PRL917519 QBF917515:QBH917519 QLB917515:QLD917519 QUX917515:QUZ917519 RET917515:REV917519 ROP917515:ROR917519 RYL917515:RYN917519 SIH917515:SIJ917519 SSD917515:SSF917519 TBZ917515:TCB917519 TLV917515:TLX917519 TVR917515:TVT917519 UFN917515:UFP917519 UPJ917515:UPL917519 UZF917515:UZH917519 VJB917515:VJD917519 VSX917515:VSZ917519 WCT917515:WCV917519 WMP917515:WMR917519 WWL917515:WWN917519 AD983051:AF983055 JZ983051:KB983055 TV983051:TX983055 ADR983051:ADT983055 ANN983051:ANP983055 AXJ983051:AXL983055 BHF983051:BHH983055 BRB983051:BRD983055 CAX983051:CAZ983055 CKT983051:CKV983055 CUP983051:CUR983055 DEL983051:DEN983055 DOH983051:DOJ983055 DYD983051:DYF983055 EHZ983051:EIB983055 ERV983051:ERX983055 FBR983051:FBT983055 FLN983051:FLP983055 FVJ983051:FVL983055 GFF983051:GFH983055 GPB983051:GPD983055 GYX983051:GYZ983055 HIT983051:HIV983055 HSP983051:HSR983055 ICL983051:ICN983055 IMH983051:IMJ983055 IWD983051:IWF983055 JFZ983051:JGB983055 JPV983051:JPX983055 JZR983051:JZT983055 KJN983051:KJP983055 KTJ983051:KTL983055 LDF983051:LDH983055 LNB983051:LND983055 LWX983051:LWZ983055 MGT983051:MGV983055 MQP983051:MQR983055 NAL983051:NAN983055 NKH983051:NKJ983055 NUD983051:NUF983055 ODZ983051:OEB983055 ONV983051:ONX983055 OXR983051:OXT983055 PHN983051:PHP983055 PRJ983051:PRL983055 QBF983051:QBH983055 QLB983051:QLD983055 QUX983051:QUZ983055 RET983051:REV983055 ROP983051:ROR983055 RYL983051:RYN983055 SIH983051:SIJ983055 SSD983051:SSF983055 TBZ983051:TCB983055 TLV983051:TLX983055 TVR983051:TVT983055 UFN983051:UFP983055 UPJ983051:UPL983055 UZF983051:UZH983055 VJB983051:VJD983055 VSX983051:VSZ983055 WCT983051:WCV983055 WMP983051:WMR983055 WWL983051:WWN983055 BG11:BG40 LG11:LI40 VC11:VE40 AEY11:AFA40 AOU11:AOW40 AYQ11:AYS40 BIM11:BIO40 BSI11:BSK40 CCE11:CCG40 CMA11:CMC40 CVW11:CVY40 DFS11:DFU40 DPO11:DPQ40 DZK11:DZM40 EJG11:EJI40 ETC11:ETE40 FCY11:FDA40 FMU11:FMW40 FWQ11:FWS40 GGM11:GGO40 GQI11:GQK40 HAE11:HAG40 HKA11:HKC40 HTW11:HTY40 IDS11:IDU40 INO11:INQ40 IXK11:IXM40 JHG11:JHI40 JRC11:JRE40 KAY11:KBA40 KKU11:KKW40 KUQ11:KUS40 LEM11:LEO40 LOI11:LOK40 LYE11:LYG40 MIA11:MIC40 MRW11:MRY40 NBS11:NBU40 NLO11:NLQ40 NVK11:NVM40 OFG11:OFI40 OPC11:OPE40 OYY11:OZA40 PIU11:PIW40 PSQ11:PSS40 QCM11:QCO40 QMI11:QMK40 QWE11:QWG40 RGA11:RGC40 RPW11:RPY40 RZS11:RZU40 SJO11:SJQ40 STK11:STM40 TDG11:TDI40 TNC11:TNE40 TWY11:TXA40 UGU11:UGW40 UQQ11:UQS40 VAM11:VAO40 VKI11:VKK40 VUE11:VUG40 WEA11:WEC40 WNW11:WNY40 WXS11:WXU40 BK65547:BM65576 LG65547:LI65576 VC65547:VE65576 AEY65547:AFA65576 AOU65547:AOW65576 AYQ65547:AYS65576 BIM65547:BIO65576 BSI65547:BSK65576 CCE65547:CCG65576 CMA65547:CMC65576 CVW65547:CVY65576 DFS65547:DFU65576 DPO65547:DPQ65576 DZK65547:DZM65576 EJG65547:EJI65576 ETC65547:ETE65576 FCY65547:FDA65576 FMU65547:FMW65576 FWQ65547:FWS65576 GGM65547:GGO65576 GQI65547:GQK65576 HAE65547:HAG65576 HKA65547:HKC65576 HTW65547:HTY65576 IDS65547:IDU65576 INO65547:INQ65576 IXK65547:IXM65576 JHG65547:JHI65576 JRC65547:JRE65576 KAY65547:KBA65576 KKU65547:KKW65576 KUQ65547:KUS65576 LEM65547:LEO65576 LOI65547:LOK65576 LYE65547:LYG65576 MIA65547:MIC65576 MRW65547:MRY65576 NBS65547:NBU65576 NLO65547:NLQ65576 NVK65547:NVM65576 OFG65547:OFI65576 OPC65547:OPE65576 OYY65547:OZA65576 PIU65547:PIW65576 PSQ65547:PSS65576 QCM65547:QCO65576 QMI65547:QMK65576 QWE65547:QWG65576 RGA65547:RGC65576 RPW65547:RPY65576 RZS65547:RZU65576 SJO65547:SJQ65576 STK65547:STM65576 TDG65547:TDI65576 TNC65547:TNE65576 TWY65547:TXA65576 UGU65547:UGW65576 UQQ65547:UQS65576 VAM65547:VAO65576 VKI65547:VKK65576 VUE65547:VUG65576 WEA65547:WEC65576 WNW65547:WNY65576 WXS65547:WXU65576 BK131083:BM131112 LG131083:LI131112 VC131083:VE131112 AEY131083:AFA131112 AOU131083:AOW131112 AYQ131083:AYS131112 BIM131083:BIO131112 BSI131083:BSK131112 CCE131083:CCG131112 CMA131083:CMC131112 CVW131083:CVY131112 DFS131083:DFU131112 DPO131083:DPQ131112 DZK131083:DZM131112 EJG131083:EJI131112 ETC131083:ETE131112 FCY131083:FDA131112 FMU131083:FMW131112 FWQ131083:FWS131112 GGM131083:GGO131112 GQI131083:GQK131112 HAE131083:HAG131112 HKA131083:HKC131112 HTW131083:HTY131112 IDS131083:IDU131112 INO131083:INQ131112 IXK131083:IXM131112 JHG131083:JHI131112 JRC131083:JRE131112 KAY131083:KBA131112 KKU131083:KKW131112 KUQ131083:KUS131112 LEM131083:LEO131112 LOI131083:LOK131112 LYE131083:LYG131112 MIA131083:MIC131112 MRW131083:MRY131112 NBS131083:NBU131112 NLO131083:NLQ131112 NVK131083:NVM131112 OFG131083:OFI131112 OPC131083:OPE131112 OYY131083:OZA131112 PIU131083:PIW131112 PSQ131083:PSS131112 QCM131083:QCO131112 QMI131083:QMK131112 QWE131083:QWG131112 RGA131083:RGC131112 RPW131083:RPY131112 RZS131083:RZU131112 SJO131083:SJQ131112 STK131083:STM131112 TDG131083:TDI131112 TNC131083:TNE131112 TWY131083:TXA131112 UGU131083:UGW131112 UQQ131083:UQS131112 VAM131083:VAO131112 VKI131083:VKK131112 VUE131083:VUG131112 WEA131083:WEC131112 WNW131083:WNY131112 WXS131083:WXU131112 BK196619:BM196648 LG196619:LI196648 VC196619:VE196648 AEY196619:AFA196648 AOU196619:AOW196648 AYQ196619:AYS196648 BIM196619:BIO196648 BSI196619:BSK196648 CCE196619:CCG196648 CMA196619:CMC196648 CVW196619:CVY196648 DFS196619:DFU196648 DPO196619:DPQ196648 DZK196619:DZM196648 EJG196619:EJI196648 ETC196619:ETE196648 FCY196619:FDA196648 FMU196619:FMW196648 FWQ196619:FWS196648 GGM196619:GGO196648 GQI196619:GQK196648 HAE196619:HAG196648 HKA196619:HKC196648 HTW196619:HTY196648 IDS196619:IDU196648 INO196619:INQ196648 IXK196619:IXM196648 JHG196619:JHI196648 JRC196619:JRE196648 KAY196619:KBA196648 KKU196619:KKW196648 KUQ196619:KUS196648 LEM196619:LEO196648 LOI196619:LOK196648 LYE196619:LYG196648 MIA196619:MIC196648 MRW196619:MRY196648 NBS196619:NBU196648 NLO196619:NLQ196648 NVK196619:NVM196648 OFG196619:OFI196648 OPC196619:OPE196648 OYY196619:OZA196648 PIU196619:PIW196648 PSQ196619:PSS196648 QCM196619:QCO196648 QMI196619:QMK196648 QWE196619:QWG196648 RGA196619:RGC196648 RPW196619:RPY196648 RZS196619:RZU196648 SJO196619:SJQ196648 STK196619:STM196648 TDG196619:TDI196648 TNC196619:TNE196648 TWY196619:TXA196648 UGU196619:UGW196648 UQQ196619:UQS196648 VAM196619:VAO196648 VKI196619:VKK196648 VUE196619:VUG196648 WEA196619:WEC196648 WNW196619:WNY196648 WXS196619:WXU196648 BK262155:BM262184 LG262155:LI262184 VC262155:VE262184 AEY262155:AFA262184 AOU262155:AOW262184 AYQ262155:AYS262184 BIM262155:BIO262184 BSI262155:BSK262184 CCE262155:CCG262184 CMA262155:CMC262184 CVW262155:CVY262184 DFS262155:DFU262184 DPO262155:DPQ262184 DZK262155:DZM262184 EJG262155:EJI262184 ETC262155:ETE262184 FCY262155:FDA262184 FMU262155:FMW262184 FWQ262155:FWS262184 GGM262155:GGO262184 GQI262155:GQK262184 HAE262155:HAG262184 HKA262155:HKC262184 HTW262155:HTY262184 IDS262155:IDU262184 INO262155:INQ262184 IXK262155:IXM262184 JHG262155:JHI262184 JRC262155:JRE262184 KAY262155:KBA262184 KKU262155:KKW262184 KUQ262155:KUS262184 LEM262155:LEO262184 LOI262155:LOK262184 LYE262155:LYG262184 MIA262155:MIC262184 MRW262155:MRY262184 NBS262155:NBU262184 NLO262155:NLQ262184 NVK262155:NVM262184 OFG262155:OFI262184 OPC262155:OPE262184 OYY262155:OZA262184 PIU262155:PIW262184 PSQ262155:PSS262184 QCM262155:QCO262184 QMI262155:QMK262184 QWE262155:QWG262184 RGA262155:RGC262184 RPW262155:RPY262184 RZS262155:RZU262184 SJO262155:SJQ262184 STK262155:STM262184 TDG262155:TDI262184 TNC262155:TNE262184 TWY262155:TXA262184 UGU262155:UGW262184 UQQ262155:UQS262184 VAM262155:VAO262184 VKI262155:VKK262184 VUE262155:VUG262184 WEA262155:WEC262184 WNW262155:WNY262184 WXS262155:WXU262184 BK327691:BM327720 LG327691:LI327720 VC327691:VE327720 AEY327691:AFA327720 AOU327691:AOW327720 AYQ327691:AYS327720 BIM327691:BIO327720 BSI327691:BSK327720 CCE327691:CCG327720 CMA327691:CMC327720 CVW327691:CVY327720 DFS327691:DFU327720 DPO327691:DPQ327720 DZK327691:DZM327720 EJG327691:EJI327720 ETC327691:ETE327720 FCY327691:FDA327720 FMU327691:FMW327720 FWQ327691:FWS327720 GGM327691:GGO327720 GQI327691:GQK327720 HAE327691:HAG327720 HKA327691:HKC327720 HTW327691:HTY327720 IDS327691:IDU327720 INO327691:INQ327720 IXK327691:IXM327720 JHG327691:JHI327720 JRC327691:JRE327720 KAY327691:KBA327720 KKU327691:KKW327720 KUQ327691:KUS327720 LEM327691:LEO327720 LOI327691:LOK327720 LYE327691:LYG327720 MIA327691:MIC327720 MRW327691:MRY327720 NBS327691:NBU327720 NLO327691:NLQ327720 NVK327691:NVM327720 OFG327691:OFI327720 OPC327691:OPE327720 OYY327691:OZA327720 PIU327691:PIW327720 PSQ327691:PSS327720 QCM327691:QCO327720 QMI327691:QMK327720 QWE327691:QWG327720 RGA327691:RGC327720 RPW327691:RPY327720 RZS327691:RZU327720 SJO327691:SJQ327720 STK327691:STM327720 TDG327691:TDI327720 TNC327691:TNE327720 TWY327691:TXA327720 UGU327691:UGW327720 UQQ327691:UQS327720 VAM327691:VAO327720 VKI327691:VKK327720 VUE327691:VUG327720 WEA327691:WEC327720 WNW327691:WNY327720 WXS327691:WXU327720 BK393227:BM393256 LG393227:LI393256 VC393227:VE393256 AEY393227:AFA393256 AOU393227:AOW393256 AYQ393227:AYS393256 BIM393227:BIO393256 BSI393227:BSK393256 CCE393227:CCG393256 CMA393227:CMC393256 CVW393227:CVY393256 DFS393227:DFU393256 DPO393227:DPQ393256 DZK393227:DZM393256 EJG393227:EJI393256 ETC393227:ETE393256 FCY393227:FDA393256 FMU393227:FMW393256 FWQ393227:FWS393256 GGM393227:GGO393256 GQI393227:GQK393256 HAE393227:HAG393256 HKA393227:HKC393256 HTW393227:HTY393256 IDS393227:IDU393256 INO393227:INQ393256 IXK393227:IXM393256 JHG393227:JHI393256 JRC393227:JRE393256 KAY393227:KBA393256 KKU393227:KKW393256 KUQ393227:KUS393256 LEM393227:LEO393256 LOI393227:LOK393256 LYE393227:LYG393256 MIA393227:MIC393256 MRW393227:MRY393256 NBS393227:NBU393256 NLO393227:NLQ393256 NVK393227:NVM393256 OFG393227:OFI393256 OPC393227:OPE393256 OYY393227:OZA393256 PIU393227:PIW393256 PSQ393227:PSS393256 QCM393227:QCO393256 QMI393227:QMK393256 QWE393227:QWG393256 RGA393227:RGC393256 RPW393227:RPY393256 RZS393227:RZU393256 SJO393227:SJQ393256 STK393227:STM393256 TDG393227:TDI393256 TNC393227:TNE393256 TWY393227:TXA393256 UGU393227:UGW393256 UQQ393227:UQS393256 VAM393227:VAO393256 VKI393227:VKK393256 VUE393227:VUG393256 WEA393227:WEC393256 WNW393227:WNY393256 WXS393227:WXU393256 BK458763:BM458792 LG458763:LI458792 VC458763:VE458792 AEY458763:AFA458792 AOU458763:AOW458792 AYQ458763:AYS458792 BIM458763:BIO458792 BSI458763:BSK458792 CCE458763:CCG458792 CMA458763:CMC458792 CVW458763:CVY458792 DFS458763:DFU458792 DPO458763:DPQ458792 DZK458763:DZM458792 EJG458763:EJI458792 ETC458763:ETE458792 FCY458763:FDA458792 FMU458763:FMW458792 FWQ458763:FWS458792 GGM458763:GGO458792 GQI458763:GQK458792 HAE458763:HAG458792 HKA458763:HKC458792 HTW458763:HTY458792 IDS458763:IDU458792 INO458763:INQ458792 IXK458763:IXM458792 JHG458763:JHI458792 JRC458763:JRE458792 KAY458763:KBA458792 KKU458763:KKW458792 KUQ458763:KUS458792 LEM458763:LEO458792 LOI458763:LOK458792 LYE458763:LYG458792 MIA458763:MIC458792 MRW458763:MRY458792 NBS458763:NBU458792 NLO458763:NLQ458792 NVK458763:NVM458792 OFG458763:OFI458792 OPC458763:OPE458792 OYY458763:OZA458792 PIU458763:PIW458792 PSQ458763:PSS458792 QCM458763:QCO458792 QMI458763:QMK458792 QWE458763:QWG458792 RGA458763:RGC458792 RPW458763:RPY458792 RZS458763:RZU458792 SJO458763:SJQ458792 STK458763:STM458792 TDG458763:TDI458792 TNC458763:TNE458792 TWY458763:TXA458792 UGU458763:UGW458792 UQQ458763:UQS458792 VAM458763:VAO458792 VKI458763:VKK458792 VUE458763:VUG458792 WEA458763:WEC458792 WNW458763:WNY458792 WXS458763:WXU458792 BK524299:BM524328 LG524299:LI524328 VC524299:VE524328 AEY524299:AFA524328 AOU524299:AOW524328 AYQ524299:AYS524328 BIM524299:BIO524328 BSI524299:BSK524328 CCE524299:CCG524328 CMA524299:CMC524328 CVW524299:CVY524328 DFS524299:DFU524328 DPO524299:DPQ524328 DZK524299:DZM524328 EJG524299:EJI524328 ETC524299:ETE524328 FCY524299:FDA524328 FMU524299:FMW524328 FWQ524299:FWS524328 GGM524299:GGO524328 GQI524299:GQK524328 HAE524299:HAG524328 HKA524299:HKC524328 HTW524299:HTY524328 IDS524299:IDU524328 INO524299:INQ524328 IXK524299:IXM524328 JHG524299:JHI524328 JRC524299:JRE524328 KAY524299:KBA524328 KKU524299:KKW524328 KUQ524299:KUS524328 LEM524299:LEO524328 LOI524299:LOK524328 LYE524299:LYG524328 MIA524299:MIC524328 MRW524299:MRY524328 NBS524299:NBU524328 NLO524299:NLQ524328 NVK524299:NVM524328 OFG524299:OFI524328 OPC524299:OPE524328 OYY524299:OZA524328 PIU524299:PIW524328 PSQ524299:PSS524328 QCM524299:QCO524328 QMI524299:QMK524328 QWE524299:QWG524328 RGA524299:RGC524328 RPW524299:RPY524328 RZS524299:RZU524328 SJO524299:SJQ524328 STK524299:STM524328 TDG524299:TDI524328 TNC524299:TNE524328 TWY524299:TXA524328 UGU524299:UGW524328 UQQ524299:UQS524328 VAM524299:VAO524328 VKI524299:VKK524328 VUE524299:VUG524328 WEA524299:WEC524328 WNW524299:WNY524328 WXS524299:WXU524328 BK589835:BM589864 LG589835:LI589864 VC589835:VE589864 AEY589835:AFA589864 AOU589835:AOW589864 AYQ589835:AYS589864 BIM589835:BIO589864 BSI589835:BSK589864 CCE589835:CCG589864 CMA589835:CMC589864 CVW589835:CVY589864 DFS589835:DFU589864 DPO589835:DPQ589864 DZK589835:DZM589864 EJG589835:EJI589864 ETC589835:ETE589864 FCY589835:FDA589864 FMU589835:FMW589864 FWQ589835:FWS589864 GGM589835:GGO589864 GQI589835:GQK589864 HAE589835:HAG589864 HKA589835:HKC589864 HTW589835:HTY589864 IDS589835:IDU589864 INO589835:INQ589864 IXK589835:IXM589864 JHG589835:JHI589864 JRC589835:JRE589864 KAY589835:KBA589864 KKU589835:KKW589864 KUQ589835:KUS589864 LEM589835:LEO589864 LOI589835:LOK589864 LYE589835:LYG589864 MIA589835:MIC589864 MRW589835:MRY589864 NBS589835:NBU589864 NLO589835:NLQ589864 NVK589835:NVM589864 OFG589835:OFI589864 OPC589835:OPE589864 OYY589835:OZA589864 PIU589835:PIW589864 PSQ589835:PSS589864 QCM589835:QCO589864 QMI589835:QMK589864 QWE589835:QWG589864 RGA589835:RGC589864 RPW589835:RPY589864 RZS589835:RZU589864 SJO589835:SJQ589864 STK589835:STM589864 TDG589835:TDI589864 TNC589835:TNE589864 TWY589835:TXA589864 UGU589835:UGW589864 UQQ589835:UQS589864 VAM589835:VAO589864 VKI589835:VKK589864 VUE589835:VUG589864 WEA589835:WEC589864 WNW589835:WNY589864 WXS589835:WXU589864 BK655371:BM655400 LG655371:LI655400 VC655371:VE655400 AEY655371:AFA655400 AOU655371:AOW655400 AYQ655371:AYS655400 BIM655371:BIO655400 BSI655371:BSK655400 CCE655371:CCG655400 CMA655371:CMC655400 CVW655371:CVY655400 DFS655371:DFU655400 DPO655371:DPQ655400 DZK655371:DZM655400 EJG655371:EJI655400 ETC655371:ETE655400 FCY655371:FDA655400 FMU655371:FMW655400 FWQ655371:FWS655400 GGM655371:GGO655400 GQI655371:GQK655400 HAE655371:HAG655400 HKA655371:HKC655400 HTW655371:HTY655400 IDS655371:IDU655400 INO655371:INQ655400 IXK655371:IXM655400 JHG655371:JHI655400 JRC655371:JRE655400 KAY655371:KBA655400 KKU655371:KKW655400 KUQ655371:KUS655400 LEM655371:LEO655400 LOI655371:LOK655400 LYE655371:LYG655400 MIA655371:MIC655400 MRW655371:MRY655400 NBS655371:NBU655400 NLO655371:NLQ655400 NVK655371:NVM655400 OFG655371:OFI655400 OPC655371:OPE655400 OYY655371:OZA655400 PIU655371:PIW655400 PSQ655371:PSS655400 QCM655371:QCO655400 QMI655371:QMK655400 QWE655371:QWG655400 RGA655371:RGC655400 RPW655371:RPY655400 RZS655371:RZU655400 SJO655371:SJQ655400 STK655371:STM655400 TDG655371:TDI655400 TNC655371:TNE655400 TWY655371:TXA655400 UGU655371:UGW655400 UQQ655371:UQS655400 VAM655371:VAO655400 VKI655371:VKK655400 VUE655371:VUG655400 WEA655371:WEC655400 WNW655371:WNY655400 WXS655371:WXU655400 BK720907:BM720936 LG720907:LI720936 VC720907:VE720936 AEY720907:AFA720936 AOU720907:AOW720936 AYQ720907:AYS720936 BIM720907:BIO720936 BSI720907:BSK720936 CCE720907:CCG720936 CMA720907:CMC720936 CVW720907:CVY720936 DFS720907:DFU720936 DPO720907:DPQ720936 DZK720907:DZM720936 EJG720907:EJI720936 ETC720907:ETE720936 FCY720907:FDA720936 FMU720907:FMW720936 FWQ720907:FWS720936 GGM720907:GGO720936 GQI720907:GQK720936 HAE720907:HAG720936 HKA720907:HKC720936 HTW720907:HTY720936 IDS720907:IDU720936 INO720907:INQ720936 IXK720907:IXM720936 JHG720907:JHI720936 JRC720907:JRE720936 KAY720907:KBA720936 KKU720907:KKW720936 KUQ720907:KUS720936 LEM720907:LEO720936 LOI720907:LOK720936 LYE720907:LYG720936 MIA720907:MIC720936 MRW720907:MRY720936 NBS720907:NBU720936 NLO720907:NLQ720936 NVK720907:NVM720936 OFG720907:OFI720936 OPC720907:OPE720936 OYY720907:OZA720936 PIU720907:PIW720936 PSQ720907:PSS720936 QCM720907:QCO720936 QMI720907:QMK720936 QWE720907:QWG720936 RGA720907:RGC720936 RPW720907:RPY720936 RZS720907:RZU720936 SJO720907:SJQ720936 STK720907:STM720936 TDG720907:TDI720936 TNC720907:TNE720936 TWY720907:TXA720936 UGU720907:UGW720936 UQQ720907:UQS720936 VAM720907:VAO720936 VKI720907:VKK720936 VUE720907:VUG720936 WEA720907:WEC720936 WNW720907:WNY720936 WXS720907:WXU720936 BK786443:BM786472 LG786443:LI786472 VC786443:VE786472 AEY786443:AFA786472 AOU786443:AOW786472 AYQ786443:AYS786472 BIM786443:BIO786472 BSI786443:BSK786472 CCE786443:CCG786472 CMA786443:CMC786472 CVW786443:CVY786472 DFS786443:DFU786472 DPO786443:DPQ786472 DZK786443:DZM786472 EJG786443:EJI786472 ETC786443:ETE786472 FCY786443:FDA786472 FMU786443:FMW786472 FWQ786443:FWS786472 GGM786443:GGO786472 GQI786443:GQK786472 HAE786443:HAG786472 HKA786443:HKC786472 HTW786443:HTY786472 IDS786443:IDU786472 INO786443:INQ786472 IXK786443:IXM786472 JHG786443:JHI786472 JRC786443:JRE786472 KAY786443:KBA786472 KKU786443:KKW786472 KUQ786443:KUS786472 LEM786443:LEO786472 LOI786443:LOK786472 LYE786443:LYG786472 MIA786443:MIC786472 MRW786443:MRY786472 NBS786443:NBU786472 NLO786443:NLQ786472 NVK786443:NVM786472 OFG786443:OFI786472 OPC786443:OPE786472 OYY786443:OZA786472 PIU786443:PIW786472 PSQ786443:PSS786472 QCM786443:QCO786472 QMI786443:QMK786472 QWE786443:QWG786472 RGA786443:RGC786472 RPW786443:RPY786472 RZS786443:RZU786472 SJO786443:SJQ786472 STK786443:STM786472 TDG786443:TDI786472 TNC786443:TNE786472 TWY786443:TXA786472 UGU786443:UGW786472 UQQ786443:UQS786472 VAM786443:VAO786472 VKI786443:VKK786472 VUE786443:VUG786472 WEA786443:WEC786472 WNW786443:WNY786472 WXS786443:WXU786472 BK851979:BM852008 LG851979:LI852008 VC851979:VE852008 AEY851979:AFA852008 AOU851979:AOW852008 AYQ851979:AYS852008 BIM851979:BIO852008 BSI851979:BSK852008 CCE851979:CCG852008 CMA851979:CMC852008 CVW851979:CVY852008 DFS851979:DFU852008 DPO851979:DPQ852008 DZK851979:DZM852008 EJG851979:EJI852008 ETC851979:ETE852008 FCY851979:FDA852008 FMU851979:FMW852008 FWQ851979:FWS852008 GGM851979:GGO852008 GQI851979:GQK852008 HAE851979:HAG852008 HKA851979:HKC852008 HTW851979:HTY852008 IDS851979:IDU852008 INO851979:INQ852008 IXK851979:IXM852008 JHG851979:JHI852008 JRC851979:JRE852008 KAY851979:KBA852008 KKU851979:KKW852008 KUQ851979:KUS852008 LEM851979:LEO852008 LOI851979:LOK852008 LYE851979:LYG852008 MIA851979:MIC852008 MRW851979:MRY852008 NBS851979:NBU852008 NLO851979:NLQ852008 NVK851979:NVM852008 OFG851979:OFI852008 OPC851979:OPE852008 OYY851979:OZA852008 PIU851979:PIW852008 PSQ851979:PSS852008 QCM851979:QCO852008 QMI851979:QMK852008 QWE851979:QWG852008 RGA851979:RGC852008 RPW851979:RPY852008 RZS851979:RZU852008 SJO851979:SJQ852008 STK851979:STM852008 TDG851979:TDI852008 TNC851979:TNE852008 TWY851979:TXA852008 UGU851979:UGW852008 UQQ851979:UQS852008 VAM851979:VAO852008 VKI851979:VKK852008 VUE851979:VUG852008 WEA851979:WEC852008 WNW851979:WNY852008 WXS851979:WXU852008 BK917515:BM917544 LG917515:LI917544 VC917515:VE917544 AEY917515:AFA917544 AOU917515:AOW917544 AYQ917515:AYS917544 BIM917515:BIO917544 BSI917515:BSK917544 CCE917515:CCG917544 CMA917515:CMC917544 CVW917515:CVY917544 DFS917515:DFU917544 DPO917515:DPQ917544 DZK917515:DZM917544 EJG917515:EJI917544 ETC917515:ETE917544 FCY917515:FDA917544 FMU917515:FMW917544 FWQ917515:FWS917544 GGM917515:GGO917544 GQI917515:GQK917544 HAE917515:HAG917544 HKA917515:HKC917544 HTW917515:HTY917544 IDS917515:IDU917544 INO917515:INQ917544 IXK917515:IXM917544 JHG917515:JHI917544 JRC917515:JRE917544 KAY917515:KBA917544 KKU917515:KKW917544 KUQ917515:KUS917544 LEM917515:LEO917544 LOI917515:LOK917544 LYE917515:LYG917544 MIA917515:MIC917544 MRW917515:MRY917544 NBS917515:NBU917544 NLO917515:NLQ917544 NVK917515:NVM917544 OFG917515:OFI917544 OPC917515:OPE917544 OYY917515:OZA917544 PIU917515:PIW917544 PSQ917515:PSS917544 QCM917515:QCO917544 QMI917515:QMK917544 QWE917515:QWG917544 RGA917515:RGC917544 RPW917515:RPY917544 RZS917515:RZU917544 SJO917515:SJQ917544 STK917515:STM917544 TDG917515:TDI917544 TNC917515:TNE917544 TWY917515:TXA917544 UGU917515:UGW917544 UQQ917515:UQS917544 VAM917515:VAO917544 VKI917515:VKK917544 VUE917515:VUG917544 WEA917515:WEC917544 WNW917515:WNY917544 WXS917515:WXU917544 BK983051:BM983080 LG983051:LI983080 VC983051:VE983080 AEY983051:AFA983080 AOU983051:AOW983080 AYQ983051:AYS983080 BIM983051:BIO983080 BSI983051:BSK983080 CCE983051:CCG983080 CMA983051:CMC983080 CVW983051:CVY983080 DFS983051:DFU983080 DPO983051:DPQ983080 DZK983051:DZM983080 EJG983051:EJI983080 ETC983051:ETE983080 FCY983051:FDA983080 FMU983051:FMW983080 FWQ983051:FWS983080 GGM983051:GGO983080 GQI983051:GQK983080 HAE983051:HAG983080 HKA983051:HKC983080 HTW983051:HTY983080 IDS983051:IDU983080 INO983051:INQ983080 IXK983051:IXM983080 JHG983051:JHI983080 JRC983051:JRE983080 KAY983051:KBA983080 KKU983051:KKW983080 KUQ983051:KUS983080 LEM983051:LEO983080 LOI983051:LOK983080 LYE983051:LYG983080 MIA983051:MIC983080 MRW983051:MRY983080 NBS983051:NBU983080 NLO983051:NLQ983080 NVK983051:NVM983080 OFG983051:OFI983080 OPC983051:OPE983080 OYY983051:OZA983080 PIU983051:PIW983080 PSQ983051:PSS983080 QCM983051:QCO983080 QMI983051:QMK983080 QWE983051:QWG983080 RGA983051:RGC983080 RPW983051:RPY983080 RZS983051:RZU983080 SJO983051:SJQ983080 STK983051:STM983080 TDG983051:TDI983080 TNC983051:TNE983080 TWY983051:TXA983080 UGU983051:UGW983080 UQQ983051:UQS983080 VAM983051:VAO983080 VKI983051:VKK983080 VUE983051:VUG983080 WEA983051:WEC983080 WNW983051:WNY983080 WXS983051:WXU983080 WXO983051:WXO983080 JV11:JV40 TR11:TR40 ADN11:ADN40 ANJ11:ANJ40 AXF11:AXF40 BHB11:BHB40 BQX11:BQX40 CAT11:CAT40 CKP11:CKP40 CUL11:CUL40 DEH11:DEH40 DOD11:DOD40 DXZ11:DXZ40 EHV11:EHV40 ERR11:ERR40 FBN11:FBN40 FLJ11:FLJ40 FVF11:FVF40 GFB11:GFB40 GOX11:GOX40 GYT11:GYT40 HIP11:HIP40 HSL11:HSL40 ICH11:ICH40 IMD11:IMD40 IVZ11:IVZ40 JFV11:JFV40 JPR11:JPR40 JZN11:JZN40 KJJ11:KJJ40 KTF11:KTF40 LDB11:LDB40 LMX11:LMX40 LWT11:LWT40 MGP11:MGP40 MQL11:MQL40 NAH11:NAH40 NKD11:NKD40 NTZ11:NTZ40 ODV11:ODV40 ONR11:ONR40 OXN11:OXN40 PHJ11:PHJ40 PRF11:PRF40 QBB11:QBB40 QKX11:QKX40 QUT11:QUT40 REP11:REP40 ROL11:ROL40 RYH11:RYH40 SID11:SID40 SRZ11:SRZ40 TBV11:TBV40 TLR11:TLR40 TVN11:TVN40 UFJ11:UFJ40 UPF11:UPF40 UZB11:UZB40 VIX11:VIX40 VST11:VST40 WCP11:WCP40 WML11:WML40 WWH11:WWH40 Z65547:Z65576 JV65547:JV65576 TR65547:TR65576 ADN65547:ADN65576 ANJ65547:ANJ65576 AXF65547:AXF65576 BHB65547:BHB65576 BQX65547:BQX65576 CAT65547:CAT65576 CKP65547:CKP65576 CUL65547:CUL65576 DEH65547:DEH65576 DOD65547:DOD65576 DXZ65547:DXZ65576 EHV65547:EHV65576 ERR65547:ERR65576 FBN65547:FBN65576 FLJ65547:FLJ65576 FVF65547:FVF65576 GFB65547:GFB65576 GOX65547:GOX65576 GYT65547:GYT65576 HIP65547:HIP65576 HSL65547:HSL65576 ICH65547:ICH65576 IMD65547:IMD65576 IVZ65547:IVZ65576 JFV65547:JFV65576 JPR65547:JPR65576 JZN65547:JZN65576 KJJ65547:KJJ65576 KTF65547:KTF65576 LDB65547:LDB65576 LMX65547:LMX65576 LWT65547:LWT65576 MGP65547:MGP65576 MQL65547:MQL65576 NAH65547:NAH65576 NKD65547:NKD65576 NTZ65547:NTZ65576 ODV65547:ODV65576 ONR65547:ONR65576 OXN65547:OXN65576 PHJ65547:PHJ65576 PRF65547:PRF65576 QBB65547:QBB65576 QKX65547:QKX65576 QUT65547:QUT65576 REP65547:REP65576 ROL65547:ROL65576 RYH65547:RYH65576 SID65547:SID65576 SRZ65547:SRZ65576 TBV65547:TBV65576 TLR65547:TLR65576 TVN65547:TVN65576 UFJ65547:UFJ65576 UPF65547:UPF65576 UZB65547:UZB65576 VIX65547:VIX65576 VST65547:VST65576 WCP65547:WCP65576 WML65547:WML65576 WWH65547:WWH65576 Z131083:Z131112 JV131083:JV131112 TR131083:TR131112 ADN131083:ADN131112 ANJ131083:ANJ131112 AXF131083:AXF131112 BHB131083:BHB131112 BQX131083:BQX131112 CAT131083:CAT131112 CKP131083:CKP131112 CUL131083:CUL131112 DEH131083:DEH131112 DOD131083:DOD131112 DXZ131083:DXZ131112 EHV131083:EHV131112 ERR131083:ERR131112 FBN131083:FBN131112 FLJ131083:FLJ131112 FVF131083:FVF131112 GFB131083:GFB131112 GOX131083:GOX131112 GYT131083:GYT131112 HIP131083:HIP131112 HSL131083:HSL131112 ICH131083:ICH131112 IMD131083:IMD131112 IVZ131083:IVZ131112 JFV131083:JFV131112 JPR131083:JPR131112 JZN131083:JZN131112 KJJ131083:KJJ131112 KTF131083:KTF131112 LDB131083:LDB131112 LMX131083:LMX131112 LWT131083:LWT131112 MGP131083:MGP131112 MQL131083:MQL131112 NAH131083:NAH131112 NKD131083:NKD131112 NTZ131083:NTZ131112 ODV131083:ODV131112 ONR131083:ONR131112 OXN131083:OXN131112 PHJ131083:PHJ131112 PRF131083:PRF131112 QBB131083:QBB131112 QKX131083:QKX131112 QUT131083:QUT131112 REP131083:REP131112 ROL131083:ROL131112 RYH131083:RYH131112 SID131083:SID131112 SRZ131083:SRZ131112 TBV131083:TBV131112 TLR131083:TLR131112 TVN131083:TVN131112 UFJ131083:UFJ131112 UPF131083:UPF131112 UZB131083:UZB131112 VIX131083:VIX131112 VST131083:VST131112 WCP131083:WCP131112 WML131083:WML131112 WWH131083:WWH131112 Z196619:Z196648 JV196619:JV196648 TR196619:TR196648 ADN196619:ADN196648 ANJ196619:ANJ196648 AXF196619:AXF196648 BHB196619:BHB196648 BQX196619:BQX196648 CAT196619:CAT196648 CKP196619:CKP196648 CUL196619:CUL196648 DEH196619:DEH196648 DOD196619:DOD196648 DXZ196619:DXZ196648 EHV196619:EHV196648 ERR196619:ERR196648 FBN196619:FBN196648 FLJ196619:FLJ196648 FVF196619:FVF196648 GFB196619:GFB196648 GOX196619:GOX196648 GYT196619:GYT196648 HIP196619:HIP196648 HSL196619:HSL196648 ICH196619:ICH196648 IMD196619:IMD196648 IVZ196619:IVZ196648 JFV196619:JFV196648 JPR196619:JPR196648 JZN196619:JZN196648 KJJ196619:KJJ196648 KTF196619:KTF196648 LDB196619:LDB196648 LMX196619:LMX196648 LWT196619:LWT196648 MGP196619:MGP196648 MQL196619:MQL196648 NAH196619:NAH196648 NKD196619:NKD196648 NTZ196619:NTZ196648 ODV196619:ODV196648 ONR196619:ONR196648 OXN196619:OXN196648 PHJ196619:PHJ196648 PRF196619:PRF196648 QBB196619:QBB196648 QKX196619:QKX196648 QUT196619:QUT196648 REP196619:REP196648 ROL196619:ROL196648 RYH196619:RYH196648 SID196619:SID196648 SRZ196619:SRZ196648 TBV196619:TBV196648 TLR196619:TLR196648 TVN196619:TVN196648 UFJ196619:UFJ196648 UPF196619:UPF196648 UZB196619:UZB196648 VIX196619:VIX196648 VST196619:VST196648 WCP196619:WCP196648 WML196619:WML196648 WWH196619:WWH196648 Z262155:Z262184 JV262155:JV262184 TR262155:TR262184 ADN262155:ADN262184 ANJ262155:ANJ262184 AXF262155:AXF262184 BHB262155:BHB262184 BQX262155:BQX262184 CAT262155:CAT262184 CKP262155:CKP262184 CUL262155:CUL262184 DEH262155:DEH262184 DOD262155:DOD262184 DXZ262155:DXZ262184 EHV262155:EHV262184 ERR262155:ERR262184 FBN262155:FBN262184 FLJ262155:FLJ262184 FVF262155:FVF262184 GFB262155:GFB262184 GOX262155:GOX262184 GYT262155:GYT262184 HIP262155:HIP262184 HSL262155:HSL262184 ICH262155:ICH262184 IMD262155:IMD262184 IVZ262155:IVZ262184 JFV262155:JFV262184 JPR262155:JPR262184 JZN262155:JZN262184 KJJ262155:KJJ262184 KTF262155:KTF262184 LDB262155:LDB262184 LMX262155:LMX262184 LWT262155:LWT262184 MGP262155:MGP262184 MQL262155:MQL262184 NAH262155:NAH262184 NKD262155:NKD262184 NTZ262155:NTZ262184 ODV262155:ODV262184 ONR262155:ONR262184 OXN262155:OXN262184 PHJ262155:PHJ262184 PRF262155:PRF262184 QBB262155:QBB262184 QKX262155:QKX262184 QUT262155:QUT262184 REP262155:REP262184 ROL262155:ROL262184 RYH262155:RYH262184 SID262155:SID262184 SRZ262155:SRZ262184 TBV262155:TBV262184 TLR262155:TLR262184 TVN262155:TVN262184 UFJ262155:UFJ262184 UPF262155:UPF262184 UZB262155:UZB262184 VIX262155:VIX262184 VST262155:VST262184 WCP262155:WCP262184 WML262155:WML262184 WWH262155:WWH262184 Z327691:Z327720 JV327691:JV327720 TR327691:TR327720 ADN327691:ADN327720 ANJ327691:ANJ327720 AXF327691:AXF327720 BHB327691:BHB327720 BQX327691:BQX327720 CAT327691:CAT327720 CKP327691:CKP327720 CUL327691:CUL327720 DEH327691:DEH327720 DOD327691:DOD327720 DXZ327691:DXZ327720 EHV327691:EHV327720 ERR327691:ERR327720 FBN327691:FBN327720 FLJ327691:FLJ327720 FVF327691:FVF327720 GFB327691:GFB327720 GOX327691:GOX327720 GYT327691:GYT327720 HIP327691:HIP327720 HSL327691:HSL327720 ICH327691:ICH327720 IMD327691:IMD327720 IVZ327691:IVZ327720 JFV327691:JFV327720 JPR327691:JPR327720 JZN327691:JZN327720 KJJ327691:KJJ327720 KTF327691:KTF327720 LDB327691:LDB327720 LMX327691:LMX327720 LWT327691:LWT327720 MGP327691:MGP327720 MQL327691:MQL327720 NAH327691:NAH327720 NKD327691:NKD327720 NTZ327691:NTZ327720 ODV327691:ODV327720 ONR327691:ONR327720 OXN327691:OXN327720 PHJ327691:PHJ327720 PRF327691:PRF327720 QBB327691:QBB327720 QKX327691:QKX327720 QUT327691:QUT327720 REP327691:REP327720 ROL327691:ROL327720 RYH327691:RYH327720 SID327691:SID327720 SRZ327691:SRZ327720 TBV327691:TBV327720 TLR327691:TLR327720 TVN327691:TVN327720 UFJ327691:UFJ327720 UPF327691:UPF327720 UZB327691:UZB327720 VIX327691:VIX327720 VST327691:VST327720 WCP327691:WCP327720 WML327691:WML327720 WWH327691:WWH327720 Z393227:Z393256 JV393227:JV393256 TR393227:TR393256 ADN393227:ADN393256 ANJ393227:ANJ393256 AXF393227:AXF393256 BHB393227:BHB393256 BQX393227:BQX393256 CAT393227:CAT393256 CKP393227:CKP393256 CUL393227:CUL393256 DEH393227:DEH393256 DOD393227:DOD393256 DXZ393227:DXZ393256 EHV393227:EHV393256 ERR393227:ERR393256 FBN393227:FBN393256 FLJ393227:FLJ393256 FVF393227:FVF393256 GFB393227:GFB393256 GOX393227:GOX393256 GYT393227:GYT393256 HIP393227:HIP393256 HSL393227:HSL393256 ICH393227:ICH393256 IMD393227:IMD393256 IVZ393227:IVZ393256 JFV393227:JFV393256 JPR393227:JPR393256 JZN393227:JZN393256 KJJ393227:KJJ393256 KTF393227:KTF393256 LDB393227:LDB393256 LMX393227:LMX393256 LWT393227:LWT393256 MGP393227:MGP393256 MQL393227:MQL393256 NAH393227:NAH393256 NKD393227:NKD393256 NTZ393227:NTZ393256 ODV393227:ODV393256 ONR393227:ONR393256 OXN393227:OXN393256 PHJ393227:PHJ393256 PRF393227:PRF393256 QBB393227:QBB393256 QKX393227:QKX393256 QUT393227:QUT393256 REP393227:REP393256 ROL393227:ROL393256 RYH393227:RYH393256 SID393227:SID393256 SRZ393227:SRZ393256 TBV393227:TBV393256 TLR393227:TLR393256 TVN393227:TVN393256 UFJ393227:UFJ393256 UPF393227:UPF393256 UZB393227:UZB393256 VIX393227:VIX393256 VST393227:VST393256 WCP393227:WCP393256 WML393227:WML393256 WWH393227:WWH393256 Z458763:Z458792 JV458763:JV458792 TR458763:TR458792 ADN458763:ADN458792 ANJ458763:ANJ458792 AXF458763:AXF458792 BHB458763:BHB458792 BQX458763:BQX458792 CAT458763:CAT458792 CKP458763:CKP458792 CUL458763:CUL458792 DEH458763:DEH458792 DOD458763:DOD458792 DXZ458763:DXZ458792 EHV458763:EHV458792 ERR458763:ERR458792 FBN458763:FBN458792 FLJ458763:FLJ458792 FVF458763:FVF458792 GFB458763:GFB458792 GOX458763:GOX458792 GYT458763:GYT458792 HIP458763:HIP458792 HSL458763:HSL458792 ICH458763:ICH458792 IMD458763:IMD458792 IVZ458763:IVZ458792 JFV458763:JFV458792 JPR458763:JPR458792 JZN458763:JZN458792 KJJ458763:KJJ458792 KTF458763:KTF458792 LDB458763:LDB458792 LMX458763:LMX458792 LWT458763:LWT458792 MGP458763:MGP458792 MQL458763:MQL458792 NAH458763:NAH458792 NKD458763:NKD458792 NTZ458763:NTZ458792 ODV458763:ODV458792 ONR458763:ONR458792 OXN458763:OXN458792 PHJ458763:PHJ458792 PRF458763:PRF458792 QBB458763:QBB458792 QKX458763:QKX458792 QUT458763:QUT458792 REP458763:REP458792 ROL458763:ROL458792 RYH458763:RYH458792 SID458763:SID458792 SRZ458763:SRZ458792 TBV458763:TBV458792 TLR458763:TLR458792 TVN458763:TVN458792 UFJ458763:UFJ458792 UPF458763:UPF458792 UZB458763:UZB458792 VIX458763:VIX458792 VST458763:VST458792 WCP458763:WCP458792 WML458763:WML458792 WWH458763:WWH458792 Z524299:Z524328 JV524299:JV524328 TR524299:TR524328 ADN524299:ADN524328 ANJ524299:ANJ524328 AXF524299:AXF524328 BHB524299:BHB524328 BQX524299:BQX524328 CAT524299:CAT524328 CKP524299:CKP524328 CUL524299:CUL524328 DEH524299:DEH524328 DOD524299:DOD524328 DXZ524299:DXZ524328 EHV524299:EHV524328 ERR524299:ERR524328 FBN524299:FBN524328 FLJ524299:FLJ524328 FVF524299:FVF524328 GFB524299:GFB524328 GOX524299:GOX524328 GYT524299:GYT524328 HIP524299:HIP524328 HSL524299:HSL524328 ICH524299:ICH524328 IMD524299:IMD524328 IVZ524299:IVZ524328 JFV524299:JFV524328 JPR524299:JPR524328 JZN524299:JZN524328 KJJ524299:KJJ524328 KTF524299:KTF524328 LDB524299:LDB524328 LMX524299:LMX524328 LWT524299:LWT524328 MGP524299:MGP524328 MQL524299:MQL524328 NAH524299:NAH524328 NKD524299:NKD524328 NTZ524299:NTZ524328 ODV524299:ODV524328 ONR524299:ONR524328 OXN524299:OXN524328 PHJ524299:PHJ524328 PRF524299:PRF524328 QBB524299:QBB524328 QKX524299:QKX524328 QUT524299:QUT524328 REP524299:REP524328 ROL524299:ROL524328 RYH524299:RYH524328 SID524299:SID524328 SRZ524299:SRZ524328 TBV524299:TBV524328 TLR524299:TLR524328 TVN524299:TVN524328 UFJ524299:UFJ524328 UPF524299:UPF524328 UZB524299:UZB524328 VIX524299:VIX524328 VST524299:VST524328 WCP524299:WCP524328 WML524299:WML524328 WWH524299:WWH524328 Z589835:Z589864 JV589835:JV589864 TR589835:TR589864 ADN589835:ADN589864 ANJ589835:ANJ589864 AXF589835:AXF589864 BHB589835:BHB589864 BQX589835:BQX589864 CAT589835:CAT589864 CKP589835:CKP589864 CUL589835:CUL589864 DEH589835:DEH589864 DOD589835:DOD589864 DXZ589835:DXZ589864 EHV589835:EHV589864 ERR589835:ERR589864 FBN589835:FBN589864 FLJ589835:FLJ589864 FVF589835:FVF589864 GFB589835:GFB589864 GOX589835:GOX589864 GYT589835:GYT589864 HIP589835:HIP589864 HSL589835:HSL589864 ICH589835:ICH589864 IMD589835:IMD589864 IVZ589835:IVZ589864 JFV589835:JFV589864 JPR589835:JPR589864 JZN589835:JZN589864 KJJ589835:KJJ589864 KTF589835:KTF589864 LDB589835:LDB589864 LMX589835:LMX589864 LWT589835:LWT589864 MGP589835:MGP589864 MQL589835:MQL589864 NAH589835:NAH589864 NKD589835:NKD589864 NTZ589835:NTZ589864 ODV589835:ODV589864 ONR589835:ONR589864 OXN589835:OXN589864 PHJ589835:PHJ589864 PRF589835:PRF589864 QBB589835:QBB589864 QKX589835:QKX589864 QUT589835:QUT589864 REP589835:REP589864 ROL589835:ROL589864 RYH589835:RYH589864 SID589835:SID589864 SRZ589835:SRZ589864 TBV589835:TBV589864 TLR589835:TLR589864 TVN589835:TVN589864 UFJ589835:UFJ589864 UPF589835:UPF589864 UZB589835:UZB589864 VIX589835:VIX589864 VST589835:VST589864 WCP589835:WCP589864 WML589835:WML589864 WWH589835:WWH589864 Z655371:Z655400 JV655371:JV655400 TR655371:TR655400 ADN655371:ADN655400 ANJ655371:ANJ655400 AXF655371:AXF655400 BHB655371:BHB655400 BQX655371:BQX655400 CAT655371:CAT655400 CKP655371:CKP655400 CUL655371:CUL655400 DEH655371:DEH655400 DOD655371:DOD655400 DXZ655371:DXZ655400 EHV655371:EHV655400 ERR655371:ERR655400 FBN655371:FBN655400 FLJ655371:FLJ655400 FVF655371:FVF655400 GFB655371:GFB655400 GOX655371:GOX655400 GYT655371:GYT655400 HIP655371:HIP655400 HSL655371:HSL655400 ICH655371:ICH655400 IMD655371:IMD655400 IVZ655371:IVZ655400 JFV655371:JFV655400 JPR655371:JPR655400 JZN655371:JZN655400 KJJ655371:KJJ655400 KTF655371:KTF655400 LDB655371:LDB655400 LMX655371:LMX655400 LWT655371:LWT655400 MGP655371:MGP655400 MQL655371:MQL655400 NAH655371:NAH655400 NKD655371:NKD655400 NTZ655371:NTZ655400 ODV655371:ODV655400 ONR655371:ONR655400 OXN655371:OXN655400 PHJ655371:PHJ655400 PRF655371:PRF655400 QBB655371:QBB655400 QKX655371:QKX655400 QUT655371:QUT655400 REP655371:REP655400 ROL655371:ROL655400 RYH655371:RYH655400 SID655371:SID655400 SRZ655371:SRZ655400 TBV655371:TBV655400 TLR655371:TLR655400 TVN655371:TVN655400 UFJ655371:UFJ655400 UPF655371:UPF655400 UZB655371:UZB655400 VIX655371:VIX655400 VST655371:VST655400 WCP655371:WCP655400 WML655371:WML655400 WWH655371:WWH655400 Z720907:Z720936 JV720907:JV720936 TR720907:TR720936 ADN720907:ADN720936 ANJ720907:ANJ720936 AXF720907:AXF720936 BHB720907:BHB720936 BQX720907:BQX720936 CAT720907:CAT720936 CKP720907:CKP720936 CUL720907:CUL720936 DEH720907:DEH720936 DOD720907:DOD720936 DXZ720907:DXZ720936 EHV720907:EHV720936 ERR720907:ERR720936 FBN720907:FBN720936 FLJ720907:FLJ720936 FVF720907:FVF720936 GFB720907:GFB720936 GOX720907:GOX720936 GYT720907:GYT720936 HIP720907:HIP720936 HSL720907:HSL720936 ICH720907:ICH720936 IMD720907:IMD720936 IVZ720907:IVZ720936 JFV720907:JFV720936 JPR720907:JPR720936 JZN720907:JZN720936 KJJ720907:KJJ720936 KTF720907:KTF720936 LDB720907:LDB720936 LMX720907:LMX720936 LWT720907:LWT720936 MGP720907:MGP720936 MQL720907:MQL720936 NAH720907:NAH720936 NKD720907:NKD720936 NTZ720907:NTZ720936 ODV720907:ODV720936 ONR720907:ONR720936 OXN720907:OXN720936 PHJ720907:PHJ720936 PRF720907:PRF720936 QBB720907:QBB720936 QKX720907:QKX720936 QUT720907:QUT720936 REP720907:REP720936 ROL720907:ROL720936 RYH720907:RYH720936 SID720907:SID720936 SRZ720907:SRZ720936 TBV720907:TBV720936 TLR720907:TLR720936 TVN720907:TVN720936 UFJ720907:UFJ720936 UPF720907:UPF720936 UZB720907:UZB720936 VIX720907:VIX720936 VST720907:VST720936 WCP720907:WCP720936 WML720907:WML720936 WWH720907:WWH720936 Z786443:Z786472 JV786443:JV786472 TR786443:TR786472 ADN786443:ADN786472 ANJ786443:ANJ786472 AXF786443:AXF786472 BHB786443:BHB786472 BQX786443:BQX786472 CAT786443:CAT786472 CKP786443:CKP786472 CUL786443:CUL786472 DEH786443:DEH786472 DOD786443:DOD786472 DXZ786443:DXZ786472 EHV786443:EHV786472 ERR786443:ERR786472 FBN786443:FBN786472 FLJ786443:FLJ786472 FVF786443:FVF786472 GFB786443:GFB786472 GOX786443:GOX786472 GYT786443:GYT786472 HIP786443:HIP786472 HSL786443:HSL786472 ICH786443:ICH786472 IMD786443:IMD786472 IVZ786443:IVZ786472 JFV786443:JFV786472 JPR786443:JPR786472 JZN786443:JZN786472 KJJ786443:KJJ786472 KTF786443:KTF786472 LDB786443:LDB786472 LMX786443:LMX786472 LWT786443:LWT786472 MGP786443:MGP786472 MQL786443:MQL786472 NAH786443:NAH786472 NKD786443:NKD786472 NTZ786443:NTZ786472 ODV786443:ODV786472 ONR786443:ONR786472 OXN786443:OXN786472 PHJ786443:PHJ786472 PRF786443:PRF786472 QBB786443:QBB786472 QKX786443:QKX786472 QUT786443:QUT786472 REP786443:REP786472 ROL786443:ROL786472 RYH786443:RYH786472 SID786443:SID786472 SRZ786443:SRZ786472 TBV786443:TBV786472 TLR786443:TLR786472 TVN786443:TVN786472 UFJ786443:UFJ786472 UPF786443:UPF786472 UZB786443:UZB786472 VIX786443:VIX786472 VST786443:VST786472 WCP786443:WCP786472 WML786443:WML786472 WWH786443:WWH786472 Z851979:Z852008 JV851979:JV852008 TR851979:TR852008 ADN851979:ADN852008 ANJ851979:ANJ852008 AXF851979:AXF852008 BHB851979:BHB852008 BQX851979:BQX852008 CAT851979:CAT852008 CKP851979:CKP852008 CUL851979:CUL852008 DEH851979:DEH852008 DOD851979:DOD852008 DXZ851979:DXZ852008 EHV851979:EHV852008 ERR851979:ERR852008 FBN851979:FBN852008 FLJ851979:FLJ852008 FVF851979:FVF852008 GFB851979:GFB852008 GOX851979:GOX852008 GYT851979:GYT852008 HIP851979:HIP852008 HSL851979:HSL852008 ICH851979:ICH852008 IMD851979:IMD852008 IVZ851979:IVZ852008 JFV851979:JFV852008 JPR851979:JPR852008 JZN851979:JZN852008 KJJ851979:KJJ852008 KTF851979:KTF852008 LDB851979:LDB852008 LMX851979:LMX852008 LWT851979:LWT852008 MGP851979:MGP852008 MQL851979:MQL852008 NAH851979:NAH852008 NKD851979:NKD852008 NTZ851979:NTZ852008 ODV851979:ODV852008 ONR851979:ONR852008 OXN851979:OXN852008 PHJ851979:PHJ852008 PRF851979:PRF852008 QBB851979:QBB852008 QKX851979:QKX852008 QUT851979:QUT852008 REP851979:REP852008 ROL851979:ROL852008 RYH851979:RYH852008 SID851979:SID852008 SRZ851979:SRZ852008 TBV851979:TBV852008 TLR851979:TLR852008 TVN851979:TVN852008 UFJ851979:UFJ852008 UPF851979:UPF852008 UZB851979:UZB852008 VIX851979:VIX852008 VST851979:VST852008 WCP851979:WCP852008 WML851979:WML852008 WWH851979:WWH852008 Z917515:Z917544 JV917515:JV917544 TR917515:TR917544 ADN917515:ADN917544 ANJ917515:ANJ917544 AXF917515:AXF917544 BHB917515:BHB917544 BQX917515:BQX917544 CAT917515:CAT917544 CKP917515:CKP917544 CUL917515:CUL917544 DEH917515:DEH917544 DOD917515:DOD917544 DXZ917515:DXZ917544 EHV917515:EHV917544 ERR917515:ERR917544 FBN917515:FBN917544 FLJ917515:FLJ917544 FVF917515:FVF917544 GFB917515:GFB917544 GOX917515:GOX917544 GYT917515:GYT917544 HIP917515:HIP917544 HSL917515:HSL917544 ICH917515:ICH917544 IMD917515:IMD917544 IVZ917515:IVZ917544 JFV917515:JFV917544 JPR917515:JPR917544 JZN917515:JZN917544 KJJ917515:KJJ917544 KTF917515:KTF917544 LDB917515:LDB917544 LMX917515:LMX917544 LWT917515:LWT917544 MGP917515:MGP917544 MQL917515:MQL917544 NAH917515:NAH917544 NKD917515:NKD917544 NTZ917515:NTZ917544 ODV917515:ODV917544 ONR917515:ONR917544 OXN917515:OXN917544 PHJ917515:PHJ917544 PRF917515:PRF917544 QBB917515:QBB917544 QKX917515:QKX917544 QUT917515:QUT917544 REP917515:REP917544 ROL917515:ROL917544 RYH917515:RYH917544 SID917515:SID917544 SRZ917515:SRZ917544 TBV917515:TBV917544 TLR917515:TLR917544 TVN917515:TVN917544 UFJ917515:UFJ917544 UPF917515:UPF917544 UZB917515:UZB917544 VIX917515:VIX917544 VST917515:VST917544 WCP917515:WCP917544 WML917515:WML917544 WWH917515:WWH917544 Z983051:Z983080 JV983051:JV983080 TR983051:TR983080 ADN983051:ADN983080 ANJ983051:ANJ983080 AXF983051:AXF983080 BHB983051:BHB983080 BQX983051:BQX983080 CAT983051:CAT983080 CKP983051:CKP983080 CUL983051:CUL983080 DEH983051:DEH983080 DOD983051:DOD983080 DXZ983051:DXZ983080 EHV983051:EHV983080 ERR983051:ERR983080 FBN983051:FBN983080 FLJ983051:FLJ983080 FVF983051:FVF983080 GFB983051:GFB983080 GOX983051:GOX983080 GYT983051:GYT983080 HIP983051:HIP983080 HSL983051:HSL983080 ICH983051:ICH983080 IMD983051:IMD983080 IVZ983051:IVZ983080 JFV983051:JFV983080 JPR983051:JPR983080 JZN983051:JZN983080 KJJ983051:KJJ983080 KTF983051:KTF983080 LDB983051:LDB983080 LMX983051:LMX983080 LWT983051:LWT983080 MGP983051:MGP983080 MQL983051:MQL983080 NAH983051:NAH983080 NKD983051:NKD983080 NTZ983051:NTZ983080 ODV983051:ODV983080 ONR983051:ONR983080 OXN983051:OXN983080 PHJ983051:PHJ983080 PRF983051:PRF983080 QBB983051:QBB983080 QKX983051:QKX983080 QUT983051:QUT983080 REP983051:REP983080 ROL983051:ROL983080 RYH983051:RYH983080 SID983051:SID983080 SRZ983051:SRZ983080 TBV983051:TBV983080 TLR983051:TLR983080 TVN983051:TVN983080 UFJ983051:UFJ983080 UPF983051:UPF983080 UZB983051:UZB983080 VIX983051:VIX983080 VST983051:VST983080 WCP983051:WCP983080 WML983051:WML983080 WWH983051:WWH983080 AW6:AZ6 KS6:KV6 UO6:UR6 AEK6:AEN6 AOG6:AOJ6 AYC6:AYF6 BHY6:BIB6 BRU6:BRX6 CBQ6:CBT6 CLM6:CLP6 CVI6:CVL6 DFE6:DFH6 DPA6:DPD6 DYW6:DYZ6 EIS6:EIV6 ESO6:ESR6 FCK6:FCN6 FMG6:FMJ6 FWC6:FWF6 GFY6:GGB6 GPU6:GPX6 GZQ6:GZT6 HJM6:HJP6 HTI6:HTL6 IDE6:IDH6 INA6:IND6 IWW6:IWZ6 JGS6:JGV6 JQO6:JQR6 KAK6:KAN6 KKG6:KKJ6 KUC6:KUF6 LDY6:LEB6 LNU6:LNX6 LXQ6:LXT6 MHM6:MHP6 MRI6:MRL6 NBE6:NBH6 NLA6:NLD6 NUW6:NUZ6 OES6:OEV6 OOO6:OOR6 OYK6:OYN6 PIG6:PIJ6 PSC6:PSF6 QBY6:QCB6 QLU6:QLX6 QVQ6:QVT6 RFM6:RFP6 RPI6:RPL6 RZE6:RZH6 SJA6:SJD6 SSW6:SSZ6 TCS6:TCV6 TMO6:TMR6 TWK6:TWN6 UGG6:UGJ6 UQC6:UQF6 UZY6:VAB6 VJU6:VJX6 VTQ6:VTT6 WDM6:WDP6 WNI6:WNL6 WXE6:WXH6 AW65542:AZ65542 KS65542:KV65542 UO65542:UR65542 AEK65542:AEN65542 AOG65542:AOJ65542 AYC65542:AYF65542 BHY65542:BIB65542 BRU65542:BRX65542 CBQ65542:CBT65542 CLM65542:CLP65542 CVI65542:CVL65542 DFE65542:DFH65542 DPA65542:DPD65542 DYW65542:DYZ65542 EIS65542:EIV65542 ESO65542:ESR65542 FCK65542:FCN65542 FMG65542:FMJ65542 FWC65542:FWF65542 GFY65542:GGB65542 GPU65542:GPX65542 GZQ65542:GZT65542 HJM65542:HJP65542 HTI65542:HTL65542 IDE65542:IDH65542 INA65542:IND65542 IWW65542:IWZ65542 JGS65542:JGV65542 JQO65542:JQR65542 KAK65542:KAN65542 KKG65542:KKJ65542 KUC65542:KUF65542 LDY65542:LEB65542 LNU65542:LNX65542 LXQ65542:LXT65542 MHM65542:MHP65542 MRI65542:MRL65542 NBE65542:NBH65542 NLA65542:NLD65542 NUW65542:NUZ65542 OES65542:OEV65542 OOO65542:OOR65542 OYK65542:OYN65542 PIG65542:PIJ65542 PSC65542:PSF65542 QBY65542:QCB65542 QLU65542:QLX65542 QVQ65542:QVT65542 RFM65542:RFP65542 RPI65542:RPL65542 RZE65542:RZH65542 SJA65542:SJD65542 SSW65542:SSZ65542 TCS65542:TCV65542 TMO65542:TMR65542 TWK65542:TWN65542 UGG65542:UGJ65542 UQC65542:UQF65542 UZY65542:VAB65542 VJU65542:VJX65542 VTQ65542:VTT65542 WDM65542:WDP65542 WNI65542:WNL65542 WXE65542:WXH65542 AW131078:AZ131078 KS131078:KV131078 UO131078:UR131078 AEK131078:AEN131078 AOG131078:AOJ131078 AYC131078:AYF131078 BHY131078:BIB131078 BRU131078:BRX131078 CBQ131078:CBT131078 CLM131078:CLP131078 CVI131078:CVL131078 DFE131078:DFH131078 DPA131078:DPD131078 DYW131078:DYZ131078 EIS131078:EIV131078 ESO131078:ESR131078 FCK131078:FCN131078 FMG131078:FMJ131078 FWC131078:FWF131078 GFY131078:GGB131078 GPU131078:GPX131078 GZQ131078:GZT131078 HJM131078:HJP131078 HTI131078:HTL131078 IDE131078:IDH131078 INA131078:IND131078 IWW131078:IWZ131078 JGS131078:JGV131078 JQO131078:JQR131078 KAK131078:KAN131078 KKG131078:KKJ131078 KUC131078:KUF131078 LDY131078:LEB131078 LNU131078:LNX131078 LXQ131078:LXT131078 MHM131078:MHP131078 MRI131078:MRL131078 NBE131078:NBH131078 NLA131078:NLD131078 NUW131078:NUZ131078 OES131078:OEV131078 OOO131078:OOR131078 OYK131078:OYN131078 PIG131078:PIJ131078 PSC131078:PSF131078 QBY131078:QCB131078 QLU131078:QLX131078 QVQ131078:QVT131078 RFM131078:RFP131078 RPI131078:RPL131078 RZE131078:RZH131078 SJA131078:SJD131078 SSW131078:SSZ131078 TCS131078:TCV131078 TMO131078:TMR131078 TWK131078:TWN131078 UGG131078:UGJ131078 UQC131078:UQF131078 UZY131078:VAB131078 VJU131078:VJX131078 VTQ131078:VTT131078 WDM131078:WDP131078 WNI131078:WNL131078 WXE131078:WXH131078 AW196614:AZ196614 KS196614:KV196614 UO196614:UR196614 AEK196614:AEN196614 AOG196614:AOJ196614 AYC196614:AYF196614 BHY196614:BIB196614 BRU196614:BRX196614 CBQ196614:CBT196614 CLM196614:CLP196614 CVI196614:CVL196614 DFE196614:DFH196614 DPA196614:DPD196614 DYW196614:DYZ196614 EIS196614:EIV196614 ESO196614:ESR196614 FCK196614:FCN196614 FMG196614:FMJ196614 FWC196614:FWF196614 GFY196614:GGB196614 GPU196614:GPX196614 GZQ196614:GZT196614 HJM196614:HJP196614 HTI196614:HTL196614 IDE196614:IDH196614 INA196614:IND196614 IWW196614:IWZ196614 JGS196614:JGV196614 JQO196614:JQR196614 KAK196614:KAN196614 KKG196614:KKJ196614 KUC196614:KUF196614 LDY196614:LEB196614 LNU196614:LNX196614 LXQ196614:LXT196614 MHM196614:MHP196614 MRI196614:MRL196614 NBE196614:NBH196614 NLA196614:NLD196614 NUW196614:NUZ196614 OES196614:OEV196614 OOO196614:OOR196614 OYK196614:OYN196614 PIG196614:PIJ196614 PSC196614:PSF196614 QBY196614:QCB196614 QLU196614:QLX196614 QVQ196614:QVT196614 RFM196614:RFP196614 RPI196614:RPL196614 RZE196614:RZH196614 SJA196614:SJD196614 SSW196614:SSZ196614 TCS196614:TCV196614 TMO196614:TMR196614 TWK196614:TWN196614 UGG196614:UGJ196614 UQC196614:UQF196614 UZY196614:VAB196614 VJU196614:VJX196614 VTQ196614:VTT196614 WDM196614:WDP196614 WNI196614:WNL196614 WXE196614:WXH196614 AW262150:AZ262150 KS262150:KV262150 UO262150:UR262150 AEK262150:AEN262150 AOG262150:AOJ262150 AYC262150:AYF262150 BHY262150:BIB262150 BRU262150:BRX262150 CBQ262150:CBT262150 CLM262150:CLP262150 CVI262150:CVL262150 DFE262150:DFH262150 DPA262150:DPD262150 DYW262150:DYZ262150 EIS262150:EIV262150 ESO262150:ESR262150 FCK262150:FCN262150 FMG262150:FMJ262150 FWC262150:FWF262150 GFY262150:GGB262150 GPU262150:GPX262150 GZQ262150:GZT262150 HJM262150:HJP262150 HTI262150:HTL262150 IDE262150:IDH262150 INA262150:IND262150 IWW262150:IWZ262150 JGS262150:JGV262150 JQO262150:JQR262150 KAK262150:KAN262150 KKG262150:KKJ262150 KUC262150:KUF262150 LDY262150:LEB262150 LNU262150:LNX262150 LXQ262150:LXT262150 MHM262150:MHP262150 MRI262150:MRL262150 NBE262150:NBH262150 NLA262150:NLD262150 NUW262150:NUZ262150 OES262150:OEV262150 OOO262150:OOR262150 OYK262150:OYN262150 PIG262150:PIJ262150 PSC262150:PSF262150 QBY262150:QCB262150 QLU262150:QLX262150 QVQ262150:QVT262150 RFM262150:RFP262150 RPI262150:RPL262150 RZE262150:RZH262150 SJA262150:SJD262150 SSW262150:SSZ262150 TCS262150:TCV262150 TMO262150:TMR262150 TWK262150:TWN262150 UGG262150:UGJ262150 UQC262150:UQF262150 UZY262150:VAB262150 VJU262150:VJX262150 VTQ262150:VTT262150 WDM262150:WDP262150 WNI262150:WNL262150 WXE262150:WXH262150 AW327686:AZ327686 KS327686:KV327686 UO327686:UR327686 AEK327686:AEN327686 AOG327686:AOJ327686 AYC327686:AYF327686 BHY327686:BIB327686 BRU327686:BRX327686 CBQ327686:CBT327686 CLM327686:CLP327686 CVI327686:CVL327686 DFE327686:DFH327686 DPA327686:DPD327686 DYW327686:DYZ327686 EIS327686:EIV327686 ESO327686:ESR327686 FCK327686:FCN327686 FMG327686:FMJ327686 FWC327686:FWF327686 GFY327686:GGB327686 GPU327686:GPX327686 GZQ327686:GZT327686 HJM327686:HJP327686 HTI327686:HTL327686 IDE327686:IDH327686 INA327686:IND327686 IWW327686:IWZ327686 JGS327686:JGV327686 JQO327686:JQR327686 KAK327686:KAN327686 KKG327686:KKJ327686 KUC327686:KUF327686 LDY327686:LEB327686 LNU327686:LNX327686 LXQ327686:LXT327686 MHM327686:MHP327686 MRI327686:MRL327686 NBE327686:NBH327686 NLA327686:NLD327686 NUW327686:NUZ327686 OES327686:OEV327686 OOO327686:OOR327686 OYK327686:OYN327686 PIG327686:PIJ327686 PSC327686:PSF327686 QBY327686:QCB327686 QLU327686:QLX327686 QVQ327686:QVT327686 RFM327686:RFP327686 RPI327686:RPL327686 RZE327686:RZH327686 SJA327686:SJD327686 SSW327686:SSZ327686 TCS327686:TCV327686 TMO327686:TMR327686 TWK327686:TWN327686 UGG327686:UGJ327686 UQC327686:UQF327686 UZY327686:VAB327686 VJU327686:VJX327686 VTQ327686:VTT327686 WDM327686:WDP327686 WNI327686:WNL327686 WXE327686:WXH327686 AW393222:AZ393222 KS393222:KV393222 UO393222:UR393222 AEK393222:AEN393222 AOG393222:AOJ393222 AYC393222:AYF393222 BHY393222:BIB393222 BRU393222:BRX393222 CBQ393222:CBT393222 CLM393222:CLP393222 CVI393222:CVL393222 DFE393222:DFH393222 DPA393222:DPD393222 DYW393222:DYZ393222 EIS393222:EIV393222 ESO393222:ESR393222 FCK393222:FCN393222 FMG393222:FMJ393222 FWC393222:FWF393222 GFY393222:GGB393222 GPU393222:GPX393222 GZQ393222:GZT393222 HJM393222:HJP393222 HTI393222:HTL393222 IDE393222:IDH393222 INA393222:IND393222 IWW393222:IWZ393222 JGS393222:JGV393222 JQO393222:JQR393222 KAK393222:KAN393222 KKG393222:KKJ393222 KUC393222:KUF393222 LDY393222:LEB393222 LNU393222:LNX393222 LXQ393222:LXT393222 MHM393222:MHP393222 MRI393222:MRL393222 NBE393222:NBH393222 NLA393222:NLD393222 NUW393222:NUZ393222 OES393222:OEV393222 OOO393222:OOR393222 OYK393222:OYN393222 PIG393222:PIJ393222 PSC393222:PSF393222 QBY393222:QCB393222 QLU393222:QLX393222 QVQ393222:QVT393222 RFM393222:RFP393222 RPI393222:RPL393222 RZE393222:RZH393222 SJA393222:SJD393222 SSW393222:SSZ393222 TCS393222:TCV393222 TMO393222:TMR393222 TWK393222:TWN393222 UGG393222:UGJ393222 UQC393222:UQF393222 UZY393222:VAB393222 VJU393222:VJX393222 VTQ393222:VTT393222 WDM393222:WDP393222 WNI393222:WNL393222 WXE393222:WXH393222 AW458758:AZ458758 KS458758:KV458758 UO458758:UR458758 AEK458758:AEN458758 AOG458758:AOJ458758 AYC458758:AYF458758 BHY458758:BIB458758 BRU458758:BRX458758 CBQ458758:CBT458758 CLM458758:CLP458758 CVI458758:CVL458758 DFE458758:DFH458758 DPA458758:DPD458758 DYW458758:DYZ458758 EIS458758:EIV458758 ESO458758:ESR458758 FCK458758:FCN458758 FMG458758:FMJ458758 FWC458758:FWF458758 GFY458758:GGB458758 GPU458758:GPX458758 GZQ458758:GZT458758 HJM458758:HJP458758 HTI458758:HTL458758 IDE458758:IDH458758 INA458758:IND458758 IWW458758:IWZ458758 JGS458758:JGV458758 JQO458758:JQR458758 KAK458758:KAN458758 KKG458758:KKJ458758 KUC458758:KUF458758 LDY458758:LEB458758 LNU458758:LNX458758 LXQ458758:LXT458758 MHM458758:MHP458758 MRI458758:MRL458758 NBE458758:NBH458758 NLA458758:NLD458758 NUW458758:NUZ458758 OES458758:OEV458758 OOO458758:OOR458758 OYK458758:OYN458758 PIG458758:PIJ458758 PSC458758:PSF458758 QBY458758:QCB458758 QLU458758:QLX458758 QVQ458758:QVT458758 RFM458758:RFP458758 RPI458758:RPL458758 RZE458758:RZH458758 SJA458758:SJD458758 SSW458758:SSZ458758 TCS458758:TCV458758 TMO458758:TMR458758 TWK458758:TWN458758 UGG458758:UGJ458758 UQC458758:UQF458758 UZY458758:VAB458758 VJU458758:VJX458758 VTQ458758:VTT458758 WDM458758:WDP458758 WNI458758:WNL458758 WXE458758:WXH458758 AW524294:AZ524294 KS524294:KV524294 UO524294:UR524294 AEK524294:AEN524294 AOG524294:AOJ524294 AYC524294:AYF524294 BHY524294:BIB524294 BRU524294:BRX524294 CBQ524294:CBT524294 CLM524294:CLP524294 CVI524294:CVL524294 DFE524294:DFH524294 DPA524294:DPD524294 DYW524294:DYZ524294 EIS524294:EIV524294 ESO524294:ESR524294 FCK524294:FCN524294 FMG524294:FMJ524294 FWC524294:FWF524294 GFY524294:GGB524294 GPU524294:GPX524294 GZQ524294:GZT524294 HJM524294:HJP524294 HTI524294:HTL524294 IDE524294:IDH524294 INA524294:IND524294 IWW524294:IWZ524294 JGS524294:JGV524294 JQO524294:JQR524294 KAK524294:KAN524294 KKG524294:KKJ524294 KUC524294:KUF524294 LDY524294:LEB524294 LNU524294:LNX524294 LXQ524294:LXT524294 MHM524294:MHP524294 MRI524294:MRL524294 NBE524294:NBH524294 NLA524294:NLD524294 NUW524294:NUZ524294 OES524294:OEV524294 OOO524294:OOR524294 OYK524294:OYN524294 PIG524294:PIJ524294 PSC524294:PSF524294 QBY524294:QCB524294 QLU524294:QLX524294 QVQ524294:QVT524294 RFM524294:RFP524294 RPI524294:RPL524294 RZE524294:RZH524294 SJA524294:SJD524294 SSW524294:SSZ524294 TCS524294:TCV524294 TMO524294:TMR524294 TWK524294:TWN524294 UGG524294:UGJ524294 UQC524294:UQF524294 UZY524294:VAB524294 VJU524294:VJX524294 VTQ524294:VTT524294 WDM524294:WDP524294 WNI524294:WNL524294 WXE524294:WXH524294 AW589830:AZ589830 KS589830:KV589830 UO589830:UR589830 AEK589830:AEN589830 AOG589830:AOJ589830 AYC589830:AYF589830 BHY589830:BIB589830 BRU589830:BRX589830 CBQ589830:CBT589830 CLM589830:CLP589830 CVI589830:CVL589830 DFE589830:DFH589830 DPA589830:DPD589830 DYW589830:DYZ589830 EIS589830:EIV589830 ESO589830:ESR589830 FCK589830:FCN589830 FMG589830:FMJ589830 FWC589830:FWF589830 GFY589830:GGB589830 GPU589830:GPX589830 GZQ589830:GZT589830 HJM589830:HJP589830 HTI589830:HTL589830 IDE589830:IDH589830 INA589830:IND589830 IWW589830:IWZ589830 JGS589830:JGV589830 JQO589830:JQR589830 KAK589830:KAN589830 KKG589830:KKJ589830 KUC589830:KUF589830 LDY589830:LEB589830 LNU589830:LNX589830 LXQ589830:LXT589830 MHM589830:MHP589830 MRI589830:MRL589830 NBE589830:NBH589830 NLA589830:NLD589830 NUW589830:NUZ589830 OES589830:OEV589830 OOO589830:OOR589830 OYK589830:OYN589830 PIG589830:PIJ589830 PSC589830:PSF589830 QBY589830:QCB589830 QLU589830:QLX589830 QVQ589830:QVT589830 RFM589830:RFP589830 RPI589830:RPL589830 RZE589830:RZH589830 SJA589830:SJD589830 SSW589830:SSZ589830 TCS589830:TCV589830 TMO589830:TMR589830 TWK589830:TWN589830 UGG589830:UGJ589830 UQC589830:UQF589830 UZY589830:VAB589830 VJU589830:VJX589830 VTQ589830:VTT589830 WDM589830:WDP589830 WNI589830:WNL589830 WXE589830:WXH589830 AW655366:AZ655366 KS655366:KV655366 UO655366:UR655366 AEK655366:AEN655366 AOG655366:AOJ655366 AYC655366:AYF655366 BHY655366:BIB655366 BRU655366:BRX655366 CBQ655366:CBT655366 CLM655366:CLP655366 CVI655366:CVL655366 DFE655366:DFH655366 DPA655366:DPD655366 DYW655366:DYZ655366 EIS655366:EIV655366 ESO655366:ESR655366 FCK655366:FCN655366 FMG655366:FMJ655366 FWC655366:FWF655366 GFY655366:GGB655366 GPU655366:GPX655366 GZQ655366:GZT655366 HJM655366:HJP655366 HTI655366:HTL655366 IDE655366:IDH655366 INA655366:IND655366 IWW655366:IWZ655366 JGS655366:JGV655366 JQO655366:JQR655366 KAK655366:KAN655366 KKG655366:KKJ655366 KUC655366:KUF655366 LDY655366:LEB655366 LNU655366:LNX655366 LXQ655366:LXT655366 MHM655366:MHP655366 MRI655366:MRL655366 NBE655366:NBH655366 NLA655366:NLD655366 NUW655366:NUZ655366 OES655366:OEV655366 OOO655366:OOR655366 OYK655366:OYN655366 PIG655366:PIJ655366 PSC655366:PSF655366 QBY655366:QCB655366 QLU655366:QLX655366 QVQ655366:QVT655366 RFM655366:RFP655366 RPI655366:RPL655366 RZE655366:RZH655366 SJA655366:SJD655366 SSW655366:SSZ655366 TCS655366:TCV655366 TMO655366:TMR655366 TWK655366:TWN655366 UGG655366:UGJ655366 UQC655366:UQF655366 UZY655366:VAB655366 VJU655366:VJX655366 VTQ655366:VTT655366 WDM655366:WDP655366 WNI655366:WNL655366 WXE655366:WXH655366 AW720902:AZ720902 KS720902:KV720902 UO720902:UR720902 AEK720902:AEN720902 AOG720902:AOJ720902 AYC720902:AYF720902 BHY720902:BIB720902 BRU720902:BRX720902 CBQ720902:CBT720902 CLM720902:CLP720902 CVI720902:CVL720902 DFE720902:DFH720902 DPA720902:DPD720902 DYW720902:DYZ720902 EIS720902:EIV720902 ESO720902:ESR720902 FCK720902:FCN720902 FMG720902:FMJ720902 FWC720902:FWF720902 GFY720902:GGB720902 GPU720902:GPX720902 GZQ720902:GZT720902 HJM720902:HJP720902 HTI720902:HTL720902 IDE720902:IDH720902 INA720902:IND720902 IWW720902:IWZ720902 JGS720902:JGV720902 JQO720902:JQR720902 KAK720902:KAN720902 KKG720902:KKJ720902 KUC720902:KUF720902 LDY720902:LEB720902 LNU720902:LNX720902 LXQ720902:LXT720902 MHM720902:MHP720902 MRI720902:MRL720902 NBE720902:NBH720902 NLA720902:NLD720902 NUW720902:NUZ720902 OES720902:OEV720902 OOO720902:OOR720902 OYK720902:OYN720902 PIG720902:PIJ720902 PSC720902:PSF720902 QBY720902:QCB720902 QLU720902:QLX720902 QVQ720902:QVT720902 RFM720902:RFP720902 RPI720902:RPL720902 RZE720902:RZH720902 SJA720902:SJD720902 SSW720902:SSZ720902 TCS720902:TCV720902 TMO720902:TMR720902 TWK720902:TWN720902 UGG720902:UGJ720902 UQC720902:UQF720902 UZY720902:VAB720902 VJU720902:VJX720902 VTQ720902:VTT720902 WDM720902:WDP720902 WNI720902:WNL720902 WXE720902:WXH720902 AW786438:AZ786438 KS786438:KV786438 UO786438:UR786438 AEK786438:AEN786438 AOG786438:AOJ786438 AYC786438:AYF786438 BHY786438:BIB786438 BRU786438:BRX786438 CBQ786438:CBT786438 CLM786438:CLP786438 CVI786438:CVL786438 DFE786438:DFH786438 DPA786438:DPD786438 DYW786438:DYZ786438 EIS786438:EIV786438 ESO786438:ESR786438 FCK786438:FCN786438 FMG786438:FMJ786438 FWC786438:FWF786438 GFY786438:GGB786438 GPU786438:GPX786438 GZQ786438:GZT786438 HJM786438:HJP786438 HTI786438:HTL786438 IDE786438:IDH786438 INA786438:IND786438 IWW786438:IWZ786438 JGS786438:JGV786438 JQO786438:JQR786438 KAK786438:KAN786438 KKG786438:KKJ786438 KUC786438:KUF786438 LDY786438:LEB786438 LNU786438:LNX786438 LXQ786438:LXT786438 MHM786438:MHP786438 MRI786438:MRL786438 NBE786438:NBH786438 NLA786438:NLD786438 NUW786438:NUZ786438 OES786438:OEV786438 OOO786438:OOR786438 OYK786438:OYN786438 PIG786438:PIJ786438 PSC786438:PSF786438 QBY786438:QCB786438 QLU786438:QLX786438 QVQ786438:QVT786438 RFM786438:RFP786438 RPI786438:RPL786438 RZE786438:RZH786438 SJA786438:SJD786438 SSW786438:SSZ786438 TCS786438:TCV786438 TMO786438:TMR786438 TWK786438:TWN786438 UGG786438:UGJ786438 UQC786438:UQF786438 UZY786438:VAB786438 VJU786438:VJX786438 VTQ786438:VTT786438 WDM786438:WDP786438 WNI786438:WNL786438 WXE786438:WXH786438 AW851974:AZ851974 KS851974:KV851974 UO851974:UR851974 AEK851974:AEN851974 AOG851974:AOJ851974 AYC851974:AYF851974 BHY851974:BIB851974 BRU851974:BRX851974 CBQ851974:CBT851974 CLM851974:CLP851974 CVI851974:CVL851974 DFE851974:DFH851974 DPA851974:DPD851974 DYW851974:DYZ851974 EIS851974:EIV851974 ESO851974:ESR851974 FCK851974:FCN851974 FMG851974:FMJ851974 FWC851974:FWF851974 GFY851974:GGB851974 GPU851974:GPX851974 GZQ851974:GZT851974 HJM851974:HJP851974 HTI851974:HTL851974 IDE851974:IDH851974 INA851974:IND851974 IWW851974:IWZ851974 JGS851974:JGV851974 JQO851974:JQR851974 KAK851974:KAN851974 KKG851974:KKJ851974 KUC851974:KUF851974 LDY851974:LEB851974 LNU851974:LNX851974 LXQ851974:LXT851974 MHM851974:MHP851974 MRI851974:MRL851974 NBE851974:NBH851974 NLA851974:NLD851974 NUW851974:NUZ851974 OES851974:OEV851974 OOO851974:OOR851974 OYK851974:OYN851974 PIG851974:PIJ851974 PSC851974:PSF851974 QBY851974:QCB851974 QLU851974:QLX851974 QVQ851974:QVT851974 RFM851974:RFP851974 RPI851974:RPL851974 RZE851974:RZH851974 SJA851974:SJD851974 SSW851974:SSZ851974 TCS851974:TCV851974 TMO851974:TMR851974 TWK851974:TWN851974 UGG851974:UGJ851974 UQC851974:UQF851974 UZY851974:VAB851974 VJU851974:VJX851974 VTQ851974:VTT851974 WDM851974:WDP851974 WNI851974:WNL851974 WXE851974:WXH851974 AW917510:AZ917510 KS917510:KV917510 UO917510:UR917510 AEK917510:AEN917510 AOG917510:AOJ917510 AYC917510:AYF917510 BHY917510:BIB917510 BRU917510:BRX917510 CBQ917510:CBT917510 CLM917510:CLP917510 CVI917510:CVL917510 DFE917510:DFH917510 DPA917510:DPD917510 DYW917510:DYZ917510 EIS917510:EIV917510 ESO917510:ESR917510 FCK917510:FCN917510 FMG917510:FMJ917510 FWC917510:FWF917510 GFY917510:GGB917510 GPU917510:GPX917510 GZQ917510:GZT917510 HJM917510:HJP917510 HTI917510:HTL917510 IDE917510:IDH917510 INA917510:IND917510 IWW917510:IWZ917510 JGS917510:JGV917510 JQO917510:JQR917510 KAK917510:KAN917510 KKG917510:KKJ917510 KUC917510:KUF917510 LDY917510:LEB917510 LNU917510:LNX917510 LXQ917510:LXT917510 MHM917510:MHP917510 MRI917510:MRL917510 NBE917510:NBH917510 NLA917510:NLD917510 NUW917510:NUZ917510 OES917510:OEV917510 OOO917510:OOR917510 OYK917510:OYN917510 PIG917510:PIJ917510 PSC917510:PSF917510 QBY917510:QCB917510 QLU917510:QLX917510 QVQ917510:QVT917510 RFM917510:RFP917510 RPI917510:RPL917510 RZE917510:RZH917510 SJA917510:SJD917510 SSW917510:SSZ917510 TCS917510:TCV917510 TMO917510:TMR917510 TWK917510:TWN917510 UGG917510:UGJ917510 UQC917510:UQF917510 UZY917510:VAB917510 VJU917510:VJX917510 VTQ917510:VTT917510 WDM917510:WDP917510 WNI917510:WNL917510 WXE917510:WXH917510 AW983046:AZ983046 KS983046:KV983046 UO983046:UR983046 AEK983046:AEN983046 AOG983046:AOJ983046 AYC983046:AYF983046 BHY983046:BIB983046 BRU983046:BRX983046 CBQ983046:CBT983046 CLM983046:CLP983046 CVI983046:CVL983046 DFE983046:DFH983046 DPA983046:DPD983046 DYW983046:DYZ983046 EIS983046:EIV983046 ESO983046:ESR983046 FCK983046:FCN983046 FMG983046:FMJ983046 FWC983046:FWF983046 GFY983046:GGB983046 GPU983046:GPX983046 GZQ983046:GZT983046 HJM983046:HJP983046 HTI983046:HTL983046 IDE983046:IDH983046 INA983046:IND983046 IWW983046:IWZ983046 JGS983046:JGV983046 JQO983046:JQR983046 KAK983046:KAN983046 KKG983046:KKJ983046 KUC983046:KUF983046 LDY983046:LEB983046 LNU983046:LNX983046 LXQ983046:LXT983046 MHM983046:MHP983046 MRI983046:MRL983046 NBE983046:NBH983046 NLA983046:NLD983046 NUW983046:NUZ983046 OES983046:OEV983046 OOO983046:OOR983046 OYK983046:OYN983046 PIG983046:PIJ983046 PSC983046:PSF983046 QBY983046:QCB983046 QLU983046:QLX983046 QVQ983046:QVT983046 RFM983046:RFP983046 RPI983046:RPL983046 RZE983046:RZH983046 SJA983046:SJD983046 SSW983046:SSZ983046 TCS983046:TCV983046 TMO983046:TMR983046 TWK983046:TWN983046 UGG983046:UGJ983046 UQC983046:UQF983046 UZY983046:VAB983046 VJU983046:VJX983046 VTQ983046:VTT983046 WDM983046:WDP983046 WNI983046:WNL983046 WXE983046:WXH983046 BJ6:BL6 LF6:LH6 VB6:VD6 AEX6:AEZ6 AOT6:AOV6 AYP6:AYR6 BIL6:BIN6 BSH6:BSJ6 CCD6:CCF6 CLZ6:CMB6 CVV6:CVX6 DFR6:DFT6 DPN6:DPP6 DZJ6:DZL6 EJF6:EJH6 ETB6:ETD6 FCX6:FCZ6 FMT6:FMV6 FWP6:FWR6 GGL6:GGN6 GQH6:GQJ6 HAD6:HAF6 HJZ6:HKB6 HTV6:HTX6 IDR6:IDT6 INN6:INP6 IXJ6:IXL6 JHF6:JHH6 JRB6:JRD6 KAX6:KAZ6 KKT6:KKV6 KUP6:KUR6 LEL6:LEN6 LOH6:LOJ6 LYD6:LYF6 MHZ6:MIB6 MRV6:MRX6 NBR6:NBT6 NLN6:NLP6 NVJ6:NVL6 OFF6:OFH6 OPB6:OPD6 OYX6:OYZ6 PIT6:PIV6 PSP6:PSR6 QCL6:QCN6 QMH6:QMJ6 QWD6:QWF6 RFZ6:RGB6 RPV6:RPX6 RZR6:RZT6 SJN6:SJP6 STJ6:STL6 TDF6:TDH6 TNB6:TND6 TWX6:TWZ6 UGT6:UGV6 UQP6:UQR6 VAL6:VAN6 VKH6:VKJ6 VUD6:VUF6 WDZ6:WEB6 WNV6:WNX6 WXR6:WXT6 BJ65542:BL65542 LF65542:LH65542 VB65542:VD65542 AEX65542:AEZ65542 AOT65542:AOV65542 AYP65542:AYR65542 BIL65542:BIN65542 BSH65542:BSJ65542 CCD65542:CCF65542 CLZ65542:CMB65542 CVV65542:CVX65542 DFR65542:DFT65542 DPN65542:DPP65542 DZJ65542:DZL65542 EJF65542:EJH65542 ETB65542:ETD65542 FCX65542:FCZ65542 FMT65542:FMV65542 FWP65542:FWR65542 GGL65542:GGN65542 GQH65542:GQJ65542 HAD65542:HAF65542 HJZ65542:HKB65542 HTV65542:HTX65542 IDR65542:IDT65542 INN65542:INP65542 IXJ65542:IXL65542 JHF65542:JHH65542 JRB65542:JRD65542 KAX65542:KAZ65542 KKT65542:KKV65542 KUP65542:KUR65542 LEL65542:LEN65542 LOH65542:LOJ65542 LYD65542:LYF65542 MHZ65542:MIB65542 MRV65542:MRX65542 NBR65542:NBT65542 NLN65542:NLP65542 NVJ65542:NVL65542 OFF65542:OFH65542 OPB65542:OPD65542 OYX65542:OYZ65542 PIT65542:PIV65542 PSP65542:PSR65542 QCL65542:QCN65542 QMH65542:QMJ65542 QWD65542:QWF65542 RFZ65542:RGB65542 RPV65542:RPX65542 RZR65542:RZT65542 SJN65542:SJP65542 STJ65542:STL65542 TDF65542:TDH65542 TNB65542:TND65542 TWX65542:TWZ65542 UGT65542:UGV65542 UQP65542:UQR65542 VAL65542:VAN65542 VKH65542:VKJ65542 VUD65542:VUF65542 WDZ65542:WEB65542 WNV65542:WNX65542 WXR65542:WXT65542 BJ131078:BL131078 LF131078:LH131078 VB131078:VD131078 AEX131078:AEZ131078 AOT131078:AOV131078 AYP131078:AYR131078 BIL131078:BIN131078 BSH131078:BSJ131078 CCD131078:CCF131078 CLZ131078:CMB131078 CVV131078:CVX131078 DFR131078:DFT131078 DPN131078:DPP131078 DZJ131078:DZL131078 EJF131078:EJH131078 ETB131078:ETD131078 FCX131078:FCZ131078 FMT131078:FMV131078 FWP131078:FWR131078 GGL131078:GGN131078 GQH131078:GQJ131078 HAD131078:HAF131078 HJZ131078:HKB131078 HTV131078:HTX131078 IDR131078:IDT131078 INN131078:INP131078 IXJ131078:IXL131078 JHF131078:JHH131078 JRB131078:JRD131078 KAX131078:KAZ131078 KKT131078:KKV131078 KUP131078:KUR131078 LEL131078:LEN131078 LOH131078:LOJ131078 LYD131078:LYF131078 MHZ131078:MIB131078 MRV131078:MRX131078 NBR131078:NBT131078 NLN131078:NLP131078 NVJ131078:NVL131078 OFF131078:OFH131078 OPB131078:OPD131078 OYX131078:OYZ131078 PIT131078:PIV131078 PSP131078:PSR131078 QCL131078:QCN131078 QMH131078:QMJ131078 QWD131078:QWF131078 RFZ131078:RGB131078 RPV131078:RPX131078 RZR131078:RZT131078 SJN131078:SJP131078 STJ131078:STL131078 TDF131078:TDH131078 TNB131078:TND131078 TWX131078:TWZ131078 UGT131078:UGV131078 UQP131078:UQR131078 VAL131078:VAN131078 VKH131078:VKJ131078 VUD131078:VUF131078 WDZ131078:WEB131078 WNV131078:WNX131078 WXR131078:WXT131078 BJ196614:BL196614 LF196614:LH196614 VB196614:VD196614 AEX196614:AEZ196614 AOT196614:AOV196614 AYP196614:AYR196614 BIL196614:BIN196614 BSH196614:BSJ196614 CCD196614:CCF196614 CLZ196614:CMB196614 CVV196614:CVX196614 DFR196614:DFT196614 DPN196614:DPP196614 DZJ196614:DZL196614 EJF196614:EJH196614 ETB196614:ETD196614 FCX196614:FCZ196614 FMT196614:FMV196614 FWP196614:FWR196614 GGL196614:GGN196614 GQH196614:GQJ196614 HAD196614:HAF196614 HJZ196614:HKB196614 HTV196614:HTX196614 IDR196614:IDT196614 INN196614:INP196614 IXJ196614:IXL196614 JHF196614:JHH196614 JRB196614:JRD196614 KAX196614:KAZ196614 KKT196614:KKV196614 KUP196614:KUR196614 LEL196614:LEN196614 LOH196614:LOJ196614 LYD196614:LYF196614 MHZ196614:MIB196614 MRV196614:MRX196614 NBR196614:NBT196614 NLN196614:NLP196614 NVJ196614:NVL196614 OFF196614:OFH196614 OPB196614:OPD196614 OYX196614:OYZ196614 PIT196614:PIV196614 PSP196614:PSR196614 QCL196614:QCN196614 QMH196614:QMJ196614 QWD196614:QWF196614 RFZ196614:RGB196614 RPV196614:RPX196614 RZR196614:RZT196614 SJN196614:SJP196614 STJ196614:STL196614 TDF196614:TDH196614 TNB196614:TND196614 TWX196614:TWZ196614 UGT196614:UGV196614 UQP196614:UQR196614 VAL196614:VAN196614 VKH196614:VKJ196614 VUD196614:VUF196614 WDZ196614:WEB196614 WNV196614:WNX196614 WXR196614:WXT196614 BJ262150:BL262150 LF262150:LH262150 VB262150:VD262150 AEX262150:AEZ262150 AOT262150:AOV262150 AYP262150:AYR262150 BIL262150:BIN262150 BSH262150:BSJ262150 CCD262150:CCF262150 CLZ262150:CMB262150 CVV262150:CVX262150 DFR262150:DFT262150 DPN262150:DPP262150 DZJ262150:DZL262150 EJF262150:EJH262150 ETB262150:ETD262150 FCX262150:FCZ262150 FMT262150:FMV262150 FWP262150:FWR262150 GGL262150:GGN262150 GQH262150:GQJ262150 HAD262150:HAF262150 HJZ262150:HKB262150 HTV262150:HTX262150 IDR262150:IDT262150 INN262150:INP262150 IXJ262150:IXL262150 JHF262150:JHH262150 JRB262150:JRD262150 KAX262150:KAZ262150 KKT262150:KKV262150 KUP262150:KUR262150 LEL262150:LEN262150 LOH262150:LOJ262150 LYD262150:LYF262150 MHZ262150:MIB262150 MRV262150:MRX262150 NBR262150:NBT262150 NLN262150:NLP262150 NVJ262150:NVL262150 OFF262150:OFH262150 OPB262150:OPD262150 OYX262150:OYZ262150 PIT262150:PIV262150 PSP262150:PSR262150 QCL262150:QCN262150 QMH262150:QMJ262150 QWD262150:QWF262150 RFZ262150:RGB262150 RPV262150:RPX262150 RZR262150:RZT262150 SJN262150:SJP262150 STJ262150:STL262150 TDF262150:TDH262150 TNB262150:TND262150 TWX262150:TWZ262150 UGT262150:UGV262150 UQP262150:UQR262150 VAL262150:VAN262150 VKH262150:VKJ262150 VUD262150:VUF262150 WDZ262150:WEB262150 WNV262150:WNX262150 WXR262150:WXT262150 BJ327686:BL327686 LF327686:LH327686 VB327686:VD327686 AEX327686:AEZ327686 AOT327686:AOV327686 AYP327686:AYR327686 BIL327686:BIN327686 BSH327686:BSJ327686 CCD327686:CCF327686 CLZ327686:CMB327686 CVV327686:CVX327686 DFR327686:DFT327686 DPN327686:DPP327686 DZJ327686:DZL327686 EJF327686:EJH327686 ETB327686:ETD327686 FCX327686:FCZ327686 FMT327686:FMV327686 FWP327686:FWR327686 GGL327686:GGN327686 GQH327686:GQJ327686 HAD327686:HAF327686 HJZ327686:HKB327686 HTV327686:HTX327686 IDR327686:IDT327686 INN327686:INP327686 IXJ327686:IXL327686 JHF327686:JHH327686 JRB327686:JRD327686 KAX327686:KAZ327686 KKT327686:KKV327686 KUP327686:KUR327686 LEL327686:LEN327686 LOH327686:LOJ327686 LYD327686:LYF327686 MHZ327686:MIB327686 MRV327686:MRX327686 NBR327686:NBT327686 NLN327686:NLP327686 NVJ327686:NVL327686 OFF327686:OFH327686 OPB327686:OPD327686 OYX327686:OYZ327686 PIT327686:PIV327686 PSP327686:PSR327686 QCL327686:QCN327686 QMH327686:QMJ327686 QWD327686:QWF327686 RFZ327686:RGB327686 RPV327686:RPX327686 RZR327686:RZT327686 SJN327686:SJP327686 STJ327686:STL327686 TDF327686:TDH327686 TNB327686:TND327686 TWX327686:TWZ327686 UGT327686:UGV327686 UQP327686:UQR327686 VAL327686:VAN327686 VKH327686:VKJ327686 VUD327686:VUF327686 WDZ327686:WEB327686 WNV327686:WNX327686 WXR327686:WXT327686 BJ393222:BL393222 LF393222:LH393222 VB393222:VD393222 AEX393222:AEZ393222 AOT393222:AOV393222 AYP393222:AYR393222 BIL393222:BIN393222 BSH393222:BSJ393222 CCD393222:CCF393222 CLZ393222:CMB393222 CVV393222:CVX393222 DFR393222:DFT393222 DPN393222:DPP393222 DZJ393222:DZL393222 EJF393222:EJH393222 ETB393222:ETD393222 FCX393222:FCZ393222 FMT393222:FMV393222 FWP393222:FWR393222 GGL393222:GGN393222 GQH393222:GQJ393222 HAD393222:HAF393222 HJZ393222:HKB393222 HTV393222:HTX393222 IDR393222:IDT393222 INN393222:INP393222 IXJ393222:IXL393222 JHF393222:JHH393222 JRB393222:JRD393222 KAX393222:KAZ393222 KKT393222:KKV393222 KUP393222:KUR393222 LEL393222:LEN393222 LOH393222:LOJ393222 LYD393222:LYF393222 MHZ393222:MIB393222 MRV393222:MRX393222 NBR393222:NBT393222 NLN393222:NLP393222 NVJ393222:NVL393222 OFF393222:OFH393222 OPB393222:OPD393222 OYX393222:OYZ393222 PIT393222:PIV393222 PSP393222:PSR393222 QCL393222:QCN393222 QMH393222:QMJ393222 QWD393222:QWF393222 RFZ393222:RGB393222 RPV393222:RPX393222 RZR393222:RZT393222 SJN393222:SJP393222 STJ393222:STL393222 TDF393222:TDH393222 TNB393222:TND393222 TWX393222:TWZ393222 UGT393222:UGV393222 UQP393222:UQR393222 VAL393222:VAN393222 VKH393222:VKJ393222 VUD393222:VUF393222 WDZ393222:WEB393222 WNV393222:WNX393222 WXR393222:WXT393222 BJ458758:BL458758 LF458758:LH458758 VB458758:VD458758 AEX458758:AEZ458758 AOT458758:AOV458758 AYP458758:AYR458758 BIL458758:BIN458758 BSH458758:BSJ458758 CCD458758:CCF458758 CLZ458758:CMB458758 CVV458758:CVX458758 DFR458758:DFT458758 DPN458758:DPP458758 DZJ458758:DZL458758 EJF458758:EJH458758 ETB458758:ETD458758 FCX458758:FCZ458758 FMT458758:FMV458758 FWP458758:FWR458758 GGL458758:GGN458758 GQH458758:GQJ458758 HAD458758:HAF458758 HJZ458758:HKB458758 HTV458758:HTX458758 IDR458758:IDT458758 INN458758:INP458758 IXJ458758:IXL458758 JHF458758:JHH458758 JRB458758:JRD458758 KAX458758:KAZ458758 KKT458758:KKV458758 KUP458758:KUR458758 LEL458758:LEN458758 LOH458758:LOJ458758 LYD458758:LYF458758 MHZ458758:MIB458758 MRV458758:MRX458758 NBR458758:NBT458758 NLN458758:NLP458758 NVJ458758:NVL458758 OFF458758:OFH458758 OPB458758:OPD458758 OYX458758:OYZ458758 PIT458758:PIV458758 PSP458758:PSR458758 QCL458758:QCN458758 QMH458758:QMJ458758 QWD458758:QWF458758 RFZ458758:RGB458758 RPV458758:RPX458758 RZR458758:RZT458758 SJN458758:SJP458758 STJ458758:STL458758 TDF458758:TDH458758 TNB458758:TND458758 TWX458758:TWZ458758 UGT458758:UGV458758 UQP458758:UQR458758 VAL458758:VAN458758 VKH458758:VKJ458758 VUD458758:VUF458758 WDZ458758:WEB458758 WNV458758:WNX458758 WXR458758:WXT458758 BJ524294:BL524294 LF524294:LH524294 VB524294:VD524294 AEX524294:AEZ524294 AOT524294:AOV524294 AYP524294:AYR524294 BIL524294:BIN524294 BSH524294:BSJ524294 CCD524294:CCF524294 CLZ524294:CMB524294 CVV524294:CVX524294 DFR524294:DFT524294 DPN524294:DPP524294 DZJ524294:DZL524294 EJF524294:EJH524294 ETB524294:ETD524294 FCX524294:FCZ524294 FMT524294:FMV524294 FWP524294:FWR524294 GGL524294:GGN524294 GQH524294:GQJ524294 HAD524294:HAF524294 HJZ524294:HKB524294 HTV524294:HTX524294 IDR524294:IDT524294 INN524294:INP524294 IXJ524294:IXL524294 JHF524294:JHH524294 JRB524294:JRD524294 KAX524294:KAZ524294 KKT524294:KKV524294 KUP524294:KUR524294 LEL524294:LEN524294 LOH524294:LOJ524294 LYD524294:LYF524294 MHZ524294:MIB524294 MRV524294:MRX524294 NBR524294:NBT524294 NLN524294:NLP524294 NVJ524294:NVL524294 OFF524294:OFH524294 OPB524294:OPD524294 OYX524294:OYZ524294 PIT524294:PIV524294 PSP524294:PSR524294 QCL524294:QCN524294 QMH524294:QMJ524294 QWD524294:QWF524294 RFZ524294:RGB524294 RPV524294:RPX524294 RZR524294:RZT524294 SJN524294:SJP524294 STJ524294:STL524294 TDF524294:TDH524294 TNB524294:TND524294 TWX524294:TWZ524294 UGT524294:UGV524294 UQP524294:UQR524294 VAL524294:VAN524294 VKH524294:VKJ524294 VUD524294:VUF524294 WDZ524294:WEB524294 WNV524294:WNX524294 WXR524294:WXT524294 BJ589830:BL589830 LF589830:LH589830 VB589830:VD589830 AEX589830:AEZ589830 AOT589830:AOV589830 AYP589830:AYR589830 BIL589830:BIN589830 BSH589830:BSJ589830 CCD589830:CCF589830 CLZ589830:CMB589830 CVV589830:CVX589830 DFR589830:DFT589830 DPN589830:DPP589830 DZJ589830:DZL589830 EJF589830:EJH589830 ETB589830:ETD589830 FCX589830:FCZ589830 FMT589830:FMV589830 FWP589830:FWR589830 GGL589830:GGN589830 GQH589830:GQJ589830 HAD589830:HAF589830 HJZ589830:HKB589830 HTV589830:HTX589830 IDR589830:IDT589830 INN589830:INP589830 IXJ589830:IXL589830 JHF589830:JHH589830 JRB589830:JRD589830 KAX589830:KAZ589830 KKT589830:KKV589830 KUP589830:KUR589830 LEL589830:LEN589830 LOH589830:LOJ589830 LYD589830:LYF589830 MHZ589830:MIB589830 MRV589830:MRX589830 NBR589830:NBT589830 NLN589830:NLP589830 NVJ589830:NVL589830 OFF589830:OFH589830 OPB589830:OPD589830 OYX589830:OYZ589830 PIT589830:PIV589830 PSP589830:PSR589830 QCL589830:QCN589830 QMH589830:QMJ589830 QWD589830:QWF589830 RFZ589830:RGB589830 RPV589830:RPX589830 RZR589830:RZT589830 SJN589830:SJP589830 STJ589830:STL589830 TDF589830:TDH589830 TNB589830:TND589830 TWX589830:TWZ589830 UGT589830:UGV589830 UQP589830:UQR589830 VAL589830:VAN589830 VKH589830:VKJ589830 VUD589830:VUF589830 WDZ589830:WEB589830 WNV589830:WNX589830 WXR589830:WXT589830 BJ655366:BL655366 LF655366:LH655366 VB655366:VD655366 AEX655366:AEZ655366 AOT655366:AOV655366 AYP655366:AYR655366 BIL655366:BIN655366 BSH655366:BSJ655366 CCD655366:CCF655366 CLZ655366:CMB655366 CVV655366:CVX655366 DFR655366:DFT655366 DPN655366:DPP655366 DZJ655366:DZL655366 EJF655366:EJH655366 ETB655366:ETD655366 FCX655366:FCZ655366 FMT655366:FMV655366 FWP655366:FWR655366 GGL655366:GGN655366 GQH655366:GQJ655366 HAD655366:HAF655366 HJZ655366:HKB655366 HTV655366:HTX655366 IDR655366:IDT655366 INN655366:INP655366 IXJ655366:IXL655366 JHF655366:JHH655366 JRB655366:JRD655366 KAX655366:KAZ655366 KKT655366:KKV655366 KUP655366:KUR655366 LEL655366:LEN655366 LOH655366:LOJ655366 LYD655366:LYF655366 MHZ655366:MIB655366 MRV655366:MRX655366 NBR655366:NBT655366 NLN655366:NLP655366 NVJ655366:NVL655366 OFF655366:OFH655366 OPB655366:OPD655366 OYX655366:OYZ655366 PIT655366:PIV655366 PSP655366:PSR655366 QCL655366:QCN655366 QMH655366:QMJ655366 QWD655366:QWF655366 RFZ655366:RGB655366 RPV655366:RPX655366 RZR655366:RZT655366 SJN655366:SJP655366 STJ655366:STL655366 TDF655366:TDH655366 TNB655366:TND655366 TWX655366:TWZ655366 UGT655366:UGV655366 UQP655366:UQR655366 VAL655366:VAN655366 VKH655366:VKJ655366 VUD655366:VUF655366 WDZ655366:WEB655366 WNV655366:WNX655366 WXR655366:WXT655366 BJ720902:BL720902 LF720902:LH720902 VB720902:VD720902 AEX720902:AEZ720902 AOT720902:AOV720902 AYP720902:AYR720902 BIL720902:BIN720902 BSH720902:BSJ720902 CCD720902:CCF720902 CLZ720902:CMB720902 CVV720902:CVX720902 DFR720902:DFT720902 DPN720902:DPP720902 DZJ720902:DZL720902 EJF720902:EJH720902 ETB720902:ETD720902 FCX720902:FCZ720902 FMT720902:FMV720902 FWP720902:FWR720902 GGL720902:GGN720902 GQH720902:GQJ720902 HAD720902:HAF720902 HJZ720902:HKB720902 HTV720902:HTX720902 IDR720902:IDT720902 INN720902:INP720902 IXJ720902:IXL720902 JHF720902:JHH720902 JRB720902:JRD720902 KAX720902:KAZ720902 KKT720902:KKV720902 KUP720902:KUR720902 LEL720902:LEN720902 LOH720902:LOJ720902 LYD720902:LYF720902 MHZ720902:MIB720902 MRV720902:MRX720902 NBR720902:NBT720902 NLN720902:NLP720902 NVJ720902:NVL720902 OFF720902:OFH720902 OPB720902:OPD720902 OYX720902:OYZ720902 PIT720902:PIV720902 PSP720902:PSR720902 QCL720902:QCN720902 QMH720902:QMJ720902 QWD720902:QWF720902 RFZ720902:RGB720902 RPV720902:RPX720902 RZR720902:RZT720902 SJN720902:SJP720902 STJ720902:STL720902 TDF720902:TDH720902 TNB720902:TND720902 TWX720902:TWZ720902 UGT720902:UGV720902 UQP720902:UQR720902 VAL720902:VAN720902 VKH720902:VKJ720902 VUD720902:VUF720902 WDZ720902:WEB720902 WNV720902:WNX720902 WXR720902:WXT720902 BJ786438:BL786438 LF786438:LH786438 VB786438:VD786438 AEX786438:AEZ786438 AOT786438:AOV786438 AYP786438:AYR786438 BIL786438:BIN786438 BSH786438:BSJ786438 CCD786438:CCF786438 CLZ786438:CMB786438 CVV786438:CVX786438 DFR786438:DFT786438 DPN786438:DPP786438 DZJ786438:DZL786438 EJF786438:EJH786438 ETB786438:ETD786438 FCX786438:FCZ786438 FMT786438:FMV786438 FWP786438:FWR786438 GGL786438:GGN786438 GQH786438:GQJ786438 HAD786438:HAF786438 HJZ786438:HKB786438 HTV786438:HTX786438 IDR786438:IDT786438 INN786438:INP786438 IXJ786438:IXL786438 JHF786438:JHH786438 JRB786438:JRD786438 KAX786438:KAZ786438 KKT786438:KKV786438 KUP786438:KUR786438 LEL786438:LEN786438 LOH786438:LOJ786438 LYD786438:LYF786438 MHZ786438:MIB786438 MRV786438:MRX786438 NBR786438:NBT786438 NLN786438:NLP786438 NVJ786438:NVL786438 OFF786438:OFH786438 OPB786438:OPD786438 OYX786438:OYZ786438 PIT786438:PIV786438 PSP786438:PSR786438 QCL786438:QCN786438 QMH786438:QMJ786438 QWD786438:QWF786438 RFZ786438:RGB786438 RPV786438:RPX786438 RZR786438:RZT786438 SJN786438:SJP786438 STJ786438:STL786438 TDF786438:TDH786438 TNB786438:TND786438 TWX786438:TWZ786438 UGT786438:UGV786438 UQP786438:UQR786438 VAL786438:VAN786438 VKH786438:VKJ786438 VUD786438:VUF786438 WDZ786438:WEB786438 WNV786438:WNX786438 WXR786438:WXT786438 BJ851974:BL851974 LF851974:LH851974 VB851974:VD851974 AEX851974:AEZ851974 AOT851974:AOV851974 AYP851974:AYR851974 BIL851974:BIN851974 BSH851974:BSJ851974 CCD851974:CCF851974 CLZ851974:CMB851974 CVV851974:CVX851974 DFR851974:DFT851974 DPN851974:DPP851974 DZJ851974:DZL851974 EJF851974:EJH851974 ETB851974:ETD851974 FCX851974:FCZ851974 FMT851974:FMV851974 FWP851974:FWR851974 GGL851974:GGN851974 GQH851974:GQJ851974 HAD851974:HAF851974 HJZ851974:HKB851974 HTV851974:HTX851974 IDR851974:IDT851974 INN851974:INP851974 IXJ851974:IXL851974 JHF851974:JHH851974 JRB851974:JRD851974 KAX851974:KAZ851974 KKT851974:KKV851974 KUP851974:KUR851974 LEL851974:LEN851974 LOH851974:LOJ851974 LYD851974:LYF851974 MHZ851974:MIB851974 MRV851974:MRX851974 NBR851974:NBT851974 NLN851974:NLP851974 NVJ851974:NVL851974 OFF851974:OFH851974 OPB851974:OPD851974 OYX851974:OYZ851974 PIT851974:PIV851974 PSP851974:PSR851974 QCL851974:QCN851974 QMH851974:QMJ851974 QWD851974:QWF851974 RFZ851974:RGB851974 RPV851974:RPX851974 RZR851974:RZT851974 SJN851974:SJP851974 STJ851974:STL851974 TDF851974:TDH851974 TNB851974:TND851974 TWX851974:TWZ851974 UGT851974:UGV851974 UQP851974:UQR851974 VAL851974:VAN851974 VKH851974:VKJ851974 VUD851974:VUF851974 WDZ851974:WEB851974 WNV851974:WNX851974 WXR851974:WXT851974 BJ917510:BL917510 LF917510:LH917510 VB917510:VD917510 AEX917510:AEZ917510 AOT917510:AOV917510 AYP917510:AYR917510 BIL917510:BIN917510 BSH917510:BSJ917510 CCD917510:CCF917510 CLZ917510:CMB917510 CVV917510:CVX917510 DFR917510:DFT917510 DPN917510:DPP917510 DZJ917510:DZL917510 EJF917510:EJH917510 ETB917510:ETD917510 FCX917510:FCZ917510 FMT917510:FMV917510 FWP917510:FWR917510 GGL917510:GGN917510 GQH917510:GQJ917510 HAD917510:HAF917510 HJZ917510:HKB917510 HTV917510:HTX917510 IDR917510:IDT917510 INN917510:INP917510 IXJ917510:IXL917510 JHF917510:JHH917510 JRB917510:JRD917510 KAX917510:KAZ917510 KKT917510:KKV917510 KUP917510:KUR917510 LEL917510:LEN917510 LOH917510:LOJ917510 LYD917510:LYF917510 MHZ917510:MIB917510 MRV917510:MRX917510 NBR917510:NBT917510 NLN917510:NLP917510 NVJ917510:NVL917510 OFF917510:OFH917510 OPB917510:OPD917510 OYX917510:OYZ917510 PIT917510:PIV917510 PSP917510:PSR917510 QCL917510:QCN917510 QMH917510:QMJ917510 QWD917510:QWF917510 RFZ917510:RGB917510 RPV917510:RPX917510 RZR917510:RZT917510 SJN917510:SJP917510 STJ917510:STL917510 TDF917510:TDH917510 TNB917510:TND917510 TWX917510:TWZ917510 UGT917510:UGV917510 UQP917510:UQR917510 VAL917510:VAN917510 VKH917510:VKJ917510 VUD917510:VUF917510 WDZ917510:WEB917510 WNV917510:WNX917510 WXR917510:WXT917510 BJ983046:BL983046 LF983046:LH983046 VB983046:VD983046 AEX983046:AEZ983046 AOT983046:AOV983046 AYP983046:AYR983046 BIL983046:BIN983046 BSH983046:BSJ983046 CCD983046:CCF983046 CLZ983046:CMB983046 CVV983046:CVX983046 DFR983046:DFT983046 DPN983046:DPP983046 DZJ983046:DZL983046 EJF983046:EJH983046 ETB983046:ETD983046 FCX983046:FCZ983046 FMT983046:FMV983046 FWP983046:FWR983046 GGL983046:GGN983046 GQH983046:GQJ983046 HAD983046:HAF983046 HJZ983046:HKB983046 HTV983046:HTX983046 IDR983046:IDT983046 INN983046:INP983046 IXJ983046:IXL983046 JHF983046:JHH983046 JRB983046:JRD983046 KAX983046:KAZ983046 KKT983046:KKV983046 KUP983046:KUR983046 LEL983046:LEN983046 LOH983046:LOJ983046 LYD983046:LYF983046 MHZ983046:MIB983046 MRV983046:MRX983046 NBR983046:NBT983046 NLN983046:NLP983046 NVJ983046:NVL983046 OFF983046:OFH983046 OPB983046:OPD983046 OYX983046:OYZ983046 PIT983046:PIV983046 PSP983046:PSR983046 QCL983046:QCN983046 QMH983046:QMJ983046 QWD983046:QWF983046 RFZ983046:RGB983046 RPV983046:RPX983046 RZR983046:RZT983046 SJN983046:SJP983046 STJ983046:STL983046 TDF983046:TDH983046 TNB983046:TND983046 TWX983046:TWZ983046 UGT983046:UGV983046 UQP983046:UQR983046 VAL983046:VAN983046 VKH983046:VKJ983046 VUD983046:VUF983046 WDZ983046:WEB983046 WNV983046:WNX983046 WXR983046:WXT983046 AS6:AU6 KO6:KQ6 UK6:UM6 AEG6:AEI6 AOC6:AOE6 AXY6:AYA6 BHU6:BHW6 BRQ6:BRS6 CBM6:CBO6 CLI6:CLK6 CVE6:CVG6 DFA6:DFC6 DOW6:DOY6 DYS6:DYU6 EIO6:EIQ6 ESK6:ESM6 FCG6:FCI6 FMC6:FME6 FVY6:FWA6 GFU6:GFW6 GPQ6:GPS6 GZM6:GZO6 HJI6:HJK6 HTE6:HTG6 IDA6:IDC6 IMW6:IMY6 IWS6:IWU6 JGO6:JGQ6 JQK6:JQM6 KAG6:KAI6 KKC6:KKE6 KTY6:KUA6 LDU6:LDW6 LNQ6:LNS6 LXM6:LXO6 MHI6:MHK6 MRE6:MRG6 NBA6:NBC6 NKW6:NKY6 NUS6:NUU6 OEO6:OEQ6 OOK6:OOM6 OYG6:OYI6 PIC6:PIE6 PRY6:PSA6 QBU6:QBW6 QLQ6:QLS6 QVM6:QVO6 RFI6:RFK6 RPE6:RPG6 RZA6:RZC6 SIW6:SIY6 SSS6:SSU6 TCO6:TCQ6 TMK6:TMM6 TWG6:TWI6 UGC6:UGE6 UPY6:UQA6 UZU6:UZW6 VJQ6:VJS6 VTM6:VTO6 WDI6:WDK6 WNE6:WNG6 WXA6:WXC6 AS65542:AU65542 KO65542:KQ65542 UK65542:UM65542 AEG65542:AEI65542 AOC65542:AOE65542 AXY65542:AYA65542 BHU65542:BHW65542 BRQ65542:BRS65542 CBM65542:CBO65542 CLI65542:CLK65542 CVE65542:CVG65542 DFA65542:DFC65542 DOW65542:DOY65542 DYS65542:DYU65542 EIO65542:EIQ65542 ESK65542:ESM65542 FCG65542:FCI65542 FMC65542:FME65542 FVY65542:FWA65542 GFU65542:GFW65542 GPQ65542:GPS65542 GZM65542:GZO65542 HJI65542:HJK65542 HTE65542:HTG65542 IDA65542:IDC65542 IMW65542:IMY65542 IWS65542:IWU65542 JGO65542:JGQ65542 JQK65542:JQM65542 KAG65542:KAI65542 KKC65542:KKE65542 KTY65542:KUA65542 LDU65542:LDW65542 LNQ65542:LNS65542 LXM65542:LXO65542 MHI65542:MHK65542 MRE65542:MRG65542 NBA65542:NBC65542 NKW65542:NKY65542 NUS65542:NUU65542 OEO65542:OEQ65542 OOK65542:OOM65542 OYG65542:OYI65542 PIC65542:PIE65542 PRY65542:PSA65542 QBU65542:QBW65542 QLQ65542:QLS65542 QVM65542:QVO65542 RFI65542:RFK65542 RPE65542:RPG65542 RZA65542:RZC65542 SIW65542:SIY65542 SSS65542:SSU65542 TCO65542:TCQ65542 TMK65542:TMM65542 TWG65542:TWI65542 UGC65542:UGE65542 UPY65542:UQA65542 UZU65542:UZW65542 VJQ65542:VJS65542 VTM65542:VTO65542 WDI65542:WDK65542 WNE65542:WNG65542 WXA65542:WXC65542 AS131078:AU131078 KO131078:KQ131078 UK131078:UM131078 AEG131078:AEI131078 AOC131078:AOE131078 AXY131078:AYA131078 BHU131078:BHW131078 BRQ131078:BRS131078 CBM131078:CBO131078 CLI131078:CLK131078 CVE131078:CVG131078 DFA131078:DFC131078 DOW131078:DOY131078 DYS131078:DYU131078 EIO131078:EIQ131078 ESK131078:ESM131078 FCG131078:FCI131078 FMC131078:FME131078 FVY131078:FWA131078 GFU131078:GFW131078 GPQ131078:GPS131078 GZM131078:GZO131078 HJI131078:HJK131078 HTE131078:HTG131078 IDA131078:IDC131078 IMW131078:IMY131078 IWS131078:IWU131078 JGO131078:JGQ131078 JQK131078:JQM131078 KAG131078:KAI131078 KKC131078:KKE131078 KTY131078:KUA131078 LDU131078:LDW131078 LNQ131078:LNS131078 LXM131078:LXO131078 MHI131078:MHK131078 MRE131078:MRG131078 NBA131078:NBC131078 NKW131078:NKY131078 NUS131078:NUU131078 OEO131078:OEQ131078 OOK131078:OOM131078 OYG131078:OYI131078 PIC131078:PIE131078 PRY131078:PSA131078 QBU131078:QBW131078 QLQ131078:QLS131078 QVM131078:QVO131078 RFI131078:RFK131078 RPE131078:RPG131078 RZA131078:RZC131078 SIW131078:SIY131078 SSS131078:SSU131078 TCO131078:TCQ131078 TMK131078:TMM131078 TWG131078:TWI131078 UGC131078:UGE131078 UPY131078:UQA131078 UZU131078:UZW131078 VJQ131078:VJS131078 VTM131078:VTO131078 WDI131078:WDK131078 WNE131078:WNG131078 WXA131078:WXC131078 AS196614:AU196614 KO196614:KQ196614 UK196614:UM196614 AEG196614:AEI196614 AOC196614:AOE196614 AXY196614:AYA196614 BHU196614:BHW196614 BRQ196614:BRS196614 CBM196614:CBO196614 CLI196614:CLK196614 CVE196614:CVG196614 DFA196614:DFC196614 DOW196614:DOY196614 DYS196614:DYU196614 EIO196614:EIQ196614 ESK196614:ESM196614 FCG196614:FCI196614 FMC196614:FME196614 FVY196614:FWA196614 GFU196614:GFW196614 GPQ196614:GPS196614 GZM196614:GZO196614 HJI196614:HJK196614 HTE196614:HTG196614 IDA196614:IDC196614 IMW196614:IMY196614 IWS196614:IWU196614 JGO196614:JGQ196614 JQK196614:JQM196614 KAG196614:KAI196614 KKC196614:KKE196614 KTY196614:KUA196614 LDU196614:LDW196614 LNQ196614:LNS196614 LXM196614:LXO196614 MHI196614:MHK196614 MRE196614:MRG196614 NBA196614:NBC196614 NKW196614:NKY196614 NUS196614:NUU196614 OEO196614:OEQ196614 OOK196614:OOM196614 OYG196614:OYI196614 PIC196614:PIE196614 PRY196614:PSA196614 QBU196614:QBW196614 QLQ196614:QLS196614 QVM196614:QVO196614 RFI196614:RFK196614 RPE196614:RPG196614 RZA196614:RZC196614 SIW196614:SIY196614 SSS196614:SSU196614 TCO196614:TCQ196614 TMK196614:TMM196614 TWG196614:TWI196614 UGC196614:UGE196614 UPY196614:UQA196614 UZU196614:UZW196614 VJQ196614:VJS196614 VTM196614:VTO196614 WDI196614:WDK196614 WNE196614:WNG196614 WXA196614:WXC196614 AS262150:AU262150 KO262150:KQ262150 UK262150:UM262150 AEG262150:AEI262150 AOC262150:AOE262150 AXY262150:AYA262150 BHU262150:BHW262150 BRQ262150:BRS262150 CBM262150:CBO262150 CLI262150:CLK262150 CVE262150:CVG262150 DFA262150:DFC262150 DOW262150:DOY262150 DYS262150:DYU262150 EIO262150:EIQ262150 ESK262150:ESM262150 FCG262150:FCI262150 FMC262150:FME262150 FVY262150:FWA262150 GFU262150:GFW262150 GPQ262150:GPS262150 GZM262150:GZO262150 HJI262150:HJK262150 HTE262150:HTG262150 IDA262150:IDC262150 IMW262150:IMY262150 IWS262150:IWU262150 JGO262150:JGQ262150 JQK262150:JQM262150 KAG262150:KAI262150 KKC262150:KKE262150 KTY262150:KUA262150 LDU262150:LDW262150 LNQ262150:LNS262150 LXM262150:LXO262150 MHI262150:MHK262150 MRE262150:MRG262150 NBA262150:NBC262150 NKW262150:NKY262150 NUS262150:NUU262150 OEO262150:OEQ262150 OOK262150:OOM262150 OYG262150:OYI262150 PIC262150:PIE262150 PRY262150:PSA262150 QBU262150:QBW262150 QLQ262150:QLS262150 QVM262150:QVO262150 RFI262150:RFK262150 RPE262150:RPG262150 RZA262150:RZC262150 SIW262150:SIY262150 SSS262150:SSU262150 TCO262150:TCQ262150 TMK262150:TMM262150 TWG262150:TWI262150 UGC262150:UGE262150 UPY262150:UQA262150 UZU262150:UZW262150 VJQ262150:VJS262150 VTM262150:VTO262150 WDI262150:WDK262150 WNE262150:WNG262150 WXA262150:WXC262150 AS327686:AU327686 KO327686:KQ327686 UK327686:UM327686 AEG327686:AEI327686 AOC327686:AOE327686 AXY327686:AYA327686 BHU327686:BHW327686 BRQ327686:BRS327686 CBM327686:CBO327686 CLI327686:CLK327686 CVE327686:CVG327686 DFA327686:DFC327686 DOW327686:DOY327686 DYS327686:DYU327686 EIO327686:EIQ327686 ESK327686:ESM327686 FCG327686:FCI327686 FMC327686:FME327686 FVY327686:FWA327686 GFU327686:GFW327686 GPQ327686:GPS327686 GZM327686:GZO327686 HJI327686:HJK327686 HTE327686:HTG327686 IDA327686:IDC327686 IMW327686:IMY327686 IWS327686:IWU327686 JGO327686:JGQ327686 JQK327686:JQM327686 KAG327686:KAI327686 KKC327686:KKE327686 KTY327686:KUA327686 LDU327686:LDW327686 LNQ327686:LNS327686 LXM327686:LXO327686 MHI327686:MHK327686 MRE327686:MRG327686 NBA327686:NBC327686 NKW327686:NKY327686 NUS327686:NUU327686 OEO327686:OEQ327686 OOK327686:OOM327686 OYG327686:OYI327686 PIC327686:PIE327686 PRY327686:PSA327686 QBU327686:QBW327686 QLQ327686:QLS327686 QVM327686:QVO327686 RFI327686:RFK327686 RPE327686:RPG327686 RZA327686:RZC327686 SIW327686:SIY327686 SSS327686:SSU327686 TCO327686:TCQ327686 TMK327686:TMM327686 TWG327686:TWI327686 UGC327686:UGE327686 UPY327686:UQA327686 UZU327686:UZW327686 VJQ327686:VJS327686 VTM327686:VTO327686 WDI327686:WDK327686 WNE327686:WNG327686 WXA327686:WXC327686 AS393222:AU393222 KO393222:KQ393222 UK393222:UM393222 AEG393222:AEI393222 AOC393222:AOE393222 AXY393222:AYA393222 BHU393222:BHW393222 BRQ393222:BRS393222 CBM393222:CBO393222 CLI393222:CLK393222 CVE393222:CVG393222 DFA393222:DFC393222 DOW393222:DOY393222 DYS393222:DYU393222 EIO393222:EIQ393222 ESK393222:ESM393222 FCG393222:FCI393222 FMC393222:FME393222 FVY393222:FWA393222 GFU393222:GFW393222 GPQ393222:GPS393222 GZM393222:GZO393222 HJI393222:HJK393222 HTE393222:HTG393222 IDA393222:IDC393222 IMW393222:IMY393222 IWS393222:IWU393222 JGO393222:JGQ393222 JQK393222:JQM393222 KAG393222:KAI393222 KKC393222:KKE393222 KTY393222:KUA393222 LDU393222:LDW393222 LNQ393222:LNS393222 LXM393222:LXO393222 MHI393222:MHK393222 MRE393222:MRG393222 NBA393222:NBC393222 NKW393222:NKY393222 NUS393222:NUU393222 OEO393222:OEQ393222 OOK393222:OOM393222 OYG393222:OYI393222 PIC393222:PIE393222 PRY393222:PSA393222 QBU393222:QBW393222 QLQ393222:QLS393222 QVM393222:QVO393222 RFI393222:RFK393222 RPE393222:RPG393222 RZA393222:RZC393222 SIW393222:SIY393222 SSS393222:SSU393222 TCO393222:TCQ393222 TMK393222:TMM393222 TWG393222:TWI393222 UGC393222:UGE393222 UPY393222:UQA393222 UZU393222:UZW393222 VJQ393222:VJS393222 VTM393222:VTO393222 WDI393222:WDK393222 WNE393222:WNG393222 WXA393222:WXC393222 AS458758:AU458758 KO458758:KQ458758 UK458758:UM458758 AEG458758:AEI458758 AOC458758:AOE458758 AXY458758:AYA458758 BHU458758:BHW458758 BRQ458758:BRS458758 CBM458758:CBO458758 CLI458758:CLK458758 CVE458758:CVG458758 DFA458758:DFC458758 DOW458758:DOY458758 DYS458758:DYU458758 EIO458758:EIQ458758 ESK458758:ESM458758 FCG458758:FCI458758 FMC458758:FME458758 FVY458758:FWA458758 GFU458758:GFW458758 GPQ458758:GPS458758 GZM458758:GZO458758 HJI458758:HJK458758 HTE458758:HTG458758 IDA458758:IDC458758 IMW458758:IMY458758 IWS458758:IWU458758 JGO458758:JGQ458758 JQK458758:JQM458758 KAG458758:KAI458758 KKC458758:KKE458758 KTY458758:KUA458758 LDU458758:LDW458758 LNQ458758:LNS458758 LXM458758:LXO458758 MHI458758:MHK458758 MRE458758:MRG458758 NBA458758:NBC458758 NKW458758:NKY458758 NUS458758:NUU458758 OEO458758:OEQ458758 OOK458758:OOM458758 OYG458758:OYI458758 PIC458758:PIE458758 PRY458758:PSA458758 QBU458758:QBW458758 QLQ458758:QLS458758 QVM458758:QVO458758 RFI458758:RFK458758 RPE458758:RPG458758 RZA458758:RZC458758 SIW458758:SIY458758 SSS458758:SSU458758 TCO458758:TCQ458758 TMK458758:TMM458758 TWG458758:TWI458758 UGC458758:UGE458758 UPY458758:UQA458758 UZU458758:UZW458758 VJQ458758:VJS458758 VTM458758:VTO458758 WDI458758:WDK458758 WNE458758:WNG458758 WXA458758:WXC458758 AS524294:AU524294 KO524294:KQ524294 UK524294:UM524294 AEG524294:AEI524294 AOC524294:AOE524294 AXY524294:AYA524294 BHU524294:BHW524294 BRQ524294:BRS524294 CBM524294:CBO524294 CLI524294:CLK524294 CVE524294:CVG524294 DFA524294:DFC524294 DOW524294:DOY524294 DYS524294:DYU524294 EIO524294:EIQ524294 ESK524294:ESM524294 FCG524294:FCI524294 FMC524294:FME524294 FVY524294:FWA524294 GFU524294:GFW524294 GPQ524294:GPS524294 GZM524294:GZO524294 HJI524294:HJK524294 HTE524294:HTG524294 IDA524294:IDC524294 IMW524294:IMY524294 IWS524294:IWU524294 JGO524294:JGQ524294 JQK524294:JQM524294 KAG524294:KAI524294 KKC524294:KKE524294 KTY524294:KUA524294 LDU524294:LDW524294 LNQ524294:LNS524294 LXM524294:LXO524294 MHI524294:MHK524294 MRE524294:MRG524294 NBA524294:NBC524294 NKW524294:NKY524294 NUS524294:NUU524294 OEO524294:OEQ524294 OOK524294:OOM524294 OYG524294:OYI524294 PIC524294:PIE524294 PRY524294:PSA524294 QBU524294:QBW524294 QLQ524294:QLS524294 QVM524294:QVO524294 RFI524294:RFK524294 RPE524294:RPG524294 RZA524294:RZC524294 SIW524294:SIY524294 SSS524294:SSU524294 TCO524294:TCQ524294 TMK524294:TMM524294 TWG524294:TWI524294 UGC524294:UGE524294 UPY524294:UQA524294 UZU524294:UZW524294 VJQ524294:VJS524294 VTM524294:VTO524294 WDI524294:WDK524294 WNE524294:WNG524294 WXA524294:WXC524294 AS589830:AU589830 KO589830:KQ589830 UK589830:UM589830 AEG589830:AEI589830 AOC589830:AOE589830 AXY589830:AYA589830 BHU589830:BHW589830 BRQ589830:BRS589830 CBM589830:CBO589830 CLI589830:CLK589830 CVE589830:CVG589830 DFA589830:DFC589830 DOW589830:DOY589830 DYS589830:DYU589830 EIO589830:EIQ589830 ESK589830:ESM589830 FCG589830:FCI589830 FMC589830:FME589830 FVY589830:FWA589830 GFU589830:GFW589830 GPQ589830:GPS589830 GZM589830:GZO589830 HJI589830:HJK589830 HTE589830:HTG589830 IDA589830:IDC589830 IMW589830:IMY589830 IWS589830:IWU589830 JGO589830:JGQ589830 JQK589830:JQM589830 KAG589830:KAI589830 KKC589830:KKE589830 KTY589830:KUA589830 LDU589830:LDW589830 LNQ589830:LNS589830 LXM589830:LXO589830 MHI589830:MHK589830 MRE589830:MRG589830 NBA589830:NBC589830 NKW589830:NKY589830 NUS589830:NUU589830 OEO589830:OEQ589830 OOK589830:OOM589830 OYG589830:OYI589830 PIC589830:PIE589830 PRY589830:PSA589830 QBU589830:QBW589830 QLQ589830:QLS589830 QVM589830:QVO589830 RFI589830:RFK589830 RPE589830:RPG589830 RZA589830:RZC589830 SIW589830:SIY589830 SSS589830:SSU589830 TCO589830:TCQ589830 TMK589830:TMM589830 TWG589830:TWI589830 UGC589830:UGE589830 UPY589830:UQA589830 UZU589830:UZW589830 VJQ589830:VJS589830 VTM589830:VTO589830 WDI589830:WDK589830 WNE589830:WNG589830 WXA589830:WXC589830 AS655366:AU655366 KO655366:KQ655366 UK655366:UM655366 AEG655366:AEI655366 AOC655366:AOE655366 AXY655366:AYA655366 BHU655366:BHW655366 BRQ655366:BRS655366 CBM655366:CBO655366 CLI655366:CLK655366 CVE655366:CVG655366 DFA655366:DFC655366 DOW655366:DOY655366 DYS655366:DYU655366 EIO655366:EIQ655366 ESK655366:ESM655366 FCG655366:FCI655366 FMC655366:FME655366 FVY655366:FWA655366 GFU655366:GFW655366 GPQ655366:GPS655366 GZM655366:GZO655366 HJI655366:HJK655366 HTE655366:HTG655366 IDA655366:IDC655366 IMW655366:IMY655366 IWS655366:IWU655366 JGO655366:JGQ655366 JQK655366:JQM655366 KAG655366:KAI655366 KKC655366:KKE655366 KTY655366:KUA655366 LDU655366:LDW655366 LNQ655366:LNS655366 LXM655366:LXO655366 MHI655366:MHK655366 MRE655366:MRG655366 NBA655366:NBC655366 NKW655366:NKY655366 NUS655366:NUU655366 OEO655366:OEQ655366 OOK655366:OOM655366 OYG655366:OYI655366 PIC655366:PIE655366 PRY655366:PSA655366 QBU655366:QBW655366 QLQ655366:QLS655366 QVM655366:QVO655366 RFI655366:RFK655366 RPE655366:RPG655366 RZA655366:RZC655366 SIW655366:SIY655366 SSS655366:SSU655366 TCO655366:TCQ655366 TMK655366:TMM655366 TWG655366:TWI655366 UGC655366:UGE655366 UPY655366:UQA655366 UZU655366:UZW655366 VJQ655366:VJS655366 VTM655366:VTO655366 WDI655366:WDK655366 WNE655366:WNG655366 WXA655366:WXC655366 AS720902:AU720902 KO720902:KQ720902 UK720902:UM720902 AEG720902:AEI720902 AOC720902:AOE720902 AXY720902:AYA720902 BHU720902:BHW720902 BRQ720902:BRS720902 CBM720902:CBO720902 CLI720902:CLK720902 CVE720902:CVG720902 DFA720902:DFC720902 DOW720902:DOY720902 DYS720902:DYU720902 EIO720902:EIQ720902 ESK720902:ESM720902 FCG720902:FCI720902 FMC720902:FME720902 FVY720902:FWA720902 GFU720902:GFW720902 GPQ720902:GPS720902 GZM720902:GZO720902 HJI720902:HJK720902 HTE720902:HTG720902 IDA720902:IDC720902 IMW720902:IMY720902 IWS720902:IWU720902 JGO720902:JGQ720902 JQK720902:JQM720902 KAG720902:KAI720902 KKC720902:KKE720902 KTY720902:KUA720902 LDU720902:LDW720902 LNQ720902:LNS720902 LXM720902:LXO720902 MHI720902:MHK720902 MRE720902:MRG720902 NBA720902:NBC720902 NKW720902:NKY720902 NUS720902:NUU720902 OEO720902:OEQ720902 OOK720902:OOM720902 OYG720902:OYI720902 PIC720902:PIE720902 PRY720902:PSA720902 QBU720902:QBW720902 QLQ720902:QLS720902 QVM720902:QVO720902 RFI720902:RFK720902 RPE720902:RPG720902 RZA720902:RZC720902 SIW720902:SIY720902 SSS720902:SSU720902 TCO720902:TCQ720902 TMK720902:TMM720902 TWG720902:TWI720902 UGC720902:UGE720902 UPY720902:UQA720902 UZU720902:UZW720902 VJQ720902:VJS720902 VTM720902:VTO720902 WDI720902:WDK720902 WNE720902:WNG720902 WXA720902:WXC720902 AS786438:AU786438 KO786438:KQ786438 UK786438:UM786438 AEG786438:AEI786438 AOC786438:AOE786438 AXY786438:AYA786438 BHU786438:BHW786438 BRQ786438:BRS786438 CBM786438:CBO786438 CLI786438:CLK786438 CVE786438:CVG786438 DFA786438:DFC786438 DOW786438:DOY786438 DYS786438:DYU786438 EIO786438:EIQ786438 ESK786438:ESM786438 FCG786438:FCI786438 FMC786438:FME786438 FVY786438:FWA786438 GFU786438:GFW786438 GPQ786438:GPS786438 GZM786438:GZO786438 HJI786438:HJK786438 HTE786438:HTG786438 IDA786438:IDC786438 IMW786438:IMY786438 IWS786438:IWU786438 JGO786438:JGQ786438 JQK786438:JQM786438 KAG786438:KAI786438 KKC786438:KKE786438 KTY786438:KUA786438 LDU786438:LDW786438 LNQ786438:LNS786438 LXM786438:LXO786438 MHI786438:MHK786438 MRE786438:MRG786438 NBA786438:NBC786438 NKW786438:NKY786438 NUS786438:NUU786438 OEO786438:OEQ786438 OOK786438:OOM786438 OYG786438:OYI786438 PIC786438:PIE786438 PRY786438:PSA786438 QBU786438:QBW786438 QLQ786438:QLS786438 QVM786438:QVO786438 RFI786438:RFK786438 RPE786438:RPG786438 RZA786438:RZC786438 SIW786438:SIY786438 SSS786438:SSU786438 TCO786438:TCQ786438 TMK786438:TMM786438 TWG786438:TWI786438 UGC786438:UGE786438 UPY786438:UQA786438 UZU786438:UZW786438 VJQ786438:VJS786438 VTM786438:VTO786438 WDI786438:WDK786438 WNE786438:WNG786438 WXA786438:WXC786438 AS851974:AU851974 KO851974:KQ851974 UK851974:UM851974 AEG851974:AEI851974 AOC851974:AOE851974 AXY851974:AYA851974 BHU851974:BHW851974 BRQ851974:BRS851974 CBM851974:CBO851974 CLI851974:CLK851974 CVE851974:CVG851974 DFA851974:DFC851974 DOW851974:DOY851974 DYS851974:DYU851974 EIO851974:EIQ851974 ESK851974:ESM851974 FCG851974:FCI851974 FMC851974:FME851974 FVY851974:FWA851974 GFU851974:GFW851974 GPQ851974:GPS851974 GZM851974:GZO851974 HJI851974:HJK851974 HTE851974:HTG851974 IDA851974:IDC851974 IMW851974:IMY851974 IWS851974:IWU851974 JGO851974:JGQ851974 JQK851974:JQM851974 KAG851974:KAI851974 KKC851974:KKE851974 KTY851974:KUA851974 LDU851974:LDW851974 LNQ851974:LNS851974 LXM851974:LXO851974 MHI851974:MHK851974 MRE851974:MRG851974 NBA851974:NBC851974 NKW851974:NKY851974 NUS851974:NUU851974 OEO851974:OEQ851974 OOK851974:OOM851974 OYG851974:OYI851974 PIC851974:PIE851974 PRY851974:PSA851974 QBU851974:QBW851974 QLQ851974:QLS851974 QVM851974:QVO851974 RFI851974:RFK851974 RPE851974:RPG851974 RZA851974:RZC851974 SIW851974:SIY851974 SSS851974:SSU851974 TCO851974:TCQ851974 TMK851974:TMM851974 TWG851974:TWI851974 UGC851974:UGE851974 UPY851974:UQA851974 UZU851974:UZW851974 VJQ851974:VJS851974 VTM851974:VTO851974 WDI851974:WDK851974 WNE851974:WNG851974 WXA851974:WXC851974 AS917510:AU917510 KO917510:KQ917510 UK917510:UM917510 AEG917510:AEI917510 AOC917510:AOE917510 AXY917510:AYA917510 BHU917510:BHW917510 BRQ917510:BRS917510 CBM917510:CBO917510 CLI917510:CLK917510 CVE917510:CVG917510 DFA917510:DFC917510 DOW917510:DOY917510 DYS917510:DYU917510 EIO917510:EIQ917510 ESK917510:ESM917510 FCG917510:FCI917510 FMC917510:FME917510 FVY917510:FWA917510 GFU917510:GFW917510 GPQ917510:GPS917510 GZM917510:GZO917510 HJI917510:HJK917510 HTE917510:HTG917510 IDA917510:IDC917510 IMW917510:IMY917510 IWS917510:IWU917510 JGO917510:JGQ917510 JQK917510:JQM917510 KAG917510:KAI917510 KKC917510:KKE917510 KTY917510:KUA917510 LDU917510:LDW917510 LNQ917510:LNS917510 LXM917510:LXO917510 MHI917510:MHK917510 MRE917510:MRG917510 NBA917510:NBC917510 NKW917510:NKY917510 NUS917510:NUU917510 OEO917510:OEQ917510 OOK917510:OOM917510 OYG917510:OYI917510 PIC917510:PIE917510 PRY917510:PSA917510 QBU917510:QBW917510 QLQ917510:QLS917510 QVM917510:QVO917510 RFI917510:RFK917510 RPE917510:RPG917510 RZA917510:RZC917510 SIW917510:SIY917510 SSS917510:SSU917510 TCO917510:TCQ917510 TMK917510:TMM917510 TWG917510:TWI917510 UGC917510:UGE917510 UPY917510:UQA917510 UZU917510:UZW917510 VJQ917510:VJS917510 VTM917510:VTO917510 WDI917510:WDK917510 WNE917510:WNG917510 WXA917510:WXC917510 AS983046:AU983046 KO983046:KQ983046 UK983046:UM983046 AEG983046:AEI983046 AOC983046:AOE983046 AXY983046:AYA983046 BHU983046:BHW983046 BRQ983046:BRS983046 CBM983046:CBO983046 CLI983046:CLK983046 CVE983046:CVG983046 DFA983046:DFC983046 DOW983046:DOY983046 DYS983046:DYU983046 EIO983046:EIQ983046 ESK983046:ESM983046 FCG983046:FCI983046 FMC983046:FME983046 FVY983046:FWA983046 GFU983046:GFW983046 GPQ983046:GPS983046 GZM983046:GZO983046 HJI983046:HJK983046 HTE983046:HTG983046 IDA983046:IDC983046 IMW983046:IMY983046 IWS983046:IWU983046 JGO983046:JGQ983046 JQK983046:JQM983046 KAG983046:KAI983046 KKC983046:KKE983046 KTY983046:KUA983046 LDU983046:LDW983046 LNQ983046:LNS983046 LXM983046:LXO983046 MHI983046:MHK983046 MRE983046:MRG983046 NBA983046:NBC983046 NKW983046:NKY983046 NUS983046:NUU983046 OEO983046:OEQ983046 OOK983046:OOM983046 OYG983046:OYI983046 PIC983046:PIE983046 PRY983046:PSA983046 QBU983046:QBW983046 QLQ983046:QLS983046 QVM983046:QVO983046 RFI983046:RFK983046 RPE983046:RPG983046 RZA983046:RZC983046 SIW983046:SIY983046 SSS983046:SSU983046 TCO983046:TCQ983046 TMK983046:TMM983046 TWG983046:TWI983046 UGC983046:UGE983046 UPY983046:UQA983046 UZU983046:UZW983046 VJQ983046:VJS983046 VTM983046:VTO983046 WDI983046:WDK983046 WNE983046:WNG983046 WXA983046:WXC983046 WNS983051:WNS983080 LC11:LC40 UY11:UY40 AEU11:AEU40 AOQ11:AOQ40 AYM11:AYM40 BII11:BII40 BSE11:BSE40 CCA11:CCA40 CLW11:CLW40 CVS11:CVS40 DFO11:DFO40 DPK11:DPK40 DZG11:DZG40 EJC11:EJC40 ESY11:ESY40 FCU11:FCU40 FMQ11:FMQ40 FWM11:FWM40 GGI11:GGI40 GQE11:GQE40 HAA11:HAA40 HJW11:HJW40 HTS11:HTS40 IDO11:IDO40 INK11:INK40 IXG11:IXG40 JHC11:JHC40 JQY11:JQY40 KAU11:KAU40 KKQ11:KKQ40 KUM11:KUM40 LEI11:LEI40 LOE11:LOE40 LYA11:LYA40 MHW11:MHW40 MRS11:MRS40 NBO11:NBO40 NLK11:NLK40 NVG11:NVG40 OFC11:OFC40 OOY11:OOY40 OYU11:OYU40 PIQ11:PIQ40 PSM11:PSM40 QCI11:QCI40 QME11:QME40 QWA11:QWA40 RFW11:RFW40 RPS11:RPS40 RZO11:RZO40 SJK11:SJK40 STG11:STG40 TDC11:TDC40 TMY11:TMY40 TWU11:TWU40 UGQ11:UGQ40 UQM11:UQM40 VAI11:VAI40 VKE11:VKE40 VUA11:VUA40 WDW11:WDW40 WNS11:WNS40 WXO11:WXO40 BG65547:BG65576 LC65547:LC65576 UY65547:UY65576 AEU65547:AEU65576 AOQ65547:AOQ65576 AYM65547:AYM65576 BII65547:BII65576 BSE65547:BSE65576 CCA65547:CCA65576 CLW65547:CLW65576 CVS65547:CVS65576 DFO65547:DFO65576 DPK65547:DPK65576 DZG65547:DZG65576 EJC65547:EJC65576 ESY65547:ESY65576 FCU65547:FCU65576 FMQ65547:FMQ65576 FWM65547:FWM65576 GGI65547:GGI65576 GQE65547:GQE65576 HAA65547:HAA65576 HJW65547:HJW65576 HTS65547:HTS65576 IDO65547:IDO65576 INK65547:INK65576 IXG65547:IXG65576 JHC65547:JHC65576 JQY65547:JQY65576 KAU65547:KAU65576 KKQ65547:KKQ65576 KUM65547:KUM65576 LEI65547:LEI65576 LOE65547:LOE65576 LYA65547:LYA65576 MHW65547:MHW65576 MRS65547:MRS65576 NBO65547:NBO65576 NLK65547:NLK65576 NVG65547:NVG65576 OFC65547:OFC65576 OOY65547:OOY65576 OYU65547:OYU65576 PIQ65547:PIQ65576 PSM65547:PSM65576 QCI65547:QCI65576 QME65547:QME65576 QWA65547:QWA65576 RFW65547:RFW65576 RPS65547:RPS65576 RZO65547:RZO65576 SJK65547:SJK65576 STG65547:STG65576 TDC65547:TDC65576 TMY65547:TMY65576 TWU65547:TWU65576 UGQ65547:UGQ65576 UQM65547:UQM65576 VAI65547:VAI65576 VKE65547:VKE65576 VUA65547:VUA65576 WDW65547:WDW65576 WNS65547:WNS65576 WXO65547:WXO65576 BG131083:BG131112 LC131083:LC131112 UY131083:UY131112 AEU131083:AEU131112 AOQ131083:AOQ131112 AYM131083:AYM131112 BII131083:BII131112 BSE131083:BSE131112 CCA131083:CCA131112 CLW131083:CLW131112 CVS131083:CVS131112 DFO131083:DFO131112 DPK131083:DPK131112 DZG131083:DZG131112 EJC131083:EJC131112 ESY131083:ESY131112 FCU131083:FCU131112 FMQ131083:FMQ131112 FWM131083:FWM131112 GGI131083:GGI131112 GQE131083:GQE131112 HAA131083:HAA131112 HJW131083:HJW131112 HTS131083:HTS131112 IDO131083:IDO131112 INK131083:INK131112 IXG131083:IXG131112 JHC131083:JHC131112 JQY131083:JQY131112 KAU131083:KAU131112 KKQ131083:KKQ131112 KUM131083:KUM131112 LEI131083:LEI131112 LOE131083:LOE131112 LYA131083:LYA131112 MHW131083:MHW131112 MRS131083:MRS131112 NBO131083:NBO131112 NLK131083:NLK131112 NVG131083:NVG131112 OFC131083:OFC131112 OOY131083:OOY131112 OYU131083:OYU131112 PIQ131083:PIQ131112 PSM131083:PSM131112 QCI131083:QCI131112 QME131083:QME131112 QWA131083:QWA131112 RFW131083:RFW131112 RPS131083:RPS131112 RZO131083:RZO131112 SJK131083:SJK131112 STG131083:STG131112 TDC131083:TDC131112 TMY131083:TMY131112 TWU131083:TWU131112 UGQ131083:UGQ131112 UQM131083:UQM131112 VAI131083:VAI131112 VKE131083:VKE131112 VUA131083:VUA131112 WDW131083:WDW131112 WNS131083:WNS131112 WXO131083:WXO131112 BG196619:BG196648 LC196619:LC196648 UY196619:UY196648 AEU196619:AEU196648 AOQ196619:AOQ196648 AYM196619:AYM196648 BII196619:BII196648 BSE196619:BSE196648 CCA196619:CCA196648 CLW196619:CLW196648 CVS196619:CVS196648 DFO196619:DFO196648 DPK196619:DPK196648 DZG196619:DZG196648 EJC196619:EJC196648 ESY196619:ESY196648 FCU196619:FCU196648 FMQ196619:FMQ196648 FWM196619:FWM196648 GGI196619:GGI196648 GQE196619:GQE196648 HAA196619:HAA196648 HJW196619:HJW196648 HTS196619:HTS196648 IDO196619:IDO196648 INK196619:INK196648 IXG196619:IXG196648 JHC196619:JHC196648 JQY196619:JQY196648 KAU196619:KAU196648 KKQ196619:KKQ196648 KUM196619:KUM196648 LEI196619:LEI196648 LOE196619:LOE196648 LYA196619:LYA196648 MHW196619:MHW196648 MRS196619:MRS196648 NBO196619:NBO196648 NLK196619:NLK196648 NVG196619:NVG196648 OFC196619:OFC196648 OOY196619:OOY196648 OYU196619:OYU196648 PIQ196619:PIQ196648 PSM196619:PSM196648 QCI196619:QCI196648 QME196619:QME196648 QWA196619:QWA196648 RFW196619:RFW196648 RPS196619:RPS196648 RZO196619:RZO196648 SJK196619:SJK196648 STG196619:STG196648 TDC196619:TDC196648 TMY196619:TMY196648 TWU196619:TWU196648 UGQ196619:UGQ196648 UQM196619:UQM196648 VAI196619:VAI196648 VKE196619:VKE196648 VUA196619:VUA196648 WDW196619:WDW196648 WNS196619:WNS196648 WXO196619:WXO196648 BG262155:BG262184 LC262155:LC262184 UY262155:UY262184 AEU262155:AEU262184 AOQ262155:AOQ262184 AYM262155:AYM262184 BII262155:BII262184 BSE262155:BSE262184 CCA262155:CCA262184 CLW262155:CLW262184 CVS262155:CVS262184 DFO262155:DFO262184 DPK262155:DPK262184 DZG262155:DZG262184 EJC262155:EJC262184 ESY262155:ESY262184 FCU262155:FCU262184 FMQ262155:FMQ262184 FWM262155:FWM262184 GGI262155:GGI262184 GQE262155:GQE262184 HAA262155:HAA262184 HJW262155:HJW262184 HTS262155:HTS262184 IDO262155:IDO262184 INK262155:INK262184 IXG262155:IXG262184 JHC262155:JHC262184 JQY262155:JQY262184 KAU262155:KAU262184 KKQ262155:KKQ262184 KUM262155:KUM262184 LEI262155:LEI262184 LOE262155:LOE262184 LYA262155:LYA262184 MHW262155:MHW262184 MRS262155:MRS262184 NBO262155:NBO262184 NLK262155:NLK262184 NVG262155:NVG262184 OFC262155:OFC262184 OOY262155:OOY262184 OYU262155:OYU262184 PIQ262155:PIQ262184 PSM262155:PSM262184 QCI262155:QCI262184 QME262155:QME262184 QWA262155:QWA262184 RFW262155:RFW262184 RPS262155:RPS262184 RZO262155:RZO262184 SJK262155:SJK262184 STG262155:STG262184 TDC262155:TDC262184 TMY262155:TMY262184 TWU262155:TWU262184 UGQ262155:UGQ262184 UQM262155:UQM262184 VAI262155:VAI262184 VKE262155:VKE262184 VUA262155:VUA262184 WDW262155:WDW262184 WNS262155:WNS262184 WXO262155:WXO262184 BG327691:BG327720 LC327691:LC327720 UY327691:UY327720 AEU327691:AEU327720 AOQ327691:AOQ327720 AYM327691:AYM327720 BII327691:BII327720 BSE327691:BSE327720 CCA327691:CCA327720 CLW327691:CLW327720 CVS327691:CVS327720 DFO327691:DFO327720 DPK327691:DPK327720 DZG327691:DZG327720 EJC327691:EJC327720 ESY327691:ESY327720 FCU327691:FCU327720 FMQ327691:FMQ327720 FWM327691:FWM327720 GGI327691:GGI327720 GQE327691:GQE327720 HAA327691:HAA327720 HJW327691:HJW327720 HTS327691:HTS327720 IDO327691:IDO327720 INK327691:INK327720 IXG327691:IXG327720 JHC327691:JHC327720 JQY327691:JQY327720 KAU327691:KAU327720 KKQ327691:KKQ327720 KUM327691:KUM327720 LEI327691:LEI327720 LOE327691:LOE327720 LYA327691:LYA327720 MHW327691:MHW327720 MRS327691:MRS327720 NBO327691:NBO327720 NLK327691:NLK327720 NVG327691:NVG327720 OFC327691:OFC327720 OOY327691:OOY327720 OYU327691:OYU327720 PIQ327691:PIQ327720 PSM327691:PSM327720 QCI327691:QCI327720 QME327691:QME327720 QWA327691:QWA327720 RFW327691:RFW327720 RPS327691:RPS327720 RZO327691:RZO327720 SJK327691:SJK327720 STG327691:STG327720 TDC327691:TDC327720 TMY327691:TMY327720 TWU327691:TWU327720 UGQ327691:UGQ327720 UQM327691:UQM327720 VAI327691:VAI327720 VKE327691:VKE327720 VUA327691:VUA327720 WDW327691:WDW327720 WNS327691:WNS327720 WXO327691:WXO327720 BG393227:BG393256 LC393227:LC393256 UY393227:UY393256 AEU393227:AEU393256 AOQ393227:AOQ393256 AYM393227:AYM393256 BII393227:BII393256 BSE393227:BSE393256 CCA393227:CCA393256 CLW393227:CLW393256 CVS393227:CVS393256 DFO393227:DFO393256 DPK393227:DPK393256 DZG393227:DZG393256 EJC393227:EJC393256 ESY393227:ESY393256 FCU393227:FCU393256 FMQ393227:FMQ393256 FWM393227:FWM393256 GGI393227:GGI393256 GQE393227:GQE393256 HAA393227:HAA393256 HJW393227:HJW393256 HTS393227:HTS393256 IDO393227:IDO393256 INK393227:INK393256 IXG393227:IXG393256 JHC393227:JHC393256 JQY393227:JQY393256 KAU393227:KAU393256 KKQ393227:KKQ393256 KUM393227:KUM393256 LEI393227:LEI393256 LOE393227:LOE393256 LYA393227:LYA393256 MHW393227:MHW393256 MRS393227:MRS393256 NBO393227:NBO393256 NLK393227:NLK393256 NVG393227:NVG393256 OFC393227:OFC393256 OOY393227:OOY393256 OYU393227:OYU393256 PIQ393227:PIQ393256 PSM393227:PSM393256 QCI393227:QCI393256 QME393227:QME393256 QWA393227:QWA393256 RFW393227:RFW393256 RPS393227:RPS393256 RZO393227:RZO393256 SJK393227:SJK393256 STG393227:STG393256 TDC393227:TDC393256 TMY393227:TMY393256 TWU393227:TWU393256 UGQ393227:UGQ393256 UQM393227:UQM393256 VAI393227:VAI393256 VKE393227:VKE393256 VUA393227:VUA393256 WDW393227:WDW393256 WNS393227:WNS393256 WXO393227:WXO393256 BG458763:BG458792 LC458763:LC458792 UY458763:UY458792 AEU458763:AEU458792 AOQ458763:AOQ458792 AYM458763:AYM458792 BII458763:BII458792 BSE458763:BSE458792 CCA458763:CCA458792 CLW458763:CLW458792 CVS458763:CVS458792 DFO458763:DFO458792 DPK458763:DPK458792 DZG458763:DZG458792 EJC458763:EJC458792 ESY458763:ESY458792 FCU458763:FCU458792 FMQ458763:FMQ458792 FWM458763:FWM458792 GGI458763:GGI458792 GQE458763:GQE458792 HAA458763:HAA458792 HJW458763:HJW458792 HTS458763:HTS458792 IDO458763:IDO458792 INK458763:INK458792 IXG458763:IXG458792 JHC458763:JHC458792 JQY458763:JQY458792 KAU458763:KAU458792 KKQ458763:KKQ458792 KUM458763:KUM458792 LEI458763:LEI458792 LOE458763:LOE458792 LYA458763:LYA458792 MHW458763:MHW458792 MRS458763:MRS458792 NBO458763:NBO458792 NLK458763:NLK458792 NVG458763:NVG458792 OFC458763:OFC458792 OOY458763:OOY458792 OYU458763:OYU458792 PIQ458763:PIQ458792 PSM458763:PSM458792 QCI458763:QCI458792 QME458763:QME458792 QWA458763:QWA458792 RFW458763:RFW458792 RPS458763:RPS458792 RZO458763:RZO458792 SJK458763:SJK458792 STG458763:STG458792 TDC458763:TDC458792 TMY458763:TMY458792 TWU458763:TWU458792 UGQ458763:UGQ458792 UQM458763:UQM458792 VAI458763:VAI458792 VKE458763:VKE458792 VUA458763:VUA458792 WDW458763:WDW458792 WNS458763:WNS458792 WXO458763:WXO458792 BG524299:BG524328 LC524299:LC524328 UY524299:UY524328 AEU524299:AEU524328 AOQ524299:AOQ524328 AYM524299:AYM524328 BII524299:BII524328 BSE524299:BSE524328 CCA524299:CCA524328 CLW524299:CLW524328 CVS524299:CVS524328 DFO524299:DFO524328 DPK524299:DPK524328 DZG524299:DZG524328 EJC524299:EJC524328 ESY524299:ESY524328 FCU524299:FCU524328 FMQ524299:FMQ524328 FWM524299:FWM524328 GGI524299:GGI524328 GQE524299:GQE524328 HAA524299:HAA524328 HJW524299:HJW524328 HTS524299:HTS524328 IDO524299:IDO524328 INK524299:INK524328 IXG524299:IXG524328 JHC524299:JHC524328 JQY524299:JQY524328 KAU524299:KAU524328 KKQ524299:KKQ524328 KUM524299:KUM524328 LEI524299:LEI524328 LOE524299:LOE524328 LYA524299:LYA524328 MHW524299:MHW524328 MRS524299:MRS524328 NBO524299:NBO524328 NLK524299:NLK524328 NVG524299:NVG524328 OFC524299:OFC524328 OOY524299:OOY524328 OYU524299:OYU524328 PIQ524299:PIQ524328 PSM524299:PSM524328 QCI524299:QCI524328 QME524299:QME524328 QWA524299:QWA524328 RFW524299:RFW524328 RPS524299:RPS524328 RZO524299:RZO524328 SJK524299:SJK524328 STG524299:STG524328 TDC524299:TDC524328 TMY524299:TMY524328 TWU524299:TWU524328 UGQ524299:UGQ524328 UQM524299:UQM524328 VAI524299:VAI524328 VKE524299:VKE524328 VUA524299:VUA524328 WDW524299:WDW524328 WNS524299:WNS524328 WXO524299:WXO524328 BG589835:BG589864 LC589835:LC589864 UY589835:UY589864 AEU589835:AEU589864 AOQ589835:AOQ589864 AYM589835:AYM589864 BII589835:BII589864 BSE589835:BSE589864 CCA589835:CCA589864 CLW589835:CLW589864 CVS589835:CVS589864 DFO589835:DFO589864 DPK589835:DPK589864 DZG589835:DZG589864 EJC589835:EJC589864 ESY589835:ESY589864 FCU589835:FCU589864 FMQ589835:FMQ589864 FWM589835:FWM589864 GGI589835:GGI589864 GQE589835:GQE589864 HAA589835:HAA589864 HJW589835:HJW589864 HTS589835:HTS589864 IDO589835:IDO589864 INK589835:INK589864 IXG589835:IXG589864 JHC589835:JHC589864 JQY589835:JQY589864 KAU589835:KAU589864 KKQ589835:KKQ589864 KUM589835:KUM589864 LEI589835:LEI589864 LOE589835:LOE589864 LYA589835:LYA589864 MHW589835:MHW589864 MRS589835:MRS589864 NBO589835:NBO589864 NLK589835:NLK589864 NVG589835:NVG589864 OFC589835:OFC589864 OOY589835:OOY589864 OYU589835:OYU589864 PIQ589835:PIQ589864 PSM589835:PSM589864 QCI589835:QCI589864 QME589835:QME589864 QWA589835:QWA589864 RFW589835:RFW589864 RPS589835:RPS589864 RZO589835:RZO589864 SJK589835:SJK589864 STG589835:STG589864 TDC589835:TDC589864 TMY589835:TMY589864 TWU589835:TWU589864 UGQ589835:UGQ589864 UQM589835:UQM589864 VAI589835:VAI589864 VKE589835:VKE589864 VUA589835:VUA589864 WDW589835:WDW589864 WNS589835:WNS589864 WXO589835:WXO589864 BG655371:BG655400 LC655371:LC655400 UY655371:UY655400 AEU655371:AEU655400 AOQ655371:AOQ655400 AYM655371:AYM655400 BII655371:BII655400 BSE655371:BSE655400 CCA655371:CCA655400 CLW655371:CLW655400 CVS655371:CVS655400 DFO655371:DFO655400 DPK655371:DPK655400 DZG655371:DZG655400 EJC655371:EJC655400 ESY655371:ESY655400 FCU655371:FCU655400 FMQ655371:FMQ655400 FWM655371:FWM655400 GGI655371:GGI655400 GQE655371:GQE655400 HAA655371:HAA655400 HJW655371:HJW655400 HTS655371:HTS655400 IDO655371:IDO655400 INK655371:INK655400 IXG655371:IXG655400 JHC655371:JHC655400 JQY655371:JQY655400 KAU655371:KAU655400 KKQ655371:KKQ655400 KUM655371:KUM655400 LEI655371:LEI655400 LOE655371:LOE655400 LYA655371:LYA655400 MHW655371:MHW655400 MRS655371:MRS655400 NBO655371:NBO655400 NLK655371:NLK655400 NVG655371:NVG655400 OFC655371:OFC655400 OOY655371:OOY655400 OYU655371:OYU655400 PIQ655371:PIQ655400 PSM655371:PSM655400 QCI655371:QCI655400 QME655371:QME655400 QWA655371:QWA655400 RFW655371:RFW655400 RPS655371:RPS655400 RZO655371:RZO655400 SJK655371:SJK655400 STG655371:STG655400 TDC655371:TDC655400 TMY655371:TMY655400 TWU655371:TWU655400 UGQ655371:UGQ655400 UQM655371:UQM655400 VAI655371:VAI655400 VKE655371:VKE655400 VUA655371:VUA655400 WDW655371:WDW655400 WNS655371:WNS655400 WXO655371:WXO655400 BG720907:BG720936 LC720907:LC720936 UY720907:UY720936 AEU720907:AEU720936 AOQ720907:AOQ720936 AYM720907:AYM720936 BII720907:BII720936 BSE720907:BSE720936 CCA720907:CCA720936 CLW720907:CLW720936 CVS720907:CVS720936 DFO720907:DFO720936 DPK720907:DPK720936 DZG720907:DZG720936 EJC720907:EJC720936 ESY720907:ESY720936 FCU720907:FCU720936 FMQ720907:FMQ720936 FWM720907:FWM720936 GGI720907:GGI720936 GQE720907:GQE720936 HAA720907:HAA720936 HJW720907:HJW720936 HTS720907:HTS720936 IDO720907:IDO720936 INK720907:INK720936 IXG720907:IXG720936 JHC720907:JHC720936 JQY720907:JQY720936 KAU720907:KAU720936 KKQ720907:KKQ720936 KUM720907:KUM720936 LEI720907:LEI720936 LOE720907:LOE720936 LYA720907:LYA720936 MHW720907:MHW720936 MRS720907:MRS720936 NBO720907:NBO720936 NLK720907:NLK720936 NVG720907:NVG720936 OFC720907:OFC720936 OOY720907:OOY720936 OYU720907:OYU720936 PIQ720907:PIQ720936 PSM720907:PSM720936 QCI720907:QCI720936 QME720907:QME720936 QWA720907:QWA720936 RFW720907:RFW720936 RPS720907:RPS720936 RZO720907:RZO720936 SJK720907:SJK720936 STG720907:STG720936 TDC720907:TDC720936 TMY720907:TMY720936 TWU720907:TWU720936 UGQ720907:UGQ720936 UQM720907:UQM720936 VAI720907:VAI720936 VKE720907:VKE720936 VUA720907:VUA720936 WDW720907:WDW720936 WNS720907:WNS720936 WXO720907:WXO720936 BG786443:BG786472 LC786443:LC786472 UY786443:UY786472 AEU786443:AEU786472 AOQ786443:AOQ786472 AYM786443:AYM786472 BII786443:BII786472 BSE786443:BSE786472 CCA786443:CCA786472 CLW786443:CLW786472 CVS786443:CVS786472 DFO786443:DFO786472 DPK786443:DPK786472 DZG786443:DZG786472 EJC786443:EJC786472 ESY786443:ESY786472 FCU786443:FCU786472 FMQ786443:FMQ786472 FWM786443:FWM786472 GGI786443:GGI786472 GQE786443:GQE786472 HAA786443:HAA786472 HJW786443:HJW786472 HTS786443:HTS786472 IDO786443:IDO786472 INK786443:INK786472 IXG786443:IXG786472 JHC786443:JHC786472 JQY786443:JQY786472 KAU786443:KAU786472 KKQ786443:KKQ786472 KUM786443:KUM786472 LEI786443:LEI786472 LOE786443:LOE786472 LYA786443:LYA786472 MHW786443:MHW786472 MRS786443:MRS786472 NBO786443:NBO786472 NLK786443:NLK786472 NVG786443:NVG786472 OFC786443:OFC786472 OOY786443:OOY786472 OYU786443:OYU786472 PIQ786443:PIQ786472 PSM786443:PSM786472 QCI786443:QCI786472 QME786443:QME786472 QWA786443:QWA786472 RFW786443:RFW786472 RPS786443:RPS786472 RZO786443:RZO786472 SJK786443:SJK786472 STG786443:STG786472 TDC786443:TDC786472 TMY786443:TMY786472 TWU786443:TWU786472 UGQ786443:UGQ786472 UQM786443:UQM786472 VAI786443:VAI786472 VKE786443:VKE786472 VUA786443:VUA786472 WDW786443:WDW786472 WNS786443:WNS786472 WXO786443:WXO786472 BG851979:BG852008 LC851979:LC852008 UY851979:UY852008 AEU851979:AEU852008 AOQ851979:AOQ852008 AYM851979:AYM852008 BII851979:BII852008 BSE851979:BSE852008 CCA851979:CCA852008 CLW851979:CLW852008 CVS851979:CVS852008 DFO851979:DFO852008 DPK851979:DPK852008 DZG851979:DZG852008 EJC851979:EJC852008 ESY851979:ESY852008 FCU851979:FCU852008 FMQ851979:FMQ852008 FWM851979:FWM852008 GGI851979:GGI852008 GQE851979:GQE852008 HAA851979:HAA852008 HJW851979:HJW852008 HTS851979:HTS852008 IDO851979:IDO852008 INK851979:INK852008 IXG851979:IXG852008 JHC851979:JHC852008 JQY851979:JQY852008 KAU851979:KAU852008 KKQ851979:KKQ852008 KUM851979:KUM852008 LEI851979:LEI852008 LOE851979:LOE852008 LYA851979:LYA852008 MHW851979:MHW852008 MRS851979:MRS852008 NBO851979:NBO852008 NLK851979:NLK852008 NVG851979:NVG852008 OFC851979:OFC852008 OOY851979:OOY852008 OYU851979:OYU852008 PIQ851979:PIQ852008 PSM851979:PSM852008 QCI851979:QCI852008 QME851979:QME852008 QWA851979:QWA852008 RFW851979:RFW852008 RPS851979:RPS852008 RZO851979:RZO852008 SJK851979:SJK852008 STG851979:STG852008 TDC851979:TDC852008 TMY851979:TMY852008 TWU851979:TWU852008 UGQ851979:UGQ852008 UQM851979:UQM852008 VAI851979:VAI852008 VKE851979:VKE852008 VUA851979:VUA852008 WDW851979:WDW852008 WNS851979:WNS852008 WXO851979:WXO852008 BG917515:BG917544 LC917515:LC917544 UY917515:UY917544 AEU917515:AEU917544 AOQ917515:AOQ917544 AYM917515:AYM917544 BII917515:BII917544 BSE917515:BSE917544 CCA917515:CCA917544 CLW917515:CLW917544 CVS917515:CVS917544 DFO917515:DFO917544 DPK917515:DPK917544 DZG917515:DZG917544 EJC917515:EJC917544 ESY917515:ESY917544 FCU917515:FCU917544 FMQ917515:FMQ917544 FWM917515:FWM917544 GGI917515:GGI917544 GQE917515:GQE917544 HAA917515:HAA917544 HJW917515:HJW917544 HTS917515:HTS917544 IDO917515:IDO917544 INK917515:INK917544 IXG917515:IXG917544 JHC917515:JHC917544 JQY917515:JQY917544 KAU917515:KAU917544 KKQ917515:KKQ917544 KUM917515:KUM917544 LEI917515:LEI917544 LOE917515:LOE917544 LYA917515:LYA917544 MHW917515:MHW917544 MRS917515:MRS917544 NBO917515:NBO917544 NLK917515:NLK917544 NVG917515:NVG917544 OFC917515:OFC917544 OOY917515:OOY917544 OYU917515:OYU917544 PIQ917515:PIQ917544 PSM917515:PSM917544 QCI917515:QCI917544 QME917515:QME917544 QWA917515:QWA917544 RFW917515:RFW917544 RPS917515:RPS917544 RZO917515:RZO917544 SJK917515:SJK917544 STG917515:STG917544 TDC917515:TDC917544 TMY917515:TMY917544 TWU917515:TWU917544 UGQ917515:UGQ917544 UQM917515:UQM917544 VAI917515:VAI917544 VKE917515:VKE917544 VUA917515:VUA917544 WDW917515:WDW917544 WNS917515:WNS917544 WXO917515:WXO917544 BG983051:BG983080 LC983051:LC983080 UY983051:UY983080 AEU983051:AEU983080 AOQ983051:AOQ983080 AYM983051:AYM983080 BII983051:BII983080 BSE983051:BSE983080 CCA983051:CCA983080 CLW983051:CLW983080 CVS983051:CVS983080 DFO983051:DFO983080 DPK983051:DPK983080 DZG983051:DZG983080 EJC983051:EJC983080 ESY983051:ESY983080 FCU983051:FCU983080 FMQ983051:FMQ983080 FWM983051:FWM983080 GGI983051:GGI983080 GQE983051:GQE983080 HAA983051:HAA983080 HJW983051:HJW983080 HTS983051:HTS983080 IDO983051:IDO983080 INK983051:INK983080 IXG983051:IXG983080 JHC983051:JHC983080 JQY983051:JQY983080 KAU983051:KAU983080 KKQ983051:KKQ983080 KUM983051:KUM983080 LEI983051:LEI983080 LOE983051:LOE983080 LYA983051:LYA983080 MHW983051:MHW983080 MRS983051:MRS983080 NBO983051:NBO983080 NLK983051:NLK983080 NVG983051:NVG983080 OFC983051:OFC983080 OOY983051:OOY983080 OYU983051:OYU983080 PIQ983051:PIQ983080 PSM983051:PSM983080 QCI983051:QCI983080 QME983051:QME983080 QWA983051:QWA983080 RFW983051:RFW983080 RPS983051:RPS983080 RZO983051:RZO983080 SJK983051:SJK983080 STG983051:STG983080 TDC983051:TDC983080 TMY983051:TMY983080 TWU983051:TWU983080 UGQ983051:UGQ983080 UQM983051:UQM983080 VAI983051:VAI983080 VKE983051:VKE983080 VUA983051:VUA983080 WDW983051:WDW983080 BK11:BM40 A11:A40 BR11:BR40</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sheetPr>
  <dimension ref="A1:BR34"/>
  <sheetViews>
    <sheetView view="pageBreakPreview" zoomScaleNormal="100" zoomScaleSheetLayoutView="100" workbookViewId="0">
      <selection activeCell="C1" sqref="C1:BP1"/>
    </sheetView>
  </sheetViews>
  <sheetFormatPr defaultRowHeight="13.5"/>
  <cols>
    <col min="1" max="1" width="3.75" style="199" customWidth="1"/>
    <col min="2" max="2" width="0.625" style="199" customWidth="1"/>
    <col min="3" max="29" width="1.25" style="199" customWidth="1"/>
    <col min="30" max="35" width="1.625" style="199" customWidth="1"/>
    <col min="36" max="62" width="1.25" style="199" customWidth="1"/>
    <col min="63" max="68" width="1.625" style="199" customWidth="1"/>
    <col min="69" max="69" width="0.625" style="199" customWidth="1"/>
    <col min="70" max="70" width="3.75" style="199" customWidth="1"/>
    <col min="71" max="258" width="9" style="199"/>
    <col min="259" max="261" width="1.625" style="199" customWidth="1"/>
    <col min="262" max="285" width="1.25" style="199" customWidth="1"/>
    <col min="286" max="294" width="1.625" style="199" customWidth="1"/>
    <col min="295" max="318" width="1.25" style="199" customWidth="1"/>
    <col min="319" max="324" width="1.625" style="199" customWidth="1"/>
    <col min="325" max="514" width="9" style="199"/>
    <col min="515" max="517" width="1.625" style="199" customWidth="1"/>
    <col min="518" max="541" width="1.25" style="199" customWidth="1"/>
    <col min="542" max="550" width="1.625" style="199" customWidth="1"/>
    <col min="551" max="574" width="1.25" style="199" customWidth="1"/>
    <col min="575" max="580" width="1.625" style="199" customWidth="1"/>
    <col min="581" max="770" width="9" style="199"/>
    <col min="771" max="773" width="1.625" style="199" customWidth="1"/>
    <col min="774" max="797" width="1.25" style="199" customWidth="1"/>
    <col min="798" max="806" width="1.625" style="199" customWidth="1"/>
    <col min="807" max="830" width="1.25" style="199" customWidth="1"/>
    <col min="831" max="836" width="1.625" style="199" customWidth="1"/>
    <col min="837" max="1026" width="9" style="199"/>
    <col min="1027" max="1029" width="1.625" style="199" customWidth="1"/>
    <col min="1030" max="1053" width="1.25" style="199" customWidth="1"/>
    <col min="1054" max="1062" width="1.625" style="199" customWidth="1"/>
    <col min="1063" max="1086" width="1.25" style="199" customWidth="1"/>
    <col min="1087" max="1092" width="1.625" style="199" customWidth="1"/>
    <col min="1093" max="1282" width="9" style="199"/>
    <col min="1283" max="1285" width="1.625" style="199" customWidth="1"/>
    <col min="1286" max="1309" width="1.25" style="199" customWidth="1"/>
    <col min="1310" max="1318" width="1.625" style="199" customWidth="1"/>
    <col min="1319" max="1342" width="1.25" style="199" customWidth="1"/>
    <col min="1343" max="1348" width="1.625" style="199" customWidth="1"/>
    <col min="1349" max="1538" width="9" style="199"/>
    <col min="1539" max="1541" width="1.625" style="199" customWidth="1"/>
    <col min="1542" max="1565" width="1.25" style="199" customWidth="1"/>
    <col min="1566" max="1574" width="1.625" style="199" customWidth="1"/>
    <col min="1575" max="1598" width="1.25" style="199" customWidth="1"/>
    <col min="1599" max="1604" width="1.625" style="199" customWidth="1"/>
    <col min="1605" max="1794" width="9" style="199"/>
    <col min="1795" max="1797" width="1.625" style="199" customWidth="1"/>
    <col min="1798" max="1821" width="1.25" style="199" customWidth="1"/>
    <col min="1822" max="1830" width="1.625" style="199" customWidth="1"/>
    <col min="1831" max="1854" width="1.25" style="199" customWidth="1"/>
    <col min="1855" max="1860" width="1.625" style="199" customWidth="1"/>
    <col min="1861" max="2050" width="9" style="199"/>
    <col min="2051" max="2053" width="1.625" style="199" customWidth="1"/>
    <col min="2054" max="2077" width="1.25" style="199" customWidth="1"/>
    <col min="2078" max="2086" width="1.625" style="199" customWidth="1"/>
    <col min="2087" max="2110" width="1.25" style="199" customWidth="1"/>
    <col min="2111" max="2116" width="1.625" style="199" customWidth="1"/>
    <col min="2117" max="2306" width="9" style="199"/>
    <col min="2307" max="2309" width="1.625" style="199" customWidth="1"/>
    <col min="2310" max="2333" width="1.25" style="199" customWidth="1"/>
    <col min="2334" max="2342" width="1.625" style="199" customWidth="1"/>
    <col min="2343" max="2366" width="1.25" style="199" customWidth="1"/>
    <col min="2367" max="2372" width="1.625" style="199" customWidth="1"/>
    <col min="2373" max="2562" width="9" style="199"/>
    <col min="2563" max="2565" width="1.625" style="199" customWidth="1"/>
    <col min="2566" max="2589" width="1.25" style="199" customWidth="1"/>
    <col min="2590" max="2598" width="1.625" style="199" customWidth="1"/>
    <col min="2599" max="2622" width="1.25" style="199" customWidth="1"/>
    <col min="2623" max="2628" width="1.625" style="199" customWidth="1"/>
    <col min="2629" max="2818" width="9" style="199"/>
    <col min="2819" max="2821" width="1.625" style="199" customWidth="1"/>
    <col min="2822" max="2845" width="1.25" style="199" customWidth="1"/>
    <col min="2846" max="2854" width="1.625" style="199" customWidth="1"/>
    <col min="2855" max="2878" width="1.25" style="199" customWidth="1"/>
    <col min="2879" max="2884" width="1.625" style="199" customWidth="1"/>
    <col min="2885" max="3074" width="9" style="199"/>
    <col min="3075" max="3077" width="1.625" style="199" customWidth="1"/>
    <col min="3078" max="3101" width="1.25" style="199" customWidth="1"/>
    <col min="3102" max="3110" width="1.625" style="199" customWidth="1"/>
    <col min="3111" max="3134" width="1.25" style="199" customWidth="1"/>
    <col min="3135" max="3140" width="1.625" style="199" customWidth="1"/>
    <col min="3141" max="3330" width="9" style="199"/>
    <col min="3331" max="3333" width="1.625" style="199" customWidth="1"/>
    <col min="3334" max="3357" width="1.25" style="199" customWidth="1"/>
    <col min="3358" max="3366" width="1.625" style="199" customWidth="1"/>
    <col min="3367" max="3390" width="1.25" style="199" customWidth="1"/>
    <col min="3391" max="3396" width="1.625" style="199" customWidth="1"/>
    <col min="3397" max="3586" width="9" style="199"/>
    <col min="3587" max="3589" width="1.625" style="199" customWidth="1"/>
    <col min="3590" max="3613" width="1.25" style="199" customWidth="1"/>
    <col min="3614" max="3622" width="1.625" style="199" customWidth="1"/>
    <col min="3623" max="3646" width="1.25" style="199" customWidth="1"/>
    <col min="3647" max="3652" width="1.625" style="199" customWidth="1"/>
    <col min="3653" max="3842" width="9" style="199"/>
    <col min="3843" max="3845" width="1.625" style="199" customWidth="1"/>
    <col min="3846" max="3869" width="1.25" style="199" customWidth="1"/>
    <col min="3870" max="3878" width="1.625" style="199" customWidth="1"/>
    <col min="3879" max="3902" width="1.25" style="199" customWidth="1"/>
    <col min="3903" max="3908" width="1.625" style="199" customWidth="1"/>
    <col min="3909" max="4098" width="9" style="199"/>
    <col min="4099" max="4101" width="1.625" style="199" customWidth="1"/>
    <col min="4102" max="4125" width="1.25" style="199" customWidth="1"/>
    <col min="4126" max="4134" width="1.625" style="199" customWidth="1"/>
    <col min="4135" max="4158" width="1.25" style="199" customWidth="1"/>
    <col min="4159" max="4164" width="1.625" style="199" customWidth="1"/>
    <col min="4165" max="4354" width="9" style="199"/>
    <col min="4355" max="4357" width="1.625" style="199" customWidth="1"/>
    <col min="4358" max="4381" width="1.25" style="199" customWidth="1"/>
    <col min="4382" max="4390" width="1.625" style="199" customWidth="1"/>
    <col min="4391" max="4414" width="1.25" style="199" customWidth="1"/>
    <col min="4415" max="4420" width="1.625" style="199" customWidth="1"/>
    <col min="4421" max="4610" width="9" style="199"/>
    <col min="4611" max="4613" width="1.625" style="199" customWidth="1"/>
    <col min="4614" max="4637" width="1.25" style="199" customWidth="1"/>
    <col min="4638" max="4646" width="1.625" style="199" customWidth="1"/>
    <col min="4647" max="4670" width="1.25" style="199" customWidth="1"/>
    <col min="4671" max="4676" width="1.625" style="199" customWidth="1"/>
    <col min="4677" max="4866" width="9" style="199"/>
    <col min="4867" max="4869" width="1.625" style="199" customWidth="1"/>
    <col min="4870" max="4893" width="1.25" style="199" customWidth="1"/>
    <col min="4894" max="4902" width="1.625" style="199" customWidth="1"/>
    <col min="4903" max="4926" width="1.25" style="199" customWidth="1"/>
    <col min="4927" max="4932" width="1.625" style="199" customWidth="1"/>
    <col min="4933" max="5122" width="9" style="199"/>
    <col min="5123" max="5125" width="1.625" style="199" customWidth="1"/>
    <col min="5126" max="5149" width="1.25" style="199" customWidth="1"/>
    <col min="5150" max="5158" width="1.625" style="199" customWidth="1"/>
    <col min="5159" max="5182" width="1.25" style="199" customWidth="1"/>
    <col min="5183" max="5188" width="1.625" style="199" customWidth="1"/>
    <col min="5189" max="5378" width="9" style="199"/>
    <col min="5379" max="5381" width="1.625" style="199" customWidth="1"/>
    <col min="5382" max="5405" width="1.25" style="199" customWidth="1"/>
    <col min="5406" max="5414" width="1.625" style="199" customWidth="1"/>
    <col min="5415" max="5438" width="1.25" style="199" customWidth="1"/>
    <col min="5439" max="5444" width="1.625" style="199" customWidth="1"/>
    <col min="5445" max="5634" width="9" style="199"/>
    <col min="5635" max="5637" width="1.625" style="199" customWidth="1"/>
    <col min="5638" max="5661" width="1.25" style="199" customWidth="1"/>
    <col min="5662" max="5670" width="1.625" style="199" customWidth="1"/>
    <col min="5671" max="5694" width="1.25" style="199" customWidth="1"/>
    <col min="5695" max="5700" width="1.625" style="199" customWidth="1"/>
    <col min="5701" max="5890" width="9" style="199"/>
    <col min="5891" max="5893" width="1.625" style="199" customWidth="1"/>
    <col min="5894" max="5917" width="1.25" style="199" customWidth="1"/>
    <col min="5918" max="5926" width="1.625" style="199" customWidth="1"/>
    <col min="5927" max="5950" width="1.25" style="199" customWidth="1"/>
    <col min="5951" max="5956" width="1.625" style="199" customWidth="1"/>
    <col min="5957" max="6146" width="9" style="199"/>
    <col min="6147" max="6149" width="1.625" style="199" customWidth="1"/>
    <col min="6150" max="6173" width="1.25" style="199" customWidth="1"/>
    <col min="6174" max="6182" width="1.625" style="199" customWidth="1"/>
    <col min="6183" max="6206" width="1.25" style="199" customWidth="1"/>
    <col min="6207" max="6212" width="1.625" style="199" customWidth="1"/>
    <col min="6213" max="6402" width="9" style="199"/>
    <col min="6403" max="6405" width="1.625" style="199" customWidth="1"/>
    <col min="6406" max="6429" width="1.25" style="199" customWidth="1"/>
    <col min="6430" max="6438" width="1.625" style="199" customWidth="1"/>
    <col min="6439" max="6462" width="1.25" style="199" customWidth="1"/>
    <col min="6463" max="6468" width="1.625" style="199" customWidth="1"/>
    <col min="6469" max="6658" width="9" style="199"/>
    <col min="6659" max="6661" width="1.625" style="199" customWidth="1"/>
    <col min="6662" max="6685" width="1.25" style="199" customWidth="1"/>
    <col min="6686" max="6694" width="1.625" style="199" customWidth="1"/>
    <col min="6695" max="6718" width="1.25" style="199" customWidth="1"/>
    <col min="6719" max="6724" width="1.625" style="199" customWidth="1"/>
    <col min="6725" max="6914" width="9" style="199"/>
    <col min="6915" max="6917" width="1.625" style="199" customWidth="1"/>
    <col min="6918" max="6941" width="1.25" style="199" customWidth="1"/>
    <col min="6942" max="6950" width="1.625" style="199" customWidth="1"/>
    <col min="6951" max="6974" width="1.25" style="199" customWidth="1"/>
    <col min="6975" max="6980" width="1.625" style="199" customWidth="1"/>
    <col min="6981" max="7170" width="9" style="199"/>
    <col min="7171" max="7173" width="1.625" style="199" customWidth="1"/>
    <col min="7174" max="7197" width="1.25" style="199" customWidth="1"/>
    <col min="7198" max="7206" width="1.625" style="199" customWidth="1"/>
    <col min="7207" max="7230" width="1.25" style="199" customWidth="1"/>
    <col min="7231" max="7236" width="1.625" style="199" customWidth="1"/>
    <col min="7237" max="7426" width="9" style="199"/>
    <col min="7427" max="7429" width="1.625" style="199" customWidth="1"/>
    <col min="7430" max="7453" width="1.25" style="199" customWidth="1"/>
    <col min="7454" max="7462" width="1.625" style="199" customWidth="1"/>
    <col min="7463" max="7486" width="1.25" style="199" customWidth="1"/>
    <col min="7487" max="7492" width="1.625" style="199" customWidth="1"/>
    <col min="7493" max="7682" width="9" style="199"/>
    <col min="7683" max="7685" width="1.625" style="199" customWidth="1"/>
    <col min="7686" max="7709" width="1.25" style="199" customWidth="1"/>
    <col min="7710" max="7718" width="1.625" style="199" customWidth="1"/>
    <col min="7719" max="7742" width="1.25" style="199" customWidth="1"/>
    <col min="7743" max="7748" width="1.625" style="199" customWidth="1"/>
    <col min="7749" max="7938" width="9" style="199"/>
    <col min="7939" max="7941" width="1.625" style="199" customWidth="1"/>
    <col min="7942" max="7965" width="1.25" style="199" customWidth="1"/>
    <col min="7966" max="7974" width="1.625" style="199" customWidth="1"/>
    <col min="7975" max="7998" width="1.25" style="199" customWidth="1"/>
    <col min="7999" max="8004" width="1.625" style="199" customWidth="1"/>
    <col min="8005" max="8194" width="9" style="199"/>
    <col min="8195" max="8197" width="1.625" style="199" customWidth="1"/>
    <col min="8198" max="8221" width="1.25" style="199" customWidth="1"/>
    <col min="8222" max="8230" width="1.625" style="199" customWidth="1"/>
    <col min="8231" max="8254" width="1.25" style="199" customWidth="1"/>
    <col min="8255" max="8260" width="1.625" style="199" customWidth="1"/>
    <col min="8261" max="8450" width="9" style="199"/>
    <col min="8451" max="8453" width="1.625" style="199" customWidth="1"/>
    <col min="8454" max="8477" width="1.25" style="199" customWidth="1"/>
    <col min="8478" max="8486" width="1.625" style="199" customWidth="1"/>
    <col min="8487" max="8510" width="1.25" style="199" customWidth="1"/>
    <col min="8511" max="8516" width="1.625" style="199" customWidth="1"/>
    <col min="8517" max="8706" width="9" style="199"/>
    <col min="8707" max="8709" width="1.625" style="199" customWidth="1"/>
    <col min="8710" max="8733" width="1.25" style="199" customWidth="1"/>
    <col min="8734" max="8742" width="1.625" style="199" customWidth="1"/>
    <col min="8743" max="8766" width="1.25" style="199" customWidth="1"/>
    <col min="8767" max="8772" width="1.625" style="199" customWidth="1"/>
    <col min="8773" max="8962" width="9" style="199"/>
    <col min="8963" max="8965" width="1.625" style="199" customWidth="1"/>
    <col min="8966" max="8989" width="1.25" style="199" customWidth="1"/>
    <col min="8990" max="8998" width="1.625" style="199" customWidth="1"/>
    <col min="8999" max="9022" width="1.25" style="199" customWidth="1"/>
    <col min="9023" max="9028" width="1.625" style="199" customWidth="1"/>
    <col min="9029" max="9218" width="9" style="199"/>
    <col min="9219" max="9221" width="1.625" style="199" customWidth="1"/>
    <col min="9222" max="9245" width="1.25" style="199" customWidth="1"/>
    <col min="9246" max="9254" width="1.625" style="199" customWidth="1"/>
    <col min="9255" max="9278" width="1.25" style="199" customWidth="1"/>
    <col min="9279" max="9284" width="1.625" style="199" customWidth="1"/>
    <col min="9285" max="9474" width="9" style="199"/>
    <col min="9475" max="9477" width="1.625" style="199" customWidth="1"/>
    <col min="9478" max="9501" width="1.25" style="199" customWidth="1"/>
    <col min="9502" max="9510" width="1.625" style="199" customWidth="1"/>
    <col min="9511" max="9534" width="1.25" style="199" customWidth="1"/>
    <col min="9535" max="9540" width="1.625" style="199" customWidth="1"/>
    <col min="9541" max="9730" width="9" style="199"/>
    <col min="9731" max="9733" width="1.625" style="199" customWidth="1"/>
    <col min="9734" max="9757" width="1.25" style="199" customWidth="1"/>
    <col min="9758" max="9766" width="1.625" style="199" customWidth="1"/>
    <col min="9767" max="9790" width="1.25" style="199" customWidth="1"/>
    <col min="9791" max="9796" width="1.625" style="199" customWidth="1"/>
    <col min="9797" max="9986" width="9" style="199"/>
    <col min="9987" max="9989" width="1.625" style="199" customWidth="1"/>
    <col min="9990" max="10013" width="1.25" style="199" customWidth="1"/>
    <col min="10014" max="10022" width="1.625" style="199" customWidth="1"/>
    <col min="10023" max="10046" width="1.25" style="199" customWidth="1"/>
    <col min="10047" max="10052" width="1.625" style="199" customWidth="1"/>
    <col min="10053" max="10242" width="9" style="199"/>
    <col min="10243" max="10245" width="1.625" style="199" customWidth="1"/>
    <col min="10246" max="10269" width="1.25" style="199" customWidth="1"/>
    <col min="10270" max="10278" width="1.625" style="199" customWidth="1"/>
    <col min="10279" max="10302" width="1.25" style="199" customWidth="1"/>
    <col min="10303" max="10308" width="1.625" style="199" customWidth="1"/>
    <col min="10309" max="10498" width="9" style="199"/>
    <col min="10499" max="10501" width="1.625" style="199" customWidth="1"/>
    <col min="10502" max="10525" width="1.25" style="199" customWidth="1"/>
    <col min="10526" max="10534" width="1.625" style="199" customWidth="1"/>
    <col min="10535" max="10558" width="1.25" style="199" customWidth="1"/>
    <col min="10559" max="10564" width="1.625" style="199" customWidth="1"/>
    <col min="10565" max="10754" width="9" style="199"/>
    <col min="10755" max="10757" width="1.625" style="199" customWidth="1"/>
    <col min="10758" max="10781" width="1.25" style="199" customWidth="1"/>
    <col min="10782" max="10790" width="1.625" style="199" customWidth="1"/>
    <col min="10791" max="10814" width="1.25" style="199" customWidth="1"/>
    <col min="10815" max="10820" width="1.625" style="199" customWidth="1"/>
    <col min="10821" max="11010" width="9" style="199"/>
    <col min="11011" max="11013" width="1.625" style="199" customWidth="1"/>
    <col min="11014" max="11037" width="1.25" style="199" customWidth="1"/>
    <col min="11038" max="11046" width="1.625" style="199" customWidth="1"/>
    <col min="11047" max="11070" width="1.25" style="199" customWidth="1"/>
    <col min="11071" max="11076" width="1.625" style="199" customWidth="1"/>
    <col min="11077" max="11266" width="9" style="199"/>
    <col min="11267" max="11269" width="1.625" style="199" customWidth="1"/>
    <col min="11270" max="11293" width="1.25" style="199" customWidth="1"/>
    <col min="11294" max="11302" width="1.625" style="199" customWidth="1"/>
    <col min="11303" max="11326" width="1.25" style="199" customWidth="1"/>
    <col min="11327" max="11332" width="1.625" style="199" customWidth="1"/>
    <col min="11333" max="11522" width="9" style="199"/>
    <col min="11523" max="11525" width="1.625" style="199" customWidth="1"/>
    <col min="11526" max="11549" width="1.25" style="199" customWidth="1"/>
    <col min="11550" max="11558" width="1.625" style="199" customWidth="1"/>
    <col min="11559" max="11582" width="1.25" style="199" customWidth="1"/>
    <col min="11583" max="11588" width="1.625" style="199" customWidth="1"/>
    <col min="11589" max="11778" width="9" style="199"/>
    <col min="11779" max="11781" width="1.625" style="199" customWidth="1"/>
    <col min="11782" max="11805" width="1.25" style="199" customWidth="1"/>
    <col min="11806" max="11814" width="1.625" style="199" customWidth="1"/>
    <col min="11815" max="11838" width="1.25" style="199" customWidth="1"/>
    <col min="11839" max="11844" width="1.625" style="199" customWidth="1"/>
    <col min="11845" max="12034" width="9" style="199"/>
    <col min="12035" max="12037" width="1.625" style="199" customWidth="1"/>
    <col min="12038" max="12061" width="1.25" style="199" customWidth="1"/>
    <col min="12062" max="12070" width="1.625" style="199" customWidth="1"/>
    <col min="12071" max="12094" width="1.25" style="199" customWidth="1"/>
    <col min="12095" max="12100" width="1.625" style="199" customWidth="1"/>
    <col min="12101" max="12290" width="9" style="199"/>
    <col min="12291" max="12293" width="1.625" style="199" customWidth="1"/>
    <col min="12294" max="12317" width="1.25" style="199" customWidth="1"/>
    <col min="12318" max="12326" width="1.625" style="199" customWidth="1"/>
    <col min="12327" max="12350" width="1.25" style="199" customWidth="1"/>
    <col min="12351" max="12356" width="1.625" style="199" customWidth="1"/>
    <col min="12357" max="12546" width="9" style="199"/>
    <col min="12547" max="12549" width="1.625" style="199" customWidth="1"/>
    <col min="12550" max="12573" width="1.25" style="199" customWidth="1"/>
    <col min="12574" max="12582" width="1.625" style="199" customWidth="1"/>
    <col min="12583" max="12606" width="1.25" style="199" customWidth="1"/>
    <col min="12607" max="12612" width="1.625" style="199" customWidth="1"/>
    <col min="12613" max="12802" width="9" style="199"/>
    <col min="12803" max="12805" width="1.625" style="199" customWidth="1"/>
    <col min="12806" max="12829" width="1.25" style="199" customWidth="1"/>
    <col min="12830" max="12838" width="1.625" style="199" customWidth="1"/>
    <col min="12839" max="12862" width="1.25" style="199" customWidth="1"/>
    <col min="12863" max="12868" width="1.625" style="199" customWidth="1"/>
    <col min="12869" max="13058" width="9" style="199"/>
    <col min="13059" max="13061" width="1.625" style="199" customWidth="1"/>
    <col min="13062" max="13085" width="1.25" style="199" customWidth="1"/>
    <col min="13086" max="13094" width="1.625" style="199" customWidth="1"/>
    <col min="13095" max="13118" width="1.25" style="199" customWidth="1"/>
    <col min="13119" max="13124" width="1.625" style="199" customWidth="1"/>
    <col min="13125" max="13314" width="9" style="199"/>
    <col min="13315" max="13317" width="1.625" style="199" customWidth="1"/>
    <col min="13318" max="13341" width="1.25" style="199" customWidth="1"/>
    <col min="13342" max="13350" width="1.625" style="199" customWidth="1"/>
    <col min="13351" max="13374" width="1.25" style="199" customWidth="1"/>
    <col min="13375" max="13380" width="1.625" style="199" customWidth="1"/>
    <col min="13381" max="13570" width="9" style="199"/>
    <col min="13571" max="13573" width="1.625" style="199" customWidth="1"/>
    <col min="13574" max="13597" width="1.25" style="199" customWidth="1"/>
    <col min="13598" max="13606" width="1.625" style="199" customWidth="1"/>
    <col min="13607" max="13630" width="1.25" style="199" customWidth="1"/>
    <col min="13631" max="13636" width="1.625" style="199" customWidth="1"/>
    <col min="13637" max="13826" width="9" style="199"/>
    <col min="13827" max="13829" width="1.625" style="199" customWidth="1"/>
    <col min="13830" max="13853" width="1.25" style="199" customWidth="1"/>
    <col min="13854" max="13862" width="1.625" style="199" customWidth="1"/>
    <col min="13863" max="13886" width="1.25" style="199" customWidth="1"/>
    <col min="13887" max="13892" width="1.625" style="199" customWidth="1"/>
    <col min="13893" max="14082" width="9" style="199"/>
    <col min="14083" max="14085" width="1.625" style="199" customWidth="1"/>
    <col min="14086" max="14109" width="1.25" style="199" customWidth="1"/>
    <col min="14110" max="14118" width="1.625" style="199" customWidth="1"/>
    <col min="14119" max="14142" width="1.25" style="199" customWidth="1"/>
    <col min="14143" max="14148" width="1.625" style="199" customWidth="1"/>
    <col min="14149" max="14338" width="9" style="199"/>
    <col min="14339" max="14341" width="1.625" style="199" customWidth="1"/>
    <col min="14342" max="14365" width="1.25" style="199" customWidth="1"/>
    <col min="14366" max="14374" width="1.625" style="199" customWidth="1"/>
    <col min="14375" max="14398" width="1.25" style="199" customWidth="1"/>
    <col min="14399" max="14404" width="1.625" style="199" customWidth="1"/>
    <col min="14405" max="14594" width="9" style="199"/>
    <col min="14595" max="14597" width="1.625" style="199" customWidth="1"/>
    <col min="14598" max="14621" width="1.25" style="199" customWidth="1"/>
    <col min="14622" max="14630" width="1.625" style="199" customWidth="1"/>
    <col min="14631" max="14654" width="1.25" style="199" customWidth="1"/>
    <col min="14655" max="14660" width="1.625" style="199" customWidth="1"/>
    <col min="14661" max="14850" width="9" style="199"/>
    <col min="14851" max="14853" width="1.625" style="199" customWidth="1"/>
    <col min="14854" max="14877" width="1.25" style="199" customWidth="1"/>
    <col min="14878" max="14886" width="1.625" style="199" customWidth="1"/>
    <col min="14887" max="14910" width="1.25" style="199" customWidth="1"/>
    <col min="14911" max="14916" width="1.625" style="199" customWidth="1"/>
    <col min="14917" max="15106" width="9" style="199"/>
    <col min="15107" max="15109" width="1.625" style="199" customWidth="1"/>
    <col min="15110" max="15133" width="1.25" style="199" customWidth="1"/>
    <col min="15134" max="15142" width="1.625" style="199" customWidth="1"/>
    <col min="15143" max="15166" width="1.25" style="199" customWidth="1"/>
    <col min="15167" max="15172" width="1.625" style="199" customWidth="1"/>
    <col min="15173" max="15362" width="9" style="199"/>
    <col min="15363" max="15365" width="1.625" style="199" customWidth="1"/>
    <col min="15366" max="15389" width="1.25" style="199" customWidth="1"/>
    <col min="15390" max="15398" width="1.625" style="199" customWidth="1"/>
    <col min="15399" max="15422" width="1.25" style="199" customWidth="1"/>
    <col min="15423" max="15428" width="1.625" style="199" customWidth="1"/>
    <col min="15429" max="15618" width="9" style="199"/>
    <col min="15619" max="15621" width="1.625" style="199" customWidth="1"/>
    <col min="15622" max="15645" width="1.25" style="199" customWidth="1"/>
    <col min="15646" max="15654" width="1.625" style="199" customWidth="1"/>
    <col min="15655" max="15678" width="1.25" style="199" customWidth="1"/>
    <col min="15679" max="15684" width="1.625" style="199" customWidth="1"/>
    <col min="15685" max="15874" width="9" style="199"/>
    <col min="15875" max="15877" width="1.625" style="199" customWidth="1"/>
    <col min="15878" max="15901" width="1.25" style="199" customWidth="1"/>
    <col min="15902" max="15910" width="1.625" style="199" customWidth="1"/>
    <col min="15911" max="15934" width="1.25" style="199" customWidth="1"/>
    <col min="15935" max="15940" width="1.625" style="199" customWidth="1"/>
    <col min="15941" max="16130" width="9" style="199"/>
    <col min="16131" max="16133" width="1.625" style="199" customWidth="1"/>
    <col min="16134" max="16157" width="1.25" style="199" customWidth="1"/>
    <col min="16158" max="16166" width="1.625" style="199" customWidth="1"/>
    <col min="16167" max="16190" width="1.25" style="199" customWidth="1"/>
    <col min="16191" max="16196" width="1.625" style="199" customWidth="1"/>
    <col min="16197" max="16384" width="9" style="199"/>
  </cols>
  <sheetData>
    <row r="1" spans="1:70" ht="24.75" customHeight="1">
      <c r="C1" s="730" t="s">
        <v>376</v>
      </c>
      <c r="D1" s="731"/>
      <c r="E1" s="731"/>
      <c r="F1" s="731"/>
      <c r="G1" s="731"/>
      <c r="H1" s="731"/>
      <c r="I1" s="731"/>
      <c r="J1" s="731"/>
      <c r="K1" s="731"/>
      <c r="L1" s="731"/>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1"/>
      <c r="AO1" s="731"/>
      <c r="AP1" s="731"/>
      <c r="AQ1" s="731"/>
      <c r="AR1" s="731"/>
      <c r="AS1" s="731"/>
      <c r="AT1" s="731"/>
      <c r="AU1" s="731"/>
      <c r="AV1" s="731"/>
      <c r="AW1" s="731"/>
      <c r="AX1" s="731"/>
      <c r="AY1" s="731"/>
      <c r="AZ1" s="731"/>
      <c r="BA1" s="731"/>
      <c r="BB1" s="731"/>
      <c r="BC1" s="731"/>
      <c r="BD1" s="731"/>
      <c r="BE1" s="731"/>
      <c r="BF1" s="731"/>
      <c r="BG1" s="731"/>
      <c r="BH1" s="731"/>
      <c r="BI1" s="731"/>
      <c r="BJ1" s="731"/>
      <c r="BK1" s="731"/>
      <c r="BL1" s="731"/>
      <c r="BM1" s="731"/>
      <c r="BN1" s="731"/>
      <c r="BO1" s="731"/>
      <c r="BP1" s="731"/>
    </row>
    <row r="2" spans="1:70" ht="24.75" customHeight="1">
      <c r="C2" s="730" t="s">
        <v>285</v>
      </c>
      <c r="D2" s="730"/>
      <c r="E2" s="730"/>
      <c r="F2" s="730"/>
      <c r="G2" s="730"/>
      <c r="H2" s="730"/>
      <c r="I2" s="730"/>
      <c r="J2" s="730"/>
      <c r="K2" s="730"/>
      <c r="L2" s="730"/>
      <c r="M2" s="730"/>
      <c r="N2" s="730"/>
      <c r="O2" s="730"/>
      <c r="P2" s="730"/>
      <c r="Q2" s="730"/>
      <c r="R2" s="730"/>
      <c r="S2" s="730"/>
      <c r="T2" s="730"/>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730"/>
      <c r="AT2" s="730"/>
      <c r="AU2" s="730"/>
      <c r="AV2" s="730"/>
      <c r="AW2" s="730"/>
      <c r="AX2" s="730"/>
      <c r="AY2" s="730"/>
      <c r="AZ2" s="730"/>
      <c r="BA2" s="730"/>
      <c r="BB2" s="730"/>
      <c r="BC2" s="730"/>
      <c r="BD2" s="730"/>
      <c r="BE2" s="730"/>
      <c r="BF2" s="730"/>
      <c r="BG2" s="730"/>
      <c r="BH2" s="730"/>
      <c r="BI2" s="730"/>
      <c r="BJ2" s="730"/>
      <c r="BK2" s="730"/>
      <c r="BL2" s="730"/>
      <c r="BM2" s="730"/>
      <c r="BN2" s="730"/>
      <c r="BO2" s="730"/>
      <c r="BP2" s="730"/>
    </row>
    <row r="3" spans="1:70" ht="24.75" customHeight="1">
      <c r="C3" s="200"/>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201"/>
      <c r="AM3" s="201"/>
      <c r="AN3" s="201"/>
      <c r="AO3" s="201"/>
      <c r="AP3" s="201"/>
      <c r="AQ3" s="201"/>
      <c r="AR3" s="201"/>
      <c r="AS3" s="201"/>
      <c r="AT3" s="201"/>
      <c r="AU3" s="201"/>
      <c r="AV3" s="201"/>
      <c r="AW3" s="201"/>
      <c r="AX3" s="201"/>
      <c r="AY3" s="201"/>
      <c r="AZ3" s="201"/>
      <c r="BA3" s="201"/>
      <c r="BB3" s="201"/>
      <c r="BC3" s="201"/>
      <c r="BD3" s="201"/>
      <c r="BE3" s="201"/>
      <c r="BF3" s="201"/>
      <c r="BG3" s="201"/>
      <c r="BH3" s="201"/>
      <c r="BI3" s="201"/>
      <c r="BJ3" s="201"/>
      <c r="BK3" s="201"/>
      <c r="BL3" s="201"/>
      <c r="BM3" s="201"/>
      <c r="BN3" s="201"/>
      <c r="BO3" s="201"/>
      <c r="BP3" s="201"/>
    </row>
    <row r="4" spans="1:70" ht="24.75" customHeight="1">
      <c r="C4" s="200"/>
      <c r="D4" s="201"/>
      <c r="E4" s="201"/>
      <c r="F4" s="582" t="s">
        <v>6</v>
      </c>
      <c r="G4" s="582"/>
      <c r="H4" s="582"/>
      <c r="I4" s="582"/>
      <c r="J4" s="582"/>
      <c r="K4" s="582"/>
      <c r="L4" s="582"/>
      <c r="M4" s="582"/>
      <c r="N4" s="582"/>
      <c r="O4" s="202"/>
      <c r="P4" s="202"/>
      <c r="Q4" s="1230" t="str">
        <f>IF(ISBLANK('U-17選手権(１枚目)'!J3),"",'U-17選手権(１枚目)'!J3)</f>
        <v/>
      </c>
      <c r="R4" s="1230"/>
      <c r="S4" s="1230"/>
      <c r="T4" s="1230"/>
      <c r="U4" s="1230"/>
      <c r="V4" s="1230"/>
      <c r="W4" s="1230"/>
      <c r="X4" s="1230"/>
      <c r="Y4" s="1230"/>
      <c r="Z4" s="1230"/>
      <c r="AA4" s="1230"/>
      <c r="AB4" s="1230"/>
      <c r="AC4" s="1230"/>
      <c r="AD4" s="1230"/>
      <c r="AE4" s="1230"/>
      <c r="AF4" s="1230"/>
      <c r="AG4" s="1230"/>
      <c r="AH4" s="1230"/>
      <c r="AI4" s="1230"/>
      <c r="AJ4" s="1230"/>
      <c r="AK4" s="1230"/>
      <c r="AL4" s="1230"/>
      <c r="AM4" s="1230"/>
      <c r="AN4" s="1230"/>
      <c r="AO4" s="1230"/>
      <c r="AP4" s="1230"/>
      <c r="AQ4" s="1230"/>
      <c r="AR4" s="1230"/>
      <c r="AS4" s="1230"/>
      <c r="AT4" s="1230"/>
      <c r="AU4" s="1230"/>
      <c r="AV4" s="1230"/>
      <c r="AW4" s="202"/>
      <c r="AX4" s="201"/>
      <c r="AY4" s="201"/>
      <c r="AZ4" s="201"/>
      <c r="BA4" s="201"/>
      <c r="BB4" s="201"/>
      <c r="BC4" s="201"/>
      <c r="BD4" s="201"/>
      <c r="BE4" s="201"/>
      <c r="BF4" s="201"/>
      <c r="BG4" s="201"/>
      <c r="BH4" s="201"/>
      <c r="BI4" s="201"/>
      <c r="BJ4" s="201"/>
      <c r="BK4" s="201"/>
      <c r="BL4" s="201"/>
      <c r="BM4" s="201"/>
      <c r="BN4" s="201"/>
      <c r="BO4" s="201"/>
      <c r="BP4" s="201"/>
    </row>
    <row r="5" spans="1:70" ht="24.75" customHeight="1">
      <c r="C5" s="200"/>
      <c r="D5" s="201"/>
      <c r="E5" s="201"/>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01"/>
      <c r="BG5" s="201"/>
      <c r="BH5" s="201"/>
      <c r="BI5" s="201"/>
      <c r="BJ5" s="201"/>
      <c r="BK5" s="201"/>
      <c r="BL5" s="201"/>
      <c r="BM5" s="201"/>
      <c r="BN5" s="201"/>
      <c r="BO5" s="201"/>
      <c r="BP5" s="201"/>
    </row>
    <row r="6" spans="1:70" ht="24.75" customHeight="1">
      <c r="C6" s="200"/>
      <c r="D6" s="201"/>
      <c r="E6" s="201"/>
      <c r="F6" s="582" t="s">
        <v>7</v>
      </c>
      <c r="G6" s="582"/>
      <c r="H6" s="582"/>
      <c r="I6" s="582"/>
      <c r="J6" s="582"/>
      <c r="K6" s="582"/>
      <c r="L6" s="582"/>
      <c r="M6" s="582"/>
      <c r="N6" s="582"/>
      <c r="O6" s="203"/>
      <c r="P6" s="203"/>
      <c r="Q6" s="737" t="str">
        <f>IF(ISBLANK('U-17選手権(１枚目)'!N5),"",'U-17選手権(１枚目)'!N5)</f>
        <v/>
      </c>
      <c r="R6" s="737"/>
      <c r="S6" s="737"/>
      <c r="T6" s="737"/>
      <c r="U6" s="737"/>
      <c r="V6" s="737"/>
      <c r="W6" s="737"/>
      <c r="X6" s="737"/>
      <c r="Y6" s="737"/>
      <c r="Z6" s="737"/>
      <c r="AA6" s="737"/>
      <c r="AB6" s="737"/>
      <c r="AC6" s="737"/>
      <c r="AD6" s="737"/>
      <c r="AE6" s="737"/>
      <c r="AF6" s="737"/>
      <c r="AG6" s="737"/>
      <c r="AH6" s="737"/>
      <c r="AI6" s="203"/>
      <c r="AJ6" s="204"/>
      <c r="AK6" s="201"/>
      <c r="AL6" s="201"/>
      <c r="AM6" s="201"/>
      <c r="AN6" s="201"/>
      <c r="AO6" s="201"/>
      <c r="AP6" s="201"/>
      <c r="AQ6" s="201"/>
      <c r="AR6" s="201"/>
      <c r="AS6" s="201"/>
      <c r="AT6" s="201"/>
      <c r="AU6" s="201"/>
      <c r="AV6" s="201"/>
      <c r="AW6" s="201"/>
      <c r="AX6" s="201"/>
      <c r="AY6" s="201"/>
      <c r="AZ6" s="201"/>
      <c r="BA6" s="201"/>
      <c r="BB6" s="201"/>
      <c r="BC6" s="201"/>
      <c r="BD6" s="201"/>
      <c r="BE6" s="201"/>
      <c r="BF6" s="201"/>
      <c r="BG6" s="201"/>
      <c r="BH6" s="201"/>
      <c r="BI6" s="201"/>
      <c r="BJ6" s="201"/>
      <c r="BK6" s="201"/>
      <c r="BL6" s="201"/>
      <c r="BM6" s="201"/>
      <c r="BN6" s="201"/>
      <c r="BO6" s="201"/>
      <c r="BP6" s="201"/>
    </row>
    <row r="7" spans="1:70" ht="24.75" customHeight="1">
      <c r="C7" s="200"/>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01"/>
      <c r="AL7" s="201"/>
      <c r="AM7" s="201"/>
      <c r="AN7" s="201"/>
      <c r="AO7" s="201"/>
      <c r="AP7" s="201"/>
      <c r="AQ7" s="201"/>
      <c r="AR7" s="201"/>
      <c r="AS7" s="201"/>
      <c r="AT7" s="201"/>
      <c r="AU7" s="201"/>
      <c r="AV7" s="201"/>
      <c r="AW7" s="201"/>
      <c r="AX7" s="201"/>
      <c r="AY7" s="201"/>
      <c r="AZ7" s="201"/>
      <c r="BA7" s="201"/>
      <c r="BB7" s="201"/>
      <c r="BC7" s="201"/>
      <c r="BD7" s="201"/>
      <c r="BE7" s="201"/>
      <c r="BF7" s="201"/>
      <c r="BG7" s="201"/>
      <c r="BH7" s="201"/>
      <c r="BI7" s="201"/>
      <c r="BJ7" s="201"/>
      <c r="BK7" s="201"/>
      <c r="BL7" s="201"/>
      <c r="BM7" s="201"/>
      <c r="BN7" s="201"/>
      <c r="BO7" s="201"/>
      <c r="BP7" s="201"/>
    </row>
    <row r="8" spans="1:70" ht="24.75" customHeight="1">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05"/>
      <c r="AL8" s="205"/>
      <c r="AM8" s="205"/>
      <c r="AN8" s="205"/>
      <c r="AO8" s="205"/>
      <c r="AP8" s="205"/>
      <c r="AQ8" s="205"/>
      <c r="AR8" s="205"/>
      <c r="AS8" s="205"/>
      <c r="AT8" s="205"/>
      <c r="AU8" s="205"/>
      <c r="AV8" s="205"/>
      <c r="AW8" s="205"/>
      <c r="AX8" s="205"/>
      <c r="AY8" s="205"/>
      <c r="AZ8" s="205"/>
      <c r="BA8" s="205"/>
      <c r="BB8" s="205"/>
      <c r="BC8" s="205"/>
      <c r="BD8" s="205"/>
      <c r="BE8" s="205"/>
      <c r="BF8" s="205"/>
      <c r="BG8" s="205"/>
      <c r="BH8" s="205"/>
      <c r="BI8" s="205"/>
      <c r="BJ8" s="205"/>
      <c r="BK8" s="205"/>
      <c r="BL8" s="205"/>
      <c r="BM8" s="205"/>
      <c r="BN8" s="205"/>
      <c r="BO8" s="205"/>
      <c r="BP8" s="205"/>
    </row>
    <row r="9" spans="1:70" ht="24.75" customHeight="1">
      <c r="C9" s="585" t="s">
        <v>13</v>
      </c>
      <c r="D9" s="586"/>
      <c r="E9" s="587"/>
      <c r="F9" s="585" t="s">
        <v>14</v>
      </c>
      <c r="G9" s="586"/>
      <c r="H9" s="586"/>
      <c r="I9" s="587"/>
      <c r="J9" s="206"/>
      <c r="K9" s="586" t="s">
        <v>15</v>
      </c>
      <c r="L9" s="586"/>
      <c r="M9" s="586"/>
      <c r="N9" s="586"/>
      <c r="O9" s="586"/>
      <c r="P9" s="586"/>
      <c r="Q9" s="586"/>
      <c r="R9" s="586"/>
      <c r="S9" s="586"/>
      <c r="T9" s="586"/>
      <c r="U9" s="586"/>
      <c r="V9" s="586"/>
      <c r="W9" s="586"/>
      <c r="X9" s="586"/>
      <c r="Y9" s="207"/>
      <c r="Z9" s="585" t="s">
        <v>16</v>
      </c>
      <c r="AA9" s="586"/>
      <c r="AB9" s="586"/>
      <c r="AC9" s="587"/>
      <c r="AD9" s="588" t="s">
        <v>17</v>
      </c>
      <c r="AE9" s="588"/>
      <c r="AF9" s="588"/>
      <c r="AG9" s="588"/>
      <c r="AH9" s="588"/>
      <c r="AI9" s="588"/>
      <c r="AJ9" s="585" t="s">
        <v>13</v>
      </c>
      <c r="AK9" s="586"/>
      <c r="AL9" s="587"/>
      <c r="AM9" s="585" t="s">
        <v>14</v>
      </c>
      <c r="AN9" s="586"/>
      <c r="AO9" s="586"/>
      <c r="AP9" s="587"/>
      <c r="AQ9" s="206"/>
      <c r="AR9" s="586" t="s">
        <v>15</v>
      </c>
      <c r="AS9" s="586"/>
      <c r="AT9" s="586"/>
      <c r="AU9" s="586"/>
      <c r="AV9" s="586"/>
      <c r="AW9" s="586"/>
      <c r="AX9" s="586"/>
      <c r="AY9" s="586"/>
      <c r="AZ9" s="586"/>
      <c r="BA9" s="586"/>
      <c r="BB9" s="586"/>
      <c r="BC9" s="586"/>
      <c r="BD9" s="586"/>
      <c r="BE9" s="586"/>
      <c r="BF9" s="207"/>
      <c r="BG9" s="585" t="s">
        <v>16</v>
      </c>
      <c r="BH9" s="586"/>
      <c r="BI9" s="586"/>
      <c r="BJ9" s="587"/>
      <c r="BK9" s="588" t="s">
        <v>17</v>
      </c>
      <c r="BL9" s="588"/>
      <c r="BM9" s="588"/>
      <c r="BN9" s="588"/>
      <c r="BO9" s="588"/>
      <c r="BP9" s="588"/>
      <c r="BR9" s="208"/>
    </row>
    <row r="10" spans="1:70" ht="24.75" customHeight="1">
      <c r="A10" s="209"/>
      <c r="C10" s="592">
        <v>1</v>
      </c>
      <c r="D10" s="593"/>
      <c r="E10" s="594"/>
      <c r="F10" s="595" t="str">
        <f>IF(A10="","",VLOOKUP(A10,基本情報!$B$6:$F$205,2,FALSE))</f>
        <v/>
      </c>
      <c r="G10" s="596"/>
      <c r="H10" s="596"/>
      <c r="I10" s="597"/>
      <c r="J10" s="147"/>
      <c r="K10" s="148"/>
      <c r="L10" s="598" t="str">
        <f>IF(A10="","",VLOOKUP(A10,基本情報!$B$6:$F$205,3,FALSE))</f>
        <v/>
      </c>
      <c r="M10" s="598"/>
      <c r="N10" s="598"/>
      <c r="O10" s="598"/>
      <c r="P10" s="598"/>
      <c r="Q10" s="598"/>
      <c r="R10" s="598"/>
      <c r="S10" s="598"/>
      <c r="T10" s="598"/>
      <c r="U10" s="598"/>
      <c r="V10" s="598"/>
      <c r="W10" s="598"/>
      <c r="X10" s="148"/>
      <c r="Y10" s="149"/>
      <c r="Z10" s="595" t="str">
        <f>IF(A10="","",VLOOKUP(A10,基本情報!$B$6:$F$205,4,FALSE))</f>
        <v/>
      </c>
      <c r="AA10" s="596"/>
      <c r="AB10" s="596"/>
      <c r="AC10" s="597"/>
      <c r="AD10" s="589" t="str">
        <f>IF(A10="","",VLOOKUP(A10,基本情報!$B$6:$F$205,5,FALSE))</f>
        <v/>
      </c>
      <c r="AE10" s="590"/>
      <c r="AF10" s="590"/>
      <c r="AG10" s="590"/>
      <c r="AH10" s="590"/>
      <c r="AI10" s="591"/>
      <c r="AJ10" s="592">
        <v>21</v>
      </c>
      <c r="AK10" s="593"/>
      <c r="AL10" s="594"/>
      <c r="AM10" s="595" t="str">
        <f>IF(BR10="","",VLOOKUP(BR10,基本情報!$B$6:$F$205,2,FALSE))</f>
        <v/>
      </c>
      <c r="AN10" s="596"/>
      <c r="AO10" s="596"/>
      <c r="AP10" s="597"/>
      <c r="AQ10" s="147"/>
      <c r="AR10" s="148"/>
      <c r="AS10" s="598" t="str">
        <f>IF(BR10 ="","",VLOOKUP(BR10,基本情報!$B$6:$F$205,3,FALSE))</f>
        <v/>
      </c>
      <c r="AT10" s="598"/>
      <c r="AU10" s="598"/>
      <c r="AV10" s="598"/>
      <c r="AW10" s="598"/>
      <c r="AX10" s="598"/>
      <c r="AY10" s="598"/>
      <c r="AZ10" s="598"/>
      <c r="BA10" s="598"/>
      <c r="BB10" s="598"/>
      <c r="BC10" s="598"/>
      <c r="BD10" s="598"/>
      <c r="BE10" s="148"/>
      <c r="BF10" s="149"/>
      <c r="BG10" s="595" t="str">
        <f>IF(BR10="","",VLOOKUP(BR10,基本情報!$B$6:$E$205,4,FALSE))</f>
        <v/>
      </c>
      <c r="BH10" s="596"/>
      <c r="BI10" s="596"/>
      <c r="BJ10" s="597"/>
      <c r="BK10" s="589" t="str">
        <f>IF(BR10="","",VLOOKUP(BR10,基本情報!$B$6:$F$205,5,FALSE))</f>
        <v/>
      </c>
      <c r="BL10" s="590"/>
      <c r="BM10" s="590"/>
      <c r="BN10" s="590"/>
      <c r="BO10" s="590"/>
      <c r="BP10" s="591"/>
      <c r="BR10" s="209"/>
    </row>
    <row r="11" spans="1:70" ht="24.75" customHeight="1">
      <c r="A11" s="209"/>
      <c r="C11" s="592">
        <v>2</v>
      </c>
      <c r="D11" s="593"/>
      <c r="E11" s="594"/>
      <c r="F11" s="595" t="str">
        <f>IF(A11="","",VLOOKUP(A11,基本情報!$B$6:$F$205,2,FALSE))</f>
        <v/>
      </c>
      <c r="G11" s="596"/>
      <c r="H11" s="596"/>
      <c r="I11" s="597"/>
      <c r="J11" s="147"/>
      <c r="K11" s="148"/>
      <c r="L11" s="598" t="str">
        <f>IF(A11="","",VLOOKUP(A11,基本情報!$B$6:$F$205,3,FALSE))</f>
        <v/>
      </c>
      <c r="M11" s="598"/>
      <c r="N11" s="598"/>
      <c r="O11" s="598"/>
      <c r="P11" s="598"/>
      <c r="Q11" s="598"/>
      <c r="R11" s="598"/>
      <c r="S11" s="598"/>
      <c r="T11" s="598"/>
      <c r="U11" s="598"/>
      <c r="V11" s="598"/>
      <c r="W11" s="598"/>
      <c r="X11" s="148"/>
      <c r="Y11" s="149"/>
      <c r="Z11" s="595" t="str">
        <f>IF(A11="","",VLOOKUP(A11,基本情報!$B$6:$F$205,4,FALSE))</f>
        <v/>
      </c>
      <c r="AA11" s="596"/>
      <c r="AB11" s="596"/>
      <c r="AC11" s="597"/>
      <c r="AD11" s="589" t="str">
        <f>IF(A11="","",VLOOKUP(A11,基本情報!$B$6:$F$205,5,FALSE))</f>
        <v/>
      </c>
      <c r="AE11" s="590"/>
      <c r="AF11" s="590"/>
      <c r="AG11" s="590"/>
      <c r="AH11" s="590"/>
      <c r="AI11" s="591"/>
      <c r="AJ11" s="592">
        <v>22</v>
      </c>
      <c r="AK11" s="593"/>
      <c r="AL11" s="594"/>
      <c r="AM11" s="595" t="str">
        <f>IF(BR11="","",VLOOKUP(BR11,基本情報!$B$6:$F$205,2,FALSE))</f>
        <v/>
      </c>
      <c r="AN11" s="596"/>
      <c r="AO11" s="596"/>
      <c r="AP11" s="597"/>
      <c r="AQ11" s="147"/>
      <c r="AR11" s="148"/>
      <c r="AS11" s="598" t="str">
        <f>IF(BR11 ="","",VLOOKUP(BR11,基本情報!$B$6:$F$205,3,FALSE))</f>
        <v/>
      </c>
      <c r="AT11" s="598"/>
      <c r="AU11" s="598"/>
      <c r="AV11" s="598"/>
      <c r="AW11" s="598"/>
      <c r="AX11" s="598"/>
      <c r="AY11" s="598"/>
      <c r="AZ11" s="598"/>
      <c r="BA11" s="598"/>
      <c r="BB11" s="598"/>
      <c r="BC11" s="598"/>
      <c r="BD11" s="598"/>
      <c r="BE11" s="148"/>
      <c r="BF11" s="149"/>
      <c r="BG11" s="595" t="str">
        <f>IF(BR11="","",VLOOKUP(BR11,基本情報!$B$6:$E$205,4,FALSE))</f>
        <v/>
      </c>
      <c r="BH11" s="596"/>
      <c r="BI11" s="596"/>
      <c r="BJ11" s="597"/>
      <c r="BK11" s="589" t="str">
        <f>IF(BR11="","",VLOOKUP(BR11,基本情報!$B$6:$F$205,5,FALSE))</f>
        <v/>
      </c>
      <c r="BL11" s="590"/>
      <c r="BM11" s="590"/>
      <c r="BN11" s="590"/>
      <c r="BO11" s="590"/>
      <c r="BP11" s="591"/>
      <c r="BR11" s="209"/>
    </row>
    <row r="12" spans="1:70" ht="24.75" customHeight="1">
      <c r="A12" s="209"/>
      <c r="C12" s="592">
        <v>3</v>
      </c>
      <c r="D12" s="593"/>
      <c r="E12" s="594"/>
      <c r="F12" s="595" t="str">
        <f>IF(A12="","",VLOOKUP(A12,基本情報!$B$6:$F$205,2,FALSE))</f>
        <v/>
      </c>
      <c r="G12" s="596"/>
      <c r="H12" s="596"/>
      <c r="I12" s="597"/>
      <c r="J12" s="147"/>
      <c r="K12" s="148"/>
      <c r="L12" s="598" t="str">
        <f>IF(A12="","",VLOOKUP(A12,基本情報!$B$6:$F$205,3,FALSE))</f>
        <v/>
      </c>
      <c r="M12" s="598"/>
      <c r="N12" s="598"/>
      <c r="O12" s="598"/>
      <c r="P12" s="598"/>
      <c r="Q12" s="598"/>
      <c r="R12" s="598"/>
      <c r="S12" s="598"/>
      <c r="T12" s="598"/>
      <c r="U12" s="598"/>
      <c r="V12" s="598"/>
      <c r="W12" s="598"/>
      <c r="X12" s="148"/>
      <c r="Y12" s="149"/>
      <c r="Z12" s="595" t="str">
        <f>IF(A12="","",VLOOKUP(A12,基本情報!$B$6:$F$205,4,FALSE))</f>
        <v/>
      </c>
      <c r="AA12" s="596"/>
      <c r="AB12" s="596"/>
      <c r="AC12" s="597"/>
      <c r="AD12" s="589" t="str">
        <f>IF(A12="","",VLOOKUP(A12,基本情報!$B$6:$F$205,5,FALSE))</f>
        <v/>
      </c>
      <c r="AE12" s="590"/>
      <c r="AF12" s="590"/>
      <c r="AG12" s="590"/>
      <c r="AH12" s="590"/>
      <c r="AI12" s="591"/>
      <c r="AJ12" s="592">
        <v>23</v>
      </c>
      <c r="AK12" s="593"/>
      <c r="AL12" s="594"/>
      <c r="AM12" s="595" t="str">
        <f>IF(BR12="","",VLOOKUP(BR12,基本情報!$B$6:$F$205,2,FALSE))</f>
        <v/>
      </c>
      <c r="AN12" s="596"/>
      <c r="AO12" s="596"/>
      <c r="AP12" s="597"/>
      <c r="AQ12" s="147"/>
      <c r="AR12" s="148"/>
      <c r="AS12" s="598" t="str">
        <f>IF(BR12 ="","",VLOOKUP(BR12,基本情報!$B$6:$F$205,3,FALSE))</f>
        <v/>
      </c>
      <c r="AT12" s="598"/>
      <c r="AU12" s="598"/>
      <c r="AV12" s="598"/>
      <c r="AW12" s="598"/>
      <c r="AX12" s="598"/>
      <c r="AY12" s="598"/>
      <c r="AZ12" s="598"/>
      <c r="BA12" s="598"/>
      <c r="BB12" s="598"/>
      <c r="BC12" s="598"/>
      <c r="BD12" s="598"/>
      <c r="BE12" s="148"/>
      <c r="BF12" s="149"/>
      <c r="BG12" s="595" t="str">
        <f>IF(BR12="","",VLOOKUP(BR12,基本情報!$B$6:$E$205,4,FALSE))</f>
        <v/>
      </c>
      <c r="BH12" s="596"/>
      <c r="BI12" s="596"/>
      <c r="BJ12" s="597"/>
      <c r="BK12" s="589" t="str">
        <f>IF(BR12="","",VLOOKUP(BR12,基本情報!$B$6:$F$205,5,FALSE))</f>
        <v/>
      </c>
      <c r="BL12" s="590"/>
      <c r="BM12" s="590"/>
      <c r="BN12" s="590"/>
      <c r="BO12" s="590"/>
      <c r="BP12" s="591"/>
      <c r="BR12" s="209"/>
    </row>
    <row r="13" spans="1:70" ht="24.75" customHeight="1">
      <c r="A13" s="209"/>
      <c r="C13" s="592">
        <v>4</v>
      </c>
      <c r="D13" s="593"/>
      <c r="E13" s="594"/>
      <c r="F13" s="595" t="str">
        <f>IF(A13="","",VLOOKUP(A13,基本情報!$B$6:$F$205,2,FALSE))</f>
        <v/>
      </c>
      <c r="G13" s="596"/>
      <c r="H13" s="596"/>
      <c r="I13" s="597"/>
      <c r="J13" s="147"/>
      <c r="K13" s="148"/>
      <c r="L13" s="598" t="str">
        <f>IF(A13="","",VLOOKUP(A13,基本情報!$B$6:$F$205,3,FALSE))</f>
        <v/>
      </c>
      <c r="M13" s="598"/>
      <c r="N13" s="598"/>
      <c r="O13" s="598"/>
      <c r="P13" s="598"/>
      <c r="Q13" s="598"/>
      <c r="R13" s="598"/>
      <c r="S13" s="598"/>
      <c r="T13" s="598"/>
      <c r="U13" s="598"/>
      <c r="V13" s="598"/>
      <c r="W13" s="598"/>
      <c r="X13" s="148"/>
      <c r="Y13" s="149"/>
      <c r="Z13" s="595" t="str">
        <f>IF(A13="","",VLOOKUP(A13,基本情報!$B$6:$F$205,4,FALSE))</f>
        <v/>
      </c>
      <c r="AA13" s="596"/>
      <c r="AB13" s="596"/>
      <c r="AC13" s="597"/>
      <c r="AD13" s="589" t="str">
        <f>IF(A13="","",VLOOKUP(A13,基本情報!$B$6:$F$205,5,FALSE))</f>
        <v/>
      </c>
      <c r="AE13" s="590"/>
      <c r="AF13" s="590"/>
      <c r="AG13" s="590"/>
      <c r="AH13" s="590"/>
      <c r="AI13" s="591"/>
      <c r="AJ13" s="592">
        <v>24</v>
      </c>
      <c r="AK13" s="593"/>
      <c r="AL13" s="594"/>
      <c r="AM13" s="595" t="str">
        <f>IF(BR13="","",VLOOKUP(BR13,基本情報!$B$6:$F$205,2,FALSE))</f>
        <v/>
      </c>
      <c r="AN13" s="596"/>
      <c r="AO13" s="596"/>
      <c r="AP13" s="597"/>
      <c r="AQ13" s="147"/>
      <c r="AR13" s="148"/>
      <c r="AS13" s="598" t="str">
        <f>IF(BR13 ="","",VLOOKUP(BR13,基本情報!$B$6:$F$205,3,FALSE))</f>
        <v/>
      </c>
      <c r="AT13" s="598"/>
      <c r="AU13" s="598"/>
      <c r="AV13" s="598"/>
      <c r="AW13" s="598"/>
      <c r="AX13" s="598"/>
      <c r="AY13" s="598"/>
      <c r="AZ13" s="598"/>
      <c r="BA13" s="598"/>
      <c r="BB13" s="598"/>
      <c r="BC13" s="598"/>
      <c r="BD13" s="598"/>
      <c r="BE13" s="148"/>
      <c r="BF13" s="149"/>
      <c r="BG13" s="595" t="str">
        <f>IF(BR13="","",VLOOKUP(BR13,基本情報!$B$6:$E$205,4,FALSE))</f>
        <v/>
      </c>
      <c r="BH13" s="596"/>
      <c r="BI13" s="596"/>
      <c r="BJ13" s="597"/>
      <c r="BK13" s="589" t="str">
        <f>IF(BR13="","",VLOOKUP(BR13,基本情報!$B$6:$F$205,5,FALSE))</f>
        <v/>
      </c>
      <c r="BL13" s="590"/>
      <c r="BM13" s="590"/>
      <c r="BN13" s="590"/>
      <c r="BO13" s="590"/>
      <c r="BP13" s="591"/>
      <c r="BR13" s="209"/>
    </row>
    <row r="14" spans="1:70" ht="24.75" customHeight="1">
      <c r="A14" s="209"/>
      <c r="C14" s="592">
        <v>5</v>
      </c>
      <c r="D14" s="593"/>
      <c r="E14" s="594"/>
      <c r="F14" s="595" t="str">
        <f>IF(A14="","",VLOOKUP(A14,基本情報!$B$6:$F$205,2,FALSE))</f>
        <v/>
      </c>
      <c r="G14" s="596"/>
      <c r="H14" s="596"/>
      <c r="I14" s="597"/>
      <c r="J14" s="147"/>
      <c r="K14" s="148"/>
      <c r="L14" s="598" t="str">
        <f>IF(A14="","",VLOOKUP(A14,基本情報!$B$6:$F$205,3,FALSE))</f>
        <v/>
      </c>
      <c r="M14" s="598"/>
      <c r="N14" s="598"/>
      <c r="O14" s="598"/>
      <c r="P14" s="598"/>
      <c r="Q14" s="598"/>
      <c r="R14" s="598"/>
      <c r="S14" s="598"/>
      <c r="T14" s="598"/>
      <c r="U14" s="598"/>
      <c r="V14" s="598"/>
      <c r="W14" s="598"/>
      <c r="X14" s="148"/>
      <c r="Y14" s="149"/>
      <c r="Z14" s="595" t="str">
        <f>IF(A14="","",VLOOKUP(A14,基本情報!$B$6:$F$205,4,FALSE))</f>
        <v/>
      </c>
      <c r="AA14" s="596"/>
      <c r="AB14" s="596"/>
      <c r="AC14" s="597"/>
      <c r="AD14" s="589" t="str">
        <f>IF(A14="","",VLOOKUP(A14,基本情報!$B$6:$F$205,5,FALSE))</f>
        <v/>
      </c>
      <c r="AE14" s="590"/>
      <c r="AF14" s="590"/>
      <c r="AG14" s="590"/>
      <c r="AH14" s="590"/>
      <c r="AI14" s="591"/>
      <c r="AJ14" s="592">
        <v>25</v>
      </c>
      <c r="AK14" s="593"/>
      <c r="AL14" s="594"/>
      <c r="AM14" s="595" t="str">
        <f>IF(BR14="","",VLOOKUP(BR14,基本情報!$B$6:$F$205,2,FALSE))</f>
        <v/>
      </c>
      <c r="AN14" s="596"/>
      <c r="AO14" s="596"/>
      <c r="AP14" s="597"/>
      <c r="AQ14" s="147"/>
      <c r="AR14" s="148"/>
      <c r="AS14" s="598" t="str">
        <f>IF(BR14 ="","",VLOOKUP(BR14,基本情報!$B$6:$F$205,3,FALSE))</f>
        <v/>
      </c>
      <c r="AT14" s="598"/>
      <c r="AU14" s="598"/>
      <c r="AV14" s="598"/>
      <c r="AW14" s="598"/>
      <c r="AX14" s="598"/>
      <c r="AY14" s="598"/>
      <c r="AZ14" s="598"/>
      <c r="BA14" s="598"/>
      <c r="BB14" s="598"/>
      <c r="BC14" s="598"/>
      <c r="BD14" s="598"/>
      <c r="BE14" s="148"/>
      <c r="BF14" s="149"/>
      <c r="BG14" s="595" t="str">
        <f>IF(BR14="","",VLOOKUP(BR14,基本情報!$B$6:$E$205,4,FALSE))</f>
        <v/>
      </c>
      <c r="BH14" s="596"/>
      <c r="BI14" s="596"/>
      <c r="BJ14" s="597"/>
      <c r="BK14" s="589" t="str">
        <f>IF(BR14="","",VLOOKUP(BR14,基本情報!$B$6:$F$205,5,FALSE))</f>
        <v/>
      </c>
      <c r="BL14" s="590"/>
      <c r="BM14" s="590"/>
      <c r="BN14" s="590"/>
      <c r="BO14" s="590"/>
      <c r="BP14" s="591"/>
      <c r="BR14" s="209"/>
    </row>
    <row r="15" spans="1:70" ht="24.75" customHeight="1">
      <c r="A15" s="209"/>
      <c r="C15" s="592">
        <v>6</v>
      </c>
      <c r="D15" s="593"/>
      <c r="E15" s="594"/>
      <c r="F15" s="595" t="str">
        <f>IF(A15="","",VLOOKUP(A15,基本情報!$B$6:$F$205,2,FALSE))</f>
        <v/>
      </c>
      <c r="G15" s="596"/>
      <c r="H15" s="596"/>
      <c r="I15" s="597"/>
      <c r="J15" s="147"/>
      <c r="K15" s="148"/>
      <c r="L15" s="598" t="str">
        <f>IF(A15="","",VLOOKUP(A15,基本情報!$B$6:$F$205,3,FALSE))</f>
        <v/>
      </c>
      <c r="M15" s="598"/>
      <c r="N15" s="598"/>
      <c r="O15" s="598"/>
      <c r="P15" s="598"/>
      <c r="Q15" s="598"/>
      <c r="R15" s="598"/>
      <c r="S15" s="598"/>
      <c r="T15" s="598"/>
      <c r="U15" s="598"/>
      <c r="V15" s="598"/>
      <c r="W15" s="598"/>
      <c r="X15" s="148"/>
      <c r="Y15" s="149"/>
      <c r="Z15" s="595" t="str">
        <f>IF(A15="","",VLOOKUP(A15,基本情報!$B$6:$F$205,4,FALSE))</f>
        <v/>
      </c>
      <c r="AA15" s="596"/>
      <c r="AB15" s="596"/>
      <c r="AC15" s="597"/>
      <c r="AD15" s="589" t="str">
        <f>IF(A15="","",VLOOKUP(A15,基本情報!$B$6:$F$205,5,FALSE))</f>
        <v/>
      </c>
      <c r="AE15" s="590"/>
      <c r="AF15" s="590"/>
      <c r="AG15" s="590"/>
      <c r="AH15" s="590"/>
      <c r="AI15" s="591"/>
      <c r="AJ15" s="592">
        <v>26</v>
      </c>
      <c r="AK15" s="593"/>
      <c r="AL15" s="594"/>
      <c r="AM15" s="595" t="str">
        <f>IF(BR15="","",VLOOKUP(BR15,基本情報!$B$6:$F$205,2,FALSE))</f>
        <v/>
      </c>
      <c r="AN15" s="596"/>
      <c r="AO15" s="596"/>
      <c r="AP15" s="597"/>
      <c r="AQ15" s="147"/>
      <c r="AR15" s="148"/>
      <c r="AS15" s="598" t="str">
        <f>IF(BR15 ="","",VLOOKUP(BR15,基本情報!$B$6:$F$205,3,FALSE))</f>
        <v/>
      </c>
      <c r="AT15" s="598"/>
      <c r="AU15" s="598"/>
      <c r="AV15" s="598"/>
      <c r="AW15" s="598"/>
      <c r="AX15" s="598"/>
      <c r="AY15" s="598"/>
      <c r="AZ15" s="598"/>
      <c r="BA15" s="598"/>
      <c r="BB15" s="598"/>
      <c r="BC15" s="598"/>
      <c r="BD15" s="598"/>
      <c r="BE15" s="148"/>
      <c r="BF15" s="149"/>
      <c r="BG15" s="595" t="str">
        <f>IF(BR15="","",VLOOKUP(BR15,基本情報!$B$6:$E$205,4,FALSE))</f>
        <v/>
      </c>
      <c r="BH15" s="596"/>
      <c r="BI15" s="596"/>
      <c r="BJ15" s="597"/>
      <c r="BK15" s="589" t="str">
        <f>IF(BR15="","",VLOOKUP(BR15,基本情報!$B$6:$F$205,5,FALSE))</f>
        <v/>
      </c>
      <c r="BL15" s="590"/>
      <c r="BM15" s="590"/>
      <c r="BN15" s="590"/>
      <c r="BO15" s="590"/>
      <c r="BP15" s="591"/>
      <c r="BR15" s="209"/>
    </row>
    <row r="16" spans="1:70" ht="24.75" customHeight="1">
      <c r="A16" s="209"/>
      <c r="C16" s="592">
        <v>7</v>
      </c>
      <c r="D16" s="593"/>
      <c r="E16" s="594"/>
      <c r="F16" s="595" t="str">
        <f>IF(A16="","",VLOOKUP(A16,基本情報!$B$6:$F$205,2,FALSE))</f>
        <v/>
      </c>
      <c r="G16" s="596"/>
      <c r="H16" s="596"/>
      <c r="I16" s="597"/>
      <c r="J16" s="147"/>
      <c r="K16" s="148"/>
      <c r="L16" s="598" t="str">
        <f>IF(A16="","",VLOOKUP(A16,基本情報!$B$6:$F$205,3,FALSE))</f>
        <v/>
      </c>
      <c r="M16" s="598"/>
      <c r="N16" s="598"/>
      <c r="O16" s="598"/>
      <c r="P16" s="598"/>
      <c r="Q16" s="598"/>
      <c r="R16" s="598"/>
      <c r="S16" s="598"/>
      <c r="T16" s="598"/>
      <c r="U16" s="598"/>
      <c r="V16" s="598"/>
      <c r="W16" s="598"/>
      <c r="X16" s="148"/>
      <c r="Y16" s="149"/>
      <c r="Z16" s="595" t="str">
        <f>IF(A16="","",VLOOKUP(A16,基本情報!$B$6:$F$205,4,FALSE))</f>
        <v/>
      </c>
      <c r="AA16" s="596"/>
      <c r="AB16" s="596"/>
      <c r="AC16" s="597"/>
      <c r="AD16" s="589" t="str">
        <f>IF(A16="","",VLOOKUP(A16,基本情報!$B$6:$F$205,5,FALSE))</f>
        <v/>
      </c>
      <c r="AE16" s="590"/>
      <c r="AF16" s="590"/>
      <c r="AG16" s="590"/>
      <c r="AH16" s="590"/>
      <c r="AI16" s="591"/>
      <c r="AJ16" s="592">
        <v>27</v>
      </c>
      <c r="AK16" s="593"/>
      <c r="AL16" s="594"/>
      <c r="AM16" s="595" t="str">
        <f>IF(BR16="","",VLOOKUP(BR16,基本情報!$B$6:$F$205,2,FALSE))</f>
        <v/>
      </c>
      <c r="AN16" s="596"/>
      <c r="AO16" s="596"/>
      <c r="AP16" s="597"/>
      <c r="AQ16" s="147"/>
      <c r="AR16" s="148"/>
      <c r="AS16" s="598" t="str">
        <f>IF(BR16 ="","",VLOOKUP(BR16,基本情報!$B$6:$F$205,3,FALSE))</f>
        <v/>
      </c>
      <c r="AT16" s="598"/>
      <c r="AU16" s="598"/>
      <c r="AV16" s="598"/>
      <c r="AW16" s="598"/>
      <c r="AX16" s="598"/>
      <c r="AY16" s="598"/>
      <c r="AZ16" s="598"/>
      <c r="BA16" s="598"/>
      <c r="BB16" s="598"/>
      <c r="BC16" s="598"/>
      <c r="BD16" s="598"/>
      <c r="BE16" s="148"/>
      <c r="BF16" s="149"/>
      <c r="BG16" s="595" t="str">
        <f>IF(BR16="","",VLOOKUP(BR16,基本情報!$B$6:$E$205,4,FALSE))</f>
        <v/>
      </c>
      <c r="BH16" s="596"/>
      <c r="BI16" s="596"/>
      <c r="BJ16" s="597"/>
      <c r="BK16" s="589" t="str">
        <f>IF(BR16="","",VLOOKUP(BR16,基本情報!$B$6:$F$205,5,FALSE))</f>
        <v/>
      </c>
      <c r="BL16" s="590"/>
      <c r="BM16" s="590"/>
      <c r="BN16" s="590"/>
      <c r="BO16" s="590"/>
      <c r="BP16" s="591"/>
      <c r="BR16" s="209"/>
    </row>
    <row r="17" spans="1:70" ht="24.75" customHeight="1">
      <c r="A17" s="209"/>
      <c r="C17" s="592">
        <v>8</v>
      </c>
      <c r="D17" s="593"/>
      <c r="E17" s="594"/>
      <c r="F17" s="595" t="str">
        <f>IF(A17="","",VLOOKUP(A17,基本情報!$B$6:$F$205,2,FALSE))</f>
        <v/>
      </c>
      <c r="G17" s="596"/>
      <c r="H17" s="596"/>
      <c r="I17" s="597"/>
      <c r="J17" s="147"/>
      <c r="K17" s="148"/>
      <c r="L17" s="598" t="str">
        <f>IF(A17="","",VLOOKUP(A17,基本情報!$B$6:$F$205,3,FALSE))</f>
        <v/>
      </c>
      <c r="M17" s="598"/>
      <c r="N17" s="598"/>
      <c r="O17" s="598"/>
      <c r="P17" s="598"/>
      <c r="Q17" s="598"/>
      <c r="R17" s="598"/>
      <c r="S17" s="598"/>
      <c r="T17" s="598"/>
      <c r="U17" s="598"/>
      <c r="V17" s="598"/>
      <c r="W17" s="598"/>
      <c r="X17" s="148"/>
      <c r="Y17" s="149"/>
      <c r="Z17" s="595" t="str">
        <f>IF(A17="","",VLOOKUP(A17,基本情報!$B$6:$F$205,4,FALSE))</f>
        <v/>
      </c>
      <c r="AA17" s="596"/>
      <c r="AB17" s="596"/>
      <c r="AC17" s="597"/>
      <c r="AD17" s="589" t="str">
        <f>IF(A17="","",VLOOKUP(A17,基本情報!$B$6:$F$205,5,FALSE))</f>
        <v/>
      </c>
      <c r="AE17" s="590"/>
      <c r="AF17" s="590"/>
      <c r="AG17" s="590"/>
      <c r="AH17" s="590"/>
      <c r="AI17" s="591"/>
      <c r="AJ17" s="592">
        <v>28</v>
      </c>
      <c r="AK17" s="593"/>
      <c r="AL17" s="594"/>
      <c r="AM17" s="595" t="str">
        <f>IF(BR17="","",VLOOKUP(BR17,基本情報!$B$6:$F$205,2,FALSE))</f>
        <v/>
      </c>
      <c r="AN17" s="596"/>
      <c r="AO17" s="596"/>
      <c r="AP17" s="597"/>
      <c r="AQ17" s="147"/>
      <c r="AR17" s="148"/>
      <c r="AS17" s="598" t="str">
        <f>IF(BR17 ="","",VLOOKUP(BR17,基本情報!$B$6:$F$205,3,FALSE))</f>
        <v/>
      </c>
      <c r="AT17" s="598"/>
      <c r="AU17" s="598"/>
      <c r="AV17" s="598"/>
      <c r="AW17" s="598"/>
      <c r="AX17" s="598"/>
      <c r="AY17" s="598"/>
      <c r="AZ17" s="598"/>
      <c r="BA17" s="598"/>
      <c r="BB17" s="598"/>
      <c r="BC17" s="598"/>
      <c r="BD17" s="598"/>
      <c r="BE17" s="148"/>
      <c r="BF17" s="149"/>
      <c r="BG17" s="595" t="str">
        <f>IF(BR17="","",VLOOKUP(BR17,基本情報!$B$6:$E$205,4,FALSE))</f>
        <v/>
      </c>
      <c r="BH17" s="596"/>
      <c r="BI17" s="596"/>
      <c r="BJ17" s="597"/>
      <c r="BK17" s="589" t="str">
        <f>IF(BR17="","",VLOOKUP(BR17,基本情報!$B$6:$F$205,5,FALSE))</f>
        <v/>
      </c>
      <c r="BL17" s="590"/>
      <c r="BM17" s="590"/>
      <c r="BN17" s="590"/>
      <c r="BO17" s="590"/>
      <c r="BP17" s="591"/>
      <c r="BR17" s="209"/>
    </row>
    <row r="18" spans="1:70" ht="24.75" customHeight="1">
      <c r="A18" s="209"/>
      <c r="C18" s="592">
        <v>9</v>
      </c>
      <c r="D18" s="593"/>
      <c r="E18" s="594"/>
      <c r="F18" s="595" t="str">
        <f>IF(A18="","",VLOOKUP(A18,基本情報!$B$6:$F$205,2,FALSE))</f>
        <v/>
      </c>
      <c r="G18" s="596"/>
      <c r="H18" s="596"/>
      <c r="I18" s="597"/>
      <c r="J18" s="147"/>
      <c r="K18" s="148"/>
      <c r="L18" s="598" t="str">
        <f>IF(A18="","",VLOOKUP(A18,基本情報!$B$6:$F$205,3,FALSE))</f>
        <v/>
      </c>
      <c r="M18" s="598"/>
      <c r="N18" s="598"/>
      <c r="O18" s="598"/>
      <c r="P18" s="598"/>
      <c r="Q18" s="598"/>
      <c r="R18" s="598"/>
      <c r="S18" s="598"/>
      <c r="T18" s="598"/>
      <c r="U18" s="598"/>
      <c r="V18" s="598"/>
      <c r="W18" s="598"/>
      <c r="X18" s="148"/>
      <c r="Y18" s="149"/>
      <c r="Z18" s="595" t="str">
        <f>IF(A18="","",VLOOKUP(A18,基本情報!$B$6:$F$205,4,FALSE))</f>
        <v/>
      </c>
      <c r="AA18" s="596"/>
      <c r="AB18" s="596"/>
      <c r="AC18" s="597"/>
      <c r="AD18" s="589" t="str">
        <f>IF(A18="","",VLOOKUP(A18,基本情報!$B$6:$F$205,5,FALSE))</f>
        <v/>
      </c>
      <c r="AE18" s="590"/>
      <c r="AF18" s="590"/>
      <c r="AG18" s="590"/>
      <c r="AH18" s="590"/>
      <c r="AI18" s="591"/>
      <c r="AJ18" s="592">
        <v>29</v>
      </c>
      <c r="AK18" s="593"/>
      <c r="AL18" s="594"/>
      <c r="AM18" s="595" t="str">
        <f>IF(BR18="","",VLOOKUP(BR18,基本情報!$B$6:$F$205,2,FALSE))</f>
        <v/>
      </c>
      <c r="AN18" s="596"/>
      <c r="AO18" s="596"/>
      <c r="AP18" s="597"/>
      <c r="AQ18" s="147"/>
      <c r="AR18" s="148"/>
      <c r="AS18" s="598" t="str">
        <f>IF(BR18 ="","",VLOOKUP(BR18,基本情報!$B$6:$F$205,3,FALSE))</f>
        <v/>
      </c>
      <c r="AT18" s="598"/>
      <c r="AU18" s="598"/>
      <c r="AV18" s="598"/>
      <c r="AW18" s="598"/>
      <c r="AX18" s="598"/>
      <c r="AY18" s="598"/>
      <c r="AZ18" s="598"/>
      <c r="BA18" s="598"/>
      <c r="BB18" s="598"/>
      <c r="BC18" s="598"/>
      <c r="BD18" s="598"/>
      <c r="BE18" s="148"/>
      <c r="BF18" s="149"/>
      <c r="BG18" s="595" t="str">
        <f>IF(BR18="","",VLOOKUP(BR18,基本情報!$B$6:$E$205,4,FALSE))</f>
        <v/>
      </c>
      <c r="BH18" s="596"/>
      <c r="BI18" s="596"/>
      <c r="BJ18" s="597"/>
      <c r="BK18" s="589" t="str">
        <f>IF(BR18="","",VLOOKUP(BR18,基本情報!$B$6:$F$205,5,FALSE))</f>
        <v/>
      </c>
      <c r="BL18" s="590"/>
      <c r="BM18" s="590"/>
      <c r="BN18" s="590"/>
      <c r="BO18" s="590"/>
      <c r="BP18" s="591"/>
      <c r="BR18" s="209"/>
    </row>
    <row r="19" spans="1:70" ht="24.75" customHeight="1">
      <c r="A19" s="209"/>
      <c r="C19" s="592">
        <v>10</v>
      </c>
      <c r="D19" s="593"/>
      <c r="E19" s="594"/>
      <c r="F19" s="595" t="str">
        <f>IF(A19="","",VLOOKUP(A19,基本情報!$B$6:$F$205,2,FALSE))</f>
        <v/>
      </c>
      <c r="G19" s="596"/>
      <c r="H19" s="596"/>
      <c r="I19" s="597"/>
      <c r="J19" s="147"/>
      <c r="K19" s="148"/>
      <c r="L19" s="598" t="str">
        <f>IF(A19="","",VLOOKUP(A19,基本情報!$B$6:$F$205,3,FALSE))</f>
        <v/>
      </c>
      <c r="M19" s="598"/>
      <c r="N19" s="598"/>
      <c r="O19" s="598"/>
      <c r="P19" s="598"/>
      <c r="Q19" s="598"/>
      <c r="R19" s="598"/>
      <c r="S19" s="598"/>
      <c r="T19" s="598"/>
      <c r="U19" s="598"/>
      <c r="V19" s="598"/>
      <c r="W19" s="598"/>
      <c r="X19" s="148"/>
      <c r="Y19" s="149"/>
      <c r="Z19" s="595" t="str">
        <f>IF(A19="","",VLOOKUP(A19,基本情報!$B$6:$F$205,4,FALSE))</f>
        <v/>
      </c>
      <c r="AA19" s="596"/>
      <c r="AB19" s="596"/>
      <c r="AC19" s="597"/>
      <c r="AD19" s="589" t="str">
        <f>IF(A19="","",VLOOKUP(A19,基本情報!$B$6:$F$205,5,FALSE))</f>
        <v/>
      </c>
      <c r="AE19" s="590"/>
      <c r="AF19" s="590"/>
      <c r="AG19" s="590"/>
      <c r="AH19" s="590"/>
      <c r="AI19" s="591"/>
      <c r="AJ19" s="592">
        <v>30</v>
      </c>
      <c r="AK19" s="593"/>
      <c r="AL19" s="594"/>
      <c r="AM19" s="595" t="str">
        <f>IF(BR19="","",VLOOKUP(BR19,基本情報!$B$6:$F$205,2,FALSE))</f>
        <v/>
      </c>
      <c r="AN19" s="596"/>
      <c r="AO19" s="596"/>
      <c r="AP19" s="597"/>
      <c r="AQ19" s="147"/>
      <c r="AR19" s="148"/>
      <c r="AS19" s="598" t="str">
        <f>IF(BR19 ="","",VLOOKUP(BR19,基本情報!$B$6:$F$205,3,FALSE))</f>
        <v/>
      </c>
      <c r="AT19" s="598"/>
      <c r="AU19" s="598"/>
      <c r="AV19" s="598"/>
      <c r="AW19" s="598"/>
      <c r="AX19" s="598"/>
      <c r="AY19" s="598"/>
      <c r="AZ19" s="598"/>
      <c r="BA19" s="598"/>
      <c r="BB19" s="598"/>
      <c r="BC19" s="598"/>
      <c r="BD19" s="598"/>
      <c r="BE19" s="148"/>
      <c r="BF19" s="149"/>
      <c r="BG19" s="595" t="str">
        <f>IF(BR19="","",VLOOKUP(BR19,基本情報!$B$6:$E$205,4,FALSE))</f>
        <v/>
      </c>
      <c r="BH19" s="596"/>
      <c r="BI19" s="596"/>
      <c r="BJ19" s="597"/>
      <c r="BK19" s="589" t="str">
        <f>IF(BR19="","",VLOOKUP(BR19,基本情報!$B$6:$F$205,5,FALSE))</f>
        <v/>
      </c>
      <c r="BL19" s="590"/>
      <c r="BM19" s="590"/>
      <c r="BN19" s="590"/>
      <c r="BO19" s="590"/>
      <c r="BP19" s="591"/>
      <c r="BR19" s="209"/>
    </row>
    <row r="20" spans="1:70" ht="24.75" customHeight="1">
      <c r="A20" s="209"/>
      <c r="C20" s="592">
        <v>11</v>
      </c>
      <c r="D20" s="593"/>
      <c r="E20" s="594"/>
      <c r="F20" s="595" t="str">
        <f>IF(A20="","",VLOOKUP(A20,基本情報!$B$6:$F$205,2,FALSE))</f>
        <v/>
      </c>
      <c r="G20" s="596"/>
      <c r="H20" s="596"/>
      <c r="I20" s="597"/>
      <c r="J20" s="147"/>
      <c r="K20" s="148"/>
      <c r="L20" s="598" t="str">
        <f>IF(A20="","",VLOOKUP(A20,基本情報!$B$6:$F$205,3,FALSE))</f>
        <v/>
      </c>
      <c r="M20" s="598"/>
      <c r="N20" s="598"/>
      <c r="O20" s="598"/>
      <c r="P20" s="598"/>
      <c r="Q20" s="598"/>
      <c r="R20" s="598"/>
      <c r="S20" s="598"/>
      <c r="T20" s="598"/>
      <c r="U20" s="598"/>
      <c r="V20" s="598"/>
      <c r="W20" s="598"/>
      <c r="X20" s="148"/>
      <c r="Y20" s="149"/>
      <c r="Z20" s="595" t="str">
        <f>IF(A20="","",VLOOKUP(A20,基本情報!$B$6:$F$205,4,FALSE))</f>
        <v/>
      </c>
      <c r="AA20" s="596"/>
      <c r="AB20" s="596"/>
      <c r="AC20" s="597"/>
      <c r="AD20" s="589" t="str">
        <f>IF(A20="","",VLOOKUP(A20,基本情報!$B$6:$F$205,5,FALSE))</f>
        <v/>
      </c>
      <c r="AE20" s="590"/>
      <c r="AF20" s="590"/>
      <c r="AG20" s="590"/>
      <c r="AH20" s="590"/>
      <c r="AI20" s="591"/>
      <c r="AJ20" s="592">
        <v>31</v>
      </c>
      <c r="AK20" s="593"/>
      <c r="AL20" s="594"/>
      <c r="AM20" s="595" t="str">
        <f>IF(BR20="","",VLOOKUP(BR20,基本情報!$B$6:$F$205,2,FALSE))</f>
        <v/>
      </c>
      <c r="AN20" s="596"/>
      <c r="AO20" s="596"/>
      <c r="AP20" s="597"/>
      <c r="AQ20" s="147"/>
      <c r="AR20" s="148"/>
      <c r="AS20" s="598" t="str">
        <f>IF(BR20 ="","",VLOOKUP(BR20,基本情報!$B$6:$F$205,3,FALSE))</f>
        <v/>
      </c>
      <c r="AT20" s="598"/>
      <c r="AU20" s="598"/>
      <c r="AV20" s="598"/>
      <c r="AW20" s="598"/>
      <c r="AX20" s="598"/>
      <c r="AY20" s="598"/>
      <c r="AZ20" s="598"/>
      <c r="BA20" s="598"/>
      <c r="BB20" s="598"/>
      <c r="BC20" s="598"/>
      <c r="BD20" s="598"/>
      <c r="BE20" s="148"/>
      <c r="BF20" s="149"/>
      <c r="BG20" s="595" t="str">
        <f>IF(BR20="","",VLOOKUP(BR20,基本情報!$B$6:$E$205,4,FALSE))</f>
        <v/>
      </c>
      <c r="BH20" s="596"/>
      <c r="BI20" s="596"/>
      <c r="BJ20" s="597"/>
      <c r="BK20" s="589" t="str">
        <f>IF(BR20="","",VLOOKUP(BR20,基本情報!$B$6:$F$205,5,FALSE))</f>
        <v/>
      </c>
      <c r="BL20" s="590"/>
      <c r="BM20" s="590"/>
      <c r="BN20" s="590"/>
      <c r="BO20" s="590"/>
      <c r="BP20" s="591"/>
      <c r="BR20" s="209"/>
    </row>
    <row r="21" spans="1:70" ht="24.75" customHeight="1">
      <c r="A21" s="209"/>
      <c r="C21" s="592">
        <v>12</v>
      </c>
      <c r="D21" s="593"/>
      <c r="E21" s="594"/>
      <c r="F21" s="595" t="str">
        <f>IF(A21="","",VLOOKUP(A21,基本情報!$B$6:$F$205,2,FALSE))</f>
        <v/>
      </c>
      <c r="G21" s="596"/>
      <c r="H21" s="596"/>
      <c r="I21" s="597"/>
      <c r="J21" s="147"/>
      <c r="K21" s="148"/>
      <c r="L21" s="598" t="str">
        <f>IF(A21="","",VLOOKUP(A21,基本情報!$B$6:$F$205,3,FALSE))</f>
        <v/>
      </c>
      <c r="M21" s="598"/>
      <c r="N21" s="598"/>
      <c r="O21" s="598"/>
      <c r="P21" s="598"/>
      <c r="Q21" s="598"/>
      <c r="R21" s="598"/>
      <c r="S21" s="598"/>
      <c r="T21" s="598"/>
      <c r="U21" s="598"/>
      <c r="V21" s="598"/>
      <c r="W21" s="598"/>
      <c r="X21" s="148"/>
      <c r="Y21" s="149"/>
      <c r="Z21" s="595" t="str">
        <f>IF(A21="","",VLOOKUP(A21,基本情報!$B$6:$F$205,4,FALSE))</f>
        <v/>
      </c>
      <c r="AA21" s="596"/>
      <c r="AB21" s="596"/>
      <c r="AC21" s="597"/>
      <c r="AD21" s="589" t="str">
        <f>IF(A21="","",VLOOKUP(A21,基本情報!$B$6:$F$205,5,FALSE))</f>
        <v/>
      </c>
      <c r="AE21" s="590"/>
      <c r="AF21" s="590"/>
      <c r="AG21" s="590"/>
      <c r="AH21" s="590"/>
      <c r="AI21" s="591"/>
      <c r="AJ21" s="592">
        <v>32</v>
      </c>
      <c r="AK21" s="593"/>
      <c r="AL21" s="594"/>
      <c r="AM21" s="595" t="str">
        <f>IF(BR21="","",VLOOKUP(BR21,基本情報!$B$6:$F$205,2,FALSE))</f>
        <v/>
      </c>
      <c r="AN21" s="596"/>
      <c r="AO21" s="596"/>
      <c r="AP21" s="597"/>
      <c r="AQ21" s="147"/>
      <c r="AR21" s="148"/>
      <c r="AS21" s="598" t="str">
        <f>IF(BR21 ="","",VLOOKUP(BR21,基本情報!$B$6:$F$205,3,FALSE))</f>
        <v/>
      </c>
      <c r="AT21" s="598"/>
      <c r="AU21" s="598"/>
      <c r="AV21" s="598"/>
      <c r="AW21" s="598"/>
      <c r="AX21" s="598"/>
      <c r="AY21" s="598"/>
      <c r="AZ21" s="598"/>
      <c r="BA21" s="598"/>
      <c r="BB21" s="598"/>
      <c r="BC21" s="598"/>
      <c r="BD21" s="598"/>
      <c r="BE21" s="148"/>
      <c r="BF21" s="149"/>
      <c r="BG21" s="595" t="str">
        <f>IF(BR21="","",VLOOKUP(BR21,基本情報!$B$6:$E$205,4,FALSE))</f>
        <v/>
      </c>
      <c r="BH21" s="596"/>
      <c r="BI21" s="596"/>
      <c r="BJ21" s="597"/>
      <c r="BK21" s="589" t="str">
        <f>IF(BR21="","",VLOOKUP(BR21,基本情報!$B$6:$F$205,5,FALSE))</f>
        <v/>
      </c>
      <c r="BL21" s="590"/>
      <c r="BM21" s="590"/>
      <c r="BN21" s="590"/>
      <c r="BO21" s="590"/>
      <c r="BP21" s="591"/>
      <c r="BR21" s="209"/>
    </row>
    <row r="22" spans="1:70" ht="24.75" customHeight="1">
      <c r="A22" s="209"/>
      <c r="C22" s="592">
        <v>13</v>
      </c>
      <c r="D22" s="593"/>
      <c r="E22" s="594"/>
      <c r="F22" s="595" t="str">
        <f>IF(A22="","",VLOOKUP(A22,基本情報!$B$6:$F$205,2,FALSE))</f>
        <v/>
      </c>
      <c r="G22" s="596"/>
      <c r="H22" s="596"/>
      <c r="I22" s="597"/>
      <c r="J22" s="147"/>
      <c r="K22" s="148"/>
      <c r="L22" s="598" t="str">
        <f>IF(A22="","",VLOOKUP(A22,基本情報!$B$6:$F$205,3,FALSE))</f>
        <v/>
      </c>
      <c r="M22" s="598"/>
      <c r="N22" s="598"/>
      <c r="O22" s="598"/>
      <c r="P22" s="598"/>
      <c r="Q22" s="598"/>
      <c r="R22" s="598"/>
      <c r="S22" s="598"/>
      <c r="T22" s="598"/>
      <c r="U22" s="598"/>
      <c r="V22" s="598"/>
      <c r="W22" s="598"/>
      <c r="X22" s="148"/>
      <c r="Y22" s="149"/>
      <c r="Z22" s="595" t="str">
        <f>IF(A22="","",VLOOKUP(A22,基本情報!$B$6:$F$205,4,FALSE))</f>
        <v/>
      </c>
      <c r="AA22" s="596"/>
      <c r="AB22" s="596"/>
      <c r="AC22" s="597"/>
      <c r="AD22" s="589" t="str">
        <f>IF(A22="","",VLOOKUP(A22,基本情報!$B$6:$F$205,5,FALSE))</f>
        <v/>
      </c>
      <c r="AE22" s="590"/>
      <c r="AF22" s="590"/>
      <c r="AG22" s="590"/>
      <c r="AH22" s="590"/>
      <c r="AI22" s="591"/>
      <c r="AJ22" s="592">
        <v>33</v>
      </c>
      <c r="AK22" s="593"/>
      <c r="AL22" s="594"/>
      <c r="AM22" s="595" t="str">
        <f>IF(BR22="","",VLOOKUP(BR22,基本情報!$B$6:$F$205,2,FALSE))</f>
        <v/>
      </c>
      <c r="AN22" s="596"/>
      <c r="AO22" s="596"/>
      <c r="AP22" s="597"/>
      <c r="AQ22" s="147"/>
      <c r="AR22" s="148"/>
      <c r="AS22" s="598" t="str">
        <f>IF(BR22 ="","",VLOOKUP(BR22,基本情報!$B$6:$F$205,3,FALSE))</f>
        <v/>
      </c>
      <c r="AT22" s="598"/>
      <c r="AU22" s="598"/>
      <c r="AV22" s="598"/>
      <c r="AW22" s="598"/>
      <c r="AX22" s="598"/>
      <c r="AY22" s="598"/>
      <c r="AZ22" s="598"/>
      <c r="BA22" s="598"/>
      <c r="BB22" s="598"/>
      <c r="BC22" s="598"/>
      <c r="BD22" s="598"/>
      <c r="BE22" s="148"/>
      <c r="BF22" s="149"/>
      <c r="BG22" s="595" t="str">
        <f>IF(BR22="","",VLOOKUP(BR22,基本情報!$B$6:$E$205,4,FALSE))</f>
        <v/>
      </c>
      <c r="BH22" s="596"/>
      <c r="BI22" s="596"/>
      <c r="BJ22" s="597"/>
      <c r="BK22" s="589" t="str">
        <f>IF(BR22="","",VLOOKUP(BR22,基本情報!$B$6:$F$205,5,FALSE))</f>
        <v/>
      </c>
      <c r="BL22" s="590"/>
      <c r="BM22" s="590"/>
      <c r="BN22" s="590"/>
      <c r="BO22" s="590"/>
      <c r="BP22" s="591"/>
      <c r="BR22" s="209"/>
    </row>
    <row r="23" spans="1:70" ht="24.75" customHeight="1">
      <c r="A23" s="209"/>
      <c r="C23" s="592">
        <v>14</v>
      </c>
      <c r="D23" s="593"/>
      <c r="E23" s="594"/>
      <c r="F23" s="595" t="str">
        <f>IF(A23="","",VLOOKUP(A23,基本情報!$B$6:$F$205,2,FALSE))</f>
        <v/>
      </c>
      <c r="G23" s="596"/>
      <c r="H23" s="596"/>
      <c r="I23" s="597"/>
      <c r="J23" s="147"/>
      <c r="K23" s="148"/>
      <c r="L23" s="598" t="str">
        <f>IF(A23="","",VLOOKUP(A23,基本情報!$B$6:$F$205,3,FALSE))</f>
        <v/>
      </c>
      <c r="M23" s="598"/>
      <c r="N23" s="598"/>
      <c r="O23" s="598"/>
      <c r="P23" s="598"/>
      <c r="Q23" s="598"/>
      <c r="R23" s="598"/>
      <c r="S23" s="598"/>
      <c r="T23" s="598"/>
      <c r="U23" s="598"/>
      <c r="V23" s="598"/>
      <c r="W23" s="598"/>
      <c r="X23" s="148"/>
      <c r="Y23" s="149"/>
      <c r="Z23" s="595" t="str">
        <f>IF(A23="","",VLOOKUP(A23,基本情報!$B$6:$F$205,4,FALSE))</f>
        <v/>
      </c>
      <c r="AA23" s="596"/>
      <c r="AB23" s="596"/>
      <c r="AC23" s="597"/>
      <c r="AD23" s="589" t="str">
        <f>IF(A23="","",VLOOKUP(A23,基本情報!$B$6:$F$205,5,FALSE))</f>
        <v/>
      </c>
      <c r="AE23" s="590"/>
      <c r="AF23" s="590"/>
      <c r="AG23" s="590"/>
      <c r="AH23" s="590"/>
      <c r="AI23" s="591"/>
      <c r="AJ23" s="592">
        <v>34</v>
      </c>
      <c r="AK23" s="593"/>
      <c r="AL23" s="594"/>
      <c r="AM23" s="595" t="str">
        <f>IF(BR23="","",VLOOKUP(BR23,基本情報!$B$6:$F$205,2,FALSE))</f>
        <v/>
      </c>
      <c r="AN23" s="596"/>
      <c r="AO23" s="596"/>
      <c r="AP23" s="597"/>
      <c r="AQ23" s="147"/>
      <c r="AR23" s="148"/>
      <c r="AS23" s="598" t="str">
        <f>IF(BR23 ="","",VLOOKUP(BR23,基本情報!$B$6:$F$205,3,FALSE))</f>
        <v/>
      </c>
      <c r="AT23" s="598"/>
      <c r="AU23" s="598"/>
      <c r="AV23" s="598"/>
      <c r="AW23" s="598"/>
      <c r="AX23" s="598"/>
      <c r="AY23" s="598"/>
      <c r="AZ23" s="598"/>
      <c r="BA23" s="598"/>
      <c r="BB23" s="598"/>
      <c r="BC23" s="598"/>
      <c r="BD23" s="598"/>
      <c r="BE23" s="148"/>
      <c r="BF23" s="149"/>
      <c r="BG23" s="595" t="str">
        <f>IF(BR23="","",VLOOKUP(BR23,基本情報!$B$6:$E$205,4,FALSE))</f>
        <v/>
      </c>
      <c r="BH23" s="596"/>
      <c r="BI23" s="596"/>
      <c r="BJ23" s="597"/>
      <c r="BK23" s="589" t="str">
        <f>IF(BR23="","",VLOOKUP(BR23,基本情報!$B$6:$F$205,5,FALSE))</f>
        <v/>
      </c>
      <c r="BL23" s="590"/>
      <c r="BM23" s="590"/>
      <c r="BN23" s="590"/>
      <c r="BO23" s="590"/>
      <c r="BP23" s="591"/>
      <c r="BR23" s="209"/>
    </row>
    <row r="24" spans="1:70" ht="24.75" customHeight="1">
      <c r="A24" s="209"/>
      <c r="C24" s="592">
        <v>15</v>
      </c>
      <c r="D24" s="593"/>
      <c r="E24" s="594"/>
      <c r="F24" s="595" t="str">
        <f>IF(A24="","",VLOOKUP(A24,基本情報!$B$6:$F$205,2,FALSE))</f>
        <v/>
      </c>
      <c r="G24" s="596"/>
      <c r="H24" s="596"/>
      <c r="I24" s="597"/>
      <c r="J24" s="147"/>
      <c r="K24" s="148"/>
      <c r="L24" s="598" t="str">
        <f>IF(A24="","",VLOOKUP(A24,基本情報!$B$6:$F$205,3,FALSE))</f>
        <v/>
      </c>
      <c r="M24" s="598"/>
      <c r="N24" s="598"/>
      <c r="O24" s="598"/>
      <c r="P24" s="598"/>
      <c r="Q24" s="598"/>
      <c r="R24" s="598"/>
      <c r="S24" s="598"/>
      <c r="T24" s="598"/>
      <c r="U24" s="598"/>
      <c r="V24" s="598"/>
      <c r="W24" s="598"/>
      <c r="X24" s="148"/>
      <c r="Y24" s="149"/>
      <c r="Z24" s="595" t="str">
        <f>IF(A24="","",VLOOKUP(A24,基本情報!$B$6:$F$205,4,FALSE))</f>
        <v/>
      </c>
      <c r="AA24" s="596"/>
      <c r="AB24" s="596"/>
      <c r="AC24" s="597"/>
      <c r="AD24" s="589" t="str">
        <f>IF(A24="","",VLOOKUP(A24,基本情報!$B$6:$F$205,5,FALSE))</f>
        <v/>
      </c>
      <c r="AE24" s="590"/>
      <c r="AF24" s="590"/>
      <c r="AG24" s="590"/>
      <c r="AH24" s="590"/>
      <c r="AI24" s="591"/>
      <c r="AJ24" s="592">
        <v>35</v>
      </c>
      <c r="AK24" s="593"/>
      <c r="AL24" s="594"/>
      <c r="AM24" s="595" t="str">
        <f>IF(BR24="","",VLOOKUP(BR24,基本情報!$B$6:$F$205,2,FALSE))</f>
        <v/>
      </c>
      <c r="AN24" s="596"/>
      <c r="AO24" s="596"/>
      <c r="AP24" s="597"/>
      <c r="AQ24" s="147"/>
      <c r="AR24" s="148"/>
      <c r="AS24" s="598" t="str">
        <f>IF(BR24 ="","",VLOOKUP(BR24,基本情報!$B$6:$F$205,3,FALSE))</f>
        <v/>
      </c>
      <c r="AT24" s="598"/>
      <c r="AU24" s="598"/>
      <c r="AV24" s="598"/>
      <c r="AW24" s="598"/>
      <c r="AX24" s="598"/>
      <c r="AY24" s="598"/>
      <c r="AZ24" s="598"/>
      <c r="BA24" s="598"/>
      <c r="BB24" s="598"/>
      <c r="BC24" s="598"/>
      <c r="BD24" s="598"/>
      <c r="BE24" s="148"/>
      <c r="BF24" s="149"/>
      <c r="BG24" s="595" t="str">
        <f>IF(BR24="","",VLOOKUP(BR24,基本情報!$B$6:$E$205,4,FALSE))</f>
        <v/>
      </c>
      <c r="BH24" s="596"/>
      <c r="BI24" s="596"/>
      <c r="BJ24" s="597"/>
      <c r="BK24" s="589" t="str">
        <f>IF(BR24="","",VLOOKUP(BR24,基本情報!$B$6:$F$205,5,FALSE))</f>
        <v/>
      </c>
      <c r="BL24" s="590"/>
      <c r="BM24" s="590"/>
      <c r="BN24" s="590"/>
      <c r="BO24" s="590"/>
      <c r="BP24" s="591"/>
      <c r="BR24" s="209"/>
    </row>
    <row r="25" spans="1:70" ht="24.75" customHeight="1">
      <c r="A25" s="209"/>
      <c r="C25" s="592">
        <v>16</v>
      </c>
      <c r="D25" s="593"/>
      <c r="E25" s="594"/>
      <c r="F25" s="595" t="str">
        <f>IF(A25="","",VLOOKUP(A25,基本情報!$B$6:$F$205,2,FALSE))</f>
        <v/>
      </c>
      <c r="G25" s="596"/>
      <c r="H25" s="596"/>
      <c r="I25" s="597"/>
      <c r="J25" s="147"/>
      <c r="K25" s="148"/>
      <c r="L25" s="598" t="str">
        <f>IF(A25="","",VLOOKUP(A25,基本情報!$B$6:$F$205,3,FALSE))</f>
        <v/>
      </c>
      <c r="M25" s="598"/>
      <c r="N25" s="598"/>
      <c r="O25" s="598"/>
      <c r="P25" s="598"/>
      <c r="Q25" s="598"/>
      <c r="R25" s="598"/>
      <c r="S25" s="598"/>
      <c r="T25" s="598"/>
      <c r="U25" s="598"/>
      <c r="V25" s="598"/>
      <c r="W25" s="598"/>
      <c r="X25" s="148"/>
      <c r="Y25" s="149"/>
      <c r="Z25" s="595" t="str">
        <f>IF(A25="","",VLOOKUP(A25,基本情報!$B$6:$F$205,4,FALSE))</f>
        <v/>
      </c>
      <c r="AA25" s="596"/>
      <c r="AB25" s="596"/>
      <c r="AC25" s="597"/>
      <c r="AD25" s="589" t="str">
        <f>IF(A25="","",VLOOKUP(A25,基本情報!$B$6:$F$205,5,FALSE))</f>
        <v/>
      </c>
      <c r="AE25" s="590"/>
      <c r="AF25" s="590"/>
      <c r="AG25" s="590"/>
      <c r="AH25" s="590"/>
      <c r="AI25" s="591"/>
      <c r="AJ25" s="592">
        <v>36</v>
      </c>
      <c r="AK25" s="593"/>
      <c r="AL25" s="594"/>
      <c r="AM25" s="595" t="str">
        <f>IF(BR25="","",VLOOKUP(BR25,基本情報!$B$6:$F$205,2,FALSE))</f>
        <v/>
      </c>
      <c r="AN25" s="596"/>
      <c r="AO25" s="596"/>
      <c r="AP25" s="597"/>
      <c r="AQ25" s="147"/>
      <c r="AR25" s="148"/>
      <c r="AS25" s="598" t="str">
        <f>IF(BR25 ="","",VLOOKUP(BR25,基本情報!$B$6:$F$205,3,FALSE))</f>
        <v/>
      </c>
      <c r="AT25" s="598"/>
      <c r="AU25" s="598"/>
      <c r="AV25" s="598"/>
      <c r="AW25" s="598"/>
      <c r="AX25" s="598"/>
      <c r="AY25" s="598"/>
      <c r="AZ25" s="598"/>
      <c r="BA25" s="598"/>
      <c r="BB25" s="598"/>
      <c r="BC25" s="598"/>
      <c r="BD25" s="598"/>
      <c r="BE25" s="148"/>
      <c r="BF25" s="149"/>
      <c r="BG25" s="595" t="str">
        <f>IF(BR25="","",VLOOKUP(BR25,基本情報!$B$6:$E$205,4,FALSE))</f>
        <v/>
      </c>
      <c r="BH25" s="596"/>
      <c r="BI25" s="596"/>
      <c r="BJ25" s="597"/>
      <c r="BK25" s="589" t="str">
        <f>IF(BR25="","",VLOOKUP(BR25,基本情報!$B$6:$F$205,5,FALSE))</f>
        <v/>
      </c>
      <c r="BL25" s="590"/>
      <c r="BM25" s="590"/>
      <c r="BN25" s="590"/>
      <c r="BO25" s="590"/>
      <c r="BP25" s="591"/>
      <c r="BR25" s="209"/>
    </row>
    <row r="26" spans="1:70" ht="24.75" customHeight="1">
      <c r="A26" s="209"/>
      <c r="C26" s="592">
        <v>17</v>
      </c>
      <c r="D26" s="593"/>
      <c r="E26" s="594"/>
      <c r="F26" s="595" t="str">
        <f>IF(A26="","",VLOOKUP(A26,基本情報!$B$6:$F$205,2,FALSE))</f>
        <v/>
      </c>
      <c r="G26" s="596"/>
      <c r="H26" s="596"/>
      <c r="I26" s="597"/>
      <c r="J26" s="147"/>
      <c r="K26" s="148"/>
      <c r="L26" s="598" t="str">
        <f>IF(A26="","",VLOOKUP(A26,基本情報!$B$6:$F$205,3,FALSE))</f>
        <v/>
      </c>
      <c r="M26" s="598"/>
      <c r="N26" s="598"/>
      <c r="O26" s="598"/>
      <c r="P26" s="598"/>
      <c r="Q26" s="598"/>
      <c r="R26" s="598"/>
      <c r="S26" s="598"/>
      <c r="T26" s="598"/>
      <c r="U26" s="598"/>
      <c r="V26" s="598"/>
      <c r="W26" s="598"/>
      <c r="X26" s="148"/>
      <c r="Y26" s="149"/>
      <c r="Z26" s="595" t="str">
        <f>IF(A26="","",VLOOKUP(A26,基本情報!$B$6:$F$205,4,FALSE))</f>
        <v/>
      </c>
      <c r="AA26" s="596"/>
      <c r="AB26" s="596"/>
      <c r="AC26" s="597"/>
      <c r="AD26" s="589" t="str">
        <f>IF(A26="","",VLOOKUP(A26,基本情報!$B$6:$F$205,5,FALSE))</f>
        <v/>
      </c>
      <c r="AE26" s="590"/>
      <c r="AF26" s="590"/>
      <c r="AG26" s="590"/>
      <c r="AH26" s="590"/>
      <c r="AI26" s="591"/>
      <c r="AJ26" s="592">
        <v>37</v>
      </c>
      <c r="AK26" s="593"/>
      <c r="AL26" s="594"/>
      <c r="AM26" s="595" t="str">
        <f>IF(BR26="","",VLOOKUP(BR26,基本情報!$B$6:$F$205,2,FALSE))</f>
        <v/>
      </c>
      <c r="AN26" s="596"/>
      <c r="AO26" s="596"/>
      <c r="AP26" s="597"/>
      <c r="AQ26" s="147"/>
      <c r="AR26" s="148"/>
      <c r="AS26" s="598" t="str">
        <f>IF(BR26 ="","",VLOOKUP(BR26,基本情報!$B$6:$F$205,3,FALSE))</f>
        <v/>
      </c>
      <c r="AT26" s="598"/>
      <c r="AU26" s="598"/>
      <c r="AV26" s="598"/>
      <c r="AW26" s="598"/>
      <c r="AX26" s="598"/>
      <c r="AY26" s="598"/>
      <c r="AZ26" s="598"/>
      <c r="BA26" s="598"/>
      <c r="BB26" s="598"/>
      <c r="BC26" s="598"/>
      <c r="BD26" s="598"/>
      <c r="BE26" s="148"/>
      <c r="BF26" s="149"/>
      <c r="BG26" s="595" t="str">
        <f>IF(BR26="","",VLOOKUP(BR26,基本情報!$B$6:$E$205,4,FALSE))</f>
        <v/>
      </c>
      <c r="BH26" s="596"/>
      <c r="BI26" s="596"/>
      <c r="BJ26" s="597"/>
      <c r="BK26" s="589" t="str">
        <f>IF(BR26="","",VLOOKUP(BR26,基本情報!$B$6:$F$205,5,FALSE))</f>
        <v/>
      </c>
      <c r="BL26" s="590"/>
      <c r="BM26" s="590"/>
      <c r="BN26" s="590"/>
      <c r="BO26" s="590"/>
      <c r="BP26" s="591"/>
      <c r="BR26" s="209"/>
    </row>
    <row r="27" spans="1:70" ht="24.75" customHeight="1">
      <c r="A27" s="209"/>
      <c r="C27" s="592">
        <v>18</v>
      </c>
      <c r="D27" s="593"/>
      <c r="E27" s="594"/>
      <c r="F27" s="595" t="str">
        <f>IF(A27="","",VLOOKUP(A27,基本情報!$B$6:$F$205,2,FALSE))</f>
        <v/>
      </c>
      <c r="G27" s="596"/>
      <c r="H27" s="596"/>
      <c r="I27" s="597"/>
      <c r="J27" s="147"/>
      <c r="K27" s="148"/>
      <c r="L27" s="598" t="str">
        <f>IF(A27="","",VLOOKUP(A27,基本情報!$B$6:$F$205,3,FALSE))</f>
        <v/>
      </c>
      <c r="M27" s="598"/>
      <c r="N27" s="598"/>
      <c r="O27" s="598"/>
      <c r="P27" s="598"/>
      <c r="Q27" s="598"/>
      <c r="R27" s="598"/>
      <c r="S27" s="598"/>
      <c r="T27" s="598"/>
      <c r="U27" s="598"/>
      <c r="V27" s="598"/>
      <c r="W27" s="598"/>
      <c r="X27" s="148"/>
      <c r="Y27" s="149"/>
      <c r="Z27" s="595" t="str">
        <f>IF(A27="","",VLOOKUP(A27,基本情報!$B$6:$F$205,4,FALSE))</f>
        <v/>
      </c>
      <c r="AA27" s="596"/>
      <c r="AB27" s="596"/>
      <c r="AC27" s="597"/>
      <c r="AD27" s="589" t="str">
        <f>IF(A27="","",VLOOKUP(A27,基本情報!$B$6:$F$205,5,FALSE))</f>
        <v/>
      </c>
      <c r="AE27" s="590"/>
      <c r="AF27" s="590"/>
      <c r="AG27" s="590"/>
      <c r="AH27" s="590"/>
      <c r="AI27" s="591"/>
      <c r="AJ27" s="592">
        <v>38</v>
      </c>
      <c r="AK27" s="593"/>
      <c r="AL27" s="594"/>
      <c r="AM27" s="595" t="str">
        <f>IF(BR27="","",VLOOKUP(BR27,基本情報!$B$6:$F$205,2,FALSE))</f>
        <v/>
      </c>
      <c r="AN27" s="596"/>
      <c r="AO27" s="596"/>
      <c r="AP27" s="597"/>
      <c r="AQ27" s="147"/>
      <c r="AR27" s="148"/>
      <c r="AS27" s="598" t="str">
        <f>IF(BR27 ="","",VLOOKUP(BR27,基本情報!$B$6:$F$205,3,FALSE))</f>
        <v/>
      </c>
      <c r="AT27" s="598"/>
      <c r="AU27" s="598"/>
      <c r="AV27" s="598"/>
      <c r="AW27" s="598"/>
      <c r="AX27" s="598"/>
      <c r="AY27" s="598"/>
      <c r="AZ27" s="598"/>
      <c r="BA27" s="598"/>
      <c r="BB27" s="598"/>
      <c r="BC27" s="598"/>
      <c r="BD27" s="598"/>
      <c r="BE27" s="148"/>
      <c r="BF27" s="149"/>
      <c r="BG27" s="595" t="str">
        <f>IF(BR27="","",VLOOKUP(BR27,基本情報!$B$6:$E$205,4,FALSE))</f>
        <v/>
      </c>
      <c r="BH27" s="596"/>
      <c r="BI27" s="596"/>
      <c r="BJ27" s="597"/>
      <c r="BK27" s="589" t="str">
        <f>IF(BR27="","",VLOOKUP(BR27,基本情報!$B$6:$F$205,5,FALSE))</f>
        <v/>
      </c>
      <c r="BL27" s="590"/>
      <c r="BM27" s="590"/>
      <c r="BN27" s="590"/>
      <c r="BO27" s="590"/>
      <c r="BP27" s="591"/>
      <c r="BR27" s="209"/>
    </row>
    <row r="28" spans="1:70" ht="24.75" customHeight="1">
      <c r="A28" s="209"/>
      <c r="C28" s="592">
        <v>19</v>
      </c>
      <c r="D28" s="593"/>
      <c r="E28" s="594"/>
      <c r="F28" s="595" t="str">
        <f>IF(A28="","",VLOOKUP(A28,基本情報!$B$6:$F$205,2,FALSE))</f>
        <v/>
      </c>
      <c r="G28" s="596"/>
      <c r="H28" s="596"/>
      <c r="I28" s="597"/>
      <c r="J28" s="147"/>
      <c r="K28" s="148"/>
      <c r="L28" s="598" t="str">
        <f>IF(A28="","",VLOOKUP(A28,基本情報!$B$6:$F$205,3,FALSE))</f>
        <v/>
      </c>
      <c r="M28" s="598"/>
      <c r="N28" s="598"/>
      <c r="O28" s="598"/>
      <c r="P28" s="598"/>
      <c r="Q28" s="598"/>
      <c r="R28" s="598"/>
      <c r="S28" s="598"/>
      <c r="T28" s="598"/>
      <c r="U28" s="598"/>
      <c r="V28" s="598"/>
      <c r="W28" s="598"/>
      <c r="X28" s="148"/>
      <c r="Y28" s="149"/>
      <c r="Z28" s="595" t="str">
        <f>IF(A28="","",VLOOKUP(A28,基本情報!$B$6:$F$205,4,FALSE))</f>
        <v/>
      </c>
      <c r="AA28" s="596"/>
      <c r="AB28" s="596"/>
      <c r="AC28" s="597"/>
      <c r="AD28" s="589" t="str">
        <f>IF(A28="","",VLOOKUP(A28,基本情報!$B$6:$F$205,5,FALSE))</f>
        <v/>
      </c>
      <c r="AE28" s="590"/>
      <c r="AF28" s="590"/>
      <c r="AG28" s="590"/>
      <c r="AH28" s="590"/>
      <c r="AI28" s="591"/>
      <c r="AJ28" s="592">
        <v>39</v>
      </c>
      <c r="AK28" s="593"/>
      <c r="AL28" s="594"/>
      <c r="AM28" s="595" t="str">
        <f>IF(BR28="","",VLOOKUP(BR28,基本情報!$B$6:$F$205,2,FALSE))</f>
        <v/>
      </c>
      <c r="AN28" s="596"/>
      <c r="AO28" s="596"/>
      <c r="AP28" s="597"/>
      <c r="AQ28" s="147"/>
      <c r="AR28" s="148"/>
      <c r="AS28" s="598" t="str">
        <f>IF(BR28 ="","",VLOOKUP(BR28,基本情報!$B$6:$F$205,3,FALSE))</f>
        <v/>
      </c>
      <c r="AT28" s="598"/>
      <c r="AU28" s="598"/>
      <c r="AV28" s="598"/>
      <c r="AW28" s="598"/>
      <c r="AX28" s="598"/>
      <c r="AY28" s="598"/>
      <c r="AZ28" s="598"/>
      <c r="BA28" s="598"/>
      <c r="BB28" s="598"/>
      <c r="BC28" s="598"/>
      <c r="BD28" s="598"/>
      <c r="BE28" s="148"/>
      <c r="BF28" s="149"/>
      <c r="BG28" s="595" t="str">
        <f>IF(BR28="","",VLOOKUP(BR28,基本情報!$B$6:$E$205,4,FALSE))</f>
        <v/>
      </c>
      <c r="BH28" s="596"/>
      <c r="BI28" s="596"/>
      <c r="BJ28" s="597"/>
      <c r="BK28" s="589" t="str">
        <f>IF(BR28="","",VLOOKUP(BR28,基本情報!$B$6:$F$205,5,FALSE))</f>
        <v/>
      </c>
      <c r="BL28" s="590"/>
      <c r="BM28" s="590"/>
      <c r="BN28" s="590"/>
      <c r="BO28" s="590"/>
      <c r="BP28" s="591"/>
      <c r="BR28" s="209"/>
    </row>
    <row r="29" spans="1:70" ht="24.75" customHeight="1">
      <c r="A29" s="209"/>
      <c r="C29" s="592">
        <v>20</v>
      </c>
      <c r="D29" s="593"/>
      <c r="E29" s="594"/>
      <c r="F29" s="595" t="str">
        <f>IF(A29="","",VLOOKUP(A29,基本情報!$B$6:$F$205,2,FALSE))</f>
        <v/>
      </c>
      <c r="G29" s="596"/>
      <c r="H29" s="596"/>
      <c r="I29" s="597"/>
      <c r="J29" s="147"/>
      <c r="K29" s="148"/>
      <c r="L29" s="598" t="str">
        <f>IF(A29="","",VLOOKUP(A29,基本情報!$B$6:$F$205,3,FALSE))</f>
        <v/>
      </c>
      <c r="M29" s="598"/>
      <c r="N29" s="598"/>
      <c r="O29" s="598"/>
      <c r="P29" s="598"/>
      <c r="Q29" s="598"/>
      <c r="R29" s="598"/>
      <c r="S29" s="598"/>
      <c r="T29" s="598"/>
      <c r="U29" s="598"/>
      <c r="V29" s="598"/>
      <c r="W29" s="598"/>
      <c r="X29" s="148"/>
      <c r="Y29" s="149"/>
      <c r="Z29" s="595" t="str">
        <f>IF(A29="","",VLOOKUP(A29,基本情報!$B$6:$F$205,4,FALSE))</f>
        <v/>
      </c>
      <c r="AA29" s="596"/>
      <c r="AB29" s="596"/>
      <c r="AC29" s="597"/>
      <c r="AD29" s="589" t="str">
        <f>IF(A29="","",VLOOKUP(A29,基本情報!$B$6:$F$205,5,FALSE))</f>
        <v/>
      </c>
      <c r="AE29" s="590"/>
      <c r="AF29" s="590"/>
      <c r="AG29" s="590"/>
      <c r="AH29" s="590"/>
      <c r="AI29" s="591"/>
      <c r="AJ29" s="592">
        <v>40</v>
      </c>
      <c r="AK29" s="593"/>
      <c r="AL29" s="594"/>
      <c r="AM29" s="595" t="str">
        <f>IF(BR29="","",VLOOKUP(BR29,基本情報!$B$6:$F$205,2,FALSE))</f>
        <v/>
      </c>
      <c r="AN29" s="596"/>
      <c r="AO29" s="596"/>
      <c r="AP29" s="597"/>
      <c r="AQ29" s="147"/>
      <c r="AR29" s="148"/>
      <c r="AS29" s="598" t="str">
        <f>IF(BR29 ="","",VLOOKUP(BR29,基本情報!$B$6:$F$205,3,FALSE))</f>
        <v/>
      </c>
      <c r="AT29" s="598"/>
      <c r="AU29" s="598"/>
      <c r="AV29" s="598"/>
      <c r="AW29" s="598"/>
      <c r="AX29" s="598"/>
      <c r="AY29" s="598"/>
      <c r="AZ29" s="598"/>
      <c r="BA29" s="598"/>
      <c r="BB29" s="598"/>
      <c r="BC29" s="598"/>
      <c r="BD29" s="598"/>
      <c r="BE29" s="148"/>
      <c r="BF29" s="149"/>
      <c r="BG29" s="595" t="str">
        <f>IF(BR29="","",VLOOKUP(BR29,基本情報!$B$6:$E$205,4,FALSE))</f>
        <v/>
      </c>
      <c r="BH29" s="596"/>
      <c r="BI29" s="596"/>
      <c r="BJ29" s="597"/>
      <c r="BK29" s="589" t="str">
        <f>IF(BR29="","",VLOOKUP(BR29,基本情報!$B$6:$F$205,5,FALSE))</f>
        <v/>
      </c>
      <c r="BL29" s="590"/>
      <c r="BM29" s="590"/>
      <c r="BN29" s="590"/>
      <c r="BO29" s="590"/>
      <c r="BP29" s="591"/>
      <c r="BR29" s="209"/>
    </row>
    <row r="30" spans="1:70" ht="7.5" customHeight="1"/>
    <row r="31" spans="1:70" s="158" customFormat="1">
      <c r="C31" s="158" t="s">
        <v>277</v>
      </c>
      <c r="AN31" s="210"/>
    </row>
    <row r="32" spans="1:70" s="158" customFormat="1" ht="7.5" customHeight="1">
      <c r="AN32" s="210"/>
    </row>
    <row r="33" spans="3:61" s="158" customFormat="1">
      <c r="C33" s="599">
        <f>VALUE(LEFT(C1,4))</f>
        <v>2022</v>
      </c>
      <c r="D33" s="599"/>
      <c r="E33" s="599"/>
      <c r="F33" s="599"/>
      <c r="G33" s="599"/>
      <c r="H33" s="600" t="s">
        <v>302</v>
      </c>
      <c r="I33" s="600"/>
      <c r="J33" s="600"/>
      <c r="K33" s="1229"/>
      <c r="L33" s="1229"/>
      <c r="M33" s="1229"/>
      <c r="N33" s="600" t="s">
        <v>25</v>
      </c>
      <c r="O33" s="600"/>
      <c r="P33" s="600"/>
      <c r="Q33" s="1229"/>
      <c r="R33" s="1229"/>
      <c r="S33" s="1229"/>
      <c r="T33" s="600" t="s">
        <v>27</v>
      </c>
      <c r="U33" s="600"/>
      <c r="V33" s="600"/>
      <c r="AN33" s="210"/>
    </row>
    <row r="34" spans="3:61" s="158" customFormat="1" ht="18.75" customHeight="1">
      <c r="C34" s="696" t="str">
        <f>IF(ISBLANK(春季大会!C53),"",春季大会!C53)</f>
        <v/>
      </c>
      <c r="D34" s="696"/>
      <c r="E34" s="696"/>
      <c r="F34" s="696"/>
      <c r="G34" s="696"/>
      <c r="H34" s="696"/>
      <c r="I34" s="696"/>
      <c r="J34" s="696"/>
      <c r="K34" s="696"/>
      <c r="L34" s="696"/>
      <c r="M34" s="696"/>
      <c r="N34" s="696"/>
      <c r="O34" s="696"/>
      <c r="P34" s="696"/>
      <c r="Q34" s="696"/>
      <c r="R34" s="696"/>
      <c r="S34" s="696"/>
      <c r="T34" s="696"/>
      <c r="U34" s="696"/>
      <c r="V34" s="696"/>
      <c r="W34" s="696"/>
      <c r="X34" s="696"/>
      <c r="Y34" s="696"/>
      <c r="Z34" s="696"/>
      <c r="AA34" s="696"/>
      <c r="AB34" s="696"/>
      <c r="AC34" s="696"/>
      <c r="AD34" s="696"/>
      <c r="AE34" s="696"/>
      <c r="AF34" s="696"/>
      <c r="AG34" s="211"/>
      <c r="AH34" s="211"/>
      <c r="AI34" s="211"/>
      <c r="AJ34" s="211"/>
      <c r="AK34" s="600" t="s">
        <v>301</v>
      </c>
      <c r="AL34" s="600"/>
      <c r="AM34" s="600"/>
      <c r="AN34" s="600"/>
      <c r="AO34" s="600"/>
      <c r="AP34" s="211"/>
      <c r="AQ34" s="698" t="str">
        <f>IF(ISBLANK(春季大会!AQ53),"",春季大会!AQ53)</f>
        <v/>
      </c>
      <c r="AR34" s="698"/>
      <c r="AS34" s="698"/>
      <c r="AT34" s="698"/>
      <c r="AU34" s="698"/>
      <c r="AV34" s="698"/>
      <c r="AW34" s="698"/>
      <c r="AX34" s="698"/>
      <c r="AY34" s="698"/>
      <c r="AZ34" s="698"/>
      <c r="BA34" s="698"/>
      <c r="BB34" s="698"/>
      <c r="BC34" s="698"/>
      <c r="BD34" s="698"/>
      <c r="BG34" s="600" t="s">
        <v>29</v>
      </c>
      <c r="BH34" s="600"/>
      <c r="BI34" s="600"/>
    </row>
  </sheetData>
  <mergeCells count="226">
    <mergeCell ref="H33:J33"/>
    <mergeCell ref="C33:G33"/>
    <mergeCell ref="AK34:AO34"/>
    <mergeCell ref="C1:BP1"/>
    <mergeCell ref="F4:N4"/>
    <mergeCell ref="Q4:AV4"/>
    <mergeCell ref="F6:N6"/>
    <mergeCell ref="Q6:AH6"/>
    <mergeCell ref="C9:E9"/>
    <mergeCell ref="F9:I9"/>
    <mergeCell ref="K9:X9"/>
    <mergeCell ref="Z9:AC9"/>
    <mergeCell ref="AD9:AI9"/>
    <mergeCell ref="AJ9:AL9"/>
    <mergeCell ref="AM9:AP9"/>
    <mergeCell ref="AR9:BE9"/>
    <mergeCell ref="BG9:BJ9"/>
    <mergeCell ref="BK9:BP9"/>
    <mergeCell ref="BK10:BP10"/>
    <mergeCell ref="C11:E11"/>
    <mergeCell ref="F11:I11"/>
    <mergeCell ref="L11:W11"/>
    <mergeCell ref="Z11:AC11"/>
    <mergeCell ref="AD11:AI11"/>
    <mergeCell ref="AJ11:AL11"/>
    <mergeCell ref="AM11:AP11"/>
    <mergeCell ref="AS11:BD11"/>
    <mergeCell ref="BG11:BJ11"/>
    <mergeCell ref="BK11:BP11"/>
    <mergeCell ref="C10:E10"/>
    <mergeCell ref="F10:I10"/>
    <mergeCell ref="L10:W10"/>
    <mergeCell ref="Z10:AC10"/>
    <mergeCell ref="AD10:AI10"/>
    <mergeCell ref="AJ10:AL10"/>
    <mergeCell ref="AM10:AP10"/>
    <mergeCell ref="AS10:BD10"/>
    <mergeCell ref="BG10:BJ10"/>
    <mergeCell ref="BK12:BP12"/>
    <mergeCell ref="C13:E13"/>
    <mergeCell ref="F13:I13"/>
    <mergeCell ref="L13:W13"/>
    <mergeCell ref="Z13:AC13"/>
    <mergeCell ref="AD13:AI13"/>
    <mergeCell ref="AJ13:AL13"/>
    <mergeCell ref="AM13:AP13"/>
    <mergeCell ref="AS13:BD13"/>
    <mergeCell ref="BG13:BJ13"/>
    <mergeCell ref="BK13:BP13"/>
    <mergeCell ref="C12:E12"/>
    <mergeCell ref="F12:I12"/>
    <mergeCell ref="L12:W12"/>
    <mergeCell ref="Z12:AC12"/>
    <mergeCell ref="AD12:AI12"/>
    <mergeCell ref="AJ12:AL12"/>
    <mergeCell ref="AM12:AP12"/>
    <mergeCell ref="AS12:BD12"/>
    <mergeCell ref="BG12:BJ12"/>
    <mergeCell ref="BK14:BP14"/>
    <mergeCell ref="C15:E15"/>
    <mergeCell ref="F15:I15"/>
    <mergeCell ref="L15:W15"/>
    <mergeCell ref="Z15:AC15"/>
    <mergeCell ref="AD15:AI15"/>
    <mergeCell ref="AJ15:AL15"/>
    <mergeCell ref="AM15:AP15"/>
    <mergeCell ref="AS15:BD15"/>
    <mergeCell ref="BG15:BJ15"/>
    <mergeCell ref="BK15:BP15"/>
    <mergeCell ref="C14:E14"/>
    <mergeCell ref="F14:I14"/>
    <mergeCell ref="L14:W14"/>
    <mergeCell ref="Z14:AC14"/>
    <mergeCell ref="AD14:AI14"/>
    <mergeCell ref="AJ14:AL14"/>
    <mergeCell ref="AM14:AP14"/>
    <mergeCell ref="AS14:BD14"/>
    <mergeCell ref="BG14:BJ14"/>
    <mergeCell ref="BK16:BP16"/>
    <mergeCell ref="C17:E17"/>
    <mergeCell ref="F17:I17"/>
    <mergeCell ref="L17:W17"/>
    <mergeCell ref="Z17:AC17"/>
    <mergeCell ref="AD17:AI17"/>
    <mergeCell ref="AJ17:AL17"/>
    <mergeCell ref="AM17:AP17"/>
    <mergeCell ref="AS17:BD17"/>
    <mergeCell ref="BG17:BJ17"/>
    <mergeCell ref="BK17:BP17"/>
    <mergeCell ref="C16:E16"/>
    <mergeCell ref="F16:I16"/>
    <mergeCell ref="L16:W16"/>
    <mergeCell ref="Z16:AC16"/>
    <mergeCell ref="AD16:AI16"/>
    <mergeCell ref="AJ16:AL16"/>
    <mergeCell ref="AM16:AP16"/>
    <mergeCell ref="AS16:BD16"/>
    <mergeCell ref="BG16:BJ16"/>
    <mergeCell ref="BK18:BP18"/>
    <mergeCell ref="C19:E19"/>
    <mergeCell ref="F19:I19"/>
    <mergeCell ref="L19:W19"/>
    <mergeCell ref="Z19:AC19"/>
    <mergeCell ref="AD19:AI19"/>
    <mergeCell ref="AJ19:AL19"/>
    <mergeCell ref="AM19:AP19"/>
    <mergeCell ref="AS19:BD19"/>
    <mergeCell ref="BG19:BJ19"/>
    <mergeCell ref="BK19:BP19"/>
    <mergeCell ref="C18:E18"/>
    <mergeCell ref="F18:I18"/>
    <mergeCell ref="L18:W18"/>
    <mergeCell ref="Z18:AC18"/>
    <mergeCell ref="AD18:AI18"/>
    <mergeCell ref="AJ18:AL18"/>
    <mergeCell ref="AM18:AP18"/>
    <mergeCell ref="AS18:BD18"/>
    <mergeCell ref="BG18:BJ18"/>
    <mergeCell ref="BK20:BP20"/>
    <mergeCell ref="C21:E21"/>
    <mergeCell ref="F21:I21"/>
    <mergeCell ref="L21:W21"/>
    <mergeCell ref="Z21:AC21"/>
    <mergeCell ref="AD21:AI21"/>
    <mergeCell ref="AJ21:AL21"/>
    <mergeCell ref="AM21:AP21"/>
    <mergeCell ref="AS21:BD21"/>
    <mergeCell ref="BG21:BJ21"/>
    <mergeCell ref="BK21:BP21"/>
    <mergeCell ref="C20:E20"/>
    <mergeCell ref="F20:I20"/>
    <mergeCell ref="L20:W20"/>
    <mergeCell ref="Z20:AC20"/>
    <mergeCell ref="AD20:AI20"/>
    <mergeCell ref="AJ20:AL20"/>
    <mergeCell ref="AM20:AP20"/>
    <mergeCell ref="AS20:BD20"/>
    <mergeCell ref="BG20:BJ20"/>
    <mergeCell ref="BK22:BP22"/>
    <mergeCell ref="C23:E23"/>
    <mergeCell ref="F23:I23"/>
    <mergeCell ref="L23:W23"/>
    <mergeCell ref="Z23:AC23"/>
    <mergeCell ref="AD23:AI23"/>
    <mergeCell ref="AJ23:AL23"/>
    <mergeCell ref="AM23:AP23"/>
    <mergeCell ref="AS23:BD23"/>
    <mergeCell ref="BG23:BJ23"/>
    <mergeCell ref="BK23:BP23"/>
    <mergeCell ref="C22:E22"/>
    <mergeCell ref="F22:I22"/>
    <mergeCell ref="L22:W22"/>
    <mergeCell ref="Z22:AC22"/>
    <mergeCell ref="AD22:AI22"/>
    <mergeCell ref="AJ22:AL22"/>
    <mergeCell ref="AM22:AP22"/>
    <mergeCell ref="AS22:BD22"/>
    <mergeCell ref="BG22:BJ22"/>
    <mergeCell ref="AS27:BD27"/>
    <mergeCell ref="AS26:BD26"/>
    <mergeCell ref="BG26:BJ26"/>
    <mergeCell ref="BK24:BP24"/>
    <mergeCell ref="C25:E25"/>
    <mergeCell ref="F25:I25"/>
    <mergeCell ref="L25:W25"/>
    <mergeCell ref="Z25:AC25"/>
    <mergeCell ref="AD25:AI25"/>
    <mergeCell ref="AJ25:AL25"/>
    <mergeCell ref="AM25:AP25"/>
    <mergeCell ref="AS25:BD25"/>
    <mergeCell ref="BG25:BJ25"/>
    <mergeCell ref="BK25:BP25"/>
    <mergeCell ref="C24:E24"/>
    <mergeCell ref="F24:I24"/>
    <mergeCell ref="L24:W24"/>
    <mergeCell ref="Z24:AC24"/>
    <mergeCell ref="AD24:AI24"/>
    <mergeCell ref="AJ24:AL24"/>
    <mergeCell ref="AM24:AP24"/>
    <mergeCell ref="AS24:BD24"/>
    <mergeCell ref="BG24:BJ24"/>
    <mergeCell ref="BK26:BP26"/>
    <mergeCell ref="AJ26:AL26"/>
    <mergeCell ref="AM26:AP26"/>
    <mergeCell ref="C27:E27"/>
    <mergeCell ref="F27:I27"/>
    <mergeCell ref="L27:W27"/>
    <mergeCell ref="Z27:AC27"/>
    <mergeCell ref="AD27:AI27"/>
    <mergeCell ref="AD29:AI29"/>
    <mergeCell ref="AJ27:AL27"/>
    <mergeCell ref="AM27:AP27"/>
    <mergeCell ref="C28:E28"/>
    <mergeCell ref="F28:I28"/>
    <mergeCell ref="L28:W28"/>
    <mergeCell ref="Z28:AC28"/>
    <mergeCell ref="AD28:AI28"/>
    <mergeCell ref="C26:E26"/>
    <mergeCell ref="F26:I26"/>
    <mergeCell ref="L26:W26"/>
    <mergeCell ref="Z26:AC26"/>
    <mergeCell ref="AD26:AI26"/>
    <mergeCell ref="C34:AF34"/>
    <mergeCell ref="AQ34:BD34"/>
    <mergeCell ref="BG34:BI34"/>
    <mergeCell ref="C2:BP2"/>
    <mergeCell ref="AJ29:AL29"/>
    <mergeCell ref="AM29:AP29"/>
    <mergeCell ref="AS29:BD29"/>
    <mergeCell ref="BG29:BJ29"/>
    <mergeCell ref="BK29:BP29"/>
    <mergeCell ref="K33:M33"/>
    <mergeCell ref="N33:P33"/>
    <mergeCell ref="Q33:S33"/>
    <mergeCell ref="T33:V33"/>
    <mergeCell ref="AJ28:AL28"/>
    <mergeCell ref="AM28:AP28"/>
    <mergeCell ref="AS28:BD28"/>
    <mergeCell ref="BG28:BJ28"/>
    <mergeCell ref="BK28:BP28"/>
    <mergeCell ref="C29:E29"/>
    <mergeCell ref="F29:I29"/>
    <mergeCell ref="L29:W29"/>
    <mergeCell ref="Z29:AC29"/>
    <mergeCell ref="BG27:BJ27"/>
    <mergeCell ref="BK27:BP27"/>
  </mergeCells>
  <phoneticPr fontId="2"/>
  <dataValidations count="2">
    <dataValidation imeMode="halfAlpha" allowBlank="1" showInputMessage="1" showErrorMessage="1" sqref="WXO983050:WXX983069 JV10:KE29 TR10:UA29 ADN10:ADW29 ANJ10:ANS29 AXF10:AXO29 BHB10:BHK29 BQX10:BRG29 CAT10:CBC29 CKP10:CKY29 CUL10:CUU29 DEH10:DEQ29 DOD10:DOM29 DXZ10:DYI29 EHV10:EIE29 ERR10:ESA29 FBN10:FBW29 FLJ10:FLS29 FVF10:FVO29 GFB10:GFK29 GOX10:GPG29 GYT10:GZC29 HIP10:HIY29 HSL10:HSU29 ICH10:ICQ29 IMD10:IMM29 IVZ10:IWI29 JFV10:JGE29 JPR10:JQA29 JZN10:JZW29 KJJ10:KJS29 KTF10:KTO29 LDB10:LDK29 LMX10:LNG29 LWT10:LXC29 MGP10:MGY29 MQL10:MQU29 NAH10:NAQ29 NKD10:NKM29 NTZ10:NUI29 ODV10:OEE29 ONR10:OOA29 OXN10:OXW29 PHJ10:PHS29 PRF10:PRO29 QBB10:QBK29 QKX10:QLG29 QUT10:QVC29 REP10:REY29 ROL10:ROU29 RYH10:RYQ29 SID10:SIM29 SRZ10:SSI29 TBV10:TCE29 TLR10:TMA29 TVN10:TVW29 UFJ10:UFS29 UPF10:UPO29 UZB10:UZK29 VIX10:VJG29 VST10:VTC29 WCP10:WCY29 WML10:WMU29 WWH10:WWQ29 Z65546:AI65565 JV65546:KE65565 TR65546:UA65565 ADN65546:ADW65565 ANJ65546:ANS65565 AXF65546:AXO65565 BHB65546:BHK65565 BQX65546:BRG65565 CAT65546:CBC65565 CKP65546:CKY65565 CUL65546:CUU65565 DEH65546:DEQ65565 DOD65546:DOM65565 DXZ65546:DYI65565 EHV65546:EIE65565 ERR65546:ESA65565 FBN65546:FBW65565 FLJ65546:FLS65565 FVF65546:FVO65565 GFB65546:GFK65565 GOX65546:GPG65565 GYT65546:GZC65565 HIP65546:HIY65565 HSL65546:HSU65565 ICH65546:ICQ65565 IMD65546:IMM65565 IVZ65546:IWI65565 JFV65546:JGE65565 JPR65546:JQA65565 JZN65546:JZW65565 KJJ65546:KJS65565 KTF65546:KTO65565 LDB65546:LDK65565 LMX65546:LNG65565 LWT65546:LXC65565 MGP65546:MGY65565 MQL65546:MQU65565 NAH65546:NAQ65565 NKD65546:NKM65565 NTZ65546:NUI65565 ODV65546:OEE65565 ONR65546:OOA65565 OXN65546:OXW65565 PHJ65546:PHS65565 PRF65546:PRO65565 QBB65546:QBK65565 QKX65546:QLG65565 QUT65546:QVC65565 REP65546:REY65565 ROL65546:ROU65565 RYH65546:RYQ65565 SID65546:SIM65565 SRZ65546:SSI65565 TBV65546:TCE65565 TLR65546:TMA65565 TVN65546:TVW65565 UFJ65546:UFS65565 UPF65546:UPO65565 UZB65546:UZK65565 VIX65546:VJG65565 VST65546:VTC65565 WCP65546:WCY65565 WML65546:WMU65565 WWH65546:WWQ65565 Z131082:AI131101 JV131082:KE131101 TR131082:UA131101 ADN131082:ADW131101 ANJ131082:ANS131101 AXF131082:AXO131101 BHB131082:BHK131101 BQX131082:BRG131101 CAT131082:CBC131101 CKP131082:CKY131101 CUL131082:CUU131101 DEH131082:DEQ131101 DOD131082:DOM131101 DXZ131082:DYI131101 EHV131082:EIE131101 ERR131082:ESA131101 FBN131082:FBW131101 FLJ131082:FLS131101 FVF131082:FVO131101 GFB131082:GFK131101 GOX131082:GPG131101 GYT131082:GZC131101 HIP131082:HIY131101 HSL131082:HSU131101 ICH131082:ICQ131101 IMD131082:IMM131101 IVZ131082:IWI131101 JFV131082:JGE131101 JPR131082:JQA131101 JZN131082:JZW131101 KJJ131082:KJS131101 KTF131082:KTO131101 LDB131082:LDK131101 LMX131082:LNG131101 LWT131082:LXC131101 MGP131082:MGY131101 MQL131082:MQU131101 NAH131082:NAQ131101 NKD131082:NKM131101 NTZ131082:NUI131101 ODV131082:OEE131101 ONR131082:OOA131101 OXN131082:OXW131101 PHJ131082:PHS131101 PRF131082:PRO131101 QBB131082:QBK131101 QKX131082:QLG131101 QUT131082:QVC131101 REP131082:REY131101 ROL131082:ROU131101 RYH131082:RYQ131101 SID131082:SIM131101 SRZ131082:SSI131101 TBV131082:TCE131101 TLR131082:TMA131101 TVN131082:TVW131101 UFJ131082:UFS131101 UPF131082:UPO131101 UZB131082:UZK131101 VIX131082:VJG131101 VST131082:VTC131101 WCP131082:WCY131101 WML131082:WMU131101 WWH131082:WWQ131101 Z196618:AI196637 JV196618:KE196637 TR196618:UA196637 ADN196618:ADW196637 ANJ196618:ANS196637 AXF196618:AXO196637 BHB196618:BHK196637 BQX196618:BRG196637 CAT196618:CBC196637 CKP196618:CKY196637 CUL196618:CUU196637 DEH196618:DEQ196637 DOD196618:DOM196637 DXZ196618:DYI196637 EHV196618:EIE196637 ERR196618:ESA196637 FBN196618:FBW196637 FLJ196618:FLS196637 FVF196618:FVO196637 GFB196618:GFK196637 GOX196618:GPG196637 GYT196618:GZC196637 HIP196618:HIY196637 HSL196618:HSU196637 ICH196618:ICQ196637 IMD196618:IMM196637 IVZ196618:IWI196637 JFV196618:JGE196637 JPR196618:JQA196637 JZN196618:JZW196637 KJJ196618:KJS196637 KTF196618:KTO196637 LDB196618:LDK196637 LMX196618:LNG196637 LWT196618:LXC196637 MGP196618:MGY196637 MQL196618:MQU196637 NAH196618:NAQ196637 NKD196618:NKM196637 NTZ196618:NUI196637 ODV196618:OEE196637 ONR196618:OOA196637 OXN196618:OXW196637 PHJ196618:PHS196637 PRF196618:PRO196637 QBB196618:QBK196637 QKX196618:QLG196637 QUT196618:QVC196637 REP196618:REY196637 ROL196618:ROU196637 RYH196618:RYQ196637 SID196618:SIM196637 SRZ196618:SSI196637 TBV196618:TCE196637 TLR196618:TMA196637 TVN196618:TVW196637 UFJ196618:UFS196637 UPF196618:UPO196637 UZB196618:UZK196637 VIX196618:VJG196637 VST196618:VTC196637 WCP196618:WCY196637 WML196618:WMU196637 WWH196618:WWQ196637 Z262154:AI262173 JV262154:KE262173 TR262154:UA262173 ADN262154:ADW262173 ANJ262154:ANS262173 AXF262154:AXO262173 BHB262154:BHK262173 BQX262154:BRG262173 CAT262154:CBC262173 CKP262154:CKY262173 CUL262154:CUU262173 DEH262154:DEQ262173 DOD262154:DOM262173 DXZ262154:DYI262173 EHV262154:EIE262173 ERR262154:ESA262173 FBN262154:FBW262173 FLJ262154:FLS262173 FVF262154:FVO262173 GFB262154:GFK262173 GOX262154:GPG262173 GYT262154:GZC262173 HIP262154:HIY262173 HSL262154:HSU262173 ICH262154:ICQ262173 IMD262154:IMM262173 IVZ262154:IWI262173 JFV262154:JGE262173 JPR262154:JQA262173 JZN262154:JZW262173 KJJ262154:KJS262173 KTF262154:KTO262173 LDB262154:LDK262173 LMX262154:LNG262173 LWT262154:LXC262173 MGP262154:MGY262173 MQL262154:MQU262173 NAH262154:NAQ262173 NKD262154:NKM262173 NTZ262154:NUI262173 ODV262154:OEE262173 ONR262154:OOA262173 OXN262154:OXW262173 PHJ262154:PHS262173 PRF262154:PRO262173 QBB262154:QBK262173 QKX262154:QLG262173 QUT262154:QVC262173 REP262154:REY262173 ROL262154:ROU262173 RYH262154:RYQ262173 SID262154:SIM262173 SRZ262154:SSI262173 TBV262154:TCE262173 TLR262154:TMA262173 TVN262154:TVW262173 UFJ262154:UFS262173 UPF262154:UPO262173 UZB262154:UZK262173 VIX262154:VJG262173 VST262154:VTC262173 WCP262154:WCY262173 WML262154:WMU262173 WWH262154:WWQ262173 Z327690:AI327709 JV327690:KE327709 TR327690:UA327709 ADN327690:ADW327709 ANJ327690:ANS327709 AXF327690:AXO327709 BHB327690:BHK327709 BQX327690:BRG327709 CAT327690:CBC327709 CKP327690:CKY327709 CUL327690:CUU327709 DEH327690:DEQ327709 DOD327690:DOM327709 DXZ327690:DYI327709 EHV327690:EIE327709 ERR327690:ESA327709 FBN327690:FBW327709 FLJ327690:FLS327709 FVF327690:FVO327709 GFB327690:GFK327709 GOX327690:GPG327709 GYT327690:GZC327709 HIP327690:HIY327709 HSL327690:HSU327709 ICH327690:ICQ327709 IMD327690:IMM327709 IVZ327690:IWI327709 JFV327690:JGE327709 JPR327690:JQA327709 JZN327690:JZW327709 KJJ327690:KJS327709 KTF327690:KTO327709 LDB327690:LDK327709 LMX327690:LNG327709 LWT327690:LXC327709 MGP327690:MGY327709 MQL327690:MQU327709 NAH327690:NAQ327709 NKD327690:NKM327709 NTZ327690:NUI327709 ODV327690:OEE327709 ONR327690:OOA327709 OXN327690:OXW327709 PHJ327690:PHS327709 PRF327690:PRO327709 QBB327690:QBK327709 QKX327690:QLG327709 QUT327690:QVC327709 REP327690:REY327709 ROL327690:ROU327709 RYH327690:RYQ327709 SID327690:SIM327709 SRZ327690:SSI327709 TBV327690:TCE327709 TLR327690:TMA327709 TVN327690:TVW327709 UFJ327690:UFS327709 UPF327690:UPO327709 UZB327690:UZK327709 VIX327690:VJG327709 VST327690:VTC327709 WCP327690:WCY327709 WML327690:WMU327709 WWH327690:WWQ327709 Z393226:AI393245 JV393226:KE393245 TR393226:UA393245 ADN393226:ADW393245 ANJ393226:ANS393245 AXF393226:AXO393245 BHB393226:BHK393245 BQX393226:BRG393245 CAT393226:CBC393245 CKP393226:CKY393245 CUL393226:CUU393245 DEH393226:DEQ393245 DOD393226:DOM393245 DXZ393226:DYI393245 EHV393226:EIE393245 ERR393226:ESA393245 FBN393226:FBW393245 FLJ393226:FLS393245 FVF393226:FVO393245 GFB393226:GFK393245 GOX393226:GPG393245 GYT393226:GZC393245 HIP393226:HIY393245 HSL393226:HSU393245 ICH393226:ICQ393245 IMD393226:IMM393245 IVZ393226:IWI393245 JFV393226:JGE393245 JPR393226:JQA393245 JZN393226:JZW393245 KJJ393226:KJS393245 KTF393226:KTO393245 LDB393226:LDK393245 LMX393226:LNG393245 LWT393226:LXC393245 MGP393226:MGY393245 MQL393226:MQU393245 NAH393226:NAQ393245 NKD393226:NKM393245 NTZ393226:NUI393245 ODV393226:OEE393245 ONR393226:OOA393245 OXN393226:OXW393245 PHJ393226:PHS393245 PRF393226:PRO393245 QBB393226:QBK393245 QKX393226:QLG393245 QUT393226:QVC393245 REP393226:REY393245 ROL393226:ROU393245 RYH393226:RYQ393245 SID393226:SIM393245 SRZ393226:SSI393245 TBV393226:TCE393245 TLR393226:TMA393245 TVN393226:TVW393245 UFJ393226:UFS393245 UPF393226:UPO393245 UZB393226:UZK393245 VIX393226:VJG393245 VST393226:VTC393245 WCP393226:WCY393245 WML393226:WMU393245 WWH393226:WWQ393245 Z458762:AI458781 JV458762:KE458781 TR458762:UA458781 ADN458762:ADW458781 ANJ458762:ANS458781 AXF458762:AXO458781 BHB458762:BHK458781 BQX458762:BRG458781 CAT458762:CBC458781 CKP458762:CKY458781 CUL458762:CUU458781 DEH458762:DEQ458781 DOD458762:DOM458781 DXZ458762:DYI458781 EHV458762:EIE458781 ERR458762:ESA458781 FBN458762:FBW458781 FLJ458762:FLS458781 FVF458762:FVO458781 GFB458762:GFK458781 GOX458762:GPG458781 GYT458762:GZC458781 HIP458762:HIY458781 HSL458762:HSU458781 ICH458762:ICQ458781 IMD458762:IMM458781 IVZ458762:IWI458781 JFV458762:JGE458781 JPR458762:JQA458781 JZN458762:JZW458781 KJJ458762:KJS458781 KTF458762:KTO458781 LDB458762:LDK458781 LMX458762:LNG458781 LWT458762:LXC458781 MGP458762:MGY458781 MQL458762:MQU458781 NAH458762:NAQ458781 NKD458762:NKM458781 NTZ458762:NUI458781 ODV458762:OEE458781 ONR458762:OOA458781 OXN458762:OXW458781 PHJ458762:PHS458781 PRF458762:PRO458781 QBB458762:QBK458781 QKX458762:QLG458781 QUT458762:QVC458781 REP458762:REY458781 ROL458762:ROU458781 RYH458762:RYQ458781 SID458762:SIM458781 SRZ458762:SSI458781 TBV458762:TCE458781 TLR458762:TMA458781 TVN458762:TVW458781 UFJ458762:UFS458781 UPF458762:UPO458781 UZB458762:UZK458781 VIX458762:VJG458781 VST458762:VTC458781 WCP458762:WCY458781 WML458762:WMU458781 WWH458762:WWQ458781 Z524298:AI524317 JV524298:KE524317 TR524298:UA524317 ADN524298:ADW524317 ANJ524298:ANS524317 AXF524298:AXO524317 BHB524298:BHK524317 BQX524298:BRG524317 CAT524298:CBC524317 CKP524298:CKY524317 CUL524298:CUU524317 DEH524298:DEQ524317 DOD524298:DOM524317 DXZ524298:DYI524317 EHV524298:EIE524317 ERR524298:ESA524317 FBN524298:FBW524317 FLJ524298:FLS524317 FVF524298:FVO524317 GFB524298:GFK524317 GOX524298:GPG524317 GYT524298:GZC524317 HIP524298:HIY524317 HSL524298:HSU524317 ICH524298:ICQ524317 IMD524298:IMM524317 IVZ524298:IWI524317 JFV524298:JGE524317 JPR524298:JQA524317 JZN524298:JZW524317 KJJ524298:KJS524317 KTF524298:KTO524317 LDB524298:LDK524317 LMX524298:LNG524317 LWT524298:LXC524317 MGP524298:MGY524317 MQL524298:MQU524317 NAH524298:NAQ524317 NKD524298:NKM524317 NTZ524298:NUI524317 ODV524298:OEE524317 ONR524298:OOA524317 OXN524298:OXW524317 PHJ524298:PHS524317 PRF524298:PRO524317 QBB524298:QBK524317 QKX524298:QLG524317 QUT524298:QVC524317 REP524298:REY524317 ROL524298:ROU524317 RYH524298:RYQ524317 SID524298:SIM524317 SRZ524298:SSI524317 TBV524298:TCE524317 TLR524298:TMA524317 TVN524298:TVW524317 UFJ524298:UFS524317 UPF524298:UPO524317 UZB524298:UZK524317 VIX524298:VJG524317 VST524298:VTC524317 WCP524298:WCY524317 WML524298:WMU524317 WWH524298:WWQ524317 Z589834:AI589853 JV589834:KE589853 TR589834:UA589853 ADN589834:ADW589853 ANJ589834:ANS589853 AXF589834:AXO589853 BHB589834:BHK589853 BQX589834:BRG589853 CAT589834:CBC589853 CKP589834:CKY589853 CUL589834:CUU589853 DEH589834:DEQ589853 DOD589834:DOM589853 DXZ589834:DYI589853 EHV589834:EIE589853 ERR589834:ESA589853 FBN589834:FBW589853 FLJ589834:FLS589853 FVF589834:FVO589853 GFB589834:GFK589853 GOX589834:GPG589853 GYT589834:GZC589853 HIP589834:HIY589853 HSL589834:HSU589853 ICH589834:ICQ589853 IMD589834:IMM589853 IVZ589834:IWI589853 JFV589834:JGE589853 JPR589834:JQA589853 JZN589834:JZW589853 KJJ589834:KJS589853 KTF589834:KTO589853 LDB589834:LDK589853 LMX589834:LNG589853 LWT589834:LXC589853 MGP589834:MGY589853 MQL589834:MQU589853 NAH589834:NAQ589853 NKD589834:NKM589853 NTZ589834:NUI589853 ODV589834:OEE589853 ONR589834:OOA589853 OXN589834:OXW589853 PHJ589834:PHS589853 PRF589834:PRO589853 QBB589834:QBK589853 QKX589834:QLG589853 QUT589834:QVC589853 REP589834:REY589853 ROL589834:ROU589853 RYH589834:RYQ589853 SID589834:SIM589853 SRZ589834:SSI589853 TBV589834:TCE589853 TLR589834:TMA589853 TVN589834:TVW589853 UFJ589834:UFS589853 UPF589834:UPO589853 UZB589834:UZK589853 VIX589834:VJG589853 VST589834:VTC589853 WCP589834:WCY589853 WML589834:WMU589853 WWH589834:WWQ589853 Z655370:AI655389 JV655370:KE655389 TR655370:UA655389 ADN655370:ADW655389 ANJ655370:ANS655389 AXF655370:AXO655389 BHB655370:BHK655389 BQX655370:BRG655389 CAT655370:CBC655389 CKP655370:CKY655389 CUL655370:CUU655389 DEH655370:DEQ655389 DOD655370:DOM655389 DXZ655370:DYI655389 EHV655370:EIE655389 ERR655370:ESA655389 FBN655370:FBW655389 FLJ655370:FLS655389 FVF655370:FVO655389 GFB655370:GFK655389 GOX655370:GPG655389 GYT655370:GZC655389 HIP655370:HIY655389 HSL655370:HSU655389 ICH655370:ICQ655389 IMD655370:IMM655389 IVZ655370:IWI655389 JFV655370:JGE655389 JPR655370:JQA655389 JZN655370:JZW655389 KJJ655370:KJS655389 KTF655370:KTO655389 LDB655370:LDK655389 LMX655370:LNG655389 LWT655370:LXC655389 MGP655370:MGY655389 MQL655370:MQU655389 NAH655370:NAQ655389 NKD655370:NKM655389 NTZ655370:NUI655389 ODV655370:OEE655389 ONR655370:OOA655389 OXN655370:OXW655389 PHJ655370:PHS655389 PRF655370:PRO655389 QBB655370:QBK655389 QKX655370:QLG655389 QUT655370:QVC655389 REP655370:REY655389 ROL655370:ROU655389 RYH655370:RYQ655389 SID655370:SIM655389 SRZ655370:SSI655389 TBV655370:TCE655389 TLR655370:TMA655389 TVN655370:TVW655389 UFJ655370:UFS655389 UPF655370:UPO655389 UZB655370:UZK655389 VIX655370:VJG655389 VST655370:VTC655389 WCP655370:WCY655389 WML655370:WMU655389 WWH655370:WWQ655389 Z720906:AI720925 JV720906:KE720925 TR720906:UA720925 ADN720906:ADW720925 ANJ720906:ANS720925 AXF720906:AXO720925 BHB720906:BHK720925 BQX720906:BRG720925 CAT720906:CBC720925 CKP720906:CKY720925 CUL720906:CUU720925 DEH720906:DEQ720925 DOD720906:DOM720925 DXZ720906:DYI720925 EHV720906:EIE720925 ERR720906:ESA720925 FBN720906:FBW720925 FLJ720906:FLS720925 FVF720906:FVO720925 GFB720906:GFK720925 GOX720906:GPG720925 GYT720906:GZC720925 HIP720906:HIY720925 HSL720906:HSU720925 ICH720906:ICQ720925 IMD720906:IMM720925 IVZ720906:IWI720925 JFV720906:JGE720925 JPR720906:JQA720925 JZN720906:JZW720925 KJJ720906:KJS720925 KTF720906:KTO720925 LDB720906:LDK720925 LMX720906:LNG720925 LWT720906:LXC720925 MGP720906:MGY720925 MQL720906:MQU720925 NAH720906:NAQ720925 NKD720906:NKM720925 NTZ720906:NUI720925 ODV720906:OEE720925 ONR720906:OOA720925 OXN720906:OXW720925 PHJ720906:PHS720925 PRF720906:PRO720925 QBB720906:QBK720925 QKX720906:QLG720925 QUT720906:QVC720925 REP720906:REY720925 ROL720906:ROU720925 RYH720906:RYQ720925 SID720906:SIM720925 SRZ720906:SSI720925 TBV720906:TCE720925 TLR720906:TMA720925 TVN720906:TVW720925 UFJ720906:UFS720925 UPF720906:UPO720925 UZB720906:UZK720925 VIX720906:VJG720925 VST720906:VTC720925 WCP720906:WCY720925 WML720906:WMU720925 WWH720906:WWQ720925 Z786442:AI786461 JV786442:KE786461 TR786442:UA786461 ADN786442:ADW786461 ANJ786442:ANS786461 AXF786442:AXO786461 BHB786442:BHK786461 BQX786442:BRG786461 CAT786442:CBC786461 CKP786442:CKY786461 CUL786442:CUU786461 DEH786442:DEQ786461 DOD786442:DOM786461 DXZ786442:DYI786461 EHV786442:EIE786461 ERR786442:ESA786461 FBN786442:FBW786461 FLJ786442:FLS786461 FVF786442:FVO786461 GFB786442:GFK786461 GOX786442:GPG786461 GYT786442:GZC786461 HIP786442:HIY786461 HSL786442:HSU786461 ICH786442:ICQ786461 IMD786442:IMM786461 IVZ786442:IWI786461 JFV786442:JGE786461 JPR786442:JQA786461 JZN786442:JZW786461 KJJ786442:KJS786461 KTF786442:KTO786461 LDB786442:LDK786461 LMX786442:LNG786461 LWT786442:LXC786461 MGP786442:MGY786461 MQL786442:MQU786461 NAH786442:NAQ786461 NKD786442:NKM786461 NTZ786442:NUI786461 ODV786442:OEE786461 ONR786442:OOA786461 OXN786442:OXW786461 PHJ786442:PHS786461 PRF786442:PRO786461 QBB786442:QBK786461 QKX786442:QLG786461 QUT786442:QVC786461 REP786442:REY786461 ROL786442:ROU786461 RYH786442:RYQ786461 SID786442:SIM786461 SRZ786442:SSI786461 TBV786442:TCE786461 TLR786442:TMA786461 TVN786442:TVW786461 UFJ786442:UFS786461 UPF786442:UPO786461 UZB786442:UZK786461 VIX786442:VJG786461 VST786442:VTC786461 WCP786442:WCY786461 WML786442:WMU786461 WWH786442:WWQ786461 Z851978:AI851997 JV851978:KE851997 TR851978:UA851997 ADN851978:ADW851997 ANJ851978:ANS851997 AXF851978:AXO851997 BHB851978:BHK851997 BQX851978:BRG851997 CAT851978:CBC851997 CKP851978:CKY851997 CUL851978:CUU851997 DEH851978:DEQ851997 DOD851978:DOM851997 DXZ851978:DYI851997 EHV851978:EIE851997 ERR851978:ESA851997 FBN851978:FBW851997 FLJ851978:FLS851997 FVF851978:FVO851997 GFB851978:GFK851997 GOX851978:GPG851997 GYT851978:GZC851997 HIP851978:HIY851997 HSL851978:HSU851997 ICH851978:ICQ851997 IMD851978:IMM851997 IVZ851978:IWI851997 JFV851978:JGE851997 JPR851978:JQA851997 JZN851978:JZW851997 KJJ851978:KJS851997 KTF851978:KTO851997 LDB851978:LDK851997 LMX851978:LNG851997 LWT851978:LXC851997 MGP851978:MGY851997 MQL851978:MQU851997 NAH851978:NAQ851997 NKD851978:NKM851997 NTZ851978:NUI851997 ODV851978:OEE851997 ONR851978:OOA851997 OXN851978:OXW851997 PHJ851978:PHS851997 PRF851978:PRO851997 QBB851978:QBK851997 QKX851978:QLG851997 QUT851978:QVC851997 REP851978:REY851997 ROL851978:ROU851997 RYH851978:RYQ851997 SID851978:SIM851997 SRZ851978:SSI851997 TBV851978:TCE851997 TLR851978:TMA851997 TVN851978:TVW851997 UFJ851978:UFS851997 UPF851978:UPO851997 UZB851978:UZK851997 VIX851978:VJG851997 VST851978:VTC851997 WCP851978:WCY851997 WML851978:WMU851997 WWH851978:WWQ851997 Z917514:AI917533 JV917514:KE917533 TR917514:UA917533 ADN917514:ADW917533 ANJ917514:ANS917533 AXF917514:AXO917533 BHB917514:BHK917533 BQX917514:BRG917533 CAT917514:CBC917533 CKP917514:CKY917533 CUL917514:CUU917533 DEH917514:DEQ917533 DOD917514:DOM917533 DXZ917514:DYI917533 EHV917514:EIE917533 ERR917514:ESA917533 FBN917514:FBW917533 FLJ917514:FLS917533 FVF917514:FVO917533 GFB917514:GFK917533 GOX917514:GPG917533 GYT917514:GZC917533 HIP917514:HIY917533 HSL917514:HSU917533 ICH917514:ICQ917533 IMD917514:IMM917533 IVZ917514:IWI917533 JFV917514:JGE917533 JPR917514:JQA917533 JZN917514:JZW917533 KJJ917514:KJS917533 KTF917514:KTO917533 LDB917514:LDK917533 LMX917514:LNG917533 LWT917514:LXC917533 MGP917514:MGY917533 MQL917514:MQU917533 NAH917514:NAQ917533 NKD917514:NKM917533 NTZ917514:NUI917533 ODV917514:OEE917533 ONR917514:OOA917533 OXN917514:OXW917533 PHJ917514:PHS917533 PRF917514:PRO917533 QBB917514:QBK917533 QKX917514:QLG917533 QUT917514:QVC917533 REP917514:REY917533 ROL917514:ROU917533 RYH917514:RYQ917533 SID917514:SIM917533 SRZ917514:SSI917533 TBV917514:TCE917533 TLR917514:TMA917533 TVN917514:TVW917533 UFJ917514:UFS917533 UPF917514:UPO917533 UZB917514:UZK917533 VIX917514:VJG917533 VST917514:VTC917533 WCP917514:WCY917533 WML917514:WMU917533 WWH917514:WWQ917533 Z983050:AI983069 JV983050:KE983069 TR983050:UA983069 ADN983050:ADW983069 ANJ983050:ANS983069 AXF983050:AXO983069 BHB983050:BHK983069 BQX983050:BRG983069 CAT983050:CBC983069 CKP983050:CKY983069 CUL983050:CUU983069 DEH983050:DEQ983069 DOD983050:DOM983069 DXZ983050:DYI983069 EHV983050:EIE983069 ERR983050:ESA983069 FBN983050:FBW983069 FLJ983050:FLS983069 FVF983050:FVO983069 GFB983050:GFK983069 GOX983050:GPG983069 GYT983050:GZC983069 HIP983050:HIY983069 HSL983050:HSU983069 ICH983050:ICQ983069 IMD983050:IMM983069 IVZ983050:IWI983069 JFV983050:JGE983069 JPR983050:JQA983069 JZN983050:JZW983069 KJJ983050:KJS983069 KTF983050:KTO983069 LDB983050:LDK983069 LMX983050:LNG983069 LWT983050:LXC983069 MGP983050:MGY983069 MQL983050:MQU983069 NAH983050:NAQ983069 NKD983050:NKM983069 NTZ983050:NUI983069 ODV983050:OEE983069 ONR983050:OOA983069 OXN983050:OXW983069 PHJ983050:PHS983069 PRF983050:PRO983069 QBB983050:QBK983069 QKX983050:QLG983069 QUT983050:QVC983069 REP983050:REY983069 ROL983050:ROU983069 RYH983050:RYQ983069 SID983050:SIM983069 SRZ983050:SSI983069 TBV983050:TCE983069 TLR983050:TMA983069 TVN983050:TVW983069 UFJ983050:UFS983069 UPF983050:UPO983069 UZB983050:UZK983069 VIX983050:VJG983069 VST983050:VTC983069 WCP983050:WCY983069 WML983050:WMU983069 WWH983050:WWQ983069 Z10:AI29 LC10:LL29 UY10:VH29 AEU10:AFD29 AOQ10:AOZ29 AYM10:AYV29 BII10:BIR29 BSE10:BSN29 CCA10:CCJ29 CLW10:CMF29 CVS10:CWB29 DFO10:DFX29 DPK10:DPT29 DZG10:DZP29 EJC10:EJL29 ESY10:ETH29 FCU10:FDD29 FMQ10:FMZ29 FWM10:FWV29 GGI10:GGR29 GQE10:GQN29 HAA10:HAJ29 HJW10:HKF29 HTS10:HUB29 IDO10:IDX29 INK10:INT29 IXG10:IXP29 JHC10:JHL29 JQY10:JRH29 KAU10:KBD29 KKQ10:KKZ29 KUM10:KUV29 LEI10:LER29 LOE10:LON29 LYA10:LYJ29 MHW10:MIF29 MRS10:MSB29 NBO10:NBX29 NLK10:NLT29 NVG10:NVP29 OFC10:OFL29 OOY10:OPH29 OYU10:OZD29 PIQ10:PIZ29 PSM10:PSV29 QCI10:QCR29 QME10:QMN29 QWA10:QWJ29 RFW10:RGF29 RPS10:RQB29 RZO10:RZX29 SJK10:SJT29 STG10:STP29 TDC10:TDL29 TMY10:TNH29 TWU10:TXD29 UGQ10:UGZ29 UQM10:UQV29 VAI10:VAR29 VKE10:VKN29 VUA10:VUJ29 WDW10:WEF29 WNS10:WOB29 WXO10:WXX29 BG65546:BP65565 LC65546:LL65565 UY65546:VH65565 AEU65546:AFD65565 AOQ65546:AOZ65565 AYM65546:AYV65565 BII65546:BIR65565 BSE65546:BSN65565 CCA65546:CCJ65565 CLW65546:CMF65565 CVS65546:CWB65565 DFO65546:DFX65565 DPK65546:DPT65565 DZG65546:DZP65565 EJC65546:EJL65565 ESY65546:ETH65565 FCU65546:FDD65565 FMQ65546:FMZ65565 FWM65546:FWV65565 GGI65546:GGR65565 GQE65546:GQN65565 HAA65546:HAJ65565 HJW65546:HKF65565 HTS65546:HUB65565 IDO65546:IDX65565 INK65546:INT65565 IXG65546:IXP65565 JHC65546:JHL65565 JQY65546:JRH65565 KAU65546:KBD65565 KKQ65546:KKZ65565 KUM65546:KUV65565 LEI65546:LER65565 LOE65546:LON65565 LYA65546:LYJ65565 MHW65546:MIF65565 MRS65546:MSB65565 NBO65546:NBX65565 NLK65546:NLT65565 NVG65546:NVP65565 OFC65546:OFL65565 OOY65546:OPH65565 OYU65546:OZD65565 PIQ65546:PIZ65565 PSM65546:PSV65565 QCI65546:QCR65565 QME65546:QMN65565 QWA65546:QWJ65565 RFW65546:RGF65565 RPS65546:RQB65565 RZO65546:RZX65565 SJK65546:SJT65565 STG65546:STP65565 TDC65546:TDL65565 TMY65546:TNH65565 TWU65546:TXD65565 UGQ65546:UGZ65565 UQM65546:UQV65565 VAI65546:VAR65565 VKE65546:VKN65565 VUA65546:VUJ65565 WDW65546:WEF65565 WNS65546:WOB65565 WXO65546:WXX65565 BG131082:BP131101 LC131082:LL131101 UY131082:VH131101 AEU131082:AFD131101 AOQ131082:AOZ131101 AYM131082:AYV131101 BII131082:BIR131101 BSE131082:BSN131101 CCA131082:CCJ131101 CLW131082:CMF131101 CVS131082:CWB131101 DFO131082:DFX131101 DPK131082:DPT131101 DZG131082:DZP131101 EJC131082:EJL131101 ESY131082:ETH131101 FCU131082:FDD131101 FMQ131082:FMZ131101 FWM131082:FWV131101 GGI131082:GGR131101 GQE131082:GQN131101 HAA131082:HAJ131101 HJW131082:HKF131101 HTS131082:HUB131101 IDO131082:IDX131101 INK131082:INT131101 IXG131082:IXP131101 JHC131082:JHL131101 JQY131082:JRH131101 KAU131082:KBD131101 KKQ131082:KKZ131101 KUM131082:KUV131101 LEI131082:LER131101 LOE131082:LON131101 LYA131082:LYJ131101 MHW131082:MIF131101 MRS131082:MSB131101 NBO131082:NBX131101 NLK131082:NLT131101 NVG131082:NVP131101 OFC131082:OFL131101 OOY131082:OPH131101 OYU131082:OZD131101 PIQ131082:PIZ131101 PSM131082:PSV131101 QCI131082:QCR131101 QME131082:QMN131101 QWA131082:QWJ131101 RFW131082:RGF131101 RPS131082:RQB131101 RZO131082:RZX131101 SJK131082:SJT131101 STG131082:STP131101 TDC131082:TDL131101 TMY131082:TNH131101 TWU131082:TXD131101 UGQ131082:UGZ131101 UQM131082:UQV131101 VAI131082:VAR131101 VKE131082:VKN131101 VUA131082:VUJ131101 WDW131082:WEF131101 WNS131082:WOB131101 WXO131082:WXX131101 BG196618:BP196637 LC196618:LL196637 UY196618:VH196637 AEU196618:AFD196637 AOQ196618:AOZ196637 AYM196618:AYV196637 BII196618:BIR196637 BSE196618:BSN196637 CCA196618:CCJ196637 CLW196618:CMF196637 CVS196618:CWB196637 DFO196618:DFX196637 DPK196618:DPT196637 DZG196618:DZP196637 EJC196618:EJL196637 ESY196618:ETH196637 FCU196618:FDD196637 FMQ196618:FMZ196637 FWM196618:FWV196637 GGI196618:GGR196637 GQE196618:GQN196637 HAA196618:HAJ196637 HJW196618:HKF196637 HTS196618:HUB196637 IDO196618:IDX196637 INK196618:INT196637 IXG196618:IXP196637 JHC196618:JHL196637 JQY196618:JRH196637 KAU196618:KBD196637 KKQ196618:KKZ196637 KUM196618:KUV196637 LEI196618:LER196637 LOE196618:LON196637 LYA196618:LYJ196637 MHW196618:MIF196637 MRS196618:MSB196637 NBO196618:NBX196637 NLK196618:NLT196637 NVG196618:NVP196637 OFC196618:OFL196637 OOY196618:OPH196637 OYU196618:OZD196637 PIQ196618:PIZ196637 PSM196618:PSV196637 QCI196618:QCR196637 QME196618:QMN196637 QWA196618:QWJ196637 RFW196618:RGF196637 RPS196618:RQB196637 RZO196618:RZX196637 SJK196618:SJT196637 STG196618:STP196637 TDC196618:TDL196637 TMY196618:TNH196637 TWU196618:TXD196637 UGQ196618:UGZ196637 UQM196618:UQV196637 VAI196618:VAR196637 VKE196618:VKN196637 VUA196618:VUJ196637 WDW196618:WEF196637 WNS196618:WOB196637 WXO196618:WXX196637 BG262154:BP262173 LC262154:LL262173 UY262154:VH262173 AEU262154:AFD262173 AOQ262154:AOZ262173 AYM262154:AYV262173 BII262154:BIR262173 BSE262154:BSN262173 CCA262154:CCJ262173 CLW262154:CMF262173 CVS262154:CWB262173 DFO262154:DFX262173 DPK262154:DPT262173 DZG262154:DZP262173 EJC262154:EJL262173 ESY262154:ETH262173 FCU262154:FDD262173 FMQ262154:FMZ262173 FWM262154:FWV262173 GGI262154:GGR262173 GQE262154:GQN262173 HAA262154:HAJ262173 HJW262154:HKF262173 HTS262154:HUB262173 IDO262154:IDX262173 INK262154:INT262173 IXG262154:IXP262173 JHC262154:JHL262173 JQY262154:JRH262173 KAU262154:KBD262173 KKQ262154:KKZ262173 KUM262154:KUV262173 LEI262154:LER262173 LOE262154:LON262173 LYA262154:LYJ262173 MHW262154:MIF262173 MRS262154:MSB262173 NBO262154:NBX262173 NLK262154:NLT262173 NVG262154:NVP262173 OFC262154:OFL262173 OOY262154:OPH262173 OYU262154:OZD262173 PIQ262154:PIZ262173 PSM262154:PSV262173 QCI262154:QCR262173 QME262154:QMN262173 QWA262154:QWJ262173 RFW262154:RGF262173 RPS262154:RQB262173 RZO262154:RZX262173 SJK262154:SJT262173 STG262154:STP262173 TDC262154:TDL262173 TMY262154:TNH262173 TWU262154:TXD262173 UGQ262154:UGZ262173 UQM262154:UQV262173 VAI262154:VAR262173 VKE262154:VKN262173 VUA262154:VUJ262173 WDW262154:WEF262173 WNS262154:WOB262173 WXO262154:WXX262173 BG327690:BP327709 LC327690:LL327709 UY327690:VH327709 AEU327690:AFD327709 AOQ327690:AOZ327709 AYM327690:AYV327709 BII327690:BIR327709 BSE327690:BSN327709 CCA327690:CCJ327709 CLW327690:CMF327709 CVS327690:CWB327709 DFO327690:DFX327709 DPK327690:DPT327709 DZG327690:DZP327709 EJC327690:EJL327709 ESY327690:ETH327709 FCU327690:FDD327709 FMQ327690:FMZ327709 FWM327690:FWV327709 GGI327690:GGR327709 GQE327690:GQN327709 HAA327690:HAJ327709 HJW327690:HKF327709 HTS327690:HUB327709 IDO327690:IDX327709 INK327690:INT327709 IXG327690:IXP327709 JHC327690:JHL327709 JQY327690:JRH327709 KAU327690:KBD327709 KKQ327690:KKZ327709 KUM327690:KUV327709 LEI327690:LER327709 LOE327690:LON327709 LYA327690:LYJ327709 MHW327690:MIF327709 MRS327690:MSB327709 NBO327690:NBX327709 NLK327690:NLT327709 NVG327690:NVP327709 OFC327690:OFL327709 OOY327690:OPH327709 OYU327690:OZD327709 PIQ327690:PIZ327709 PSM327690:PSV327709 QCI327690:QCR327709 QME327690:QMN327709 QWA327690:QWJ327709 RFW327690:RGF327709 RPS327690:RQB327709 RZO327690:RZX327709 SJK327690:SJT327709 STG327690:STP327709 TDC327690:TDL327709 TMY327690:TNH327709 TWU327690:TXD327709 UGQ327690:UGZ327709 UQM327690:UQV327709 VAI327690:VAR327709 VKE327690:VKN327709 VUA327690:VUJ327709 WDW327690:WEF327709 WNS327690:WOB327709 WXO327690:WXX327709 BG393226:BP393245 LC393226:LL393245 UY393226:VH393245 AEU393226:AFD393245 AOQ393226:AOZ393245 AYM393226:AYV393245 BII393226:BIR393245 BSE393226:BSN393245 CCA393226:CCJ393245 CLW393226:CMF393245 CVS393226:CWB393245 DFO393226:DFX393245 DPK393226:DPT393245 DZG393226:DZP393245 EJC393226:EJL393245 ESY393226:ETH393245 FCU393226:FDD393245 FMQ393226:FMZ393245 FWM393226:FWV393245 GGI393226:GGR393245 GQE393226:GQN393245 HAA393226:HAJ393245 HJW393226:HKF393245 HTS393226:HUB393245 IDO393226:IDX393245 INK393226:INT393245 IXG393226:IXP393245 JHC393226:JHL393245 JQY393226:JRH393245 KAU393226:KBD393245 KKQ393226:KKZ393245 KUM393226:KUV393245 LEI393226:LER393245 LOE393226:LON393245 LYA393226:LYJ393245 MHW393226:MIF393245 MRS393226:MSB393245 NBO393226:NBX393245 NLK393226:NLT393245 NVG393226:NVP393245 OFC393226:OFL393245 OOY393226:OPH393245 OYU393226:OZD393245 PIQ393226:PIZ393245 PSM393226:PSV393245 QCI393226:QCR393245 QME393226:QMN393245 QWA393226:QWJ393245 RFW393226:RGF393245 RPS393226:RQB393245 RZO393226:RZX393245 SJK393226:SJT393245 STG393226:STP393245 TDC393226:TDL393245 TMY393226:TNH393245 TWU393226:TXD393245 UGQ393226:UGZ393245 UQM393226:UQV393245 VAI393226:VAR393245 VKE393226:VKN393245 VUA393226:VUJ393245 WDW393226:WEF393245 WNS393226:WOB393245 WXO393226:WXX393245 BG458762:BP458781 LC458762:LL458781 UY458762:VH458781 AEU458762:AFD458781 AOQ458762:AOZ458781 AYM458762:AYV458781 BII458762:BIR458781 BSE458762:BSN458781 CCA458762:CCJ458781 CLW458762:CMF458781 CVS458762:CWB458781 DFO458762:DFX458781 DPK458762:DPT458781 DZG458762:DZP458781 EJC458762:EJL458781 ESY458762:ETH458781 FCU458762:FDD458781 FMQ458762:FMZ458781 FWM458762:FWV458781 GGI458762:GGR458781 GQE458762:GQN458781 HAA458762:HAJ458781 HJW458762:HKF458781 HTS458762:HUB458781 IDO458762:IDX458781 INK458762:INT458781 IXG458762:IXP458781 JHC458762:JHL458781 JQY458762:JRH458781 KAU458762:KBD458781 KKQ458762:KKZ458781 KUM458762:KUV458781 LEI458762:LER458781 LOE458762:LON458781 LYA458762:LYJ458781 MHW458762:MIF458781 MRS458762:MSB458781 NBO458762:NBX458781 NLK458762:NLT458781 NVG458762:NVP458781 OFC458762:OFL458781 OOY458762:OPH458781 OYU458762:OZD458781 PIQ458762:PIZ458781 PSM458762:PSV458781 QCI458762:QCR458781 QME458762:QMN458781 QWA458762:QWJ458781 RFW458762:RGF458781 RPS458762:RQB458781 RZO458762:RZX458781 SJK458762:SJT458781 STG458762:STP458781 TDC458762:TDL458781 TMY458762:TNH458781 TWU458762:TXD458781 UGQ458762:UGZ458781 UQM458762:UQV458781 VAI458762:VAR458781 VKE458762:VKN458781 VUA458762:VUJ458781 WDW458762:WEF458781 WNS458762:WOB458781 WXO458762:WXX458781 BG524298:BP524317 LC524298:LL524317 UY524298:VH524317 AEU524298:AFD524317 AOQ524298:AOZ524317 AYM524298:AYV524317 BII524298:BIR524317 BSE524298:BSN524317 CCA524298:CCJ524317 CLW524298:CMF524317 CVS524298:CWB524317 DFO524298:DFX524317 DPK524298:DPT524317 DZG524298:DZP524317 EJC524298:EJL524317 ESY524298:ETH524317 FCU524298:FDD524317 FMQ524298:FMZ524317 FWM524298:FWV524317 GGI524298:GGR524317 GQE524298:GQN524317 HAA524298:HAJ524317 HJW524298:HKF524317 HTS524298:HUB524317 IDO524298:IDX524317 INK524298:INT524317 IXG524298:IXP524317 JHC524298:JHL524317 JQY524298:JRH524317 KAU524298:KBD524317 KKQ524298:KKZ524317 KUM524298:KUV524317 LEI524298:LER524317 LOE524298:LON524317 LYA524298:LYJ524317 MHW524298:MIF524317 MRS524298:MSB524317 NBO524298:NBX524317 NLK524298:NLT524317 NVG524298:NVP524317 OFC524298:OFL524317 OOY524298:OPH524317 OYU524298:OZD524317 PIQ524298:PIZ524317 PSM524298:PSV524317 QCI524298:QCR524317 QME524298:QMN524317 QWA524298:QWJ524317 RFW524298:RGF524317 RPS524298:RQB524317 RZO524298:RZX524317 SJK524298:SJT524317 STG524298:STP524317 TDC524298:TDL524317 TMY524298:TNH524317 TWU524298:TXD524317 UGQ524298:UGZ524317 UQM524298:UQV524317 VAI524298:VAR524317 VKE524298:VKN524317 VUA524298:VUJ524317 WDW524298:WEF524317 WNS524298:WOB524317 WXO524298:WXX524317 BG589834:BP589853 LC589834:LL589853 UY589834:VH589853 AEU589834:AFD589853 AOQ589834:AOZ589853 AYM589834:AYV589853 BII589834:BIR589853 BSE589834:BSN589853 CCA589834:CCJ589853 CLW589834:CMF589853 CVS589834:CWB589853 DFO589834:DFX589853 DPK589834:DPT589853 DZG589834:DZP589853 EJC589834:EJL589853 ESY589834:ETH589853 FCU589834:FDD589853 FMQ589834:FMZ589853 FWM589834:FWV589853 GGI589834:GGR589853 GQE589834:GQN589853 HAA589834:HAJ589853 HJW589834:HKF589853 HTS589834:HUB589853 IDO589834:IDX589853 INK589834:INT589853 IXG589834:IXP589853 JHC589834:JHL589853 JQY589834:JRH589853 KAU589834:KBD589853 KKQ589834:KKZ589853 KUM589834:KUV589853 LEI589834:LER589853 LOE589834:LON589853 LYA589834:LYJ589853 MHW589834:MIF589853 MRS589834:MSB589853 NBO589834:NBX589853 NLK589834:NLT589853 NVG589834:NVP589853 OFC589834:OFL589853 OOY589834:OPH589853 OYU589834:OZD589853 PIQ589834:PIZ589853 PSM589834:PSV589853 QCI589834:QCR589853 QME589834:QMN589853 QWA589834:QWJ589853 RFW589834:RGF589853 RPS589834:RQB589853 RZO589834:RZX589853 SJK589834:SJT589853 STG589834:STP589853 TDC589834:TDL589853 TMY589834:TNH589853 TWU589834:TXD589853 UGQ589834:UGZ589853 UQM589834:UQV589853 VAI589834:VAR589853 VKE589834:VKN589853 VUA589834:VUJ589853 WDW589834:WEF589853 WNS589834:WOB589853 WXO589834:WXX589853 BG655370:BP655389 LC655370:LL655389 UY655370:VH655389 AEU655370:AFD655389 AOQ655370:AOZ655389 AYM655370:AYV655389 BII655370:BIR655389 BSE655370:BSN655389 CCA655370:CCJ655389 CLW655370:CMF655389 CVS655370:CWB655389 DFO655370:DFX655389 DPK655370:DPT655389 DZG655370:DZP655389 EJC655370:EJL655389 ESY655370:ETH655389 FCU655370:FDD655389 FMQ655370:FMZ655389 FWM655370:FWV655389 GGI655370:GGR655389 GQE655370:GQN655389 HAA655370:HAJ655389 HJW655370:HKF655389 HTS655370:HUB655389 IDO655370:IDX655389 INK655370:INT655389 IXG655370:IXP655389 JHC655370:JHL655389 JQY655370:JRH655389 KAU655370:KBD655389 KKQ655370:KKZ655389 KUM655370:KUV655389 LEI655370:LER655389 LOE655370:LON655389 LYA655370:LYJ655389 MHW655370:MIF655389 MRS655370:MSB655389 NBO655370:NBX655389 NLK655370:NLT655389 NVG655370:NVP655389 OFC655370:OFL655389 OOY655370:OPH655389 OYU655370:OZD655389 PIQ655370:PIZ655389 PSM655370:PSV655389 QCI655370:QCR655389 QME655370:QMN655389 QWA655370:QWJ655389 RFW655370:RGF655389 RPS655370:RQB655389 RZO655370:RZX655389 SJK655370:SJT655389 STG655370:STP655389 TDC655370:TDL655389 TMY655370:TNH655389 TWU655370:TXD655389 UGQ655370:UGZ655389 UQM655370:UQV655389 VAI655370:VAR655389 VKE655370:VKN655389 VUA655370:VUJ655389 WDW655370:WEF655389 WNS655370:WOB655389 WXO655370:WXX655389 BG720906:BP720925 LC720906:LL720925 UY720906:VH720925 AEU720906:AFD720925 AOQ720906:AOZ720925 AYM720906:AYV720925 BII720906:BIR720925 BSE720906:BSN720925 CCA720906:CCJ720925 CLW720906:CMF720925 CVS720906:CWB720925 DFO720906:DFX720925 DPK720906:DPT720925 DZG720906:DZP720925 EJC720906:EJL720925 ESY720906:ETH720925 FCU720906:FDD720925 FMQ720906:FMZ720925 FWM720906:FWV720925 GGI720906:GGR720925 GQE720906:GQN720925 HAA720906:HAJ720925 HJW720906:HKF720925 HTS720906:HUB720925 IDO720906:IDX720925 INK720906:INT720925 IXG720906:IXP720925 JHC720906:JHL720925 JQY720906:JRH720925 KAU720906:KBD720925 KKQ720906:KKZ720925 KUM720906:KUV720925 LEI720906:LER720925 LOE720906:LON720925 LYA720906:LYJ720925 MHW720906:MIF720925 MRS720906:MSB720925 NBO720906:NBX720925 NLK720906:NLT720925 NVG720906:NVP720925 OFC720906:OFL720925 OOY720906:OPH720925 OYU720906:OZD720925 PIQ720906:PIZ720925 PSM720906:PSV720925 QCI720906:QCR720925 QME720906:QMN720925 QWA720906:QWJ720925 RFW720906:RGF720925 RPS720906:RQB720925 RZO720906:RZX720925 SJK720906:SJT720925 STG720906:STP720925 TDC720906:TDL720925 TMY720906:TNH720925 TWU720906:TXD720925 UGQ720906:UGZ720925 UQM720906:UQV720925 VAI720906:VAR720925 VKE720906:VKN720925 VUA720906:VUJ720925 WDW720906:WEF720925 WNS720906:WOB720925 WXO720906:WXX720925 BG786442:BP786461 LC786442:LL786461 UY786442:VH786461 AEU786442:AFD786461 AOQ786442:AOZ786461 AYM786442:AYV786461 BII786442:BIR786461 BSE786442:BSN786461 CCA786442:CCJ786461 CLW786442:CMF786461 CVS786442:CWB786461 DFO786442:DFX786461 DPK786442:DPT786461 DZG786442:DZP786461 EJC786442:EJL786461 ESY786442:ETH786461 FCU786442:FDD786461 FMQ786442:FMZ786461 FWM786442:FWV786461 GGI786442:GGR786461 GQE786442:GQN786461 HAA786442:HAJ786461 HJW786442:HKF786461 HTS786442:HUB786461 IDO786442:IDX786461 INK786442:INT786461 IXG786442:IXP786461 JHC786442:JHL786461 JQY786442:JRH786461 KAU786442:KBD786461 KKQ786442:KKZ786461 KUM786442:KUV786461 LEI786442:LER786461 LOE786442:LON786461 LYA786442:LYJ786461 MHW786442:MIF786461 MRS786442:MSB786461 NBO786442:NBX786461 NLK786442:NLT786461 NVG786442:NVP786461 OFC786442:OFL786461 OOY786442:OPH786461 OYU786442:OZD786461 PIQ786442:PIZ786461 PSM786442:PSV786461 QCI786442:QCR786461 QME786442:QMN786461 QWA786442:QWJ786461 RFW786442:RGF786461 RPS786442:RQB786461 RZO786442:RZX786461 SJK786442:SJT786461 STG786442:STP786461 TDC786442:TDL786461 TMY786442:TNH786461 TWU786442:TXD786461 UGQ786442:UGZ786461 UQM786442:UQV786461 VAI786442:VAR786461 VKE786442:VKN786461 VUA786442:VUJ786461 WDW786442:WEF786461 WNS786442:WOB786461 WXO786442:WXX786461 BG851978:BP851997 LC851978:LL851997 UY851978:VH851997 AEU851978:AFD851997 AOQ851978:AOZ851997 AYM851978:AYV851997 BII851978:BIR851997 BSE851978:BSN851997 CCA851978:CCJ851997 CLW851978:CMF851997 CVS851978:CWB851997 DFO851978:DFX851997 DPK851978:DPT851997 DZG851978:DZP851997 EJC851978:EJL851997 ESY851978:ETH851997 FCU851978:FDD851997 FMQ851978:FMZ851997 FWM851978:FWV851997 GGI851978:GGR851997 GQE851978:GQN851997 HAA851978:HAJ851997 HJW851978:HKF851997 HTS851978:HUB851997 IDO851978:IDX851997 INK851978:INT851997 IXG851978:IXP851997 JHC851978:JHL851997 JQY851978:JRH851997 KAU851978:KBD851997 KKQ851978:KKZ851997 KUM851978:KUV851997 LEI851978:LER851997 LOE851978:LON851997 LYA851978:LYJ851997 MHW851978:MIF851997 MRS851978:MSB851997 NBO851978:NBX851997 NLK851978:NLT851997 NVG851978:NVP851997 OFC851978:OFL851997 OOY851978:OPH851997 OYU851978:OZD851997 PIQ851978:PIZ851997 PSM851978:PSV851997 QCI851978:QCR851997 QME851978:QMN851997 QWA851978:QWJ851997 RFW851978:RGF851997 RPS851978:RQB851997 RZO851978:RZX851997 SJK851978:SJT851997 STG851978:STP851997 TDC851978:TDL851997 TMY851978:TNH851997 TWU851978:TXD851997 UGQ851978:UGZ851997 UQM851978:UQV851997 VAI851978:VAR851997 VKE851978:VKN851997 VUA851978:VUJ851997 WDW851978:WEF851997 WNS851978:WOB851997 WXO851978:WXX851997 BG917514:BP917533 LC917514:LL917533 UY917514:VH917533 AEU917514:AFD917533 AOQ917514:AOZ917533 AYM917514:AYV917533 BII917514:BIR917533 BSE917514:BSN917533 CCA917514:CCJ917533 CLW917514:CMF917533 CVS917514:CWB917533 DFO917514:DFX917533 DPK917514:DPT917533 DZG917514:DZP917533 EJC917514:EJL917533 ESY917514:ETH917533 FCU917514:FDD917533 FMQ917514:FMZ917533 FWM917514:FWV917533 GGI917514:GGR917533 GQE917514:GQN917533 HAA917514:HAJ917533 HJW917514:HKF917533 HTS917514:HUB917533 IDO917514:IDX917533 INK917514:INT917533 IXG917514:IXP917533 JHC917514:JHL917533 JQY917514:JRH917533 KAU917514:KBD917533 KKQ917514:KKZ917533 KUM917514:KUV917533 LEI917514:LER917533 LOE917514:LON917533 LYA917514:LYJ917533 MHW917514:MIF917533 MRS917514:MSB917533 NBO917514:NBX917533 NLK917514:NLT917533 NVG917514:NVP917533 OFC917514:OFL917533 OOY917514:OPH917533 OYU917514:OZD917533 PIQ917514:PIZ917533 PSM917514:PSV917533 QCI917514:QCR917533 QME917514:QMN917533 QWA917514:QWJ917533 RFW917514:RGF917533 RPS917514:RQB917533 RZO917514:RZX917533 SJK917514:SJT917533 STG917514:STP917533 TDC917514:TDL917533 TMY917514:TNH917533 TWU917514:TXD917533 UGQ917514:UGZ917533 UQM917514:UQV917533 VAI917514:VAR917533 VKE917514:VKN917533 VUA917514:VUJ917533 WDW917514:WEF917533 WNS917514:WOB917533 WXO917514:WXX917533 BG983050:BP983069 LC983050:LL983069 UY983050:VH983069 AEU983050:AFD983069 AOQ983050:AOZ983069 AYM983050:AYV983069 BII983050:BIR983069 BSE983050:BSN983069 CCA983050:CCJ983069 CLW983050:CMF983069 CVS983050:CWB983069 DFO983050:DFX983069 DPK983050:DPT983069 DZG983050:DZP983069 EJC983050:EJL983069 ESY983050:ETH983069 FCU983050:FDD983069 FMQ983050:FMZ983069 FWM983050:FWV983069 GGI983050:GGR983069 GQE983050:GQN983069 HAA983050:HAJ983069 HJW983050:HKF983069 HTS983050:HUB983069 IDO983050:IDX983069 INK983050:INT983069 IXG983050:IXP983069 JHC983050:JHL983069 JQY983050:JRH983069 KAU983050:KBD983069 KKQ983050:KKZ983069 KUM983050:KUV983069 LEI983050:LER983069 LOE983050:LON983069 LYA983050:LYJ983069 MHW983050:MIF983069 MRS983050:MSB983069 NBO983050:NBX983069 NLK983050:NLT983069 NVG983050:NVP983069 OFC983050:OFL983069 OOY983050:OPH983069 OYU983050:OZD983069 PIQ983050:PIZ983069 PSM983050:PSV983069 QCI983050:QCR983069 QME983050:QMN983069 QWA983050:QWJ983069 RFW983050:RGF983069 RPS983050:RQB983069 RZO983050:RZX983069 SJK983050:SJT983069 STG983050:STP983069 TDC983050:TDL983069 TMY983050:TNH983069 TWU983050:TXD983069 UGQ983050:UGZ983069 UQM983050:UQV983069 VAI983050:VAR983069 VKE983050:VKN983069 VUA983050:VUJ983069 WDW983050:WEF983069 WNS983050:WOB983069 BG10:BP29" xr:uid="{00000000-0002-0000-1100-000000000000}"/>
    <dataValidation imeMode="fullAlpha" allowBlank="1" showInputMessage="1" showErrorMessage="1" sqref="WWU983050:WWX983069 JB10:JE29 SX10:TA29 ACT10:ACW29 AMP10:AMS29 AWL10:AWO29 BGH10:BGK29 BQD10:BQG29 BZZ10:CAC29 CJV10:CJY29 CTR10:CTU29 DDN10:DDQ29 DNJ10:DNM29 DXF10:DXI29 EHB10:EHE29 EQX10:ERA29 FAT10:FAW29 FKP10:FKS29 FUL10:FUO29 GEH10:GEK29 GOD10:GOG29 GXZ10:GYC29 HHV10:HHY29 HRR10:HRU29 IBN10:IBQ29 ILJ10:ILM29 IVF10:IVI29 JFB10:JFE29 JOX10:JPA29 JYT10:JYW29 KIP10:KIS29 KSL10:KSO29 LCH10:LCK29 LMD10:LMG29 LVZ10:LWC29 MFV10:MFY29 MPR10:MPU29 MZN10:MZQ29 NJJ10:NJM29 NTF10:NTI29 ODB10:ODE29 OMX10:ONA29 OWT10:OWW29 PGP10:PGS29 PQL10:PQO29 QAH10:QAK29 QKD10:QKG29 QTZ10:QUC29 RDV10:RDY29 RNR10:RNU29 RXN10:RXQ29 SHJ10:SHM29 SRF10:SRI29 TBB10:TBE29 TKX10:TLA29 TUT10:TUW29 UEP10:UES29 UOL10:UOO29 UYH10:UYK29 VID10:VIG29 VRZ10:VSC29 WBV10:WBY29 WLR10:WLU29 WVN10:WVQ29 F65546:I65565 JB65546:JE65565 SX65546:TA65565 ACT65546:ACW65565 AMP65546:AMS65565 AWL65546:AWO65565 BGH65546:BGK65565 BQD65546:BQG65565 BZZ65546:CAC65565 CJV65546:CJY65565 CTR65546:CTU65565 DDN65546:DDQ65565 DNJ65546:DNM65565 DXF65546:DXI65565 EHB65546:EHE65565 EQX65546:ERA65565 FAT65546:FAW65565 FKP65546:FKS65565 FUL65546:FUO65565 GEH65546:GEK65565 GOD65546:GOG65565 GXZ65546:GYC65565 HHV65546:HHY65565 HRR65546:HRU65565 IBN65546:IBQ65565 ILJ65546:ILM65565 IVF65546:IVI65565 JFB65546:JFE65565 JOX65546:JPA65565 JYT65546:JYW65565 KIP65546:KIS65565 KSL65546:KSO65565 LCH65546:LCK65565 LMD65546:LMG65565 LVZ65546:LWC65565 MFV65546:MFY65565 MPR65546:MPU65565 MZN65546:MZQ65565 NJJ65546:NJM65565 NTF65546:NTI65565 ODB65546:ODE65565 OMX65546:ONA65565 OWT65546:OWW65565 PGP65546:PGS65565 PQL65546:PQO65565 QAH65546:QAK65565 QKD65546:QKG65565 QTZ65546:QUC65565 RDV65546:RDY65565 RNR65546:RNU65565 RXN65546:RXQ65565 SHJ65546:SHM65565 SRF65546:SRI65565 TBB65546:TBE65565 TKX65546:TLA65565 TUT65546:TUW65565 UEP65546:UES65565 UOL65546:UOO65565 UYH65546:UYK65565 VID65546:VIG65565 VRZ65546:VSC65565 WBV65546:WBY65565 WLR65546:WLU65565 WVN65546:WVQ65565 F131082:I131101 JB131082:JE131101 SX131082:TA131101 ACT131082:ACW131101 AMP131082:AMS131101 AWL131082:AWO131101 BGH131082:BGK131101 BQD131082:BQG131101 BZZ131082:CAC131101 CJV131082:CJY131101 CTR131082:CTU131101 DDN131082:DDQ131101 DNJ131082:DNM131101 DXF131082:DXI131101 EHB131082:EHE131101 EQX131082:ERA131101 FAT131082:FAW131101 FKP131082:FKS131101 FUL131082:FUO131101 GEH131082:GEK131101 GOD131082:GOG131101 GXZ131082:GYC131101 HHV131082:HHY131101 HRR131082:HRU131101 IBN131082:IBQ131101 ILJ131082:ILM131101 IVF131082:IVI131101 JFB131082:JFE131101 JOX131082:JPA131101 JYT131082:JYW131101 KIP131082:KIS131101 KSL131082:KSO131101 LCH131082:LCK131101 LMD131082:LMG131101 LVZ131082:LWC131101 MFV131082:MFY131101 MPR131082:MPU131101 MZN131082:MZQ131101 NJJ131082:NJM131101 NTF131082:NTI131101 ODB131082:ODE131101 OMX131082:ONA131101 OWT131082:OWW131101 PGP131082:PGS131101 PQL131082:PQO131101 QAH131082:QAK131101 QKD131082:QKG131101 QTZ131082:QUC131101 RDV131082:RDY131101 RNR131082:RNU131101 RXN131082:RXQ131101 SHJ131082:SHM131101 SRF131082:SRI131101 TBB131082:TBE131101 TKX131082:TLA131101 TUT131082:TUW131101 UEP131082:UES131101 UOL131082:UOO131101 UYH131082:UYK131101 VID131082:VIG131101 VRZ131082:VSC131101 WBV131082:WBY131101 WLR131082:WLU131101 WVN131082:WVQ131101 F196618:I196637 JB196618:JE196637 SX196618:TA196637 ACT196618:ACW196637 AMP196618:AMS196637 AWL196618:AWO196637 BGH196618:BGK196637 BQD196618:BQG196637 BZZ196618:CAC196637 CJV196618:CJY196637 CTR196618:CTU196637 DDN196618:DDQ196637 DNJ196618:DNM196637 DXF196618:DXI196637 EHB196618:EHE196637 EQX196618:ERA196637 FAT196618:FAW196637 FKP196618:FKS196637 FUL196618:FUO196637 GEH196618:GEK196637 GOD196618:GOG196637 GXZ196618:GYC196637 HHV196618:HHY196637 HRR196618:HRU196637 IBN196618:IBQ196637 ILJ196618:ILM196637 IVF196618:IVI196637 JFB196618:JFE196637 JOX196618:JPA196637 JYT196618:JYW196637 KIP196618:KIS196637 KSL196618:KSO196637 LCH196618:LCK196637 LMD196618:LMG196637 LVZ196618:LWC196637 MFV196618:MFY196637 MPR196618:MPU196637 MZN196618:MZQ196637 NJJ196618:NJM196637 NTF196618:NTI196637 ODB196618:ODE196637 OMX196618:ONA196637 OWT196618:OWW196637 PGP196618:PGS196637 PQL196618:PQO196637 QAH196618:QAK196637 QKD196618:QKG196637 QTZ196618:QUC196637 RDV196618:RDY196637 RNR196618:RNU196637 RXN196618:RXQ196637 SHJ196618:SHM196637 SRF196618:SRI196637 TBB196618:TBE196637 TKX196618:TLA196637 TUT196618:TUW196637 UEP196618:UES196637 UOL196618:UOO196637 UYH196618:UYK196637 VID196618:VIG196637 VRZ196618:VSC196637 WBV196618:WBY196637 WLR196618:WLU196637 WVN196618:WVQ196637 F262154:I262173 JB262154:JE262173 SX262154:TA262173 ACT262154:ACW262173 AMP262154:AMS262173 AWL262154:AWO262173 BGH262154:BGK262173 BQD262154:BQG262173 BZZ262154:CAC262173 CJV262154:CJY262173 CTR262154:CTU262173 DDN262154:DDQ262173 DNJ262154:DNM262173 DXF262154:DXI262173 EHB262154:EHE262173 EQX262154:ERA262173 FAT262154:FAW262173 FKP262154:FKS262173 FUL262154:FUO262173 GEH262154:GEK262173 GOD262154:GOG262173 GXZ262154:GYC262173 HHV262154:HHY262173 HRR262154:HRU262173 IBN262154:IBQ262173 ILJ262154:ILM262173 IVF262154:IVI262173 JFB262154:JFE262173 JOX262154:JPA262173 JYT262154:JYW262173 KIP262154:KIS262173 KSL262154:KSO262173 LCH262154:LCK262173 LMD262154:LMG262173 LVZ262154:LWC262173 MFV262154:MFY262173 MPR262154:MPU262173 MZN262154:MZQ262173 NJJ262154:NJM262173 NTF262154:NTI262173 ODB262154:ODE262173 OMX262154:ONA262173 OWT262154:OWW262173 PGP262154:PGS262173 PQL262154:PQO262173 QAH262154:QAK262173 QKD262154:QKG262173 QTZ262154:QUC262173 RDV262154:RDY262173 RNR262154:RNU262173 RXN262154:RXQ262173 SHJ262154:SHM262173 SRF262154:SRI262173 TBB262154:TBE262173 TKX262154:TLA262173 TUT262154:TUW262173 UEP262154:UES262173 UOL262154:UOO262173 UYH262154:UYK262173 VID262154:VIG262173 VRZ262154:VSC262173 WBV262154:WBY262173 WLR262154:WLU262173 WVN262154:WVQ262173 F327690:I327709 JB327690:JE327709 SX327690:TA327709 ACT327690:ACW327709 AMP327690:AMS327709 AWL327690:AWO327709 BGH327690:BGK327709 BQD327690:BQG327709 BZZ327690:CAC327709 CJV327690:CJY327709 CTR327690:CTU327709 DDN327690:DDQ327709 DNJ327690:DNM327709 DXF327690:DXI327709 EHB327690:EHE327709 EQX327690:ERA327709 FAT327690:FAW327709 FKP327690:FKS327709 FUL327690:FUO327709 GEH327690:GEK327709 GOD327690:GOG327709 GXZ327690:GYC327709 HHV327690:HHY327709 HRR327690:HRU327709 IBN327690:IBQ327709 ILJ327690:ILM327709 IVF327690:IVI327709 JFB327690:JFE327709 JOX327690:JPA327709 JYT327690:JYW327709 KIP327690:KIS327709 KSL327690:KSO327709 LCH327690:LCK327709 LMD327690:LMG327709 LVZ327690:LWC327709 MFV327690:MFY327709 MPR327690:MPU327709 MZN327690:MZQ327709 NJJ327690:NJM327709 NTF327690:NTI327709 ODB327690:ODE327709 OMX327690:ONA327709 OWT327690:OWW327709 PGP327690:PGS327709 PQL327690:PQO327709 QAH327690:QAK327709 QKD327690:QKG327709 QTZ327690:QUC327709 RDV327690:RDY327709 RNR327690:RNU327709 RXN327690:RXQ327709 SHJ327690:SHM327709 SRF327690:SRI327709 TBB327690:TBE327709 TKX327690:TLA327709 TUT327690:TUW327709 UEP327690:UES327709 UOL327690:UOO327709 UYH327690:UYK327709 VID327690:VIG327709 VRZ327690:VSC327709 WBV327690:WBY327709 WLR327690:WLU327709 WVN327690:WVQ327709 F393226:I393245 JB393226:JE393245 SX393226:TA393245 ACT393226:ACW393245 AMP393226:AMS393245 AWL393226:AWO393245 BGH393226:BGK393245 BQD393226:BQG393245 BZZ393226:CAC393245 CJV393226:CJY393245 CTR393226:CTU393245 DDN393226:DDQ393245 DNJ393226:DNM393245 DXF393226:DXI393245 EHB393226:EHE393245 EQX393226:ERA393245 FAT393226:FAW393245 FKP393226:FKS393245 FUL393226:FUO393245 GEH393226:GEK393245 GOD393226:GOG393245 GXZ393226:GYC393245 HHV393226:HHY393245 HRR393226:HRU393245 IBN393226:IBQ393245 ILJ393226:ILM393245 IVF393226:IVI393245 JFB393226:JFE393245 JOX393226:JPA393245 JYT393226:JYW393245 KIP393226:KIS393245 KSL393226:KSO393245 LCH393226:LCK393245 LMD393226:LMG393245 LVZ393226:LWC393245 MFV393226:MFY393245 MPR393226:MPU393245 MZN393226:MZQ393245 NJJ393226:NJM393245 NTF393226:NTI393245 ODB393226:ODE393245 OMX393226:ONA393245 OWT393226:OWW393245 PGP393226:PGS393245 PQL393226:PQO393245 QAH393226:QAK393245 QKD393226:QKG393245 QTZ393226:QUC393245 RDV393226:RDY393245 RNR393226:RNU393245 RXN393226:RXQ393245 SHJ393226:SHM393245 SRF393226:SRI393245 TBB393226:TBE393245 TKX393226:TLA393245 TUT393226:TUW393245 UEP393226:UES393245 UOL393226:UOO393245 UYH393226:UYK393245 VID393226:VIG393245 VRZ393226:VSC393245 WBV393226:WBY393245 WLR393226:WLU393245 WVN393226:WVQ393245 F458762:I458781 JB458762:JE458781 SX458762:TA458781 ACT458762:ACW458781 AMP458762:AMS458781 AWL458762:AWO458781 BGH458762:BGK458781 BQD458762:BQG458781 BZZ458762:CAC458781 CJV458762:CJY458781 CTR458762:CTU458781 DDN458762:DDQ458781 DNJ458762:DNM458781 DXF458762:DXI458781 EHB458762:EHE458781 EQX458762:ERA458781 FAT458762:FAW458781 FKP458762:FKS458781 FUL458762:FUO458781 GEH458762:GEK458781 GOD458762:GOG458781 GXZ458762:GYC458781 HHV458762:HHY458781 HRR458762:HRU458781 IBN458762:IBQ458781 ILJ458762:ILM458781 IVF458762:IVI458781 JFB458762:JFE458781 JOX458762:JPA458781 JYT458762:JYW458781 KIP458762:KIS458781 KSL458762:KSO458781 LCH458762:LCK458781 LMD458762:LMG458781 LVZ458762:LWC458781 MFV458762:MFY458781 MPR458762:MPU458781 MZN458762:MZQ458781 NJJ458762:NJM458781 NTF458762:NTI458781 ODB458762:ODE458781 OMX458762:ONA458781 OWT458762:OWW458781 PGP458762:PGS458781 PQL458762:PQO458781 QAH458762:QAK458781 QKD458762:QKG458781 QTZ458762:QUC458781 RDV458762:RDY458781 RNR458762:RNU458781 RXN458762:RXQ458781 SHJ458762:SHM458781 SRF458762:SRI458781 TBB458762:TBE458781 TKX458762:TLA458781 TUT458762:TUW458781 UEP458762:UES458781 UOL458762:UOO458781 UYH458762:UYK458781 VID458762:VIG458781 VRZ458762:VSC458781 WBV458762:WBY458781 WLR458762:WLU458781 WVN458762:WVQ458781 F524298:I524317 JB524298:JE524317 SX524298:TA524317 ACT524298:ACW524317 AMP524298:AMS524317 AWL524298:AWO524317 BGH524298:BGK524317 BQD524298:BQG524317 BZZ524298:CAC524317 CJV524298:CJY524317 CTR524298:CTU524317 DDN524298:DDQ524317 DNJ524298:DNM524317 DXF524298:DXI524317 EHB524298:EHE524317 EQX524298:ERA524317 FAT524298:FAW524317 FKP524298:FKS524317 FUL524298:FUO524317 GEH524298:GEK524317 GOD524298:GOG524317 GXZ524298:GYC524317 HHV524298:HHY524317 HRR524298:HRU524317 IBN524298:IBQ524317 ILJ524298:ILM524317 IVF524298:IVI524317 JFB524298:JFE524317 JOX524298:JPA524317 JYT524298:JYW524317 KIP524298:KIS524317 KSL524298:KSO524317 LCH524298:LCK524317 LMD524298:LMG524317 LVZ524298:LWC524317 MFV524298:MFY524317 MPR524298:MPU524317 MZN524298:MZQ524317 NJJ524298:NJM524317 NTF524298:NTI524317 ODB524298:ODE524317 OMX524298:ONA524317 OWT524298:OWW524317 PGP524298:PGS524317 PQL524298:PQO524317 QAH524298:QAK524317 QKD524298:QKG524317 QTZ524298:QUC524317 RDV524298:RDY524317 RNR524298:RNU524317 RXN524298:RXQ524317 SHJ524298:SHM524317 SRF524298:SRI524317 TBB524298:TBE524317 TKX524298:TLA524317 TUT524298:TUW524317 UEP524298:UES524317 UOL524298:UOO524317 UYH524298:UYK524317 VID524298:VIG524317 VRZ524298:VSC524317 WBV524298:WBY524317 WLR524298:WLU524317 WVN524298:WVQ524317 F589834:I589853 JB589834:JE589853 SX589834:TA589853 ACT589834:ACW589853 AMP589834:AMS589853 AWL589834:AWO589853 BGH589834:BGK589853 BQD589834:BQG589853 BZZ589834:CAC589853 CJV589834:CJY589853 CTR589834:CTU589853 DDN589834:DDQ589853 DNJ589834:DNM589853 DXF589834:DXI589853 EHB589834:EHE589853 EQX589834:ERA589853 FAT589834:FAW589853 FKP589834:FKS589853 FUL589834:FUO589853 GEH589834:GEK589853 GOD589834:GOG589853 GXZ589834:GYC589853 HHV589834:HHY589853 HRR589834:HRU589853 IBN589834:IBQ589853 ILJ589834:ILM589853 IVF589834:IVI589853 JFB589834:JFE589853 JOX589834:JPA589853 JYT589834:JYW589853 KIP589834:KIS589853 KSL589834:KSO589853 LCH589834:LCK589853 LMD589834:LMG589853 LVZ589834:LWC589853 MFV589834:MFY589853 MPR589834:MPU589853 MZN589834:MZQ589853 NJJ589834:NJM589853 NTF589834:NTI589853 ODB589834:ODE589853 OMX589834:ONA589853 OWT589834:OWW589853 PGP589834:PGS589853 PQL589834:PQO589853 QAH589834:QAK589853 QKD589834:QKG589853 QTZ589834:QUC589853 RDV589834:RDY589853 RNR589834:RNU589853 RXN589834:RXQ589853 SHJ589834:SHM589853 SRF589834:SRI589853 TBB589834:TBE589853 TKX589834:TLA589853 TUT589834:TUW589853 UEP589834:UES589853 UOL589834:UOO589853 UYH589834:UYK589853 VID589834:VIG589853 VRZ589834:VSC589853 WBV589834:WBY589853 WLR589834:WLU589853 WVN589834:WVQ589853 F655370:I655389 JB655370:JE655389 SX655370:TA655389 ACT655370:ACW655389 AMP655370:AMS655389 AWL655370:AWO655389 BGH655370:BGK655389 BQD655370:BQG655389 BZZ655370:CAC655389 CJV655370:CJY655389 CTR655370:CTU655389 DDN655370:DDQ655389 DNJ655370:DNM655389 DXF655370:DXI655389 EHB655370:EHE655389 EQX655370:ERA655389 FAT655370:FAW655389 FKP655370:FKS655389 FUL655370:FUO655389 GEH655370:GEK655389 GOD655370:GOG655389 GXZ655370:GYC655389 HHV655370:HHY655389 HRR655370:HRU655389 IBN655370:IBQ655389 ILJ655370:ILM655389 IVF655370:IVI655389 JFB655370:JFE655389 JOX655370:JPA655389 JYT655370:JYW655389 KIP655370:KIS655389 KSL655370:KSO655389 LCH655370:LCK655389 LMD655370:LMG655389 LVZ655370:LWC655389 MFV655370:MFY655389 MPR655370:MPU655389 MZN655370:MZQ655389 NJJ655370:NJM655389 NTF655370:NTI655389 ODB655370:ODE655389 OMX655370:ONA655389 OWT655370:OWW655389 PGP655370:PGS655389 PQL655370:PQO655389 QAH655370:QAK655389 QKD655370:QKG655389 QTZ655370:QUC655389 RDV655370:RDY655389 RNR655370:RNU655389 RXN655370:RXQ655389 SHJ655370:SHM655389 SRF655370:SRI655389 TBB655370:TBE655389 TKX655370:TLA655389 TUT655370:TUW655389 UEP655370:UES655389 UOL655370:UOO655389 UYH655370:UYK655389 VID655370:VIG655389 VRZ655370:VSC655389 WBV655370:WBY655389 WLR655370:WLU655389 WVN655370:WVQ655389 F720906:I720925 JB720906:JE720925 SX720906:TA720925 ACT720906:ACW720925 AMP720906:AMS720925 AWL720906:AWO720925 BGH720906:BGK720925 BQD720906:BQG720925 BZZ720906:CAC720925 CJV720906:CJY720925 CTR720906:CTU720925 DDN720906:DDQ720925 DNJ720906:DNM720925 DXF720906:DXI720925 EHB720906:EHE720925 EQX720906:ERA720925 FAT720906:FAW720925 FKP720906:FKS720925 FUL720906:FUO720925 GEH720906:GEK720925 GOD720906:GOG720925 GXZ720906:GYC720925 HHV720906:HHY720925 HRR720906:HRU720925 IBN720906:IBQ720925 ILJ720906:ILM720925 IVF720906:IVI720925 JFB720906:JFE720925 JOX720906:JPA720925 JYT720906:JYW720925 KIP720906:KIS720925 KSL720906:KSO720925 LCH720906:LCK720925 LMD720906:LMG720925 LVZ720906:LWC720925 MFV720906:MFY720925 MPR720906:MPU720925 MZN720906:MZQ720925 NJJ720906:NJM720925 NTF720906:NTI720925 ODB720906:ODE720925 OMX720906:ONA720925 OWT720906:OWW720925 PGP720906:PGS720925 PQL720906:PQO720925 QAH720906:QAK720925 QKD720906:QKG720925 QTZ720906:QUC720925 RDV720906:RDY720925 RNR720906:RNU720925 RXN720906:RXQ720925 SHJ720906:SHM720925 SRF720906:SRI720925 TBB720906:TBE720925 TKX720906:TLA720925 TUT720906:TUW720925 UEP720906:UES720925 UOL720906:UOO720925 UYH720906:UYK720925 VID720906:VIG720925 VRZ720906:VSC720925 WBV720906:WBY720925 WLR720906:WLU720925 WVN720906:WVQ720925 F786442:I786461 JB786442:JE786461 SX786442:TA786461 ACT786442:ACW786461 AMP786442:AMS786461 AWL786442:AWO786461 BGH786442:BGK786461 BQD786442:BQG786461 BZZ786442:CAC786461 CJV786442:CJY786461 CTR786442:CTU786461 DDN786442:DDQ786461 DNJ786442:DNM786461 DXF786442:DXI786461 EHB786442:EHE786461 EQX786442:ERA786461 FAT786442:FAW786461 FKP786442:FKS786461 FUL786442:FUO786461 GEH786442:GEK786461 GOD786442:GOG786461 GXZ786442:GYC786461 HHV786442:HHY786461 HRR786442:HRU786461 IBN786442:IBQ786461 ILJ786442:ILM786461 IVF786442:IVI786461 JFB786442:JFE786461 JOX786442:JPA786461 JYT786442:JYW786461 KIP786442:KIS786461 KSL786442:KSO786461 LCH786442:LCK786461 LMD786442:LMG786461 LVZ786442:LWC786461 MFV786442:MFY786461 MPR786442:MPU786461 MZN786442:MZQ786461 NJJ786442:NJM786461 NTF786442:NTI786461 ODB786442:ODE786461 OMX786442:ONA786461 OWT786442:OWW786461 PGP786442:PGS786461 PQL786442:PQO786461 QAH786442:QAK786461 QKD786442:QKG786461 QTZ786442:QUC786461 RDV786442:RDY786461 RNR786442:RNU786461 RXN786442:RXQ786461 SHJ786442:SHM786461 SRF786442:SRI786461 TBB786442:TBE786461 TKX786442:TLA786461 TUT786442:TUW786461 UEP786442:UES786461 UOL786442:UOO786461 UYH786442:UYK786461 VID786442:VIG786461 VRZ786442:VSC786461 WBV786442:WBY786461 WLR786442:WLU786461 WVN786442:WVQ786461 F851978:I851997 JB851978:JE851997 SX851978:TA851997 ACT851978:ACW851997 AMP851978:AMS851997 AWL851978:AWO851997 BGH851978:BGK851997 BQD851978:BQG851997 BZZ851978:CAC851997 CJV851978:CJY851997 CTR851978:CTU851997 DDN851978:DDQ851997 DNJ851978:DNM851997 DXF851978:DXI851997 EHB851978:EHE851997 EQX851978:ERA851997 FAT851978:FAW851997 FKP851978:FKS851997 FUL851978:FUO851997 GEH851978:GEK851997 GOD851978:GOG851997 GXZ851978:GYC851997 HHV851978:HHY851997 HRR851978:HRU851997 IBN851978:IBQ851997 ILJ851978:ILM851997 IVF851978:IVI851997 JFB851978:JFE851997 JOX851978:JPA851997 JYT851978:JYW851997 KIP851978:KIS851997 KSL851978:KSO851997 LCH851978:LCK851997 LMD851978:LMG851997 LVZ851978:LWC851997 MFV851978:MFY851997 MPR851978:MPU851997 MZN851978:MZQ851997 NJJ851978:NJM851997 NTF851978:NTI851997 ODB851978:ODE851997 OMX851978:ONA851997 OWT851978:OWW851997 PGP851978:PGS851997 PQL851978:PQO851997 QAH851978:QAK851997 QKD851978:QKG851997 QTZ851978:QUC851997 RDV851978:RDY851997 RNR851978:RNU851997 RXN851978:RXQ851997 SHJ851978:SHM851997 SRF851978:SRI851997 TBB851978:TBE851997 TKX851978:TLA851997 TUT851978:TUW851997 UEP851978:UES851997 UOL851978:UOO851997 UYH851978:UYK851997 VID851978:VIG851997 VRZ851978:VSC851997 WBV851978:WBY851997 WLR851978:WLU851997 WVN851978:WVQ851997 F917514:I917533 JB917514:JE917533 SX917514:TA917533 ACT917514:ACW917533 AMP917514:AMS917533 AWL917514:AWO917533 BGH917514:BGK917533 BQD917514:BQG917533 BZZ917514:CAC917533 CJV917514:CJY917533 CTR917514:CTU917533 DDN917514:DDQ917533 DNJ917514:DNM917533 DXF917514:DXI917533 EHB917514:EHE917533 EQX917514:ERA917533 FAT917514:FAW917533 FKP917514:FKS917533 FUL917514:FUO917533 GEH917514:GEK917533 GOD917514:GOG917533 GXZ917514:GYC917533 HHV917514:HHY917533 HRR917514:HRU917533 IBN917514:IBQ917533 ILJ917514:ILM917533 IVF917514:IVI917533 JFB917514:JFE917533 JOX917514:JPA917533 JYT917514:JYW917533 KIP917514:KIS917533 KSL917514:KSO917533 LCH917514:LCK917533 LMD917514:LMG917533 LVZ917514:LWC917533 MFV917514:MFY917533 MPR917514:MPU917533 MZN917514:MZQ917533 NJJ917514:NJM917533 NTF917514:NTI917533 ODB917514:ODE917533 OMX917514:ONA917533 OWT917514:OWW917533 PGP917514:PGS917533 PQL917514:PQO917533 QAH917514:QAK917533 QKD917514:QKG917533 QTZ917514:QUC917533 RDV917514:RDY917533 RNR917514:RNU917533 RXN917514:RXQ917533 SHJ917514:SHM917533 SRF917514:SRI917533 TBB917514:TBE917533 TKX917514:TLA917533 TUT917514:TUW917533 UEP917514:UES917533 UOL917514:UOO917533 UYH917514:UYK917533 VID917514:VIG917533 VRZ917514:VSC917533 WBV917514:WBY917533 WLR917514:WLU917533 WVN917514:WVQ917533 F983050:I983069 JB983050:JE983069 SX983050:TA983069 ACT983050:ACW983069 AMP983050:AMS983069 AWL983050:AWO983069 BGH983050:BGK983069 BQD983050:BQG983069 BZZ983050:CAC983069 CJV983050:CJY983069 CTR983050:CTU983069 DDN983050:DDQ983069 DNJ983050:DNM983069 DXF983050:DXI983069 EHB983050:EHE983069 EQX983050:ERA983069 FAT983050:FAW983069 FKP983050:FKS983069 FUL983050:FUO983069 GEH983050:GEK983069 GOD983050:GOG983069 GXZ983050:GYC983069 HHV983050:HHY983069 HRR983050:HRU983069 IBN983050:IBQ983069 ILJ983050:ILM983069 IVF983050:IVI983069 JFB983050:JFE983069 JOX983050:JPA983069 JYT983050:JYW983069 KIP983050:KIS983069 KSL983050:KSO983069 LCH983050:LCK983069 LMD983050:LMG983069 LVZ983050:LWC983069 MFV983050:MFY983069 MPR983050:MPU983069 MZN983050:MZQ983069 NJJ983050:NJM983069 NTF983050:NTI983069 ODB983050:ODE983069 OMX983050:ONA983069 OWT983050:OWW983069 PGP983050:PGS983069 PQL983050:PQO983069 QAH983050:QAK983069 QKD983050:QKG983069 QTZ983050:QUC983069 RDV983050:RDY983069 RNR983050:RNU983069 RXN983050:RXQ983069 SHJ983050:SHM983069 SRF983050:SRI983069 TBB983050:TBE983069 TKX983050:TLA983069 TUT983050:TUW983069 UEP983050:UES983069 UOL983050:UOO983069 UYH983050:UYK983069 VID983050:VIG983069 VRZ983050:VSC983069 WBV983050:WBY983069 WLR983050:WLU983069 WVN983050:WVQ983069 F10:I29 KI10:KL29 UE10:UH29 AEA10:AED29 ANW10:ANZ29 AXS10:AXV29 BHO10:BHR29 BRK10:BRN29 CBG10:CBJ29 CLC10:CLF29 CUY10:CVB29 DEU10:DEX29 DOQ10:DOT29 DYM10:DYP29 EII10:EIL29 ESE10:ESH29 FCA10:FCD29 FLW10:FLZ29 FVS10:FVV29 GFO10:GFR29 GPK10:GPN29 GZG10:GZJ29 HJC10:HJF29 HSY10:HTB29 ICU10:ICX29 IMQ10:IMT29 IWM10:IWP29 JGI10:JGL29 JQE10:JQH29 KAA10:KAD29 KJW10:KJZ29 KTS10:KTV29 LDO10:LDR29 LNK10:LNN29 LXG10:LXJ29 MHC10:MHF29 MQY10:MRB29 NAU10:NAX29 NKQ10:NKT29 NUM10:NUP29 OEI10:OEL29 OOE10:OOH29 OYA10:OYD29 PHW10:PHZ29 PRS10:PRV29 QBO10:QBR29 QLK10:QLN29 QVG10:QVJ29 RFC10:RFF29 ROY10:RPB29 RYU10:RYX29 SIQ10:SIT29 SSM10:SSP29 TCI10:TCL29 TME10:TMH29 TWA10:TWD29 UFW10:UFZ29 UPS10:UPV29 UZO10:UZR29 VJK10:VJN29 VTG10:VTJ29 WDC10:WDF29 WMY10:WNB29 WWU10:WWX29 AM65546:AP65565 KI65546:KL65565 UE65546:UH65565 AEA65546:AED65565 ANW65546:ANZ65565 AXS65546:AXV65565 BHO65546:BHR65565 BRK65546:BRN65565 CBG65546:CBJ65565 CLC65546:CLF65565 CUY65546:CVB65565 DEU65546:DEX65565 DOQ65546:DOT65565 DYM65546:DYP65565 EII65546:EIL65565 ESE65546:ESH65565 FCA65546:FCD65565 FLW65546:FLZ65565 FVS65546:FVV65565 GFO65546:GFR65565 GPK65546:GPN65565 GZG65546:GZJ65565 HJC65546:HJF65565 HSY65546:HTB65565 ICU65546:ICX65565 IMQ65546:IMT65565 IWM65546:IWP65565 JGI65546:JGL65565 JQE65546:JQH65565 KAA65546:KAD65565 KJW65546:KJZ65565 KTS65546:KTV65565 LDO65546:LDR65565 LNK65546:LNN65565 LXG65546:LXJ65565 MHC65546:MHF65565 MQY65546:MRB65565 NAU65546:NAX65565 NKQ65546:NKT65565 NUM65546:NUP65565 OEI65546:OEL65565 OOE65546:OOH65565 OYA65546:OYD65565 PHW65546:PHZ65565 PRS65546:PRV65565 QBO65546:QBR65565 QLK65546:QLN65565 QVG65546:QVJ65565 RFC65546:RFF65565 ROY65546:RPB65565 RYU65546:RYX65565 SIQ65546:SIT65565 SSM65546:SSP65565 TCI65546:TCL65565 TME65546:TMH65565 TWA65546:TWD65565 UFW65546:UFZ65565 UPS65546:UPV65565 UZO65546:UZR65565 VJK65546:VJN65565 VTG65546:VTJ65565 WDC65546:WDF65565 WMY65546:WNB65565 WWU65546:WWX65565 AM131082:AP131101 KI131082:KL131101 UE131082:UH131101 AEA131082:AED131101 ANW131082:ANZ131101 AXS131082:AXV131101 BHO131082:BHR131101 BRK131082:BRN131101 CBG131082:CBJ131101 CLC131082:CLF131101 CUY131082:CVB131101 DEU131082:DEX131101 DOQ131082:DOT131101 DYM131082:DYP131101 EII131082:EIL131101 ESE131082:ESH131101 FCA131082:FCD131101 FLW131082:FLZ131101 FVS131082:FVV131101 GFO131082:GFR131101 GPK131082:GPN131101 GZG131082:GZJ131101 HJC131082:HJF131101 HSY131082:HTB131101 ICU131082:ICX131101 IMQ131082:IMT131101 IWM131082:IWP131101 JGI131082:JGL131101 JQE131082:JQH131101 KAA131082:KAD131101 KJW131082:KJZ131101 KTS131082:KTV131101 LDO131082:LDR131101 LNK131082:LNN131101 LXG131082:LXJ131101 MHC131082:MHF131101 MQY131082:MRB131101 NAU131082:NAX131101 NKQ131082:NKT131101 NUM131082:NUP131101 OEI131082:OEL131101 OOE131082:OOH131101 OYA131082:OYD131101 PHW131082:PHZ131101 PRS131082:PRV131101 QBO131082:QBR131101 QLK131082:QLN131101 QVG131082:QVJ131101 RFC131082:RFF131101 ROY131082:RPB131101 RYU131082:RYX131101 SIQ131082:SIT131101 SSM131082:SSP131101 TCI131082:TCL131101 TME131082:TMH131101 TWA131082:TWD131101 UFW131082:UFZ131101 UPS131082:UPV131101 UZO131082:UZR131101 VJK131082:VJN131101 VTG131082:VTJ131101 WDC131082:WDF131101 WMY131082:WNB131101 WWU131082:WWX131101 AM196618:AP196637 KI196618:KL196637 UE196618:UH196637 AEA196618:AED196637 ANW196618:ANZ196637 AXS196618:AXV196637 BHO196618:BHR196637 BRK196618:BRN196637 CBG196618:CBJ196637 CLC196618:CLF196637 CUY196618:CVB196637 DEU196618:DEX196637 DOQ196618:DOT196637 DYM196618:DYP196637 EII196618:EIL196637 ESE196618:ESH196637 FCA196618:FCD196637 FLW196618:FLZ196637 FVS196618:FVV196637 GFO196618:GFR196637 GPK196618:GPN196637 GZG196618:GZJ196637 HJC196618:HJF196637 HSY196618:HTB196637 ICU196618:ICX196637 IMQ196618:IMT196637 IWM196618:IWP196637 JGI196618:JGL196637 JQE196618:JQH196637 KAA196618:KAD196637 KJW196618:KJZ196637 KTS196618:KTV196637 LDO196618:LDR196637 LNK196618:LNN196637 LXG196618:LXJ196637 MHC196618:MHF196637 MQY196618:MRB196637 NAU196618:NAX196637 NKQ196618:NKT196637 NUM196618:NUP196637 OEI196618:OEL196637 OOE196618:OOH196637 OYA196618:OYD196637 PHW196618:PHZ196637 PRS196618:PRV196637 QBO196618:QBR196637 QLK196618:QLN196637 QVG196618:QVJ196637 RFC196618:RFF196637 ROY196618:RPB196637 RYU196618:RYX196637 SIQ196618:SIT196637 SSM196618:SSP196637 TCI196618:TCL196637 TME196618:TMH196637 TWA196618:TWD196637 UFW196618:UFZ196637 UPS196618:UPV196637 UZO196618:UZR196637 VJK196618:VJN196637 VTG196618:VTJ196637 WDC196618:WDF196637 WMY196618:WNB196637 WWU196618:WWX196637 AM262154:AP262173 KI262154:KL262173 UE262154:UH262173 AEA262154:AED262173 ANW262154:ANZ262173 AXS262154:AXV262173 BHO262154:BHR262173 BRK262154:BRN262173 CBG262154:CBJ262173 CLC262154:CLF262173 CUY262154:CVB262173 DEU262154:DEX262173 DOQ262154:DOT262173 DYM262154:DYP262173 EII262154:EIL262173 ESE262154:ESH262173 FCA262154:FCD262173 FLW262154:FLZ262173 FVS262154:FVV262173 GFO262154:GFR262173 GPK262154:GPN262173 GZG262154:GZJ262173 HJC262154:HJF262173 HSY262154:HTB262173 ICU262154:ICX262173 IMQ262154:IMT262173 IWM262154:IWP262173 JGI262154:JGL262173 JQE262154:JQH262173 KAA262154:KAD262173 KJW262154:KJZ262173 KTS262154:KTV262173 LDO262154:LDR262173 LNK262154:LNN262173 LXG262154:LXJ262173 MHC262154:MHF262173 MQY262154:MRB262173 NAU262154:NAX262173 NKQ262154:NKT262173 NUM262154:NUP262173 OEI262154:OEL262173 OOE262154:OOH262173 OYA262154:OYD262173 PHW262154:PHZ262173 PRS262154:PRV262173 QBO262154:QBR262173 QLK262154:QLN262173 QVG262154:QVJ262173 RFC262154:RFF262173 ROY262154:RPB262173 RYU262154:RYX262173 SIQ262154:SIT262173 SSM262154:SSP262173 TCI262154:TCL262173 TME262154:TMH262173 TWA262154:TWD262173 UFW262154:UFZ262173 UPS262154:UPV262173 UZO262154:UZR262173 VJK262154:VJN262173 VTG262154:VTJ262173 WDC262154:WDF262173 WMY262154:WNB262173 WWU262154:WWX262173 AM327690:AP327709 KI327690:KL327709 UE327690:UH327709 AEA327690:AED327709 ANW327690:ANZ327709 AXS327690:AXV327709 BHO327690:BHR327709 BRK327690:BRN327709 CBG327690:CBJ327709 CLC327690:CLF327709 CUY327690:CVB327709 DEU327690:DEX327709 DOQ327690:DOT327709 DYM327690:DYP327709 EII327690:EIL327709 ESE327690:ESH327709 FCA327690:FCD327709 FLW327690:FLZ327709 FVS327690:FVV327709 GFO327690:GFR327709 GPK327690:GPN327709 GZG327690:GZJ327709 HJC327690:HJF327709 HSY327690:HTB327709 ICU327690:ICX327709 IMQ327690:IMT327709 IWM327690:IWP327709 JGI327690:JGL327709 JQE327690:JQH327709 KAA327690:KAD327709 KJW327690:KJZ327709 KTS327690:KTV327709 LDO327690:LDR327709 LNK327690:LNN327709 LXG327690:LXJ327709 MHC327690:MHF327709 MQY327690:MRB327709 NAU327690:NAX327709 NKQ327690:NKT327709 NUM327690:NUP327709 OEI327690:OEL327709 OOE327690:OOH327709 OYA327690:OYD327709 PHW327690:PHZ327709 PRS327690:PRV327709 QBO327690:QBR327709 QLK327690:QLN327709 QVG327690:QVJ327709 RFC327690:RFF327709 ROY327690:RPB327709 RYU327690:RYX327709 SIQ327690:SIT327709 SSM327690:SSP327709 TCI327690:TCL327709 TME327690:TMH327709 TWA327690:TWD327709 UFW327690:UFZ327709 UPS327690:UPV327709 UZO327690:UZR327709 VJK327690:VJN327709 VTG327690:VTJ327709 WDC327690:WDF327709 WMY327690:WNB327709 WWU327690:WWX327709 AM393226:AP393245 KI393226:KL393245 UE393226:UH393245 AEA393226:AED393245 ANW393226:ANZ393245 AXS393226:AXV393245 BHO393226:BHR393245 BRK393226:BRN393245 CBG393226:CBJ393245 CLC393226:CLF393245 CUY393226:CVB393245 DEU393226:DEX393245 DOQ393226:DOT393245 DYM393226:DYP393245 EII393226:EIL393245 ESE393226:ESH393245 FCA393226:FCD393245 FLW393226:FLZ393245 FVS393226:FVV393245 GFO393226:GFR393245 GPK393226:GPN393245 GZG393226:GZJ393245 HJC393226:HJF393245 HSY393226:HTB393245 ICU393226:ICX393245 IMQ393226:IMT393245 IWM393226:IWP393245 JGI393226:JGL393245 JQE393226:JQH393245 KAA393226:KAD393245 KJW393226:KJZ393245 KTS393226:KTV393245 LDO393226:LDR393245 LNK393226:LNN393245 LXG393226:LXJ393245 MHC393226:MHF393245 MQY393226:MRB393245 NAU393226:NAX393245 NKQ393226:NKT393245 NUM393226:NUP393245 OEI393226:OEL393245 OOE393226:OOH393245 OYA393226:OYD393245 PHW393226:PHZ393245 PRS393226:PRV393245 QBO393226:QBR393245 QLK393226:QLN393245 QVG393226:QVJ393245 RFC393226:RFF393245 ROY393226:RPB393245 RYU393226:RYX393245 SIQ393226:SIT393245 SSM393226:SSP393245 TCI393226:TCL393245 TME393226:TMH393245 TWA393226:TWD393245 UFW393226:UFZ393245 UPS393226:UPV393245 UZO393226:UZR393245 VJK393226:VJN393245 VTG393226:VTJ393245 WDC393226:WDF393245 WMY393226:WNB393245 WWU393226:WWX393245 AM458762:AP458781 KI458762:KL458781 UE458762:UH458781 AEA458762:AED458781 ANW458762:ANZ458781 AXS458762:AXV458781 BHO458762:BHR458781 BRK458762:BRN458781 CBG458762:CBJ458781 CLC458762:CLF458781 CUY458762:CVB458781 DEU458762:DEX458781 DOQ458762:DOT458781 DYM458762:DYP458781 EII458762:EIL458781 ESE458762:ESH458781 FCA458762:FCD458781 FLW458762:FLZ458781 FVS458762:FVV458781 GFO458762:GFR458781 GPK458762:GPN458781 GZG458762:GZJ458781 HJC458762:HJF458781 HSY458762:HTB458781 ICU458762:ICX458781 IMQ458762:IMT458781 IWM458762:IWP458781 JGI458762:JGL458781 JQE458762:JQH458781 KAA458762:KAD458781 KJW458762:KJZ458781 KTS458762:KTV458781 LDO458762:LDR458781 LNK458762:LNN458781 LXG458762:LXJ458781 MHC458762:MHF458781 MQY458762:MRB458781 NAU458762:NAX458781 NKQ458762:NKT458781 NUM458762:NUP458781 OEI458762:OEL458781 OOE458762:OOH458781 OYA458762:OYD458781 PHW458762:PHZ458781 PRS458762:PRV458781 QBO458762:QBR458781 QLK458762:QLN458781 QVG458762:QVJ458781 RFC458762:RFF458781 ROY458762:RPB458781 RYU458762:RYX458781 SIQ458762:SIT458781 SSM458762:SSP458781 TCI458762:TCL458781 TME458762:TMH458781 TWA458762:TWD458781 UFW458762:UFZ458781 UPS458762:UPV458781 UZO458762:UZR458781 VJK458762:VJN458781 VTG458762:VTJ458781 WDC458762:WDF458781 WMY458762:WNB458781 WWU458762:WWX458781 AM524298:AP524317 KI524298:KL524317 UE524298:UH524317 AEA524298:AED524317 ANW524298:ANZ524317 AXS524298:AXV524317 BHO524298:BHR524317 BRK524298:BRN524317 CBG524298:CBJ524317 CLC524298:CLF524317 CUY524298:CVB524317 DEU524298:DEX524317 DOQ524298:DOT524317 DYM524298:DYP524317 EII524298:EIL524317 ESE524298:ESH524317 FCA524298:FCD524317 FLW524298:FLZ524317 FVS524298:FVV524317 GFO524298:GFR524317 GPK524298:GPN524317 GZG524298:GZJ524317 HJC524298:HJF524317 HSY524298:HTB524317 ICU524298:ICX524317 IMQ524298:IMT524317 IWM524298:IWP524317 JGI524298:JGL524317 JQE524298:JQH524317 KAA524298:KAD524317 KJW524298:KJZ524317 KTS524298:KTV524317 LDO524298:LDR524317 LNK524298:LNN524317 LXG524298:LXJ524317 MHC524298:MHF524317 MQY524298:MRB524317 NAU524298:NAX524317 NKQ524298:NKT524317 NUM524298:NUP524317 OEI524298:OEL524317 OOE524298:OOH524317 OYA524298:OYD524317 PHW524298:PHZ524317 PRS524298:PRV524317 QBO524298:QBR524317 QLK524298:QLN524317 QVG524298:QVJ524317 RFC524298:RFF524317 ROY524298:RPB524317 RYU524298:RYX524317 SIQ524298:SIT524317 SSM524298:SSP524317 TCI524298:TCL524317 TME524298:TMH524317 TWA524298:TWD524317 UFW524298:UFZ524317 UPS524298:UPV524317 UZO524298:UZR524317 VJK524298:VJN524317 VTG524298:VTJ524317 WDC524298:WDF524317 WMY524298:WNB524317 WWU524298:WWX524317 AM589834:AP589853 KI589834:KL589853 UE589834:UH589853 AEA589834:AED589853 ANW589834:ANZ589853 AXS589834:AXV589853 BHO589834:BHR589853 BRK589834:BRN589853 CBG589834:CBJ589853 CLC589834:CLF589853 CUY589834:CVB589853 DEU589834:DEX589853 DOQ589834:DOT589853 DYM589834:DYP589853 EII589834:EIL589853 ESE589834:ESH589853 FCA589834:FCD589853 FLW589834:FLZ589853 FVS589834:FVV589853 GFO589834:GFR589853 GPK589834:GPN589853 GZG589834:GZJ589853 HJC589834:HJF589853 HSY589834:HTB589853 ICU589834:ICX589853 IMQ589834:IMT589853 IWM589834:IWP589853 JGI589834:JGL589853 JQE589834:JQH589853 KAA589834:KAD589853 KJW589834:KJZ589853 KTS589834:KTV589853 LDO589834:LDR589853 LNK589834:LNN589853 LXG589834:LXJ589853 MHC589834:MHF589853 MQY589834:MRB589853 NAU589834:NAX589853 NKQ589834:NKT589853 NUM589834:NUP589853 OEI589834:OEL589853 OOE589834:OOH589853 OYA589834:OYD589853 PHW589834:PHZ589853 PRS589834:PRV589853 QBO589834:QBR589853 QLK589834:QLN589853 QVG589834:QVJ589853 RFC589834:RFF589853 ROY589834:RPB589853 RYU589834:RYX589853 SIQ589834:SIT589853 SSM589834:SSP589853 TCI589834:TCL589853 TME589834:TMH589853 TWA589834:TWD589853 UFW589834:UFZ589853 UPS589834:UPV589853 UZO589834:UZR589853 VJK589834:VJN589853 VTG589834:VTJ589853 WDC589834:WDF589853 WMY589834:WNB589853 WWU589834:WWX589853 AM655370:AP655389 KI655370:KL655389 UE655370:UH655389 AEA655370:AED655389 ANW655370:ANZ655389 AXS655370:AXV655389 BHO655370:BHR655389 BRK655370:BRN655389 CBG655370:CBJ655389 CLC655370:CLF655389 CUY655370:CVB655389 DEU655370:DEX655389 DOQ655370:DOT655389 DYM655370:DYP655389 EII655370:EIL655389 ESE655370:ESH655389 FCA655370:FCD655389 FLW655370:FLZ655389 FVS655370:FVV655389 GFO655370:GFR655389 GPK655370:GPN655389 GZG655370:GZJ655389 HJC655370:HJF655389 HSY655370:HTB655389 ICU655370:ICX655389 IMQ655370:IMT655389 IWM655370:IWP655389 JGI655370:JGL655389 JQE655370:JQH655389 KAA655370:KAD655389 KJW655370:KJZ655389 KTS655370:KTV655389 LDO655370:LDR655389 LNK655370:LNN655389 LXG655370:LXJ655389 MHC655370:MHF655389 MQY655370:MRB655389 NAU655370:NAX655389 NKQ655370:NKT655389 NUM655370:NUP655389 OEI655370:OEL655389 OOE655370:OOH655389 OYA655370:OYD655389 PHW655370:PHZ655389 PRS655370:PRV655389 QBO655370:QBR655389 QLK655370:QLN655389 QVG655370:QVJ655389 RFC655370:RFF655389 ROY655370:RPB655389 RYU655370:RYX655389 SIQ655370:SIT655389 SSM655370:SSP655389 TCI655370:TCL655389 TME655370:TMH655389 TWA655370:TWD655389 UFW655370:UFZ655389 UPS655370:UPV655389 UZO655370:UZR655389 VJK655370:VJN655389 VTG655370:VTJ655389 WDC655370:WDF655389 WMY655370:WNB655389 WWU655370:WWX655389 AM720906:AP720925 KI720906:KL720925 UE720906:UH720925 AEA720906:AED720925 ANW720906:ANZ720925 AXS720906:AXV720925 BHO720906:BHR720925 BRK720906:BRN720925 CBG720906:CBJ720925 CLC720906:CLF720925 CUY720906:CVB720925 DEU720906:DEX720925 DOQ720906:DOT720925 DYM720906:DYP720925 EII720906:EIL720925 ESE720906:ESH720925 FCA720906:FCD720925 FLW720906:FLZ720925 FVS720906:FVV720925 GFO720906:GFR720925 GPK720906:GPN720925 GZG720906:GZJ720925 HJC720906:HJF720925 HSY720906:HTB720925 ICU720906:ICX720925 IMQ720906:IMT720925 IWM720906:IWP720925 JGI720906:JGL720925 JQE720906:JQH720925 KAA720906:KAD720925 KJW720906:KJZ720925 KTS720906:KTV720925 LDO720906:LDR720925 LNK720906:LNN720925 LXG720906:LXJ720925 MHC720906:MHF720925 MQY720906:MRB720925 NAU720906:NAX720925 NKQ720906:NKT720925 NUM720906:NUP720925 OEI720906:OEL720925 OOE720906:OOH720925 OYA720906:OYD720925 PHW720906:PHZ720925 PRS720906:PRV720925 QBO720906:QBR720925 QLK720906:QLN720925 QVG720906:QVJ720925 RFC720906:RFF720925 ROY720906:RPB720925 RYU720906:RYX720925 SIQ720906:SIT720925 SSM720906:SSP720925 TCI720906:TCL720925 TME720906:TMH720925 TWA720906:TWD720925 UFW720906:UFZ720925 UPS720906:UPV720925 UZO720906:UZR720925 VJK720906:VJN720925 VTG720906:VTJ720925 WDC720906:WDF720925 WMY720906:WNB720925 WWU720906:WWX720925 AM786442:AP786461 KI786442:KL786461 UE786442:UH786461 AEA786442:AED786461 ANW786442:ANZ786461 AXS786442:AXV786461 BHO786442:BHR786461 BRK786442:BRN786461 CBG786442:CBJ786461 CLC786442:CLF786461 CUY786442:CVB786461 DEU786442:DEX786461 DOQ786442:DOT786461 DYM786442:DYP786461 EII786442:EIL786461 ESE786442:ESH786461 FCA786442:FCD786461 FLW786442:FLZ786461 FVS786442:FVV786461 GFO786442:GFR786461 GPK786442:GPN786461 GZG786442:GZJ786461 HJC786442:HJF786461 HSY786442:HTB786461 ICU786442:ICX786461 IMQ786442:IMT786461 IWM786442:IWP786461 JGI786442:JGL786461 JQE786442:JQH786461 KAA786442:KAD786461 KJW786442:KJZ786461 KTS786442:KTV786461 LDO786442:LDR786461 LNK786442:LNN786461 LXG786442:LXJ786461 MHC786442:MHF786461 MQY786442:MRB786461 NAU786442:NAX786461 NKQ786442:NKT786461 NUM786442:NUP786461 OEI786442:OEL786461 OOE786442:OOH786461 OYA786442:OYD786461 PHW786442:PHZ786461 PRS786442:PRV786461 QBO786442:QBR786461 QLK786442:QLN786461 QVG786442:QVJ786461 RFC786442:RFF786461 ROY786442:RPB786461 RYU786442:RYX786461 SIQ786442:SIT786461 SSM786442:SSP786461 TCI786442:TCL786461 TME786442:TMH786461 TWA786442:TWD786461 UFW786442:UFZ786461 UPS786442:UPV786461 UZO786442:UZR786461 VJK786442:VJN786461 VTG786442:VTJ786461 WDC786442:WDF786461 WMY786442:WNB786461 WWU786442:WWX786461 AM851978:AP851997 KI851978:KL851997 UE851978:UH851997 AEA851978:AED851997 ANW851978:ANZ851997 AXS851978:AXV851997 BHO851978:BHR851997 BRK851978:BRN851997 CBG851978:CBJ851997 CLC851978:CLF851997 CUY851978:CVB851997 DEU851978:DEX851997 DOQ851978:DOT851997 DYM851978:DYP851997 EII851978:EIL851997 ESE851978:ESH851997 FCA851978:FCD851997 FLW851978:FLZ851997 FVS851978:FVV851997 GFO851978:GFR851997 GPK851978:GPN851997 GZG851978:GZJ851997 HJC851978:HJF851997 HSY851978:HTB851997 ICU851978:ICX851997 IMQ851978:IMT851997 IWM851978:IWP851997 JGI851978:JGL851997 JQE851978:JQH851997 KAA851978:KAD851997 KJW851978:KJZ851997 KTS851978:KTV851997 LDO851978:LDR851997 LNK851978:LNN851997 LXG851978:LXJ851997 MHC851978:MHF851997 MQY851978:MRB851997 NAU851978:NAX851997 NKQ851978:NKT851997 NUM851978:NUP851997 OEI851978:OEL851997 OOE851978:OOH851997 OYA851978:OYD851997 PHW851978:PHZ851997 PRS851978:PRV851997 QBO851978:QBR851997 QLK851978:QLN851997 QVG851978:QVJ851997 RFC851978:RFF851997 ROY851978:RPB851997 RYU851978:RYX851997 SIQ851978:SIT851997 SSM851978:SSP851997 TCI851978:TCL851997 TME851978:TMH851997 TWA851978:TWD851997 UFW851978:UFZ851997 UPS851978:UPV851997 UZO851978:UZR851997 VJK851978:VJN851997 VTG851978:VTJ851997 WDC851978:WDF851997 WMY851978:WNB851997 WWU851978:WWX851997 AM917514:AP917533 KI917514:KL917533 UE917514:UH917533 AEA917514:AED917533 ANW917514:ANZ917533 AXS917514:AXV917533 BHO917514:BHR917533 BRK917514:BRN917533 CBG917514:CBJ917533 CLC917514:CLF917533 CUY917514:CVB917533 DEU917514:DEX917533 DOQ917514:DOT917533 DYM917514:DYP917533 EII917514:EIL917533 ESE917514:ESH917533 FCA917514:FCD917533 FLW917514:FLZ917533 FVS917514:FVV917533 GFO917514:GFR917533 GPK917514:GPN917533 GZG917514:GZJ917533 HJC917514:HJF917533 HSY917514:HTB917533 ICU917514:ICX917533 IMQ917514:IMT917533 IWM917514:IWP917533 JGI917514:JGL917533 JQE917514:JQH917533 KAA917514:KAD917533 KJW917514:KJZ917533 KTS917514:KTV917533 LDO917514:LDR917533 LNK917514:LNN917533 LXG917514:LXJ917533 MHC917514:MHF917533 MQY917514:MRB917533 NAU917514:NAX917533 NKQ917514:NKT917533 NUM917514:NUP917533 OEI917514:OEL917533 OOE917514:OOH917533 OYA917514:OYD917533 PHW917514:PHZ917533 PRS917514:PRV917533 QBO917514:QBR917533 QLK917514:QLN917533 QVG917514:QVJ917533 RFC917514:RFF917533 ROY917514:RPB917533 RYU917514:RYX917533 SIQ917514:SIT917533 SSM917514:SSP917533 TCI917514:TCL917533 TME917514:TMH917533 TWA917514:TWD917533 UFW917514:UFZ917533 UPS917514:UPV917533 UZO917514:UZR917533 VJK917514:VJN917533 VTG917514:VTJ917533 WDC917514:WDF917533 WMY917514:WNB917533 WWU917514:WWX917533 AM983050:AP983069 KI983050:KL983069 UE983050:UH983069 AEA983050:AED983069 ANW983050:ANZ983069 AXS983050:AXV983069 BHO983050:BHR983069 BRK983050:BRN983069 CBG983050:CBJ983069 CLC983050:CLF983069 CUY983050:CVB983069 DEU983050:DEX983069 DOQ983050:DOT983069 DYM983050:DYP983069 EII983050:EIL983069 ESE983050:ESH983069 FCA983050:FCD983069 FLW983050:FLZ983069 FVS983050:FVV983069 GFO983050:GFR983069 GPK983050:GPN983069 GZG983050:GZJ983069 HJC983050:HJF983069 HSY983050:HTB983069 ICU983050:ICX983069 IMQ983050:IMT983069 IWM983050:IWP983069 JGI983050:JGL983069 JQE983050:JQH983069 KAA983050:KAD983069 KJW983050:KJZ983069 KTS983050:KTV983069 LDO983050:LDR983069 LNK983050:LNN983069 LXG983050:LXJ983069 MHC983050:MHF983069 MQY983050:MRB983069 NAU983050:NAX983069 NKQ983050:NKT983069 NUM983050:NUP983069 OEI983050:OEL983069 OOE983050:OOH983069 OYA983050:OYD983069 PHW983050:PHZ983069 PRS983050:PRV983069 QBO983050:QBR983069 QLK983050:QLN983069 QVG983050:QVJ983069 RFC983050:RFF983069 ROY983050:RPB983069 RYU983050:RYX983069 SIQ983050:SIT983069 SSM983050:SSP983069 TCI983050:TCL983069 TME983050:TMH983069 TWA983050:TWD983069 UFW983050:UFZ983069 UPS983050:UPV983069 UZO983050:UZR983069 VJK983050:VJN983069 VTG983050:VTJ983069 WDC983050:WDF983069 WMY983050:WNB983069 AM10:AP29" xr:uid="{00000000-0002-0000-1100-000001000000}"/>
  </dataValidations>
  <pageMargins left="0.39370078740157483" right="0.39370078740157483" top="0.39370078740157483" bottom="0.39370078740157483" header="0.31496062992125984" footer="0.31496062992125984"/>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68388-D00F-4A3A-AA82-950B49CBCE25}">
  <sheetPr>
    <tabColor rgb="FF93E3FF"/>
  </sheetPr>
  <dimension ref="A1:L61"/>
  <sheetViews>
    <sheetView zoomScaleNormal="100" workbookViewId="0">
      <selection activeCell="E36" sqref="E36"/>
    </sheetView>
  </sheetViews>
  <sheetFormatPr defaultRowHeight="13.5"/>
  <cols>
    <col min="1" max="4" width="10" style="488" customWidth="1"/>
    <col min="5" max="5" width="10.5" style="488" customWidth="1"/>
    <col min="6" max="9" width="10.125" style="488" customWidth="1"/>
    <col min="10" max="10" width="1.125" style="488" customWidth="1"/>
    <col min="11" max="11" width="9" style="488"/>
    <col min="12" max="12" width="18" style="488" customWidth="1"/>
    <col min="13" max="256" width="9" style="488"/>
    <col min="257" max="260" width="10" style="488" customWidth="1"/>
    <col min="261" max="261" width="10.875" style="488" customWidth="1"/>
    <col min="262" max="265" width="10.125" style="488" customWidth="1"/>
    <col min="266" max="267" width="9" style="488"/>
    <col min="268" max="268" width="18" style="488" customWidth="1"/>
    <col min="269" max="512" width="9" style="488"/>
    <col min="513" max="516" width="10" style="488" customWidth="1"/>
    <col min="517" max="517" width="10.875" style="488" customWidth="1"/>
    <col min="518" max="521" width="10.125" style="488" customWidth="1"/>
    <col min="522" max="523" width="9" style="488"/>
    <col min="524" max="524" width="18" style="488" customWidth="1"/>
    <col min="525" max="768" width="9" style="488"/>
    <col min="769" max="772" width="10" style="488" customWidth="1"/>
    <col min="773" max="773" width="10.875" style="488" customWidth="1"/>
    <col min="774" max="777" width="10.125" style="488" customWidth="1"/>
    <col min="778" max="779" width="9" style="488"/>
    <col min="780" max="780" width="18" style="488" customWidth="1"/>
    <col min="781" max="1024" width="9" style="488"/>
    <col min="1025" max="1028" width="10" style="488" customWidth="1"/>
    <col min="1029" max="1029" width="10.875" style="488" customWidth="1"/>
    <col min="1030" max="1033" width="10.125" style="488" customWidth="1"/>
    <col min="1034" max="1035" width="9" style="488"/>
    <col min="1036" max="1036" width="18" style="488" customWidth="1"/>
    <col min="1037" max="1280" width="9" style="488"/>
    <col min="1281" max="1284" width="10" style="488" customWidth="1"/>
    <col min="1285" max="1285" width="10.875" style="488" customWidth="1"/>
    <col min="1286" max="1289" width="10.125" style="488" customWidth="1"/>
    <col min="1290" max="1291" width="9" style="488"/>
    <col min="1292" max="1292" width="18" style="488" customWidth="1"/>
    <col min="1293" max="1536" width="9" style="488"/>
    <col min="1537" max="1540" width="10" style="488" customWidth="1"/>
    <col min="1541" max="1541" width="10.875" style="488" customWidth="1"/>
    <col min="1542" max="1545" width="10.125" style="488" customWidth="1"/>
    <col min="1546" max="1547" width="9" style="488"/>
    <col min="1548" max="1548" width="18" style="488" customWidth="1"/>
    <col min="1549" max="1792" width="9" style="488"/>
    <col min="1793" max="1796" width="10" style="488" customWidth="1"/>
    <col min="1797" max="1797" width="10.875" style="488" customWidth="1"/>
    <col min="1798" max="1801" width="10.125" style="488" customWidth="1"/>
    <col min="1802" max="1803" width="9" style="488"/>
    <col min="1804" max="1804" width="18" style="488" customWidth="1"/>
    <col min="1805" max="2048" width="9" style="488"/>
    <col min="2049" max="2052" width="10" style="488" customWidth="1"/>
    <col min="2053" max="2053" width="10.875" style="488" customWidth="1"/>
    <col min="2054" max="2057" width="10.125" style="488" customWidth="1"/>
    <col min="2058" max="2059" width="9" style="488"/>
    <col min="2060" max="2060" width="18" style="488" customWidth="1"/>
    <col min="2061" max="2304" width="9" style="488"/>
    <col min="2305" max="2308" width="10" style="488" customWidth="1"/>
    <col min="2309" max="2309" width="10.875" style="488" customWidth="1"/>
    <col min="2310" max="2313" width="10.125" style="488" customWidth="1"/>
    <col min="2314" max="2315" width="9" style="488"/>
    <col min="2316" max="2316" width="18" style="488" customWidth="1"/>
    <col min="2317" max="2560" width="9" style="488"/>
    <col min="2561" max="2564" width="10" style="488" customWidth="1"/>
    <col min="2565" max="2565" width="10.875" style="488" customWidth="1"/>
    <col min="2566" max="2569" width="10.125" style="488" customWidth="1"/>
    <col min="2570" max="2571" width="9" style="488"/>
    <col min="2572" max="2572" width="18" style="488" customWidth="1"/>
    <col min="2573" max="2816" width="9" style="488"/>
    <col min="2817" max="2820" width="10" style="488" customWidth="1"/>
    <col min="2821" max="2821" width="10.875" style="488" customWidth="1"/>
    <col min="2822" max="2825" width="10.125" style="488" customWidth="1"/>
    <col min="2826" max="2827" width="9" style="488"/>
    <col min="2828" max="2828" width="18" style="488" customWidth="1"/>
    <col min="2829" max="3072" width="9" style="488"/>
    <col min="3073" max="3076" width="10" style="488" customWidth="1"/>
    <col min="3077" max="3077" width="10.875" style="488" customWidth="1"/>
    <col min="3078" max="3081" width="10.125" style="488" customWidth="1"/>
    <col min="3082" max="3083" width="9" style="488"/>
    <col min="3084" max="3084" width="18" style="488" customWidth="1"/>
    <col min="3085" max="3328" width="9" style="488"/>
    <col min="3329" max="3332" width="10" style="488" customWidth="1"/>
    <col min="3333" max="3333" width="10.875" style="488" customWidth="1"/>
    <col min="3334" max="3337" width="10.125" style="488" customWidth="1"/>
    <col min="3338" max="3339" width="9" style="488"/>
    <col min="3340" max="3340" width="18" style="488" customWidth="1"/>
    <col min="3341" max="3584" width="9" style="488"/>
    <col min="3585" max="3588" width="10" style="488" customWidth="1"/>
    <col min="3589" max="3589" width="10.875" style="488" customWidth="1"/>
    <col min="3590" max="3593" width="10.125" style="488" customWidth="1"/>
    <col min="3594" max="3595" width="9" style="488"/>
    <col min="3596" max="3596" width="18" style="488" customWidth="1"/>
    <col min="3597" max="3840" width="9" style="488"/>
    <col min="3841" max="3844" width="10" style="488" customWidth="1"/>
    <col min="3845" max="3845" width="10.875" style="488" customWidth="1"/>
    <col min="3846" max="3849" width="10.125" style="488" customWidth="1"/>
    <col min="3850" max="3851" width="9" style="488"/>
    <col min="3852" max="3852" width="18" style="488" customWidth="1"/>
    <col min="3853" max="4096" width="9" style="488"/>
    <col min="4097" max="4100" width="10" style="488" customWidth="1"/>
    <col min="4101" max="4101" width="10.875" style="488" customWidth="1"/>
    <col min="4102" max="4105" width="10.125" style="488" customWidth="1"/>
    <col min="4106" max="4107" width="9" style="488"/>
    <col min="4108" max="4108" width="18" style="488" customWidth="1"/>
    <col min="4109" max="4352" width="9" style="488"/>
    <col min="4353" max="4356" width="10" style="488" customWidth="1"/>
    <col min="4357" max="4357" width="10.875" style="488" customWidth="1"/>
    <col min="4358" max="4361" width="10.125" style="488" customWidth="1"/>
    <col min="4362" max="4363" width="9" style="488"/>
    <col min="4364" max="4364" width="18" style="488" customWidth="1"/>
    <col min="4365" max="4608" width="9" style="488"/>
    <col min="4609" max="4612" width="10" style="488" customWidth="1"/>
    <col min="4613" max="4613" width="10.875" style="488" customWidth="1"/>
    <col min="4614" max="4617" width="10.125" style="488" customWidth="1"/>
    <col min="4618" max="4619" width="9" style="488"/>
    <col min="4620" max="4620" width="18" style="488" customWidth="1"/>
    <col min="4621" max="4864" width="9" style="488"/>
    <col min="4865" max="4868" width="10" style="488" customWidth="1"/>
    <col min="4869" max="4869" width="10.875" style="488" customWidth="1"/>
    <col min="4870" max="4873" width="10.125" style="488" customWidth="1"/>
    <col min="4874" max="4875" width="9" style="488"/>
    <col min="4876" max="4876" width="18" style="488" customWidth="1"/>
    <col min="4877" max="5120" width="9" style="488"/>
    <col min="5121" max="5124" width="10" style="488" customWidth="1"/>
    <col min="5125" max="5125" width="10.875" style="488" customWidth="1"/>
    <col min="5126" max="5129" width="10.125" style="488" customWidth="1"/>
    <col min="5130" max="5131" width="9" style="488"/>
    <col min="5132" max="5132" width="18" style="488" customWidth="1"/>
    <col min="5133" max="5376" width="9" style="488"/>
    <col min="5377" max="5380" width="10" style="488" customWidth="1"/>
    <col min="5381" max="5381" width="10.875" style="488" customWidth="1"/>
    <col min="5382" max="5385" width="10.125" style="488" customWidth="1"/>
    <col min="5386" max="5387" width="9" style="488"/>
    <col min="5388" max="5388" width="18" style="488" customWidth="1"/>
    <col min="5389" max="5632" width="9" style="488"/>
    <col min="5633" max="5636" width="10" style="488" customWidth="1"/>
    <col min="5637" max="5637" width="10.875" style="488" customWidth="1"/>
    <col min="5638" max="5641" width="10.125" style="488" customWidth="1"/>
    <col min="5642" max="5643" width="9" style="488"/>
    <col min="5644" max="5644" width="18" style="488" customWidth="1"/>
    <col min="5645" max="5888" width="9" style="488"/>
    <col min="5889" max="5892" width="10" style="488" customWidth="1"/>
    <col min="5893" max="5893" width="10.875" style="488" customWidth="1"/>
    <col min="5894" max="5897" width="10.125" style="488" customWidth="1"/>
    <col min="5898" max="5899" width="9" style="488"/>
    <col min="5900" max="5900" width="18" style="488" customWidth="1"/>
    <col min="5901" max="6144" width="9" style="488"/>
    <col min="6145" max="6148" width="10" style="488" customWidth="1"/>
    <col min="6149" max="6149" width="10.875" style="488" customWidth="1"/>
    <col min="6150" max="6153" width="10.125" style="488" customWidth="1"/>
    <col min="6154" max="6155" width="9" style="488"/>
    <col min="6156" max="6156" width="18" style="488" customWidth="1"/>
    <col min="6157" max="6400" width="9" style="488"/>
    <col min="6401" max="6404" width="10" style="488" customWidth="1"/>
    <col min="6405" max="6405" width="10.875" style="488" customWidth="1"/>
    <col min="6406" max="6409" width="10.125" style="488" customWidth="1"/>
    <col min="6410" max="6411" width="9" style="488"/>
    <col min="6412" max="6412" width="18" style="488" customWidth="1"/>
    <col min="6413" max="6656" width="9" style="488"/>
    <col min="6657" max="6660" width="10" style="488" customWidth="1"/>
    <col min="6661" max="6661" width="10.875" style="488" customWidth="1"/>
    <col min="6662" max="6665" width="10.125" style="488" customWidth="1"/>
    <col min="6666" max="6667" width="9" style="488"/>
    <col min="6668" max="6668" width="18" style="488" customWidth="1"/>
    <col min="6669" max="6912" width="9" style="488"/>
    <col min="6913" max="6916" width="10" style="488" customWidth="1"/>
    <col min="6917" max="6917" width="10.875" style="488" customWidth="1"/>
    <col min="6918" max="6921" width="10.125" style="488" customWidth="1"/>
    <col min="6922" max="6923" width="9" style="488"/>
    <col min="6924" max="6924" width="18" style="488" customWidth="1"/>
    <col min="6925" max="7168" width="9" style="488"/>
    <col min="7169" max="7172" width="10" style="488" customWidth="1"/>
    <col min="7173" max="7173" width="10.875" style="488" customWidth="1"/>
    <col min="7174" max="7177" width="10.125" style="488" customWidth="1"/>
    <col min="7178" max="7179" width="9" style="488"/>
    <col min="7180" max="7180" width="18" style="488" customWidth="1"/>
    <col min="7181" max="7424" width="9" style="488"/>
    <col min="7425" max="7428" width="10" style="488" customWidth="1"/>
    <col min="7429" max="7429" width="10.875" style="488" customWidth="1"/>
    <col min="7430" max="7433" width="10.125" style="488" customWidth="1"/>
    <col min="7434" max="7435" width="9" style="488"/>
    <col min="7436" max="7436" width="18" style="488" customWidth="1"/>
    <col min="7437" max="7680" width="9" style="488"/>
    <col min="7681" max="7684" width="10" style="488" customWidth="1"/>
    <col min="7685" max="7685" width="10.875" style="488" customWidth="1"/>
    <col min="7686" max="7689" width="10.125" style="488" customWidth="1"/>
    <col min="7690" max="7691" width="9" style="488"/>
    <col min="7692" max="7692" width="18" style="488" customWidth="1"/>
    <col min="7693" max="7936" width="9" style="488"/>
    <col min="7937" max="7940" width="10" style="488" customWidth="1"/>
    <col min="7941" max="7941" width="10.875" style="488" customWidth="1"/>
    <col min="7942" max="7945" width="10.125" style="488" customWidth="1"/>
    <col min="7946" max="7947" width="9" style="488"/>
    <col min="7948" max="7948" width="18" style="488" customWidth="1"/>
    <col min="7949" max="8192" width="9" style="488"/>
    <col min="8193" max="8196" width="10" style="488" customWidth="1"/>
    <col min="8197" max="8197" width="10.875" style="488" customWidth="1"/>
    <col min="8198" max="8201" width="10.125" style="488" customWidth="1"/>
    <col min="8202" max="8203" width="9" style="488"/>
    <col min="8204" max="8204" width="18" style="488" customWidth="1"/>
    <col min="8205" max="8448" width="9" style="488"/>
    <col min="8449" max="8452" width="10" style="488" customWidth="1"/>
    <col min="8453" max="8453" width="10.875" style="488" customWidth="1"/>
    <col min="8454" max="8457" width="10.125" style="488" customWidth="1"/>
    <col min="8458" max="8459" width="9" style="488"/>
    <col min="8460" max="8460" width="18" style="488" customWidth="1"/>
    <col min="8461" max="8704" width="9" style="488"/>
    <col min="8705" max="8708" width="10" style="488" customWidth="1"/>
    <col min="8709" max="8709" width="10.875" style="488" customWidth="1"/>
    <col min="8710" max="8713" width="10.125" style="488" customWidth="1"/>
    <col min="8714" max="8715" width="9" style="488"/>
    <col min="8716" max="8716" width="18" style="488" customWidth="1"/>
    <col min="8717" max="8960" width="9" style="488"/>
    <col min="8961" max="8964" width="10" style="488" customWidth="1"/>
    <col min="8965" max="8965" width="10.875" style="488" customWidth="1"/>
    <col min="8966" max="8969" width="10.125" style="488" customWidth="1"/>
    <col min="8970" max="8971" width="9" style="488"/>
    <col min="8972" max="8972" width="18" style="488" customWidth="1"/>
    <col min="8973" max="9216" width="9" style="488"/>
    <col min="9217" max="9220" width="10" style="488" customWidth="1"/>
    <col min="9221" max="9221" width="10.875" style="488" customWidth="1"/>
    <col min="9222" max="9225" width="10.125" style="488" customWidth="1"/>
    <col min="9226" max="9227" width="9" style="488"/>
    <col min="9228" max="9228" width="18" style="488" customWidth="1"/>
    <col min="9229" max="9472" width="9" style="488"/>
    <col min="9473" max="9476" width="10" style="488" customWidth="1"/>
    <col min="9477" max="9477" width="10.875" style="488" customWidth="1"/>
    <col min="9478" max="9481" width="10.125" style="488" customWidth="1"/>
    <col min="9482" max="9483" width="9" style="488"/>
    <col min="9484" max="9484" width="18" style="488" customWidth="1"/>
    <col min="9485" max="9728" width="9" style="488"/>
    <col min="9729" max="9732" width="10" style="488" customWidth="1"/>
    <col min="9733" max="9733" width="10.875" style="488" customWidth="1"/>
    <col min="9734" max="9737" width="10.125" style="488" customWidth="1"/>
    <col min="9738" max="9739" width="9" style="488"/>
    <col min="9740" max="9740" width="18" style="488" customWidth="1"/>
    <col min="9741" max="9984" width="9" style="488"/>
    <col min="9985" max="9988" width="10" style="488" customWidth="1"/>
    <col min="9989" max="9989" width="10.875" style="488" customWidth="1"/>
    <col min="9990" max="9993" width="10.125" style="488" customWidth="1"/>
    <col min="9994" max="9995" width="9" style="488"/>
    <col min="9996" max="9996" width="18" style="488" customWidth="1"/>
    <col min="9997" max="10240" width="9" style="488"/>
    <col min="10241" max="10244" width="10" style="488" customWidth="1"/>
    <col min="10245" max="10245" width="10.875" style="488" customWidth="1"/>
    <col min="10246" max="10249" width="10.125" style="488" customWidth="1"/>
    <col min="10250" max="10251" width="9" style="488"/>
    <col min="10252" max="10252" width="18" style="488" customWidth="1"/>
    <col min="10253" max="10496" width="9" style="488"/>
    <col min="10497" max="10500" width="10" style="488" customWidth="1"/>
    <col min="10501" max="10501" width="10.875" style="488" customWidth="1"/>
    <col min="10502" max="10505" width="10.125" style="488" customWidth="1"/>
    <col min="10506" max="10507" width="9" style="488"/>
    <col min="10508" max="10508" width="18" style="488" customWidth="1"/>
    <col min="10509" max="10752" width="9" style="488"/>
    <col min="10753" max="10756" width="10" style="488" customWidth="1"/>
    <col min="10757" max="10757" width="10.875" style="488" customWidth="1"/>
    <col min="10758" max="10761" width="10.125" style="488" customWidth="1"/>
    <col min="10762" max="10763" width="9" style="488"/>
    <col min="10764" max="10764" width="18" style="488" customWidth="1"/>
    <col min="10765" max="11008" width="9" style="488"/>
    <col min="11009" max="11012" width="10" style="488" customWidth="1"/>
    <col min="11013" max="11013" width="10.875" style="488" customWidth="1"/>
    <col min="11014" max="11017" width="10.125" style="488" customWidth="1"/>
    <col min="11018" max="11019" width="9" style="488"/>
    <col min="11020" max="11020" width="18" style="488" customWidth="1"/>
    <col min="11021" max="11264" width="9" style="488"/>
    <col min="11265" max="11268" width="10" style="488" customWidth="1"/>
    <col min="11269" max="11269" width="10.875" style="488" customWidth="1"/>
    <col min="11270" max="11273" width="10.125" style="488" customWidth="1"/>
    <col min="11274" max="11275" width="9" style="488"/>
    <col min="11276" max="11276" width="18" style="488" customWidth="1"/>
    <col min="11277" max="11520" width="9" style="488"/>
    <col min="11521" max="11524" width="10" style="488" customWidth="1"/>
    <col min="11525" max="11525" width="10.875" style="488" customWidth="1"/>
    <col min="11526" max="11529" width="10.125" style="488" customWidth="1"/>
    <col min="11530" max="11531" width="9" style="488"/>
    <col min="11532" max="11532" width="18" style="488" customWidth="1"/>
    <col min="11533" max="11776" width="9" style="488"/>
    <col min="11777" max="11780" width="10" style="488" customWidth="1"/>
    <col min="11781" max="11781" width="10.875" style="488" customWidth="1"/>
    <col min="11782" max="11785" width="10.125" style="488" customWidth="1"/>
    <col min="11786" max="11787" width="9" style="488"/>
    <col min="11788" max="11788" width="18" style="488" customWidth="1"/>
    <col min="11789" max="12032" width="9" style="488"/>
    <col min="12033" max="12036" width="10" style="488" customWidth="1"/>
    <col min="12037" max="12037" width="10.875" style="488" customWidth="1"/>
    <col min="12038" max="12041" width="10.125" style="488" customWidth="1"/>
    <col min="12042" max="12043" width="9" style="488"/>
    <col min="12044" max="12044" width="18" style="488" customWidth="1"/>
    <col min="12045" max="12288" width="9" style="488"/>
    <col min="12289" max="12292" width="10" style="488" customWidth="1"/>
    <col min="12293" max="12293" width="10.875" style="488" customWidth="1"/>
    <col min="12294" max="12297" width="10.125" style="488" customWidth="1"/>
    <col min="12298" max="12299" width="9" style="488"/>
    <col min="12300" max="12300" width="18" style="488" customWidth="1"/>
    <col min="12301" max="12544" width="9" style="488"/>
    <col min="12545" max="12548" width="10" style="488" customWidth="1"/>
    <col min="12549" max="12549" width="10.875" style="488" customWidth="1"/>
    <col min="12550" max="12553" width="10.125" style="488" customWidth="1"/>
    <col min="12554" max="12555" width="9" style="488"/>
    <col min="12556" max="12556" width="18" style="488" customWidth="1"/>
    <col min="12557" max="12800" width="9" style="488"/>
    <col min="12801" max="12804" width="10" style="488" customWidth="1"/>
    <col min="12805" max="12805" width="10.875" style="488" customWidth="1"/>
    <col min="12806" max="12809" width="10.125" style="488" customWidth="1"/>
    <col min="12810" max="12811" width="9" style="488"/>
    <col min="12812" max="12812" width="18" style="488" customWidth="1"/>
    <col min="12813" max="13056" width="9" style="488"/>
    <col min="13057" max="13060" width="10" style="488" customWidth="1"/>
    <col min="13061" max="13061" width="10.875" style="488" customWidth="1"/>
    <col min="13062" max="13065" width="10.125" style="488" customWidth="1"/>
    <col min="13066" max="13067" width="9" style="488"/>
    <col min="13068" max="13068" width="18" style="488" customWidth="1"/>
    <col min="13069" max="13312" width="9" style="488"/>
    <col min="13313" max="13316" width="10" style="488" customWidth="1"/>
    <col min="13317" max="13317" width="10.875" style="488" customWidth="1"/>
    <col min="13318" max="13321" width="10.125" style="488" customWidth="1"/>
    <col min="13322" max="13323" width="9" style="488"/>
    <col min="13324" max="13324" width="18" style="488" customWidth="1"/>
    <col min="13325" max="13568" width="9" style="488"/>
    <col min="13569" max="13572" width="10" style="488" customWidth="1"/>
    <col min="13573" max="13573" width="10.875" style="488" customWidth="1"/>
    <col min="13574" max="13577" width="10.125" style="488" customWidth="1"/>
    <col min="13578" max="13579" width="9" style="488"/>
    <col min="13580" max="13580" width="18" style="488" customWidth="1"/>
    <col min="13581" max="13824" width="9" style="488"/>
    <col min="13825" max="13828" width="10" style="488" customWidth="1"/>
    <col min="13829" max="13829" width="10.875" style="488" customWidth="1"/>
    <col min="13830" max="13833" width="10.125" style="488" customWidth="1"/>
    <col min="13834" max="13835" width="9" style="488"/>
    <col min="13836" max="13836" width="18" style="488" customWidth="1"/>
    <col min="13837" max="14080" width="9" style="488"/>
    <col min="14081" max="14084" width="10" style="488" customWidth="1"/>
    <col min="14085" max="14085" width="10.875" style="488" customWidth="1"/>
    <col min="14086" max="14089" width="10.125" style="488" customWidth="1"/>
    <col min="14090" max="14091" width="9" style="488"/>
    <col min="14092" max="14092" width="18" style="488" customWidth="1"/>
    <col min="14093" max="14336" width="9" style="488"/>
    <col min="14337" max="14340" width="10" style="488" customWidth="1"/>
    <col min="14341" max="14341" width="10.875" style="488" customWidth="1"/>
    <col min="14342" max="14345" width="10.125" style="488" customWidth="1"/>
    <col min="14346" max="14347" width="9" style="488"/>
    <col min="14348" max="14348" width="18" style="488" customWidth="1"/>
    <col min="14349" max="14592" width="9" style="488"/>
    <col min="14593" max="14596" width="10" style="488" customWidth="1"/>
    <col min="14597" max="14597" width="10.875" style="488" customWidth="1"/>
    <col min="14598" max="14601" width="10.125" style="488" customWidth="1"/>
    <col min="14602" max="14603" width="9" style="488"/>
    <col min="14604" max="14604" width="18" style="488" customWidth="1"/>
    <col min="14605" max="14848" width="9" style="488"/>
    <col min="14849" max="14852" width="10" style="488" customWidth="1"/>
    <col min="14853" max="14853" width="10.875" style="488" customWidth="1"/>
    <col min="14854" max="14857" width="10.125" style="488" customWidth="1"/>
    <col min="14858" max="14859" width="9" style="488"/>
    <col min="14860" max="14860" width="18" style="488" customWidth="1"/>
    <col min="14861" max="15104" width="9" style="488"/>
    <col min="15105" max="15108" width="10" style="488" customWidth="1"/>
    <col min="15109" max="15109" width="10.875" style="488" customWidth="1"/>
    <col min="15110" max="15113" width="10.125" style="488" customWidth="1"/>
    <col min="15114" max="15115" width="9" style="488"/>
    <col min="15116" max="15116" width="18" style="488" customWidth="1"/>
    <col min="15117" max="15360" width="9" style="488"/>
    <col min="15361" max="15364" width="10" style="488" customWidth="1"/>
    <col min="15365" max="15365" width="10.875" style="488" customWidth="1"/>
    <col min="15366" max="15369" width="10.125" style="488" customWidth="1"/>
    <col min="15370" max="15371" width="9" style="488"/>
    <col min="15372" max="15372" width="18" style="488" customWidth="1"/>
    <col min="15373" max="15616" width="9" style="488"/>
    <col min="15617" max="15620" width="10" style="488" customWidth="1"/>
    <col min="15621" max="15621" width="10.875" style="488" customWidth="1"/>
    <col min="15622" max="15625" width="10.125" style="488" customWidth="1"/>
    <col min="15626" max="15627" width="9" style="488"/>
    <col min="15628" max="15628" width="18" style="488" customWidth="1"/>
    <col min="15629" max="15872" width="9" style="488"/>
    <col min="15873" max="15876" width="10" style="488" customWidth="1"/>
    <col min="15877" max="15877" width="10.875" style="488" customWidth="1"/>
    <col min="15878" max="15881" width="10.125" style="488" customWidth="1"/>
    <col min="15882" max="15883" width="9" style="488"/>
    <col min="15884" max="15884" width="18" style="488" customWidth="1"/>
    <col min="15885" max="16128" width="9" style="488"/>
    <col min="16129" max="16132" width="10" style="488" customWidth="1"/>
    <col min="16133" max="16133" width="10.875" style="488" customWidth="1"/>
    <col min="16134" max="16137" width="10.125" style="488" customWidth="1"/>
    <col min="16138" max="16139" width="9" style="488"/>
    <col min="16140" max="16140" width="18" style="488" customWidth="1"/>
    <col min="16141" max="16384" width="9" style="488"/>
  </cols>
  <sheetData>
    <row r="1" spans="1:12" ht="14.25" thickBot="1">
      <c r="A1" s="510" t="s">
        <v>92</v>
      </c>
      <c r="B1" s="510"/>
      <c r="C1" s="510"/>
      <c r="D1" s="510"/>
      <c r="F1" s="510" t="s">
        <v>92</v>
      </c>
      <c r="G1" s="510"/>
      <c r="H1" s="510"/>
      <c r="I1" s="510"/>
      <c r="L1" s="489" t="s">
        <v>443</v>
      </c>
    </row>
    <row r="2" spans="1:12" ht="22.5" customHeight="1" thickBot="1">
      <c r="A2" s="511" t="s">
        <v>444</v>
      </c>
      <c r="B2" s="511"/>
      <c r="C2" s="511"/>
      <c r="D2" s="511"/>
      <c r="E2" s="490"/>
      <c r="F2" s="511" t="s">
        <v>444</v>
      </c>
      <c r="G2" s="511"/>
      <c r="H2" s="511"/>
      <c r="I2" s="511"/>
      <c r="K2" s="488" t="s">
        <v>85</v>
      </c>
      <c r="L2" s="491"/>
    </row>
    <row r="3" spans="1:12" ht="22.5" customHeight="1" thickBot="1">
      <c r="A3" s="512">
        <f>L2</f>
        <v>0</v>
      </c>
      <c r="B3" s="513"/>
      <c r="C3" s="513">
        <f>L3</f>
        <v>0</v>
      </c>
      <c r="D3" s="516"/>
      <c r="F3" s="512">
        <f>A3</f>
        <v>0</v>
      </c>
      <c r="G3" s="513"/>
      <c r="H3" s="513">
        <f>C3</f>
        <v>0</v>
      </c>
      <c r="I3" s="516"/>
      <c r="K3" s="488" t="s">
        <v>445</v>
      </c>
      <c r="L3" s="492"/>
    </row>
    <row r="4" spans="1:12" ht="22.5" customHeight="1">
      <c r="A4" s="514"/>
      <c r="B4" s="515"/>
      <c r="C4" s="515"/>
      <c r="D4" s="517"/>
      <c r="F4" s="514"/>
      <c r="G4" s="515"/>
      <c r="H4" s="515"/>
      <c r="I4" s="517"/>
    </row>
    <row r="5" spans="1:12">
      <c r="A5" s="518" t="s">
        <v>446</v>
      </c>
      <c r="B5" s="519"/>
      <c r="C5" s="520" t="s">
        <v>447</v>
      </c>
      <c r="D5" s="520"/>
      <c r="F5" s="518" t="s">
        <v>446</v>
      </c>
      <c r="G5" s="519"/>
      <c r="H5" s="520" t="s">
        <v>447</v>
      </c>
      <c r="I5" s="520"/>
    </row>
    <row r="6" spans="1:12" ht="37.5" customHeight="1">
      <c r="A6" s="514">
        <f>L2</f>
        <v>0</v>
      </c>
      <c r="B6" s="517"/>
      <c r="C6" s="521">
        <v>1</v>
      </c>
      <c r="D6" s="522"/>
      <c r="F6" s="514">
        <f>A6</f>
        <v>0</v>
      </c>
      <c r="G6" s="517"/>
      <c r="H6" s="521">
        <v>2</v>
      </c>
      <c r="I6" s="522"/>
    </row>
    <row r="7" spans="1:12" ht="7.5" customHeight="1">
      <c r="A7" s="493"/>
      <c r="B7" s="494"/>
      <c r="C7" s="494"/>
      <c r="D7" s="495"/>
      <c r="F7" s="494"/>
      <c r="G7" s="494"/>
      <c r="H7" s="494"/>
      <c r="I7" s="496"/>
    </row>
    <row r="8" spans="1:12" ht="21">
      <c r="A8" s="497"/>
      <c r="B8" s="518" t="s">
        <v>448</v>
      </c>
      <c r="C8" s="519"/>
      <c r="D8" s="498" t="s">
        <v>449</v>
      </c>
      <c r="F8" s="497"/>
      <c r="G8" s="518" t="s">
        <v>448</v>
      </c>
      <c r="H8" s="519"/>
      <c r="I8" s="498" t="s">
        <v>449</v>
      </c>
    </row>
    <row r="9" spans="1:12" ht="22.5" customHeight="1">
      <c r="A9" s="523" t="s">
        <v>450</v>
      </c>
      <c r="B9" s="497"/>
      <c r="C9" s="495"/>
      <c r="D9" s="495"/>
      <c r="F9" s="523" t="s">
        <v>450</v>
      </c>
      <c r="G9" s="497"/>
      <c r="H9" s="495"/>
      <c r="I9" s="495"/>
    </row>
    <row r="10" spans="1:12" ht="22.5" customHeight="1">
      <c r="A10" s="524"/>
      <c r="B10" s="499"/>
      <c r="C10" s="500"/>
      <c r="D10" s="500"/>
      <c r="F10" s="524"/>
      <c r="G10" s="499"/>
      <c r="H10" s="500"/>
      <c r="I10" s="500"/>
    </row>
    <row r="11" spans="1:12" ht="22.5" customHeight="1">
      <c r="A11" s="525" t="s">
        <v>451</v>
      </c>
      <c r="B11" s="493"/>
      <c r="C11" s="501"/>
      <c r="D11" s="501"/>
      <c r="F11" s="525" t="s">
        <v>451</v>
      </c>
      <c r="G11" s="493"/>
      <c r="H11" s="501"/>
      <c r="I11" s="501"/>
    </row>
    <row r="12" spans="1:12" ht="22.5" customHeight="1">
      <c r="A12" s="524"/>
      <c r="B12" s="499"/>
      <c r="C12" s="500"/>
      <c r="D12" s="500"/>
      <c r="F12" s="524"/>
      <c r="G12" s="499"/>
      <c r="H12" s="500"/>
      <c r="I12" s="500"/>
    </row>
    <row r="13" spans="1:12" ht="7.5" customHeight="1">
      <c r="A13" s="493"/>
      <c r="B13" s="494"/>
      <c r="C13" s="494"/>
      <c r="D13" s="501"/>
      <c r="F13" s="494"/>
      <c r="G13" s="494"/>
      <c r="H13" s="494"/>
      <c r="I13" s="494"/>
    </row>
    <row r="14" spans="1:12" ht="22.5" customHeight="1">
      <c r="A14" s="518" t="s">
        <v>452</v>
      </c>
      <c r="B14" s="519"/>
      <c r="C14" s="523" t="s">
        <v>453</v>
      </c>
      <c r="D14" s="526"/>
      <c r="F14" s="518" t="s">
        <v>452</v>
      </c>
      <c r="G14" s="519"/>
      <c r="H14" s="523" t="s">
        <v>453</v>
      </c>
      <c r="I14" s="526"/>
    </row>
    <row r="15" spans="1:12" ht="15" customHeight="1">
      <c r="A15" s="493"/>
      <c r="B15" s="501"/>
      <c r="C15" s="527"/>
      <c r="D15" s="528"/>
      <c r="F15" s="493"/>
      <c r="G15" s="501"/>
      <c r="H15" s="527"/>
      <c r="I15" s="528"/>
    </row>
    <row r="16" spans="1:12" ht="15" customHeight="1">
      <c r="A16" s="499"/>
      <c r="B16" s="500"/>
      <c r="C16" s="524"/>
      <c r="D16" s="529"/>
      <c r="F16" s="499"/>
      <c r="G16" s="500"/>
      <c r="H16" s="524"/>
      <c r="I16" s="529"/>
    </row>
    <row r="17" spans="1:9">
      <c r="A17" s="518" t="s">
        <v>454</v>
      </c>
      <c r="B17" s="519"/>
      <c r="C17" s="518" t="s">
        <v>455</v>
      </c>
      <c r="D17" s="519"/>
      <c r="F17" s="518" t="s">
        <v>454</v>
      </c>
      <c r="G17" s="519"/>
      <c r="H17" s="518" t="s">
        <v>455</v>
      </c>
      <c r="I17" s="519"/>
    </row>
    <row r="18" spans="1:9" ht="30.75" customHeight="1">
      <c r="A18" s="499"/>
      <c r="B18" s="500"/>
      <c r="C18" s="524" t="s">
        <v>456</v>
      </c>
      <c r="D18" s="529"/>
      <c r="F18" s="499"/>
      <c r="G18" s="500"/>
      <c r="H18" s="524" t="s">
        <v>456</v>
      </c>
      <c r="I18" s="529"/>
    </row>
    <row r="19" spans="1:9" ht="22.5" customHeight="1">
      <c r="B19" s="530" t="s">
        <v>458</v>
      </c>
      <c r="C19" s="530"/>
      <c r="D19" s="530"/>
      <c r="G19" s="530" t="str">
        <f>$B$19</f>
        <v>(一社)札幌地区サッカー協会 第２種委員会</v>
      </c>
      <c r="H19" s="530"/>
      <c r="I19" s="530"/>
    </row>
    <row r="20" spans="1:9" ht="14.25" customHeight="1"/>
    <row r="21" spans="1:9" ht="30.75" customHeight="1"/>
    <row r="22" spans="1:9" ht="13.5" customHeight="1"/>
    <row r="23" spans="1:9" ht="13.5" customHeight="1">
      <c r="A23" s="510"/>
      <c r="B23" s="510"/>
      <c r="C23" s="510"/>
      <c r="D23" s="510"/>
      <c r="F23" s="510"/>
      <c r="G23" s="510"/>
      <c r="H23" s="510"/>
      <c r="I23" s="510"/>
    </row>
    <row r="24" spans="1:9" ht="22.5" customHeight="1">
      <c r="A24" s="511" t="s">
        <v>444</v>
      </c>
      <c r="B24" s="511"/>
      <c r="C24" s="511"/>
      <c r="D24" s="511"/>
      <c r="E24" s="490"/>
      <c r="F24" s="511" t="s">
        <v>444</v>
      </c>
      <c r="G24" s="511"/>
      <c r="H24" s="511"/>
      <c r="I24" s="511"/>
    </row>
    <row r="25" spans="1:9" ht="22.5" customHeight="1">
      <c r="A25" s="512">
        <f>A3</f>
        <v>0</v>
      </c>
      <c r="B25" s="513"/>
      <c r="C25" s="513">
        <f>C3</f>
        <v>0</v>
      </c>
      <c r="D25" s="516"/>
      <c r="F25" s="512">
        <f>F3</f>
        <v>0</v>
      </c>
      <c r="G25" s="513"/>
      <c r="H25" s="513">
        <f>H3</f>
        <v>0</v>
      </c>
      <c r="I25" s="516"/>
    </row>
    <row r="26" spans="1:9" ht="22.5" customHeight="1">
      <c r="A26" s="514"/>
      <c r="B26" s="515"/>
      <c r="C26" s="515"/>
      <c r="D26" s="517"/>
      <c r="F26" s="514"/>
      <c r="G26" s="515"/>
      <c r="H26" s="515"/>
      <c r="I26" s="517"/>
    </row>
    <row r="27" spans="1:9">
      <c r="A27" s="518" t="s">
        <v>446</v>
      </c>
      <c r="B27" s="519"/>
      <c r="C27" s="520" t="s">
        <v>447</v>
      </c>
      <c r="D27" s="520"/>
      <c r="F27" s="518" t="s">
        <v>446</v>
      </c>
      <c r="G27" s="519"/>
      <c r="H27" s="520" t="s">
        <v>447</v>
      </c>
      <c r="I27" s="520"/>
    </row>
    <row r="28" spans="1:9" ht="37.5" customHeight="1">
      <c r="A28" s="514">
        <f>A6</f>
        <v>0</v>
      </c>
      <c r="B28" s="517"/>
      <c r="C28" s="521">
        <v>3</v>
      </c>
      <c r="D28" s="522"/>
      <c r="F28" s="514">
        <f>F6</f>
        <v>0</v>
      </c>
      <c r="G28" s="517"/>
      <c r="H28" s="521">
        <v>4</v>
      </c>
      <c r="I28" s="522"/>
    </row>
    <row r="29" spans="1:9" ht="7.5" customHeight="1">
      <c r="A29" s="494"/>
      <c r="B29" s="494"/>
      <c r="C29" s="494"/>
      <c r="D29" s="496"/>
      <c r="F29" s="494"/>
      <c r="G29" s="494"/>
      <c r="H29" s="494"/>
      <c r="I29" s="496"/>
    </row>
    <row r="30" spans="1:9" ht="21">
      <c r="A30" s="497"/>
      <c r="B30" s="518" t="s">
        <v>448</v>
      </c>
      <c r="C30" s="519"/>
      <c r="D30" s="498" t="s">
        <v>449</v>
      </c>
      <c r="F30" s="497"/>
      <c r="G30" s="518" t="s">
        <v>448</v>
      </c>
      <c r="H30" s="519"/>
      <c r="I30" s="498" t="s">
        <v>449</v>
      </c>
    </row>
    <row r="31" spans="1:9" ht="22.5" customHeight="1">
      <c r="A31" s="523" t="s">
        <v>450</v>
      </c>
      <c r="B31" s="497"/>
      <c r="C31" s="495"/>
      <c r="D31" s="495"/>
      <c r="F31" s="523" t="s">
        <v>450</v>
      </c>
      <c r="G31" s="497"/>
      <c r="H31" s="495"/>
      <c r="I31" s="495"/>
    </row>
    <row r="32" spans="1:9" ht="22.5" customHeight="1">
      <c r="A32" s="524"/>
      <c r="B32" s="499"/>
      <c r="C32" s="500"/>
      <c r="D32" s="500"/>
      <c r="F32" s="524"/>
      <c r="G32" s="499"/>
      <c r="H32" s="500"/>
      <c r="I32" s="500"/>
    </row>
    <row r="33" spans="1:9" ht="22.5" customHeight="1">
      <c r="A33" s="525" t="s">
        <v>451</v>
      </c>
      <c r="B33" s="493"/>
      <c r="C33" s="501"/>
      <c r="D33" s="501"/>
      <c r="F33" s="525" t="s">
        <v>451</v>
      </c>
      <c r="G33" s="493"/>
      <c r="H33" s="501"/>
      <c r="I33" s="501"/>
    </row>
    <row r="34" spans="1:9" ht="22.5" customHeight="1">
      <c r="A34" s="524"/>
      <c r="B34" s="499"/>
      <c r="C34" s="500"/>
      <c r="D34" s="500"/>
      <c r="F34" s="524"/>
      <c r="G34" s="499"/>
      <c r="H34" s="500"/>
      <c r="I34" s="500"/>
    </row>
    <row r="35" spans="1:9" ht="7.5" customHeight="1">
      <c r="A35" s="494"/>
      <c r="B35" s="494"/>
      <c r="C35" s="494"/>
      <c r="D35" s="494"/>
      <c r="F35" s="494"/>
      <c r="G35" s="494"/>
      <c r="H35" s="494"/>
      <c r="I35" s="494"/>
    </row>
    <row r="36" spans="1:9" ht="22.5" customHeight="1">
      <c r="A36" s="518" t="s">
        <v>452</v>
      </c>
      <c r="B36" s="519"/>
      <c r="C36" s="523" t="s">
        <v>453</v>
      </c>
      <c r="D36" s="526"/>
      <c r="F36" s="518" t="s">
        <v>452</v>
      </c>
      <c r="G36" s="519"/>
      <c r="H36" s="523" t="s">
        <v>453</v>
      </c>
      <c r="I36" s="526"/>
    </row>
    <row r="37" spans="1:9" ht="15" customHeight="1">
      <c r="A37" s="493"/>
      <c r="B37" s="501"/>
      <c r="C37" s="527"/>
      <c r="D37" s="528"/>
      <c r="F37" s="493"/>
      <c r="G37" s="501"/>
      <c r="H37" s="527"/>
      <c r="I37" s="528"/>
    </row>
    <row r="38" spans="1:9" ht="15" customHeight="1">
      <c r="A38" s="499"/>
      <c r="B38" s="500"/>
      <c r="C38" s="524"/>
      <c r="D38" s="529"/>
      <c r="F38" s="499"/>
      <c r="G38" s="500"/>
      <c r="H38" s="524"/>
      <c r="I38" s="529"/>
    </row>
    <row r="39" spans="1:9">
      <c r="A39" s="518" t="s">
        <v>454</v>
      </c>
      <c r="B39" s="519"/>
      <c r="C39" s="518" t="s">
        <v>455</v>
      </c>
      <c r="D39" s="519"/>
      <c r="F39" s="518" t="s">
        <v>454</v>
      </c>
      <c r="G39" s="519"/>
      <c r="H39" s="518" t="s">
        <v>455</v>
      </c>
      <c r="I39" s="519"/>
    </row>
    <row r="40" spans="1:9" ht="29.25" customHeight="1">
      <c r="A40" s="499"/>
      <c r="B40" s="500"/>
      <c r="C40" s="524" t="s">
        <v>456</v>
      </c>
      <c r="D40" s="529"/>
      <c r="F40" s="499"/>
      <c r="G40" s="500"/>
      <c r="H40" s="524" t="s">
        <v>456</v>
      </c>
      <c r="I40" s="529"/>
    </row>
    <row r="41" spans="1:9" ht="22.5" customHeight="1">
      <c r="B41" s="530" t="str">
        <f>$B$19</f>
        <v>(一社)札幌地区サッカー協会 第２種委員会</v>
      </c>
      <c r="C41" s="530"/>
      <c r="D41" s="530"/>
      <c r="G41" s="530" t="str">
        <f>$B$19</f>
        <v>(一社)札幌地区サッカー協会 第２種委員会</v>
      </c>
      <c r="H41" s="530"/>
      <c r="I41" s="530"/>
    </row>
    <row r="43" spans="1:9">
      <c r="A43" s="510" t="s">
        <v>92</v>
      </c>
      <c r="B43" s="510"/>
      <c r="C43" s="510"/>
      <c r="D43" s="510"/>
      <c r="F43" s="510" t="s">
        <v>92</v>
      </c>
      <c r="G43" s="510"/>
      <c r="H43" s="510"/>
      <c r="I43" s="510"/>
    </row>
    <row r="44" spans="1:9" ht="21" customHeight="1">
      <c r="A44" s="511" t="s">
        <v>444</v>
      </c>
      <c r="B44" s="511"/>
      <c r="C44" s="511"/>
      <c r="D44" s="511"/>
      <c r="E44" s="490"/>
    </row>
    <row r="45" spans="1:9" ht="24" customHeight="1">
      <c r="A45" s="512">
        <f>L2</f>
        <v>0</v>
      </c>
      <c r="B45" s="513"/>
      <c r="C45" s="513">
        <f>L3</f>
        <v>0</v>
      </c>
      <c r="D45" s="516"/>
    </row>
    <row r="46" spans="1:9" ht="24" customHeight="1">
      <c r="A46" s="514"/>
      <c r="B46" s="515"/>
      <c r="C46" s="515"/>
      <c r="D46" s="517"/>
    </row>
    <row r="47" spans="1:9">
      <c r="A47" s="518" t="s">
        <v>446</v>
      </c>
      <c r="B47" s="519"/>
      <c r="C47" s="520" t="s">
        <v>447</v>
      </c>
      <c r="D47" s="520"/>
    </row>
    <row r="48" spans="1:9" ht="33" customHeight="1">
      <c r="A48" s="514">
        <f>L2</f>
        <v>0</v>
      </c>
      <c r="B48" s="517"/>
      <c r="C48" s="521">
        <v>5</v>
      </c>
      <c r="D48" s="522"/>
    </row>
    <row r="49" spans="1:4" ht="9" customHeight="1">
      <c r="A49" s="493"/>
      <c r="B49" s="494"/>
      <c r="C49" s="494"/>
      <c r="D49" s="495"/>
    </row>
    <row r="50" spans="1:4" ht="21">
      <c r="A50" s="497"/>
      <c r="B50" s="518" t="s">
        <v>448</v>
      </c>
      <c r="C50" s="519"/>
      <c r="D50" s="498" t="s">
        <v>449</v>
      </c>
    </row>
    <row r="51" spans="1:4" ht="21" customHeight="1">
      <c r="A51" s="523" t="s">
        <v>450</v>
      </c>
      <c r="B51" s="497"/>
      <c r="C51" s="495"/>
      <c r="D51" s="495"/>
    </row>
    <row r="52" spans="1:4" ht="21" customHeight="1">
      <c r="A52" s="524"/>
      <c r="B52" s="499"/>
      <c r="C52" s="500"/>
      <c r="D52" s="500"/>
    </row>
    <row r="53" spans="1:4" ht="21" customHeight="1">
      <c r="A53" s="525" t="s">
        <v>451</v>
      </c>
      <c r="B53" s="493"/>
      <c r="C53" s="501"/>
      <c r="D53" s="501"/>
    </row>
    <row r="54" spans="1:4" ht="21" customHeight="1">
      <c r="A54" s="524"/>
      <c r="B54" s="499"/>
      <c r="C54" s="500"/>
      <c r="D54" s="500"/>
    </row>
    <row r="55" spans="1:4" ht="9" customHeight="1">
      <c r="A55" s="493"/>
      <c r="B55" s="494"/>
      <c r="C55" s="494"/>
      <c r="D55" s="501"/>
    </row>
    <row r="56" spans="1:4" ht="24" customHeight="1">
      <c r="A56" s="518" t="s">
        <v>452</v>
      </c>
      <c r="B56" s="519"/>
      <c r="C56" s="523" t="s">
        <v>453</v>
      </c>
      <c r="D56" s="526"/>
    </row>
    <row r="57" spans="1:4" ht="18.75" customHeight="1">
      <c r="A57" s="493"/>
      <c r="B57" s="501"/>
      <c r="C57" s="527"/>
      <c r="D57" s="528"/>
    </row>
    <row r="58" spans="1:4" ht="18.75" customHeight="1">
      <c r="A58" s="499"/>
      <c r="B58" s="500"/>
      <c r="C58" s="524"/>
      <c r="D58" s="529"/>
    </row>
    <row r="59" spans="1:4" ht="19.5" customHeight="1">
      <c r="A59" s="518" t="s">
        <v>454</v>
      </c>
      <c r="B59" s="519"/>
      <c r="C59" s="518" t="s">
        <v>455</v>
      </c>
      <c r="D59" s="519"/>
    </row>
    <row r="60" spans="1:4" ht="27.75" customHeight="1">
      <c r="A60" s="499"/>
      <c r="B60" s="500"/>
      <c r="C60" s="524" t="s">
        <v>456</v>
      </c>
      <c r="D60" s="529"/>
    </row>
    <row r="61" spans="1:4">
      <c r="B61" s="530" t="s">
        <v>457</v>
      </c>
      <c r="C61" s="530"/>
      <c r="D61" s="530"/>
    </row>
  </sheetData>
  <sheetProtection selectLockedCells="1"/>
  <mergeCells count="91">
    <mergeCell ref="A59:B59"/>
    <mergeCell ref="C59:D59"/>
    <mergeCell ref="C60:D60"/>
    <mergeCell ref="B61:D61"/>
    <mergeCell ref="B50:C50"/>
    <mergeCell ref="A51:A52"/>
    <mergeCell ref="A53:A54"/>
    <mergeCell ref="A56:B56"/>
    <mergeCell ref="C56:D56"/>
    <mergeCell ref="C57:D58"/>
    <mergeCell ref="A48:B48"/>
    <mergeCell ref="C48:D48"/>
    <mergeCell ref="C40:D40"/>
    <mergeCell ref="H40:I40"/>
    <mergeCell ref="B41:D41"/>
    <mergeCell ref="G41:I41"/>
    <mergeCell ref="A43:D43"/>
    <mergeCell ref="F43:I43"/>
    <mergeCell ref="A44:D44"/>
    <mergeCell ref="A45:B46"/>
    <mergeCell ref="C45:D46"/>
    <mergeCell ref="A47:B47"/>
    <mergeCell ref="C47:D47"/>
    <mergeCell ref="H36:I36"/>
    <mergeCell ref="C37:D38"/>
    <mergeCell ref="H37:I38"/>
    <mergeCell ref="A39:B39"/>
    <mergeCell ref="C39:D39"/>
    <mergeCell ref="F39:G39"/>
    <mergeCell ref="H39:I39"/>
    <mergeCell ref="A31:A32"/>
    <mergeCell ref="F31:F32"/>
    <mergeCell ref="A33:A34"/>
    <mergeCell ref="F33:F34"/>
    <mergeCell ref="A36:B36"/>
    <mergeCell ref="C36:D36"/>
    <mergeCell ref="F36:G36"/>
    <mergeCell ref="A28:B28"/>
    <mergeCell ref="C28:D28"/>
    <mergeCell ref="F28:G28"/>
    <mergeCell ref="H28:I28"/>
    <mergeCell ref="B30:C30"/>
    <mergeCell ref="G30:H30"/>
    <mergeCell ref="A25:B26"/>
    <mergeCell ref="C25:D26"/>
    <mergeCell ref="F25:G26"/>
    <mergeCell ref="H25:I26"/>
    <mergeCell ref="A27:B27"/>
    <mergeCell ref="C27:D27"/>
    <mergeCell ref="F27:G27"/>
    <mergeCell ref="H27:I27"/>
    <mergeCell ref="B19:D19"/>
    <mergeCell ref="G19:I19"/>
    <mergeCell ref="A23:D23"/>
    <mergeCell ref="F23:I23"/>
    <mergeCell ref="A24:D24"/>
    <mergeCell ref="F24:I24"/>
    <mergeCell ref="A17:B17"/>
    <mergeCell ref="C17:D17"/>
    <mergeCell ref="F17:G17"/>
    <mergeCell ref="H17:I17"/>
    <mergeCell ref="C18:D18"/>
    <mergeCell ref="H18:I18"/>
    <mergeCell ref="A14:B14"/>
    <mergeCell ref="C14:D14"/>
    <mergeCell ref="F14:G14"/>
    <mergeCell ref="H14:I14"/>
    <mergeCell ref="C15:D16"/>
    <mergeCell ref="H15:I16"/>
    <mergeCell ref="B8:C8"/>
    <mergeCell ref="G8:H8"/>
    <mergeCell ref="A9:A10"/>
    <mergeCell ref="F9:F10"/>
    <mergeCell ref="A11:A12"/>
    <mergeCell ref="F11:F12"/>
    <mergeCell ref="A5:B5"/>
    <mergeCell ref="C5:D5"/>
    <mergeCell ref="F5:G5"/>
    <mergeCell ref="H5:I5"/>
    <mergeCell ref="A6:B6"/>
    <mergeCell ref="C6:D6"/>
    <mergeCell ref="F6:G6"/>
    <mergeCell ref="H6:I6"/>
    <mergeCell ref="A1:D1"/>
    <mergeCell ref="F1:I1"/>
    <mergeCell ref="A2:D2"/>
    <mergeCell ref="F2:I2"/>
    <mergeCell ref="A3:B4"/>
    <mergeCell ref="C3:D4"/>
    <mergeCell ref="F3:G4"/>
    <mergeCell ref="H3:I4"/>
  </mergeCells>
  <phoneticPr fontId="2"/>
  <printOptions horizontalCentered="1"/>
  <pageMargins left="0.19685039370078741" right="0.19685039370078741" top="0.19685039370078741" bottom="0.19685039370078741" header="0.31496062992125984" footer="0.31496062992125984"/>
  <pageSetup paperSize="9" orientation="portrait" r:id="rId1"/>
  <rowBreaks count="1" manualBreakCount="1">
    <brk id="42" max="16383" man="1"/>
  </rowBreak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3E3FF"/>
  </sheetPr>
  <dimension ref="B1:BL204"/>
  <sheetViews>
    <sheetView view="pageBreakPreview" zoomScaleNormal="100" zoomScaleSheetLayoutView="100" workbookViewId="0">
      <selection activeCell="D1" sqref="D1:AI1"/>
    </sheetView>
  </sheetViews>
  <sheetFormatPr defaultRowHeight="13.5"/>
  <cols>
    <col min="1" max="2" width="3.75" style="239" customWidth="1"/>
    <col min="3" max="3" width="0.625" style="239" customWidth="1"/>
    <col min="4" max="5" width="7.625" style="387" customWidth="1"/>
    <col min="6" max="6" width="0.625" style="239" customWidth="1"/>
    <col min="7" max="12" width="2.25" style="239" customWidth="1"/>
    <col min="13" max="13" width="2.5" style="239" customWidth="1"/>
    <col min="14" max="19" width="2.75" style="239" customWidth="1"/>
    <col min="20" max="20" width="2.5" style="239" customWidth="1"/>
    <col min="21" max="23" width="2" style="239" customWidth="1"/>
    <col min="24" max="35" width="2.5" style="199" customWidth="1"/>
    <col min="36" max="36" width="0.625" style="239" customWidth="1"/>
    <col min="37" max="56" width="1.25" style="239" customWidth="1"/>
    <col min="57" max="62" width="1.625" style="239" customWidth="1"/>
    <col min="63" max="63" width="0.625" style="239" customWidth="1"/>
    <col min="64" max="64" width="3.75" style="239" customWidth="1"/>
    <col min="65" max="252" width="9" style="239"/>
    <col min="253" max="255" width="1.625" style="239" customWidth="1"/>
    <col min="256" max="279" width="1.25" style="239" customWidth="1"/>
    <col min="280" max="288" width="1.625" style="239" customWidth="1"/>
    <col min="289" max="312" width="1.25" style="239" customWidth="1"/>
    <col min="313" max="318" width="1.625" style="239" customWidth="1"/>
    <col min="319" max="508" width="9" style="239"/>
    <col min="509" max="511" width="1.625" style="239" customWidth="1"/>
    <col min="512" max="535" width="1.25" style="239" customWidth="1"/>
    <col min="536" max="544" width="1.625" style="239" customWidth="1"/>
    <col min="545" max="568" width="1.25" style="239" customWidth="1"/>
    <col min="569" max="574" width="1.625" style="239" customWidth="1"/>
    <col min="575" max="764" width="9" style="239"/>
    <col min="765" max="767" width="1.625" style="239" customWidth="1"/>
    <col min="768" max="791" width="1.25" style="239" customWidth="1"/>
    <col min="792" max="800" width="1.625" style="239" customWidth="1"/>
    <col min="801" max="824" width="1.25" style="239" customWidth="1"/>
    <col min="825" max="830" width="1.625" style="239" customWidth="1"/>
    <col min="831" max="1020" width="9" style="239"/>
    <col min="1021" max="1023" width="1.625" style="239" customWidth="1"/>
    <col min="1024" max="1047" width="1.25" style="239" customWidth="1"/>
    <col min="1048" max="1056" width="1.625" style="239" customWidth="1"/>
    <col min="1057" max="1080" width="1.25" style="239" customWidth="1"/>
    <col min="1081" max="1086" width="1.625" style="239" customWidth="1"/>
    <col min="1087" max="1276" width="9" style="239"/>
    <col min="1277" max="1279" width="1.625" style="239" customWidth="1"/>
    <col min="1280" max="1303" width="1.25" style="239" customWidth="1"/>
    <col min="1304" max="1312" width="1.625" style="239" customWidth="1"/>
    <col min="1313" max="1336" width="1.25" style="239" customWidth="1"/>
    <col min="1337" max="1342" width="1.625" style="239" customWidth="1"/>
    <col min="1343" max="1532" width="9" style="239"/>
    <col min="1533" max="1535" width="1.625" style="239" customWidth="1"/>
    <col min="1536" max="1559" width="1.25" style="239" customWidth="1"/>
    <col min="1560" max="1568" width="1.625" style="239" customWidth="1"/>
    <col min="1569" max="1592" width="1.25" style="239" customWidth="1"/>
    <col min="1593" max="1598" width="1.625" style="239" customWidth="1"/>
    <col min="1599" max="1788" width="9" style="239"/>
    <col min="1789" max="1791" width="1.625" style="239" customWidth="1"/>
    <col min="1792" max="1815" width="1.25" style="239" customWidth="1"/>
    <col min="1816" max="1824" width="1.625" style="239" customWidth="1"/>
    <col min="1825" max="1848" width="1.25" style="239" customWidth="1"/>
    <col min="1849" max="1854" width="1.625" style="239" customWidth="1"/>
    <col min="1855" max="2044" width="9" style="239"/>
    <col min="2045" max="2047" width="1.625" style="239" customWidth="1"/>
    <col min="2048" max="2071" width="1.25" style="239" customWidth="1"/>
    <col min="2072" max="2080" width="1.625" style="239" customWidth="1"/>
    <col min="2081" max="2104" width="1.25" style="239" customWidth="1"/>
    <col min="2105" max="2110" width="1.625" style="239" customWidth="1"/>
    <col min="2111" max="2300" width="9" style="239"/>
    <col min="2301" max="2303" width="1.625" style="239" customWidth="1"/>
    <col min="2304" max="2327" width="1.25" style="239" customWidth="1"/>
    <col min="2328" max="2336" width="1.625" style="239" customWidth="1"/>
    <col min="2337" max="2360" width="1.25" style="239" customWidth="1"/>
    <col min="2361" max="2366" width="1.625" style="239" customWidth="1"/>
    <col min="2367" max="2556" width="9" style="239"/>
    <col min="2557" max="2559" width="1.625" style="239" customWidth="1"/>
    <col min="2560" max="2583" width="1.25" style="239" customWidth="1"/>
    <col min="2584" max="2592" width="1.625" style="239" customWidth="1"/>
    <col min="2593" max="2616" width="1.25" style="239" customWidth="1"/>
    <col min="2617" max="2622" width="1.625" style="239" customWidth="1"/>
    <col min="2623" max="2812" width="9" style="239"/>
    <col min="2813" max="2815" width="1.625" style="239" customWidth="1"/>
    <col min="2816" max="2839" width="1.25" style="239" customWidth="1"/>
    <col min="2840" max="2848" width="1.625" style="239" customWidth="1"/>
    <col min="2849" max="2872" width="1.25" style="239" customWidth="1"/>
    <col min="2873" max="2878" width="1.625" style="239" customWidth="1"/>
    <col min="2879" max="3068" width="9" style="239"/>
    <col min="3069" max="3071" width="1.625" style="239" customWidth="1"/>
    <col min="3072" max="3095" width="1.25" style="239" customWidth="1"/>
    <col min="3096" max="3104" width="1.625" style="239" customWidth="1"/>
    <col min="3105" max="3128" width="1.25" style="239" customWidth="1"/>
    <col min="3129" max="3134" width="1.625" style="239" customWidth="1"/>
    <col min="3135" max="3324" width="9" style="239"/>
    <col min="3325" max="3327" width="1.625" style="239" customWidth="1"/>
    <col min="3328" max="3351" width="1.25" style="239" customWidth="1"/>
    <col min="3352" max="3360" width="1.625" style="239" customWidth="1"/>
    <col min="3361" max="3384" width="1.25" style="239" customWidth="1"/>
    <col min="3385" max="3390" width="1.625" style="239" customWidth="1"/>
    <col min="3391" max="3580" width="9" style="239"/>
    <col min="3581" max="3583" width="1.625" style="239" customWidth="1"/>
    <col min="3584" max="3607" width="1.25" style="239" customWidth="1"/>
    <col min="3608" max="3616" width="1.625" style="239" customWidth="1"/>
    <col min="3617" max="3640" width="1.25" style="239" customWidth="1"/>
    <col min="3641" max="3646" width="1.625" style="239" customWidth="1"/>
    <col min="3647" max="3836" width="9" style="239"/>
    <col min="3837" max="3839" width="1.625" style="239" customWidth="1"/>
    <col min="3840" max="3863" width="1.25" style="239" customWidth="1"/>
    <col min="3864" max="3872" width="1.625" style="239" customWidth="1"/>
    <col min="3873" max="3896" width="1.25" style="239" customWidth="1"/>
    <col min="3897" max="3902" width="1.625" style="239" customWidth="1"/>
    <col min="3903" max="4092" width="9" style="239"/>
    <col min="4093" max="4095" width="1.625" style="239" customWidth="1"/>
    <col min="4096" max="4119" width="1.25" style="239" customWidth="1"/>
    <col min="4120" max="4128" width="1.625" style="239" customWidth="1"/>
    <col min="4129" max="4152" width="1.25" style="239" customWidth="1"/>
    <col min="4153" max="4158" width="1.625" style="239" customWidth="1"/>
    <col min="4159" max="4348" width="9" style="239"/>
    <col min="4349" max="4351" width="1.625" style="239" customWidth="1"/>
    <col min="4352" max="4375" width="1.25" style="239" customWidth="1"/>
    <col min="4376" max="4384" width="1.625" style="239" customWidth="1"/>
    <col min="4385" max="4408" width="1.25" style="239" customWidth="1"/>
    <col min="4409" max="4414" width="1.625" style="239" customWidth="1"/>
    <col min="4415" max="4604" width="9" style="239"/>
    <col min="4605" max="4607" width="1.625" style="239" customWidth="1"/>
    <col min="4608" max="4631" width="1.25" style="239" customWidth="1"/>
    <col min="4632" max="4640" width="1.625" style="239" customWidth="1"/>
    <col min="4641" max="4664" width="1.25" style="239" customWidth="1"/>
    <col min="4665" max="4670" width="1.625" style="239" customWidth="1"/>
    <col min="4671" max="4860" width="9" style="239"/>
    <col min="4861" max="4863" width="1.625" style="239" customWidth="1"/>
    <col min="4864" max="4887" width="1.25" style="239" customWidth="1"/>
    <col min="4888" max="4896" width="1.625" style="239" customWidth="1"/>
    <col min="4897" max="4920" width="1.25" style="239" customWidth="1"/>
    <col min="4921" max="4926" width="1.625" style="239" customWidth="1"/>
    <col min="4927" max="5116" width="9" style="239"/>
    <col min="5117" max="5119" width="1.625" style="239" customWidth="1"/>
    <col min="5120" max="5143" width="1.25" style="239" customWidth="1"/>
    <col min="5144" max="5152" width="1.625" style="239" customWidth="1"/>
    <col min="5153" max="5176" width="1.25" style="239" customWidth="1"/>
    <col min="5177" max="5182" width="1.625" style="239" customWidth="1"/>
    <col min="5183" max="5372" width="9" style="239"/>
    <col min="5373" max="5375" width="1.625" style="239" customWidth="1"/>
    <col min="5376" max="5399" width="1.25" style="239" customWidth="1"/>
    <col min="5400" max="5408" width="1.625" style="239" customWidth="1"/>
    <col min="5409" max="5432" width="1.25" style="239" customWidth="1"/>
    <col min="5433" max="5438" width="1.625" style="239" customWidth="1"/>
    <col min="5439" max="5628" width="9" style="239"/>
    <col min="5629" max="5631" width="1.625" style="239" customWidth="1"/>
    <col min="5632" max="5655" width="1.25" style="239" customWidth="1"/>
    <col min="5656" max="5664" width="1.625" style="239" customWidth="1"/>
    <col min="5665" max="5688" width="1.25" style="239" customWidth="1"/>
    <col min="5689" max="5694" width="1.625" style="239" customWidth="1"/>
    <col min="5695" max="5884" width="9" style="239"/>
    <col min="5885" max="5887" width="1.625" style="239" customWidth="1"/>
    <col min="5888" max="5911" width="1.25" style="239" customWidth="1"/>
    <col min="5912" max="5920" width="1.625" style="239" customWidth="1"/>
    <col min="5921" max="5944" width="1.25" style="239" customWidth="1"/>
    <col min="5945" max="5950" width="1.625" style="239" customWidth="1"/>
    <col min="5951" max="6140" width="9" style="239"/>
    <col min="6141" max="6143" width="1.625" style="239" customWidth="1"/>
    <col min="6144" max="6167" width="1.25" style="239" customWidth="1"/>
    <col min="6168" max="6176" width="1.625" style="239" customWidth="1"/>
    <col min="6177" max="6200" width="1.25" style="239" customWidth="1"/>
    <col min="6201" max="6206" width="1.625" style="239" customWidth="1"/>
    <col min="6207" max="6396" width="9" style="239"/>
    <col min="6397" max="6399" width="1.625" style="239" customWidth="1"/>
    <col min="6400" max="6423" width="1.25" style="239" customWidth="1"/>
    <col min="6424" max="6432" width="1.625" style="239" customWidth="1"/>
    <col min="6433" max="6456" width="1.25" style="239" customWidth="1"/>
    <col min="6457" max="6462" width="1.625" style="239" customWidth="1"/>
    <col min="6463" max="6652" width="9" style="239"/>
    <col min="6653" max="6655" width="1.625" style="239" customWidth="1"/>
    <col min="6656" max="6679" width="1.25" style="239" customWidth="1"/>
    <col min="6680" max="6688" width="1.625" style="239" customWidth="1"/>
    <col min="6689" max="6712" width="1.25" style="239" customWidth="1"/>
    <col min="6713" max="6718" width="1.625" style="239" customWidth="1"/>
    <col min="6719" max="6908" width="9" style="239"/>
    <col min="6909" max="6911" width="1.625" style="239" customWidth="1"/>
    <col min="6912" max="6935" width="1.25" style="239" customWidth="1"/>
    <col min="6936" max="6944" width="1.625" style="239" customWidth="1"/>
    <col min="6945" max="6968" width="1.25" style="239" customWidth="1"/>
    <col min="6969" max="6974" width="1.625" style="239" customWidth="1"/>
    <col min="6975" max="7164" width="9" style="239"/>
    <col min="7165" max="7167" width="1.625" style="239" customWidth="1"/>
    <col min="7168" max="7191" width="1.25" style="239" customWidth="1"/>
    <col min="7192" max="7200" width="1.625" style="239" customWidth="1"/>
    <col min="7201" max="7224" width="1.25" style="239" customWidth="1"/>
    <col min="7225" max="7230" width="1.625" style="239" customWidth="1"/>
    <col min="7231" max="7420" width="9" style="239"/>
    <col min="7421" max="7423" width="1.625" style="239" customWidth="1"/>
    <col min="7424" max="7447" width="1.25" style="239" customWidth="1"/>
    <col min="7448" max="7456" width="1.625" style="239" customWidth="1"/>
    <col min="7457" max="7480" width="1.25" style="239" customWidth="1"/>
    <col min="7481" max="7486" width="1.625" style="239" customWidth="1"/>
    <col min="7487" max="7676" width="9" style="239"/>
    <col min="7677" max="7679" width="1.625" style="239" customWidth="1"/>
    <col min="7680" max="7703" width="1.25" style="239" customWidth="1"/>
    <col min="7704" max="7712" width="1.625" style="239" customWidth="1"/>
    <col min="7713" max="7736" width="1.25" style="239" customWidth="1"/>
    <col min="7737" max="7742" width="1.625" style="239" customWidth="1"/>
    <col min="7743" max="7932" width="9" style="239"/>
    <col min="7933" max="7935" width="1.625" style="239" customWidth="1"/>
    <col min="7936" max="7959" width="1.25" style="239" customWidth="1"/>
    <col min="7960" max="7968" width="1.625" style="239" customWidth="1"/>
    <col min="7969" max="7992" width="1.25" style="239" customWidth="1"/>
    <col min="7993" max="7998" width="1.625" style="239" customWidth="1"/>
    <col min="7999" max="8188" width="9" style="239"/>
    <col min="8189" max="8191" width="1.625" style="239" customWidth="1"/>
    <col min="8192" max="8215" width="1.25" style="239" customWidth="1"/>
    <col min="8216" max="8224" width="1.625" style="239" customWidth="1"/>
    <col min="8225" max="8248" width="1.25" style="239" customWidth="1"/>
    <col min="8249" max="8254" width="1.625" style="239" customWidth="1"/>
    <col min="8255" max="8444" width="9" style="239"/>
    <col min="8445" max="8447" width="1.625" style="239" customWidth="1"/>
    <col min="8448" max="8471" width="1.25" style="239" customWidth="1"/>
    <col min="8472" max="8480" width="1.625" style="239" customWidth="1"/>
    <col min="8481" max="8504" width="1.25" style="239" customWidth="1"/>
    <col min="8505" max="8510" width="1.625" style="239" customWidth="1"/>
    <col min="8511" max="8700" width="9" style="239"/>
    <col min="8701" max="8703" width="1.625" style="239" customWidth="1"/>
    <col min="8704" max="8727" width="1.25" style="239" customWidth="1"/>
    <col min="8728" max="8736" width="1.625" style="239" customWidth="1"/>
    <col min="8737" max="8760" width="1.25" style="239" customWidth="1"/>
    <col min="8761" max="8766" width="1.625" style="239" customWidth="1"/>
    <col min="8767" max="8956" width="9" style="239"/>
    <col min="8957" max="8959" width="1.625" style="239" customWidth="1"/>
    <col min="8960" max="8983" width="1.25" style="239" customWidth="1"/>
    <col min="8984" max="8992" width="1.625" style="239" customWidth="1"/>
    <col min="8993" max="9016" width="1.25" style="239" customWidth="1"/>
    <col min="9017" max="9022" width="1.625" style="239" customWidth="1"/>
    <col min="9023" max="9212" width="9" style="239"/>
    <col min="9213" max="9215" width="1.625" style="239" customWidth="1"/>
    <col min="9216" max="9239" width="1.25" style="239" customWidth="1"/>
    <col min="9240" max="9248" width="1.625" style="239" customWidth="1"/>
    <col min="9249" max="9272" width="1.25" style="239" customWidth="1"/>
    <col min="9273" max="9278" width="1.625" style="239" customWidth="1"/>
    <col min="9279" max="9468" width="9" style="239"/>
    <col min="9469" max="9471" width="1.625" style="239" customWidth="1"/>
    <col min="9472" max="9495" width="1.25" style="239" customWidth="1"/>
    <col min="9496" max="9504" width="1.625" style="239" customWidth="1"/>
    <col min="9505" max="9528" width="1.25" style="239" customWidth="1"/>
    <col min="9529" max="9534" width="1.625" style="239" customWidth="1"/>
    <col min="9535" max="9724" width="9" style="239"/>
    <col min="9725" max="9727" width="1.625" style="239" customWidth="1"/>
    <col min="9728" max="9751" width="1.25" style="239" customWidth="1"/>
    <col min="9752" max="9760" width="1.625" style="239" customWidth="1"/>
    <col min="9761" max="9784" width="1.25" style="239" customWidth="1"/>
    <col min="9785" max="9790" width="1.625" style="239" customWidth="1"/>
    <col min="9791" max="9980" width="9" style="239"/>
    <col min="9981" max="9983" width="1.625" style="239" customWidth="1"/>
    <col min="9984" max="10007" width="1.25" style="239" customWidth="1"/>
    <col min="10008" max="10016" width="1.625" style="239" customWidth="1"/>
    <col min="10017" max="10040" width="1.25" style="239" customWidth="1"/>
    <col min="10041" max="10046" width="1.625" style="239" customWidth="1"/>
    <col min="10047" max="10236" width="9" style="239"/>
    <col min="10237" max="10239" width="1.625" style="239" customWidth="1"/>
    <col min="10240" max="10263" width="1.25" style="239" customWidth="1"/>
    <col min="10264" max="10272" width="1.625" style="239" customWidth="1"/>
    <col min="10273" max="10296" width="1.25" style="239" customWidth="1"/>
    <col min="10297" max="10302" width="1.625" style="239" customWidth="1"/>
    <col min="10303" max="10492" width="9" style="239"/>
    <col min="10493" max="10495" width="1.625" style="239" customWidth="1"/>
    <col min="10496" max="10519" width="1.25" style="239" customWidth="1"/>
    <col min="10520" max="10528" width="1.625" style="239" customWidth="1"/>
    <col min="10529" max="10552" width="1.25" style="239" customWidth="1"/>
    <col min="10553" max="10558" width="1.625" style="239" customWidth="1"/>
    <col min="10559" max="10748" width="9" style="239"/>
    <col min="10749" max="10751" width="1.625" style="239" customWidth="1"/>
    <col min="10752" max="10775" width="1.25" style="239" customWidth="1"/>
    <col min="10776" max="10784" width="1.625" style="239" customWidth="1"/>
    <col min="10785" max="10808" width="1.25" style="239" customWidth="1"/>
    <col min="10809" max="10814" width="1.625" style="239" customWidth="1"/>
    <col min="10815" max="11004" width="9" style="239"/>
    <col min="11005" max="11007" width="1.625" style="239" customWidth="1"/>
    <col min="11008" max="11031" width="1.25" style="239" customWidth="1"/>
    <col min="11032" max="11040" width="1.625" style="239" customWidth="1"/>
    <col min="11041" max="11064" width="1.25" style="239" customWidth="1"/>
    <col min="11065" max="11070" width="1.625" style="239" customWidth="1"/>
    <col min="11071" max="11260" width="9" style="239"/>
    <col min="11261" max="11263" width="1.625" style="239" customWidth="1"/>
    <col min="11264" max="11287" width="1.25" style="239" customWidth="1"/>
    <col min="11288" max="11296" width="1.625" style="239" customWidth="1"/>
    <col min="11297" max="11320" width="1.25" style="239" customWidth="1"/>
    <col min="11321" max="11326" width="1.625" style="239" customWidth="1"/>
    <col min="11327" max="11516" width="9" style="239"/>
    <col min="11517" max="11519" width="1.625" style="239" customWidth="1"/>
    <col min="11520" max="11543" width="1.25" style="239" customWidth="1"/>
    <col min="11544" max="11552" width="1.625" style="239" customWidth="1"/>
    <col min="11553" max="11576" width="1.25" style="239" customWidth="1"/>
    <col min="11577" max="11582" width="1.625" style="239" customWidth="1"/>
    <col min="11583" max="11772" width="9" style="239"/>
    <col min="11773" max="11775" width="1.625" style="239" customWidth="1"/>
    <col min="11776" max="11799" width="1.25" style="239" customWidth="1"/>
    <col min="11800" max="11808" width="1.625" style="239" customWidth="1"/>
    <col min="11809" max="11832" width="1.25" style="239" customWidth="1"/>
    <col min="11833" max="11838" width="1.625" style="239" customWidth="1"/>
    <col min="11839" max="12028" width="9" style="239"/>
    <col min="12029" max="12031" width="1.625" style="239" customWidth="1"/>
    <col min="12032" max="12055" width="1.25" style="239" customWidth="1"/>
    <col min="12056" max="12064" width="1.625" style="239" customWidth="1"/>
    <col min="12065" max="12088" width="1.25" style="239" customWidth="1"/>
    <col min="12089" max="12094" width="1.625" style="239" customWidth="1"/>
    <col min="12095" max="12284" width="9" style="239"/>
    <col min="12285" max="12287" width="1.625" style="239" customWidth="1"/>
    <col min="12288" max="12311" width="1.25" style="239" customWidth="1"/>
    <col min="12312" max="12320" width="1.625" style="239" customWidth="1"/>
    <col min="12321" max="12344" width="1.25" style="239" customWidth="1"/>
    <col min="12345" max="12350" width="1.625" style="239" customWidth="1"/>
    <col min="12351" max="12540" width="9" style="239"/>
    <col min="12541" max="12543" width="1.625" style="239" customWidth="1"/>
    <col min="12544" max="12567" width="1.25" style="239" customWidth="1"/>
    <col min="12568" max="12576" width="1.625" style="239" customWidth="1"/>
    <col min="12577" max="12600" width="1.25" style="239" customWidth="1"/>
    <col min="12601" max="12606" width="1.625" style="239" customWidth="1"/>
    <col min="12607" max="12796" width="9" style="239"/>
    <col min="12797" max="12799" width="1.625" style="239" customWidth="1"/>
    <col min="12800" max="12823" width="1.25" style="239" customWidth="1"/>
    <col min="12824" max="12832" width="1.625" style="239" customWidth="1"/>
    <col min="12833" max="12856" width="1.25" style="239" customWidth="1"/>
    <col min="12857" max="12862" width="1.625" style="239" customWidth="1"/>
    <col min="12863" max="13052" width="9" style="239"/>
    <col min="13053" max="13055" width="1.625" style="239" customWidth="1"/>
    <col min="13056" max="13079" width="1.25" style="239" customWidth="1"/>
    <col min="13080" max="13088" width="1.625" style="239" customWidth="1"/>
    <col min="13089" max="13112" width="1.25" style="239" customWidth="1"/>
    <col min="13113" max="13118" width="1.625" style="239" customWidth="1"/>
    <col min="13119" max="13308" width="9" style="239"/>
    <col min="13309" max="13311" width="1.625" style="239" customWidth="1"/>
    <col min="13312" max="13335" width="1.25" style="239" customWidth="1"/>
    <col min="13336" max="13344" width="1.625" style="239" customWidth="1"/>
    <col min="13345" max="13368" width="1.25" style="239" customWidth="1"/>
    <col min="13369" max="13374" width="1.625" style="239" customWidth="1"/>
    <col min="13375" max="13564" width="9" style="239"/>
    <col min="13565" max="13567" width="1.625" style="239" customWidth="1"/>
    <col min="13568" max="13591" width="1.25" style="239" customWidth="1"/>
    <col min="13592" max="13600" width="1.625" style="239" customWidth="1"/>
    <col min="13601" max="13624" width="1.25" style="239" customWidth="1"/>
    <col min="13625" max="13630" width="1.625" style="239" customWidth="1"/>
    <col min="13631" max="13820" width="9" style="239"/>
    <col min="13821" max="13823" width="1.625" style="239" customWidth="1"/>
    <col min="13824" max="13847" width="1.25" style="239" customWidth="1"/>
    <col min="13848" max="13856" width="1.625" style="239" customWidth="1"/>
    <col min="13857" max="13880" width="1.25" style="239" customWidth="1"/>
    <col min="13881" max="13886" width="1.625" style="239" customWidth="1"/>
    <col min="13887" max="14076" width="9" style="239"/>
    <col min="14077" max="14079" width="1.625" style="239" customWidth="1"/>
    <col min="14080" max="14103" width="1.25" style="239" customWidth="1"/>
    <col min="14104" max="14112" width="1.625" style="239" customWidth="1"/>
    <col min="14113" max="14136" width="1.25" style="239" customWidth="1"/>
    <col min="14137" max="14142" width="1.625" style="239" customWidth="1"/>
    <col min="14143" max="14332" width="9" style="239"/>
    <col min="14333" max="14335" width="1.625" style="239" customWidth="1"/>
    <col min="14336" max="14359" width="1.25" style="239" customWidth="1"/>
    <col min="14360" max="14368" width="1.625" style="239" customWidth="1"/>
    <col min="14369" max="14392" width="1.25" style="239" customWidth="1"/>
    <col min="14393" max="14398" width="1.625" style="239" customWidth="1"/>
    <col min="14399" max="14588" width="9" style="239"/>
    <col min="14589" max="14591" width="1.625" style="239" customWidth="1"/>
    <col min="14592" max="14615" width="1.25" style="239" customWidth="1"/>
    <col min="14616" max="14624" width="1.625" style="239" customWidth="1"/>
    <col min="14625" max="14648" width="1.25" style="239" customWidth="1"/>
    <col min="14649" max="14654" width="1.625" style="239" customWidth="1"/>
    <col min="14655" max="14844" width="9" style="239"/>
    <col min="14845" max="14847" width="1.625" style="239" customWidth="1"/>
    <col min="14848" max="14871" width="1.25" style="239" customWidth="1"/>
    <col min="14872" max="14880" width="1.625" style="239" customWidth="1"/>
    <col min="14881" max="14904" width="1.25" style="239" customWidth="1"/>
    <col min="14905" max="14910" width="1.625" style="239" customWidth="1"/>
    <col min="14911" max="15100" width="9" style="239"/>
    <col min="15101" max="15103" width="1.625" style="239" customWidth="1"/>
    <col min="15104" max="15127" width="1.25" style="239" customWidth="1"/>
    <col min="15128" max="15136" width="1.625" style="239" customWidth="1"/>
    <col min="15137" max="15160" width="1.25" style="239" customWidth="1"/>
    <col min="15161" max="15166" width="1.625" style="239" customWidth="1"/>
    <col min="15167" max="15356" width="9" style="239"/>
    <col min="15357" max="15359" width="1.625" style="239" customWidth="1"/>
    <col min="15360" max="15383" width="1.25" style="239" customWidth="1"/>
    <col min="15384" max="15392" width="1.625" style="239" customWidth="1"/>
    <col min="15393" max="15416" width="1.25" style="239" customWidth="1"/>
    <col min="15417" max="15422" width="1.625" style="239" customWidth="1"/>
    <col min="15423" max="15612" width="9" style="239"/>
    <col min="15613" max="15615" width="1.625" style="239" customWidth="1"/>
    <col min="15616" max="15639" width="1.25" style="239" customWidth="1"/>
    <col min="15640" max="15648" width="1.625" style="239" customWidth="1"/>
    <col min="15649" max="15672" width="1.25" style="239" customWidth="1"/>
    <col min="15673" max="15678" width="1.625" style="239" customWidth="1"/>
    <col min="15679" max="15868" width="9" style="239"/>
    <col min="15869" max="15871" width="1.625" style="239" customWidth="1"/>
    <col min="15872" max="15895" width="1.25" style="239" customWidth="1"/>
    <col min="15896" max="15904" width="1.625" style="239" customWidth="1"/>
    <col min="15905" max="15928" width="1.25" style="239" customWidth="1"/>
    <col min="15929" max="15934" width="1.625" style="239" customWidth="1"/>
    <col min="15935" max="16124" width="9" style="239"/>
    <col min="16125" max="16127" width="1.625" style="239" customWidth="1"/>
    <col min="16128" max="16151" width="1.25" style="239" customWidth="1"/>
    <col min="16152" max="16160" width="1.625" style="239" customWidth="1"/>
    <col min="16161" max="16184" width="1.25" style="239" customWidth="1"/>
    <col min="16185" max="16190" width="1.625" style="239" customWidth="1"/>
    <col min="16191" max="16384" width="9" style="239"/>
  </cols>
  <sheetData>
    <row r="1" spans="2:64" ht="19.5" customHeight="1">
      <c r="D1" s="1245" t="s">
        <v>360</v>
      </c>
      <c r="E1" s="1245"/>
      <c r="F1" s="1245"/>
      <c r="G1" s="1245"/>
      <c r="H1" s="1245"/>
      <c r="I1" s="1245"/>
      <c r="J1" s="1245"/>
      <c r="K1" s="1245"/>
      <c r="L1" s="1245"/>
      <c r="M1" s="1245"/>
      <c r="N1" s="1245"/>
      <c r="O1" s="1245"/>
      <c r="P1" s="1245"/>
      <c r="Q1" s="1245"/>
      <c r="R1" s="1245"/>
      <c r="S1" s="1245"/>
      <c r="T1" s="1245"/>
      <c r="U1" s="1245"/>
      <c r="V1" s="1245"/>
      <c r="W1" s="1245"/>
      <c r="X1" s="1245"/>
      <c r="Y1" s="1245"/>
      <c r="Z1" s="1245"/>
      <c r="AA1" s="1245"/>
      <c r="AB1" s="1245"/>
      <c r="AC1" s="1245"/>
      <c r="AD1" s="1245"/>
      <c r="AE1" s="1245"/>
      <c r="AF1" s="1245"/>
      <c r="AG1" s="1245"/>
      <c r="AH1" s="1245"/>
      <c r="AI1" s="1245"/>
      <c r="AJ1" s="392"/>
      <c r="AK1" s="392"/>
      <c r="AL1" s="392"/>
      <c r="AM1" s="392"/>
      <c r="AN1" s="392"/>
      <c r="AO1" s="392"/>
      <c r="AP1" s="392"/>
      <c r="AQ1" s="392"/>
      <c r="AR1" s="392"/>
      <c r="AS1" s="392"/>
      <c r="AT1" s="392"/>
      <c r="AU1" s="392"/>
      <c r="AV1" s="392"/>
      <c r="AW1" s="392"/>
      <c r="AX1" s="392"/>
      <c r="AY1" s="392"/>
      <c r="AZ1" s="392"/>
      <c r="BA1" s="392"/>
      <c r="BB1" s="392"/>
      <c r="BC1" s="392"/>
      <c r="BD1" s="392"/>
      <c r="BE1" s="392"/>
      <c r="BF1" s="392"/>
      <c r="BG1" s="392"/>
      <c r="BH1" s="392"/>
      <c r="BI1" s="392"/>
      <c r="BJ1" s="392"/>
    </row>
    <row r="2" spans="2:64" ht="19.5" customHeight="1">
      <c r="D2" s="1056" t="s">
        <v>349</v>
      </c>
      <c r="E2" s="1056"/>
      <c r="F2" s="1056"/>
      <c r="G2" s="1056"/>
      <c r="H2" s="1056"/>
      <c r="I2" s="1056"/>
      <c r="J2" s="1056"/>
      <c r="K2" s="1056"/>
      <c r="L2" s="1056"/>
      <c r="M2" s="1056"/>
      <c r="N2" s="1056"/>
      <c r="O2" s="1056"/>
      <c r="P2" s="1056"/>
      <c r="Q2" s="1056"/>
      <c r="R2" s="1056"/>
      <c r="S2" s="1056"/>
      <c r="T2" s="1056"/>
      <c r="U2" s="1056"/>
      <c r="V2" s="1056"/>
      <c r="W2" s="1056"/>
      <c r="X2" s="1056"/>
      <c r="Y2" s="1056"/>
      <c r="Z2" s="1056"/>
      <c r="AA2" s="1056"/>
      <c r="AB2" s="1056"/>
      <c r="AC2" s="1056"/>
      <c r="AD2" s="1056"/>
      <c r="AE2" s="1056"/>
      <c r="AF2" s="1056"/>
      <c r="AG2" s="1056"/>
      <c r="AH2" s="1056"/>
      <c r="AI2" s="1056"/>
      <c r="AJ2" s="377"/>
      <c r="AK2" s="377"/>
      <c r="AL2" s="377"/>
      <c r="AM2" s="377"/>
      <c r="AN2" s="377"/>
      <c r="AO2" s="377"/>
      <c r="AP2" s="377"/>
      <c r="AQ2" s="377"/>
      <c r="AR2" s="377"/>
      <c r="AS2" s="377"/>
      <c r="AT2" s="377"/>
      <c r="AU2" s="377"/>
      <c r="AV2" s="377"/>
      <c r="AW2" s="377"/>
      <c r="AX2" s="377"/>
      <c r="AY2" s="377"/>
      <c r="AZ2" s="377"/>
      <c r="BA2" s="377"/>
      <c r="BB2" s="377"/>
      <c r="BC2" s="377"/>
      <c r="BD2" s="377"/>
      <c r="BE2" s="377"/>
      <c r="BF2" s="377"/>
      <c r="BG2" s="377"/>
      <c r="BH2" s="377"/>
      <c r="BI2" s="377"/>
      <c r="BJ2" s="377"/>
    </row>
    <row r="3" spans="2:64" ht="3.75" customHeight="1" thickBot="1">
      <c r="G3" s="305"/>
      <c r="H3" s="305"/>
      <c r="I3" s="305"/>
      <c r="J3" s="305"/>
      <c r="K3" s="305"/>
      <c r="L3" s="305"/>
      <c r="M3" s="305"/>
      <c r="N3" s="305"/>
      <c r="O3" s="305"/>
      <c r="P3" s="305"/>
      <c r="Q3" s="305"/>
      <c r="R3" s="305"/>
      <c r="S3" s="305"/>
      <c r="T3" s="305"/>
      <c r="U3" s="305"/>
      <c r="V3" s="305"/>
      <c r="W3" s="305"/>
      <c r="X3" s="205"/>
      <c r="Y3" s="205"/>
      <c r="Z3" s="205"/>
      <c r="AA3" s="205"/>
      <c r="AB3" s="205"/>
      <c r="AC3" s="205"/>
      <c r="AD3" s="205"/>
      <c r="AE3" s="205"/>
      <c r="AF3" s="205"/>
      <c r="AG3" s="205"/>
      <c r="AH3" s="205"/>
      <c r="AI3" s="205"/>
      <c r="AJ3" s="305"/>
      <c r="AK3" s="305"/>
      <c r="AL3" s="305"/>
      <c r="AM3" s="305"/>
      <c r="AN3" s="305"/>
      <c r="AO3" s="305"/>
      <c r="AP3" s="305"/>
      <c r="AQ3" s="305"/>
      <c r="AR3" s="305"/>
      <c r="AS3" s="305"/>
      <c r="AT3" s="305"/>
      <c r="AU3" s="305"/>
      <c r="AV3" s="305"/>
      <c r="AW3" s="305"/>
      <c r="AX3" s="305"/>
      <c r="AY3" s="305"/>
      <c r="AZ3" s="305"/>
      <c r="BA3" s="305"/>
      <c r="BB3" s="305"/>
      <c r="BC3" s="305"/>
      <c r="BD3" s="305"/>
      <c r="BE3" s="305"/>
      <c r="BF3" s="305"/>
      <c r="BG3" s="305"/>
      <c r="BH3" s="305"/>
      <c r="BI3" s="305"/>
      <c r="BJ3" s="305"/>
    </row>
    <row r="4" spans="2:64" ht="24" customHeight="1" thickBot="1">
      <c r="B4" s="199"/>
      <c r="D4" s="199"/>
      <c r="G4" s="798" t="s">
        <v>6</v>
      </c>
      <c r="H4" s="799"/>
      <c r="I4" s="800"/>
      <c r="J4" s="800"/>
      <c r="K4" s="800"/>
      <c r="L4" s="800"/>
      <c r="M4" s="1248" t="str">
        <f>IF(基本情報!B3="","",基本情報!B3)</f>
        <v/>
      </c>
      <c r="N4" s="1249"/>
      <c r="O4" s="1249"/>
      <c r="P4" s="1249"/>
      <c r="Q4" s="1249"/>
      <c r="R4" s="1249"/>
      <c r="S4" s="1249"/>
      <c r="T4" s="1249"/>
      <c r="U4" s="1249"/>
      <c r="V4" s="1249"/>
      <c r="W4" s="1249"/>
      <c r="X4" s="1249"/>
      <c r="Y4" s="1249"/>
      <c r="Z4" s="1249"/>
      <c r="AA4" s="1249"/>
      <c r="AB4" s="1249"/>
      <c r="AC4" s="1249"/>
      <c r="AD4" s="1249"/>
      <c r="AE4" s="1249"/>
      <c r="AF4" s="1249"/>
      <c r="AG4" s="1249"/>
      <c r="AH4" s="1249"/>
      <c r="AI4" s="1250"/>
      <c r="AJ4" s="394"/>
      <c r="AK4" s="393"/>
      <c r="AM4" s="393"/>
      <c r="AN4" s="393"/>
      <c r="AO4" s="393"/>
      <c r="AP4" s="393"/>
      <c r="AQ4" s="393"/>
      <c r="AR4" s="393"/>
      <c r="AS4" s="393"/>
      <c r="AT4" s="393"/>
      <c r="AU4" s="393"/>
      <c r="AV4" s="393"/>
      <c r="AW4" s="393"/>
      <c r="AX4" s="393"/>
      <c r="AY4" s="393"/>
      <c r="AZ4" s="393"/>
      <c r="BA4" s="393"/>
      <c r="BB4" s="393"/>
      <c r="BC4" s="393"/>
      <c r="BD4" s="393"/>
      <c r="BE4" s="393"/>
      <c r="BF4" s="393"/>
      <c r="BG4" s="393"/>
      <c r="BH4" s="393"/>
      <c r="BI4" s="393"/>
      <c r="BJ4" s="393"/>
      <c r="BL4" s="199"/>
    </row>
    <row r="5" spans="2:64" ht="15" customHeight="1">
      <c r="D5" s="389" t="s">
        <v>329</v>
      </c>
      <c r="E5" s="389" t="s">
        <v>330</v>
      </c>
      <c r="G5" s="1251" t="s">
        <v>13</v>
      </c>
      <c r="H5" s="847"/>
      <c r="I5" s="848"/>
      <c r="J5" s="846" t="s">
        <v>14</v>
      </c>
      <c r="K5" s="847"/>
      <c r="L5" s="848"/>
      <c r="M5" s="395"/>
      <c r="N5" s="1252" t="s">
        <v>2</v>
      </c>
      <c r="O5" s="1252"/>
      <c r="P5" s="1252"/>
      <c r="Q5" s="1252"/>
      <c r="R5" s="1252"/>
      <c r="S5" s="1252"/>
      <c r="T5" s="396"/>
      <c r="U5" s="846" t="s">
        <v>16</v>
      </c>
      <c r="V5" s="847"/>
      <c r="W5" s="1253"/>
      <c r="X5" s="1254" t="s">
        <v>333</v>
      </c>
      <c r="Y5" s="1254"/>
      <c r="Z5" s="1263"/>
      <c r="AA5" s="1254">
        <f>VALUE(LEFT(D1,4))</f>
        <v>2022</v>
      </c>
      <c r="AB5" s="1254"/>
      <c r="AC5" s="1254" t="s">
        <v>93</v>
      </c>
      <c r="AD5" s="648"/>
      <c r="AE5" s="648"/>
      <c r="AF5" s="648" t="s">
        <v>24</v>
      </c>
      <c r="AG5" s="648"/>
      <c r="AH5" s="648"/>
      <c r="AI5" s="653" t="s">
        <v>26</v>
      </c>
      <c r="AJ5" s="323"/>
      <c r="AK5" s="323"/>
      <c r="AL5" s="159"/>
      <c r="AM5" s="323"/>
      <c r="AN5" s="323"/>
      <c r="AO5" s="323"/>
      <c r="AP5" s="323"/>
      <c r="AQ5" s="323"/>
      <c r="AR5" s="323"/>
      <c r="AS5" s="323"/>
      <c r="AT5" s="323"/>
      <c r="AU5" s="323"/>
      <c r="AV5" s="323"/>
      <c r="AW5" s="323"/>
      <c r="AX5" s="323"/>
      <c r="AY5" s="323"/>
      <c r="AZ5" s="323"/>
      <c r="BA5" s="323"/>
      <c r="BB5" s="323"/>
      <c r="BC5" s="323"/>
      <c r="BD5" s="323"/>
      <c r="BE5" s="391"/>
      <c r="BF5" s="391"/>
      <c r="BG5" s="391"/>
      <c r="BH5" s="391"/>
      <c r="BI5" s="391"/>
      <c r="BJ5" s="391"/>
      <c r="BK5" s="323"/>
      <c r="BL5" s="323"/>
    </row>
    <row r="6" spans="2:64" ht="15" customHeight="1">
      <c r="B6" s="265"/>
      <c r="D6" s="402"/>
      <c r="E6" s="402"/>
      <c r="G6" s="740"/>
      <c r="H6" s="741"/>
      <c r="I6" s="742"/>
      <c r="J6" s="595" t="str">
        <f>IF(B6="","",VLOOKUP(B6,基本情報!$B$6:$F$205,2,FALSE))</f>
        <v/>
      </c>
      <c r="K6" s="596"/>
      <c r="L6" s="597"/>
      <c r="M6" s="147"/>
      <c r="N6" s="598" t="str">
        <f>IF(B6="","",VLOOKUP(B6,基本情報!$B$6:$F$205,3,FALSE))</f>
        <v/>
      </c>
      <c r="O6" s="598"/>
      <c r="P6" s="598"/>
      <c r="Q6" s="598"/>
      <c r="R6" s="598"/>
      <c r="S6" s="598"/>
      <c r="T6" s="149"/>
      <c r="U6" s="595" t="str">
        <f>IF(B6="","",VLOOKUP(B6,基本情報!$B$6:$F$205,4,FALSE))</f>
        <v/>
      </c>
      <c r="V6" s="596"/>
      <c r="W6" s="739"/>
      <c r="X6" s="791"/>
      <c r="Y6" s="791"/>
      <c r="Z6" s="792"/>
      <c r="AA6" s="791"/>
      <c r="AB6" s="791"/>
      <c r="AC6" s="791"/>
      <c r="AD6" s="651"/>
      <c r="AE6" s="651"/>
      <c r="AF6" s="651"/>
      <c r="AG6" s="651"/>
      <c r="AH6" s="651"/>
      <c r="AI6" s="654"/>
      <c r="AJ6" s="362"/>
      <c r="AK6" s="362"/>
      <c r="AL6" s="363"/>
      <c r="AM6" s="363"/>
      <c r="AN6" s="363"/>
      <c r="AO6" s="363"/>
      <c r="AP6" s="363"/>
      <c r="AQ6" s="363"/>
      <c r="AR6" s="363"/>
      <c r="AS6" s="363"/>
      <c r="AT6" s="363"/>
      <c r="AU6" s="363"/>
      <c r="AV6" s="363"/>
      <c r="AW6" s="363"/>
      <c r="AX6" s="363"/>
      <c r="AY6" s="363"/>
      <c r="AZ6" s="362"/>
      <c r="BA6" s="362"/>
      <c r="BB6" s="362"/>
      <c r="BC6" s="362"/>
      <c r="BD6" s="362"/>
      <c r="BE6" s="364"/>
      <c r="BF6" s="364"/>
      <c r="BG6" s="364"/>
      <c r="BH6" s="364"/>
      <c r="BI6" s="364"/>
      <c r="BJ6" s="364"/>
      <c r="BK6" s="390"/>
      <c r="BL6" s="390"/>
    </row>
    <row r="7" spans="2:64" ht="15" customHeight="1">
      <c r="B7" s="265"/>
      <c r="D7" s="402"/>
      <c r="E7" s="402"/>
      <c r="G7" s="740"/>
      <c r="H7" s="741"/>
      <c r="I7" s="742"/>
      <c r="J7" s="595" t="str">
        <f>IF(B7="","",VLOOKUP(B7,基本情報!$B$6:$F$205,2,FALSE))</f>
        <v/>
      </c>
      <c r="K7" s="596"/>
      <c r="L7" s="597"/>
      <c r="M7" s="147"/>
      <c r="N7" s="598" t="str">
        <f>IF(B7="","",VLOOKUP(B7,基本情報!$B$6:$F$205,3,FALSE))</f>
        <v/>
      </c>
      <c r="O7" s="598"/>
      <c r="P7" s="598"/>
      <c r="Q7" s="598"/>
      <c r="R7" s="598"/>
      <c r="S7" s="598"/>
      <c r="T7" s="149"/>
      <c r="U7" s="595" t="str">
        <f>IF(B7="","",VLOOKUP(B7,基本情報!$B$6:$F$205,4,FALSE))</f>
        <v/>
      </c>
      <c r="V7" s="596"/>
      <c r="W7" s="739"/>
      <c r="X7" s="774" t="s">
        <v>337</v>
      </c>
      <c r="Y7" s="774"/>
      <c r="Z7" s="775"/>
      <c r="AA7" s="778"/>
      <c r="AB7" s="779"/>
      <c r="AC7" s="779"/>
      <c r="AD7" s="779"/>
      <c r="AE7" s="779"/>
      <c r="AF7" s="779"/>
      <c r="AG7" s="779"/>
      <c r="AH7" s="779"/>
      <c r="AI7" s="780"/>
      <c r="AJ7" s="362"/>
      <c r="AK7" s="362"/>
      <c r="AL7" s="363"/>
      <c r="AM7" s="363"/>
      <c r="AN7" s="363"/>
      <c r="AO7" s="363"/>
      <c r="AP7" s="363"/>
      <c r="AQ7" s="363"/>
      <c r="AR7" s="363"/>
      <c r="AS7" s="363"/>
      <c r="AT7" s="363"/>
      <c r="AU7" s="363"/>
      <c r="AV7" s="363"/>
      <c r="AW7" s="363"/>
      <c r="AX7" s="363"/>
      <c r="AY7" s="363"/>
      <c r="AZ7" s="362"/>
      <c r="BA7" s="362"/>
      <c r="BB7" s="362"/>
      <c r="BC7" s="362"/>
      <c r="BD7" s="362"/>
      <c r="BE7" s="364"/>
      <c r="BF7" s="364"/>
      <c r="BG7" s="364"/>
      <c r="BH7" s="364"/>
      <c r="BI7" s="364"/>
      <c r="BJ7" s="364"/>
      <c r="BK7" s="390"/>
      <c r="BL7" s="390"/>
    </row>
    <row r="8" spans="2:64" ht="15" customHeight="1">
      <c r="B8" s="265"/>
      <c r="D8" s="402"/>
      <c r="E8" s="402"/>
      <c r="G8" s="740"/>
      <c r="H8" s="741"/>
      <c r="I8" s="742"/>
      <c r="J8" s="595" t="str">
        <f>IF(B8="","",VLOOKUP(B8,基本情報!$B$6:$F$205,2,FALSE))</f>
        <v/>
      </c>
      <c r="K8" s="596"/>
      <c r="L8" s="597"/>
      <c r="M8" s="147"/>
      <c r="N8" s="598" t="str">
        <f>IF(B8="","",VLOOKUP(B8,基本情報!$B$6:$F$205,3,FALSE))</f>
        <v/>
      </c>
      <c r="O8" s="598"/>
      <c r="P8" s="598"/>
      <c r="Q8" s="598"/>
      <c r="R8" s="598"/>
      <c r="S8" s="598"/>
      <c r="T8" s="149"/>
      <c r="U8" s="595" t="str">
        <f>IF(B8="","",VLOOKUP(B8,基本情報!$B$6:$F$205,4,FALSE))</f>
        <v/>
      </c>
      <c r="V8" s="596"/>
      <c r="W8" s="739"/>
      <c r="X8" s="776"/>
      <c r="Y8" s="776"/>
      <c r="Z8" s="777"/>
      <c r="AA8" s="781"/>
      <c r="AB8" s="782"/>
      <c r="AC8" s="782"/>
      <c r="AD8" s="782"/>
      <c r="AE8" s="782"/>
      <c r="AF8" s="782"/>
      <c r="AG8" s="782"/>
      <c r="AH8" s="782"/>
      <c r="AI8" s="783"/>
      <c r="AJ8" s="362"/>
      <c r="AK8" s="362"/>
      <c r="AL8" s="363"/>
      <c r="AM8" s="363"/>
      <c r="AN8" s="363"/>
      <c r="AO8" s="363"/>
      <c r="AP8" s="363"/>
      <c r="AQ8" s="363"/>
      <c r="AR8" s="363"/>
      <c r="AS8" s="363"/>
      <c r="AT8" s="363"/>
      <c r="AU8" s="363"/>
      <c r="AV8" s="363"/>
      <c r="AW8" s="363"/>
      <c r="AX8" s="363"/>
      <c r="AY8" s="363"/>
      <c r="AZ8" s="362"/>
      <c r="BA8" s="362"/>
      <c r="BB8" s="362"/>
      <c r="BC8" s="362"/>
      <c r="BD8" s="362"/>
      <c r="BE8" s="364"/>
      <c r="BF8" s="364"/>
      <c r="BG8" s="364"/>
      <c r="BH8" s="364"/>
      <c r="BI8" s="364"/>
      <c r="BJ8" s="364"/>
      <c r="BK8" s="390"/>
      <c r="BL8" s="390"/>
    </row>
    <row r="9" spans="2:64" ht="15" customHeight="1">
      <c r="B9" s="265"/>
      <c r="D9" s="402"/>
      <c r="E9" s="402"/>
      <c r="G9" s="740"/>
      <c r="H9" s="741"/>
      <c r="I9" s="742"/>
      <c r="J9" s="595" t="str">
        <f>IF(B9="","",VLOOKUP(B9,基本情報!$B$6:$F$205,2,FALSE))</f>
        <v/>
      </c>
      <c r="K9" s="596"/>
      <c r="L9" s="597"/>
      <c r="M9" s="147"/>
      <c r="N9" s="598" t="str">
        <f>IF(B9="","",VLOOKUP(B9,基本情報!$B$6:$F$205,3,FALSE))</f>
        <v/>
      </c>
      <c r="O9" s="598"/>
      <c r="P9" s="598"/>
      <c r="Q9" s="598"/>
      <c r="R9" s="598"/>
      <c r="S9" s="598"/>
      <c r="T9" s="149"/>
      <c r="U9" s="595" t="str">
        <f>IF(B9="","",VLOOKUP(B9,基本情報!$B$6:$F$205,4,FALSE))</f>
        <v/>
      </c>
      <c r="V9" s="596"/>
      <c r="W9" s="739"/>
      <c r="X9" s="774" t="s">
        <v>338</v>
      </c>
      <c r="Y9" s="774"/>
      <c r="Z9" s="775"/>
      <c r="AA9" s="778"/>
      <c r="AB9" s="779"/>
      <c r="AC9" s="779"/>
      <c r="AD9" s="779"/>
      <c r="AE9" s="779"/>
      <c r="AF9" s="779"/>
      <c r="AG9" s="779"/>
      <c r="AH9" s="779"/>
      <c r="AI9" s="780"/>
      <c r="AJ9" s="362"/>
      <c r="AK9" s="362"/>
      <c r="AL9" s="363"/>
      <c r="AM9" s="363"/>
      <c r="AN9" s="363"/>
      <c r="AO9" s="363"/>
      <c r="AP9" s="363"/>
      <c r="AQ9" s="363"/>
      <c r="AR9" s="363"/>
      <c r="AS9" s="363"/>
      <c r="AT9" s="363"/>
      <c r="AU9" s="363"/>
      <c r="AV9" s="363"/>
      <c r="AW9" s="363"/>
      <c r="AX9" s="363"/>
      <c r="AY9" s="363"/>
      <c r="AZ9" s="362"/>
      <c r="BA9" s="362"/>
      <c r="BB9" s="362"/>
      <c r="BC9" s="362"/>
      <c r="BD9" s="362"/>
      <c r="BE9" s="364"/>
      <c r="BF9" s="364"/>
      <c r="BG9" s="364"/>
      <c r="BH9" s="364"/>
      <c r="BI9" s="364"/>
      <c r="BJ9" s="364"/>
      <c r="BK9" s="390"/>
      <c r="BL9" s="390"/>
    </row>
    <row r="10" spans="2:64" ht="15" customHeight="1" thickBot="1">
      <c r="B10" s="265"/>
      <c r="D10" s="402"/>
      <c r="E10" s="402"/>
      <c r="G10" s="740"/>
      <c r="H10" s="741"/>
      <c r="I10" s="742"/>
      <c r="J10" s="595" t="str">
        <f>IF(B10="","",VLOOKUP(B10,基本情報!$B$6:$F$205,2,FALSE))</f>
        <v/>
      </c>
      <c r="K10" s="596"/>
      <c r="L10" s="597"/>
      <c r="M10" s="147"/>
      <c r="N10" s="598" t="str">
        <f>IF(B10="","",VLOOKUP(B10,基本情報!$B$6:$F$205,3,FALSE))</f>
        <v/>
      </c>
      <c r="O10" s="598"/>
      <c r="P10" s="598"/>
      <c r="Q10" s="598"/>
      <c r="R10" s="598"/>
      <c r="S10" s="598"/>
      <c r="T10" s="149"/>
      <c r="U10" s="595" t="str">
        <f>IF(B10="","",VLOOKUP(B10,基本情報!$B$6:$F$205,4,FALSE))</f>
        <v/>
      </c>
      <c r="V10" s="596"/>
      <c r="W10" s="739"/>
      <c r="X10" s="784"/>
      <c r="Y10" s="784"/>
      <c r="Z10" s="785"/>
      <c r="AA10" s="786"/>
      <c r="AB10" s="787"/>
      <c r="AC10" s="787"/>
      <c r="AD10" s="787"/>
      <c r="AE10" s="787"/>
      <c r="AF10" s="787"/>
      <c r="AG10" s="787"/>
      <c r="AH10" s="787"/>
      <c r="AI10" s="788"/>
      <c r="AJ10" s="362"/>
      <c r="AK10" s="362"/>
      <c r="AL10" s="363"/>
      <c r="AM10" s="363"/>
      <c r="AN10" s="363"/>
      <c r="AO10" s="363"/>
      <c r="AP10" s="363"/>
      <c r="AQ10" s="363"/>
      <c r="AR10" s="363"/>
      <c r="AS10" s="363"/>
      <c r="AT10" s="363"/>
      <c r="AU10" s="363"/>
      <c r="AV10" s="363"/>
      <c r="AW10" s="363"/>
      <c r="AX10" s="363"/>
      <c r="AY10" s="363"/>
      <c r="AZ10" s="362"/>
      <c r="BA10" s="362"/>
      <c r="BB10" s="362"/>
      <c r="BC10" s="362"/>
      <c r="BD10" s="362"/>
      <c r="BE10" s="364"/>
      <c r="BF10" s="364"/>
      <c r="BG10" s="364"/>
      <c r="BH10" s="364"/>
      <c r="BI10" s="364"/>
      <c r="BJ10" s="364"/>
      <c r="BK10" s="390"/>
      <c r="BL10" s="390"/>
    </row>
    <row r="11" spans="2:64" ht="15" customHeight="1">
      <c r="B11" s="265"/>
      <c r="D11" s="402"/>
      <c r="E11" s="402"/>
      <c r="G11" s="740"/>
      <c r="H11" s="741"/>
      <c r="I11" s="742"/>
      <c r="J11" s="595" t="str">
        <f>IF(B11="","",VLOOKUP(B11,基本情報!$B$6:$F$205,2,FALSE))</f>
        <v/>
      </c>
      <c r="K11" s="596"/>
      <c r="L11" s="597"/>
      <c r="M11" s="147"/>
      <c r="N11" s="598" t="str">
        <f>IF(B11="","",VLOOKUP(B11,基本情報!$B$6:$F$205,3,FALSE))</f>
        <v/>
      </c>
      <c r="O11" s="598"/>
      <c r="P11" s="598"/>
      <c r="Q11" s="598"/>
      <c r="R11" s="598"/>
      <c r="S11" s="598"/>
      <c r="T11" s="149"/>
      <c r="U11" s="595" t="str">
        <f>IF(B11="","",VLOOKUP(B11,基本情報!$B$6:$F$205,4,FALSE))</f>
        <v/>
      </c>
      <c r="V11" s="596"/>
      <c r="W11" s="739"/>
      <c r="X11" s="761" t="s">
        <v>339</v>
      </c>
      <c r="Y11" s="761"/>
      <c r="Z11" s="761"/>
      <c r="AA11" s="761"/>
      <c r="AB11" s="761"/>
      <c r="AC11" s="761"/>
      <c r="AD11" s="761"/>
      <c r="AE11" s="761"/>
      <c r="AF11" s="761"/>
      <c r="AG11" s="761"/>
      <c r="AH11" s="761"/>
      <c r="AI11" s="762"/>
      <c r="AJ11" s="362"/>
      <c r="AK11" s="362"/>
      <c r="AL11" s="363"/>
      <c r="AM11" s="363"/>
      <c r="AN11" s="363"/>
      <c r="AO11" s="363"/>
      <c r="AP11" s="363"/>
      <c r="AQ11" s="363"/>
      <c r="AR11" s="363"/>
      <c r="AS11" s="363"/>
      <c r="AT11" s="363"/>
      <c r="AU11" s="363"/>
      <c r="AV11" s="363"/>
      <c r="AW11" s="363"/>
      <c r="AX11" s="363"/>
      <c r="AY11" s="363"/>
      <c r="AZ11" s="362"/>
      <c r="BA11" s="362"/>
      <c r="BB11" s="362"/>
      <c r="BC11" s="362"/>
      <c r="BD11" s="362"/>
      <c r="BE11" s="364"/>
      <c r="BF11" s="364"/>
      <c r="BG11" s="364"/>
      <c r="BH11" s="364"/>
      <c r="BI11" s="364"/>
      <c r="BJ11" s="364"/>
      <c r="BK11" s="390"/>
      <c r="BL11" s="390"/>
    </row>
    <row r="12" spans="2:64" ht="15" customHeight="1">
      <c r="B12" s="265"/>
      <c r="D12" s="402"/>
      <c r="E12" s="402"/>
      <c r="G12" s="740"/>
      <c r="H12" s="741"/>
      <c r="I12" s="742"/>
      <c r="J12" s="595" t="str">
        <f>IF(B12="","",VLOOKUP(B12,基本情報!$B$6:$F$205,2,FALSE))</f>
        <v/>
      </c>
      <c r="K12" s="596"/>
      <c r="L12" s="597"/>
      <c r="M12" s="147"/>
      <c r="N12" s="598" t="str">
        <f>IF(B12="","",VLOOKUP(B12,基本情報!$B$6:$F$205,3,FALSE))</f>
        <v/>
      </c>
      <c r="O12" s="598"/>
      <c r="P12" s="598"/>
      <c r="Q12" s="598"/>
      <c r="R12" s="598"/>
      <c r="S12" s="598"/>
      <c r="T12" s="149"/>
      <c r="U12" s="595" t="str">
        <f>IF(B12="","",VLOOKUP(B12,基本情報!$B$6:$F$205,4,FALSE))</f>
        <v/>
      </c>
      <c r="V12" s="596"/>
      <c r="W12" s="739"/>
      <c r="X12" s="763"/>
      <c r="Y12" s="763"/>
      <c r="Z12" s="763"/>
      <c r="AA12" s="763"/>
      <c r="AB12" s="763"/>
      <c r="AC12" s="763"/>
      <c r="AD12" s="763"/>
      <c r="AE12" s="763"/>
      <c r="AF12" s="763"/>
      <c r="AG12" s="763"/>
      <c r="AH12" s="763"/>
      <c r="AI12" s="764"/>
      <c r="AJ12" s="362"/>
      <c r="AK12" s="362"/>
      <c r="AL12" s="363"/>
      <c r="AM12" s="363"/>
      <c r="AN12" s="363"/>
      <c r="AO12" s="363"/>
      <c r="AP12" s="363"/>
      <c r="AQ12" s="363"/>
      <c r="AR12" s="363"/>
      <c r="AS12" s="363"/>
      <c r="AT12" s="363"/>
      <c r="AU12" s="363"/>
      <c r="AV12" s="363"/>
      <c r="AW12" s="363"/>
      <c r="AX12" s="363"/>
      <c r="AY12" s="363"/>
      <c r="AZ12" s="362"/>
      <c r="BA12" s="362"/>
      <c r="BB12" s="362"/>
      <c r="BC12" s="362"/>
      <c r="BD12" s="362"/>
      <c r="BE12" s="364"/>
      <c r="BF12" s="364"/>
      <c r="BG12" s="364"/>
      <c r="BH12" s="364"/>
      <c r="BI12" s="364"/>
      <c r="BJ12" s="364"/>
      <c r="BK12" s="390"/>
      <c r="BL12" s="390"/>
    </row>
    <row r="13" spans="2:64" ht="15" customHeight="1">
      <c r="B13" s="265"/>
      <c r="D13" s="402"/>
      <c r="E13" s="402"/>
      <c r="G13" s="740"/>
      <c r="H13" s="741"/>
      <c r="I13" s="742"/>
      <c r="J13" s="595" t="str">
        <f>IF(B13="","",VLOOKUP(B13,基本情報!$B$6:$F$205,2,FALSE))</f>
        <v/>
      </c>
      <c r="K13" s="596"/>
      <c r="L13" s="597"/>
      <c r="M13" s="147"/>
      <c r="N13" s="598" t="str">
        <f>IF(B13="","",VLOOKUP(B13,基本情報!$B$6:$F$205,3,FALSE))</f>
        <v/>
      </c>
      <c r="O13" s="598"/>
      <c r="P13" s="598"/>
      <c r="Q13" s="598"/>
      <c r="R13" s="598"/>
      <c r="S13" s="598"/>
      <c r="T13" s="149"/>
      <c r="U13" s="595" t="str">
        <f>IF(B13="","",VLOOKUP(B13,基本情報!$B$6:$F$205,4,FALSE))</f>
        <v/>
      </c>
      <c r="V13" s="596"/>
      <c r="W13" s="739"/>
      <c r="X13" s="765" t="s">
        <v>340</v>
      </c>
      <c r="Y13" s="766"/>
      <c r="Z13" s="766"/>
      <c r="AA13" s="749"/>
      <c r="AB13" s="749"/>
      <c r="AC13" s="749"/>
      <c r="AD13" s="749"/>
      <c r="AE13" s="749"/>
      <c r="AF13" s="749"/>
      <c r="AG13" s="749"/>
      <c r="AH13" s="749"/>
      <c r="AI13" s="750"/>
      <c r="AJ13" s="362"/>
      <c r="AK13" s="362"/>
      <c r="AL13" s="363"/>
      <c r="AM13" s="363"/>
      <c r="AN13" s="363"/>
      <c r="AO13" s="363"/>
      <c r="AP13" s="363"/>
      <c r="AQ13" s="363"/>
      <c r="AR13" s="363"/>
      <c r="AS13" s="363"/>
      <c r="AT13" s="363"/>
      <c r="AU13" s="363"/>
      <c r="AV13" s="363"/>
      <c r="AW13" s="363"/>
      <c r="AX13" s="363"/>
      <c r="AY13" s="363"/>
      <c r="AZ13" s="362"/>
      <c r="BA13" s="362"/>
      <c r="BB13" s="362"/>
      <c r="BC13" s="362"/>
      <c r="BD13" s="362"/>
      <c r="BE13" s="364"/>
      <c r="BF13" s="364"/>
      <c r="BG13" s="364"/>
      <c r="BH13" s="364"/>
      <c r="BI13" s="364"/>
      <c r="BJ13" s="364"/>
      <c r="BK13" s="390"/>
      <c r="BL13" s="390"/>
    </row>
    <row r="14" spans="2:64" ht="15" customHeight="1">
      <c r="B14" s="265"/>
      <c r="D14" s="402"/>
      <c r="E14" s="402"/>
      <c r="G14" s="740"/>
      <c r="H14" s="741"/>
      <c r="I14" s="742"/>
      <c r="J14" s="595" t="str">
        <f>IF(B14="","",VLOOKUP(B14,基本情報!$B$6:$F$205,2,FALSE))</f>
        <v/>
      </c>
      <c r="K14" s="596"/>
      <c r="L14" s="597"/>
      <c r="M14" s="147"/>
      <c r="N14" s="598" t="str">
        <f>IF(B14="","",VLOOKUP(B14,基本情報!$B$6:$F$205,3,FALSE))</f>
        <v/>
      </c>
      <c r="O14" s="598"/>
      <c r="P14" s="598"/>
      <c r="Q14" s="598"/>
      <c r="R14" s="598"/>
      <c r="S14" s="598"/>
      <c r="T14" s="149"/>
      <c r="U14" s="595" t="str">
        <f>IF(B14="","",VLOOKUP(B14,基本情報!$B$6:$F$205,4,FALSE))</f>
        <v/>
      </c>
      <c r="V14" s="596"/>
      <c r="W14" s="739"/>
      <c r="X14" s="765"/>
      <c r="Y14" s="766"/>
      <c r="Z14" s="766"/>
      <c r="AA14" s="749"/>
      <c r="AB14" s="749"/>
      <c r="AC14" s="749"/>
      <c r="AD14" s="749"/>
      <c r="AE14" s="749"/>
      <c r="AF14" s="749"/>
      <c r="AG14" s="749"/>
      <c r="AH14" s="749"/>
      <c r="AI14" s="750"/>
      <c r="AJ14" s="362"/>
      <c r="AK14" s="362"/>
      <c r="AL14" s="363"/>
      <c r="AM14" s="363"/>
      <c r="AN14" s="363"/>
      <c r="AO14" s="363"/>
      <c r="AP14" s="363"/>
      <c r="AQ14" s="363"/>
      <c r="AR14" s="363"/>
      <c r="AS14" s="363"/>
      <c r="AT14" s="363"/>
      <c r="AU14" s="363"/>
      <c r="AV14" s="363"/>
      <c r="AW14" s="363"/>
      <c r="AX14" s="363"/>
      <c r="AY14" s="363"/>
      <c r="AZ14" s="362"/>
      <c r="BA14" s="362"/>
      <c r="BB14" s="362"/>
      <c r="BC14" s="362"/>
      <c r="BD14" s="362"/>
      <c r="BE14" s="364"/>
      <c r="BF14" s="364"/>
      <c r="BG14" s="364"/>
      <c r="BH14" s="364"/>
      <c r="BI14" s="364"/>
      <c r="BJ14" s="364"/>
      <c r="BK14" s="390"/>
      <c r="BL14" s="390"/>
    </row>
    <row r="15" spans="2:64" ht="15" customHeight="1">
      <c r="B15" s="265"/>
      <c r="D15" s="402"/>
      <c r="E15" s="402"/>
      <c r="G15" s="740"/>
      <c r="H15" s="741"/>
      <c r="I15" s="742"/>
      <c r="J15" s="595" t="str">
        <f>IF(B15="","",VLOOKUP(B15,基本情報!$B$6:$F$205,2,FALSE))</f>
        <v/>
      </c>
      <c r="K15" s="596"/>
      <c r="L15" s="597"/>
      <c r="M15" s="147"/>
      <c r="N15" s="598" t="str">
        <f>IF(B15="","",VLOOKUP(B15,基本情報!$B$6:$F$205,3,FALSE))</f>
        <v/>
      </c>
      <c r="O15" s="598"/>
      <c r="P15" s="598"/>
      <c r="Q15" s="598"/>
      <c r="R15" s="598"/>
      <c r="S15" s="598"/>
      <c r="T15" s="149"/>
      <c r="U15" s="595" t="str">
        <f>IF(B15="","",VLOOKUP(B15,基本情報!$B$6:$F$205,4,FALSE))</f>
        <v/>
      </c>
      <c r="V15" s="596"/>
      <c r="W15" s="739"/>
      <c r="X15" s="745"/>
      <c r="Y15" s="746"/>
      <c r="Z15" s="746"/>
      <c r="AA15" s="749"/>
      <c r="AB15" s="749"/>
      <c r="AC15" s="749"/>
      <c r="AD15" s="749"/>
      <c r="AE15" s="749"/>
      <c r="AF15" s="749"/>
      <c r="AG15" s="749"/>
      <c r="AH15" s="749"/>
      <c r="AI15" s="750"/>
      <c r="AJ15" s="362"/>
      <c r="AK15" s="362"/>
      <c r="AL15" s="363"/>
      <c r="AM15" s="363"/>
      <c r="AN15" s="363"/>
      <c r="AO15" s="363"/>
      <c r="AP15" s="363"/>
      <c r="AQ15" s="363"/>
      <c r="AR15" s="363"/>
      <c r="AS15" s="363"/>
      <c r="AT15" s="363"/>
      <c r="AU15" s="363"/>
      <c r="AV15" s="363"/>
      <c r="AW15" s="363"/>
      <c r="AX15" s="363"/>
      <c r="AY15" s="363"/>
      <c r="AZ15" s="362"/>
      <c r="BA15" s="362"/>
      <c r="BB15" s="362"/>
      <c r="BC15" s="362"/>
      <c r="BD15" s="362"/>
      <c r="BE15" s="364"/>
      <c r="BF15" s="364"/>
      <c r="BG15" s="364"/>
      <c r="BH15" s="364"/>
      <c r="BI15" s="364"/>
      <c r="BJ15" s="364"/>
      <c r="BK15" s="390"/>
      <c r="BL15" s="390"/>
    </row>
    <row r="16" spans="2:64" ht="15" customHeight="1">
      <c r="B16" s="265"/>
      <c r="D16" s="402"/>
      <c r="E16" s="402"/>
      <c r="G16" s="740"/>
      <c r="H16" s="741"/>
      <c r="I16" s="742"/>
      <c r="J16" s="595" t="str">
        <f>IF(B16="","",VLOOKUP(B16,基本情報!$B$6:$F$205,2,FALSE))</f>
        <v/>
      </c>
      <c r="K16" s="596"/>
      <c r="L16" s="597"/>
      <c r="M16" s="147"/>
      <c r="N16" s="598" t="str">
        <f>IF(B16="","",VLOOKUP(B16,基本情報!$B$6:$F$205,3,FALSE))</f>
        <v/>
      </c>
      <c r="O16" s="598"/>
      <c r="P16" s="598"/>
      <c r="Q16" s="598"/>
      <c r="R16" s="598"/>
      <c r="S16" s="598"/>
      <c r="T16" s="149"/>
      <c r="U16" s="595" t="str">
        <f>IF(B16="","",VLOOKUP(B16,基本情報!$B$6:$F$205,4,FALSE))</f>
        <v/>
      </c>
      <c r="V16" s="596"/>
      <c r="W16" s="739"/>
      <c r="X16" s="745"/>
      <c r="Y16" s="746"/>
      <c r="Z16" s="746"/>
      <c r="AA16" s="749"/>
      <c r="AB16" s="749"/>
      <c r="AC16" s="749"/>
      <c r="AD16" s="749"/>
      <c r="AE16" s="749"/>
      <c r="AF16" s="749"/>
      <c r="AG16" s="749"/>
      <c r="AH16" s="749"/>
      <c r="AI16" s="750"/>
      <c r="AJ16" s="362"/>
      <c r="AK16" s="362"/>
      <c r="AL16" s="363"/>
      <c r="AM16" s="363"/>
      <c r="AN16" s="363"/>
      <c r="AO16" s="363"/>
      <c r="AP16" s="363"/>
      <c r="AQ16" s="363"/>
      <c r="AR16" s="363"/>
      <c r="AS16" s="363"/>
      <c r="AT16" s="363"/>
      <c r="AU16" s="363"/>
      <c r="AV16" s="363"/>
      <c r="AW16" s="363"/>
      <c r="AX16" s="363"/>
      <c r="AY16" s="363"/>
      <c r="AZ16" s="362"/>
      <c r="BA16" s="362"/>
      <c r="BB16" s="362"/>
      <c r="BC16" s="362"/>
      <c r="BD16" s="362"/>
      <c r="BE16" s="364"/>
      <c r="BF16" s="364"/>
      <c r="BG16" s="364"/>
      <c r="BH16" s="364"/>
      <c r="BI16" s="364"/>
      <c r="BJ16" s="364"/>
      <c r="BK16" s="390"/>
      <c r="BL16" s="390"/>
    </row>
    <row r="17" spans="2:64" ht="15" customHeight="1">
      <c r="B17" s="265"/>
      <c r="D17" s="402"/>
      <c r="E17" s="402"/>
      <c r="G17" s="740"/>
      <c r="H17" s="741"/>
      <c r="I17" s="742"/>
      <c r="J17" s="595" t="str">
        <f>IF(B17="","",VLOOKUP(B17,基本情報!$B$6:$F$205,2,FALSE))</f>
        <v/>
      </c>
      <c r="K17" s="596"/>
      <c r="L17" s="597"/>
      <c r="M17" s="147"/>
      <c r="N17" s="598" t="str">
        <f>IF(B17="","",VLOOKUP(B17,基本情報!$B$6:$F$205,3,FALSE))</f>
        <v/>
      </c>
      <c r="O17" s="598"/>
      <c r="P17" s="598"/>
      <c r="Q17" s="598"/>
      <c r="R17" s="598"/>
      <c r="S17" s="598"/>
      <c r="T17" s="149"/>
      <c r="U17" s="595" t="str">
        <f>IF(B17="","",VLOOKUP(B17,基本情報!$B$6:$F$205,4,FALSE))</f>
        <v/>
      </c>
      <c r="V17" s="596"/>
      <c r="W17" s="739"/>
      <c r="X17" s="745"/>
      <c r="Y17" s="746"/>
      <c r="Z17" s="746"/>
      <c r="AA17" s="749"/>
      <c r="AB17" s="749"/>
      <c r="AC17" s="749"/>
      <c r="AD17" s="749"/>
      <c r="AE17" s="749"/>
      <c r="AF17" s="749"/>
      <c r="AG17" s="749"/>
      <c r="AH17" s="749"/>
      <c r="AI17" s="750"/>
      <c r="AJ17" s="362"/>
      <c r="AK17" s="362"/>
      <c r="AL17" s="363"/>
      <c r="AM17" s="363"/>
      <c r="AN17" s="363"/>
      <c r="AO17" s="363"/>
      <c r="AP17" s="363"/>
      <c r="AQ17" s="363"/>
      <c r="AR17" s="363"/>
      <c r="AS17" s="363"/>
      <c r="AT17" s="363"/>
      <c r="AU17" s="363"/>
      <c r="AV17" s="363"/>
      <c r="AW17" s="363"/>
      <c r="AX17" s="363"/>
      <c r="AY17" s="363"/>
      <c r="AZ17" s="362"/>
      <c r="BA17" s="362"/>
      <c r="BB17" s="362"/>
      <c r="BC17" s="362"/>
      <c r="BD17" s="362"/>
      <c r="BE17" s="364"/>
      <c r="BF17" s="364"/>
      <c r="BG17" s="364"/>
      <c r="BH17" s="364"/>
      <c r="BI17" s="364"/>
      <c r="BJ17" s="364"/>
      <c r="BK17" s="390"/>
      <c r="BL17" s="390"/>
    </row>
    <row r="18" spans="2:64" ht="15" customHeight="1">
      <c r="B18" s="265"/>
      <c r="D18" s="402"/>
      <c r="E18" s="402"/>
      <c r="G18" s="740"/>
      <c r="H18" s="741"/>
      <c r="I18" s="742"/>
      <c r="J18" s="595" t="str">
        <f>IF(B18="","",VLOOKUP(B18,基本情報!$B$6:$F$205,2,FALSE))</f>
        <v/>
      </c>
      <c r="K18" s="596"/>
      <c r="L18" s="597"/>
      <c r="M18" s="147"/>
      <c r="N18" s="598" t="str">
        <f>IF(B18="","",VLOOKUP(B18,基本情報!$B$6:$F$205,3,FALSE))</f>
        <v/>
      </c>
      <c r="O18" s="598"/>
      <c r="P18" s="598"/>
      <c r="Q18" s="598"/>
      <c r="R18" s="598"/>
      <c r="S18" s="598"/>
      <c r="T18" s="149"/>
      <c r="U18" s="595" t="str">
        <f>IF(B18="","",VLOOKUP(B18,基本情報!$B$6:$F$205,4,FALSE))</f>
        <v/>
      </c>
      <c r="V18" s="596"/>
      <c r="W18" s="739"/>
      <c r="X18" s="745"/>
      <c r="Y18" s="746"/>
      <c r="Z18" s="746"/>
      <c r="AA18" s="749"/>
      <c r="AB18" s="749"/>
      <c r="AC18" s="749"/>
      <c r="AD18" s="749"/>
      <c r="AE18" s="749"/>
      <c r="AF18" s="749"/>
      <c r="AG18" s="749"/>
      <c r="AH18" s="749"/>
      <c r="AI18" s="750"/>
      <c r="AJ18" s="362"/>
      <c r="AK18" s="362"/>
      <c r="AL18" s="363"/>
      <c r="AM18" s="363"/>
      <c r="AN18" s="363"/>
      <c r="AO18" s="363"/>
      <c r="AP18" s="363"/>
      <c r="AQ18" s="363"/>
      <c r="AR18" s="363"/>
      <c r="AS18" s="363"/>
      <c r="AT18" s="363"/>
      <c r="AU18" s="363"/>
      <c r="AV18" s="363"/>
      <c r="AW18" s="363"/>
      <c r="AX18" s="363"/>
      <c r="AY18" s="363"/>
      <c r="AZ18" s="362"/>
      <c r="BA18" s="362"/>
      <c r="BB18" s="362"/>
      <c r="BC18" s="362"/>
      <c r="BD18" s="362"/>
      <c r="BE18" s="364"/>
      <c r="BF18" s="364"/>
      <c r="BG18" s="364"/>
      <c r="BH18" s="364"/>
      <c r="BI18" s="364"/>
      <c r="BJ18" s="364"/>
      <c r="BK18" s="390"/>
      <c r="BL18" s="390"/>
    </row>
    <row r="19" spans="2:64" ht="15" customHeight="1">
      <c r="B19" s="265"/>
      <c r="D19" s="402"/>
      <c r="E19" s="402"/>
      <c r="G19" s="740"/>
      <c r="H19" s="741"/>
      <c r="I19" s="742"/>
      <c r="J19" s="595" t="str">
        <f>IF(B19="","",VLOOKUP(B19,基本情報!$B$6:$F$205,2,FALSE))</f>
        <v/>
      </c>
      <c r="K19" s="596"/>
      <c r="L19" s="597"/>
      <c r="M19" s="147"/>
      <c r="N19" s="598" t="str">
        <f>IF(B19="","",VLOOKUP(B19,基本情報!$B$6:$F$205,3,FALSE))</f>
        <v/>
      </c>
      <c r="O19" s="598"/>
      <c r="P19" s="598"/>
      <c r="Q19" s="598"/>
      <c r="R19" s="598"/>
      <c r="S19" s="598"/>
      <c r="T19" s="149"/>
      <c r="U19" s="595" t="str">
        <f>IF(B19="","",VLOOKUP(B19,基本情報!$B$6:$F$205,4,FALSE))</f>
        <v/>
      </c>
      <c r="V19" s="596"/>
      <c r="W19" s="739"/>
      <c r="X19" s="745"/>
      <c r="Y19" s="746"/>
      <c r="Z19" s="746"/>
      <c r="AA19" s="749"/>
      <c r="AB19" s="749"/>
      <c r="AC19" s="749"/>
      <c r="AD19" s="749"/>
      <c r="AE19" s="749"/>
      <c r="AF19" s="749"/>
      <c r="AG19" s="749"/>
      <c r="AH19" s="749"/>
      <c r="AI19" s="750"/>
      <c r="AJ19" s="362"/>
      <c r="AK19" s="362"/>
      <c r="AL19" s="363"/>
      <c r="AM19" s="363"/>
      <c r="AN19" s="363"/>
      <c r="AO19" s="363"/>
      <c r="AP19" s="363"/>
      <c r="AQ19" s="363"/>
      <c r="AR19" s="363"/>
      <c r="AS19" s="363"/>
      <c r="AT19" s="363"/>
      <c r="AU19" s="363"/>
      <c r="AV19" s="363"/>
      <c r="AW19" s="363"/>
      <c r="AX19" s="363"/>
      <c r="AY19" s="363"/>
      <c r="AZ19" s="362"/>
      <c r="BA19" s="362"/>
      <c r="BB19" s="362"/>
      <c r="BC19" s="362"/>
      <c r="BD19" s="362"/>
      <c r="BE19" s="364"/>
      <c r="BF19" s="364"/>
      <c r="BG19" s="364"/>
      <c r="BH19" s="364"/>
      <c r="BI19" s="364"/>
      <c r="BJ19" s="364"/>
      <c r="BK19" s="390"/>
      <c r="BL19" s="390"/>
    </row>
    <row r="20" spans="2:64" ht="15" customHeight="1">
      <c r="B20" s="265"/>
      <c r="D20" s="402"/>
      <c r="E20" s="402"/>
      <c r="G20" s="740"/>
      <c r="H20" s="741"/>
      <c r="I20" s="742"/>
      <c r="J20" s="595" t="str">
        <f>IF(B20="","",VLOOKUP(B20,基本情報!$B$6:$F$205,2,FALSE))</f>
        <v/>
      </c>
      <c r="K20" s="596"/>
      <c r="L20" s="597"/>
      <c r="M20" s="147"/>
      <c r="N20" s="598" t="str">
        <f>IF(B20="","",VLOOKUP(B20,基本情報!$B$6:$F$205,3,FALSE))</f>
        <v/>
      </c>
      <c r="O20" s="598"/>
      <c r="P20" s="598"/>
      <c r="Q20" s="598"/>
      <c r="R20" s="598"/>
      <c r="S20" s="598"/>
      <c r="T20" s="149"/>
      <c r="U20" s="595" t="str">
        <f>IF(B20="","",VLOOKUP(B20,基本情報!$B$6:$F$205,4,FALSE))</f>
        <v/>
      </c>
      <c r="V20" s="596"/>
      <c r="W20" s="739"/>
      <c r="X20" s="745"/>
      <c r="Y20" s="746"/>
      <c r="Z20" s="746"/>
      <c r="AA20" s="749"/>
      <c r="AB20" s="749"/>
      <c r="AC20" s="749"/>
      <c r="AD20" s="749"/>
      <c r="AE20" s="749"/>
      <c r="AF20" s="749"/>
      <c r="AG20" s="749"/>
      <c r="AH20" s="749"/>
      <c r="AI20" s="750"/>
      <c r="AJ20" s="362"/>
      <c r="AK20" s="362"/>
      <c r="AL20" s="363"/>
      <c r="AM20" s="363"/>
      <c r="AN20" s="363"/>
      <c r="AO20" s="363"/>
      <c r="AP20" s="363"/>
      <c r="AQ20" s="363"/>
      <c r="AR20" s="363"/>
      <c r="AS20" s="363"/>
      <c r="AT20" s="363"/>
      <c r="AU20" s="363"/>
      <c r="AV20" s="363"/>
      <c r="AW20" s="363"/>
      <c r="AX20" s="363"/>
      <c r="AY20" s="363"/>
      <c r="AZ20" s="362"/>
      <c r="BA20" s="362"/>
      <c r="BB20" s="362"/>
      <c r="BC20" s="362"/>
      <c r="BD20" s="362"/>
      <c r="BE20" s="364"/>
      <c r="BF20" s="364"/>
      <c r="BG20" s="364"/>
      <c r="BH20" s="364"/>
      <c r="BI20" s="364"/>
      <c r="BJ20" s="364"/>
      <c r="BK20" s="390"/>
      <c r="BL20" s="390"/>
    </row>
    <row r="21" spans="2:64" ht="15" customHeight="1">
      <c r="B21" s="265"/>
      <c r="D21" s="402"/>
      <c r="E21" s="402"/>
      <c r="G21" s="740"/>
      <c r="H21" s="741"/>
      <c r="I21" s="742"/>
      <c r="J21" s="595" t="str">
        <f>IF(B21="","",VLOOKUP(B21,基本情報!$B$6:$F$205,2,FALSE))</f>
        <v/>
      </c>
      <c r="K21" s="596"/>
      <c r="L21" s="597"/>
      <c r="M21" s="147"/>
      <c r="N21" s="598" t="str">
        <f>IF(B21="","",VLOOKUP(B21,基本情報!$B$6:$F$205,3,FALSE))</f>
        <v/>
      </c>
      <c r="O21" s="598"/>
      <c r="P21" s="598"/>
      <c r="Q21" s="598"/>
      <c r="R21" s="598"/>
      <c r="S21" s="598"/>
      <c r="T21" s="149"/>
      <c r="U21" s="595" t="str">
        <f>IF(B21="","",VLOOKUP(B21,基本情報!$B$6:$F$205,4,FALSE))</f>
        <v/>
      </c>
      <c r="V21" s="596"/>
      <c r="W21" s="739"/>
      <c r="X21" s="745"/>
      <c r="Y21" s="746"/>
      <c r="Z21" s="746"/>
      <c r="AA21" s="749"/>
      <c r="AB21" s="749"/>
      <c r="AC21" s="749"/>
      <c r="AD21" s="749"/>
      <c r="AE21" s="749"/>
      <c r="AF21" s="749"/>
      <c r="AG21" s="749"/>
      <c r="AH21" s="749"/>
      <c r="AI21" s="750"/>
      <c r="AJ21" s="362"/>
      <c r="AK21" s="362"/>
      <c r="AL21" s="363"/>
      <c r="AM21" s="363"/>
      <c r="AN21" s="363"/>
      <c r="AO21" s="363"/>
      <c r="AP21" s="363"/>
      <c r="AQ21" s="363"/>
      <c r="AR21" s="363"/>
      <c r="AS21" s="363"/>
      <c r="AT21" s="363"/>
      <c r="AU21" s="363"/>
      <c r="AV21" s="363"/>
      <c r="AW21" s="363"/>
      <c r="AX21" s="363"/>
      <c r="AY21" s="363"/>
      <c r="AZ21" s="362"/>
      <c r="BA21" s="362"/>
      <c r="BB21" s="362"/>
      <c r="BC21" s="362"/>
      <c r="BD21" s="362"/>
      <c r="BE21" s="364"/>
      <c r="BF21" s="364"/>
      <c r="BG21" s="364"/>
      <c r="BH21" s="364"/>
      <c r="BI21" s="364"/>
      <c r="BJ21" s="364"/>
      <c r="BK21" s="390"/>
      <c r="BL21" s="390"/>
    </row>
    <row r="22" spans="2:64" ht="15" customHeight="1" thickBot="1">
      <c r="B22" s="265"/>
      <c r="D22" s="402"/>
      <c r="E22" s="402"/>
      <c r="G22" s="740"/>
      <c r="H22" s="741"/>
      <c r="I22" s="742"/>
      <c r="J22" s="595" t="str">
        <f>IF(B22="","",VLOOKUP(B22,基本情報!$B$6:$F$205,2,FALSE))</f>
        <v/>
      </c>
      <c r="K22" s="596"/>
      <c r="L22" s="597"/>
      <c r="M22" s="147"/>
      <c r="N22" s="598" t="str">
        <f>IF(B22="","",VLOOKUP(B22,基本情報!$B$6:$F$205,3,FALSE))</f>
        <v/>
      </c>
      <c r="O22" s="598"/>
      <c r="P22" s="598"/>
      <c r="Q22" s="598"/>
      <c r="R22" s="598"/>
      <c r="S22" s="598"/>
      <c r="T22" s="149"/>
      <c r="U22" s="595" t="str">
        <f>IF(B22="","",VLOOKUP(B22,基本情報!$B$6:$F$205,4,FALSE))</f>
        <v/>
      </c>
      <c r="V22" s="596"/>
      <c r="W22" s="739"/>
      <c r="X22" s="747"/>
      <c r="Y22" s="748"/>
      <c r="Z22" s="748"/>
      <c r="AA22" s="751"/>
      <c r="AB22" s="751"/>
      <c r="AC22" s="751"/>
      <c r="AD22" s="751"/>
      <c r="AE22" s="751"/>
      <c r="AF22" s="751"/>
      <c r="AG22" s="751"/>
      <c r="AH22" s="751"/>
      <c r="AI22" s="752"/>
      <c r="AJ22" s="362"/>
      <c r="AK22" s="362"/>
      <c r="AL22" s="363"/>
      <c r="AM22" s="363"/>
      <c r="AN22" s="363"/>
      <c r="AO22" s="363"/>
      <c r="AP22" s="363"/>
      <c r="AQ22" s="363"/>
      <c r="AR22" s="363"/>
      <c r="AS22" s="363"/>
      <c r="AT22" s="363"/>
      <c r="AU22" s="363"/>
      <c r="AV22" s="363"/>
      <c r="AW22" s="363"/>
      <c r="AX22" s="363"/>
      <c r="AY22" s="363"/>
      <c r="AZ22" s="362"/>
      <c r="BA22" s="362"/>
      <c r="BB22" s="362"/>
      <c r="BC22" s="362"/>
      <c r="BD22" s="362"/>
      <c r="BE22" s="364"/>
      <c r="BF22" s="364"/>
      <c r="BG22" s="364"/>
      <c r="BH22" s="364"/>
      <c r="BI22" s="364"/>
      <c r="BJ22" s="364"/>
      <c r="BK22" s="390"/>
      <c r="BL22" s="390"/>
    </row>
    <row r="23" spans="2:64" ht="15" customHeight="1">
      <c r="B23" s="265"/>
      <c r="D23" s="402"/>
      <c r="E23" s="402"/>
      <c r="G23" s="740"/>
      <c r="H23" s="741"/>
      <c r="I23" s="742"/>
      <c r="J23" s="595" t="str">
        <f>IF(B23="","",VLOOKUP(B23,基本情報!$B$6:$F$205,2,FALSE))</f>
        <v/>
      </c>
      <c r="K23" s="596"/>
      <c r="L23" s="597"/>
      <c r="M23" s="147"/>
      <c r="N23" s="598" t="str">
        <f>IF(B23="","",VLOOKUP(B23,基本情報!$B$6:$F$205,3,FALSE))</f>
        <v/>
      </c>
      <c r="O23" s="598"/>
      <c r="P23" s="598"/>
      <c r="Q23" s="598"/>
      <c r="R23" s="598"/>
      <c r="S23" s="598"/>
      <c r="T23" s="149"/>
      <c r="U23" s="595" t="str">
        <f>IF(B23="","",VLOOKUP(B23,基本情報!$B$6:$F$205,4,FALSE))</f>
        <v/>
      </c>
      <c r="V23" s="596"/>
      <c r="W23" s="739"/>
      <c r="X23" s="648" t="s">
        <v>341</v>
      </c>
      <c r="Y23" s="648"/>
      <c r="Z23" s="648"/>
      <c r="AA23" s="648"/>
      <c r="AB23" s="648"/>
      <c r="AC23" s="648"/>
      <c r="AD23" s="648"/>
      <c r="AE23" s="648"/>
      <c r="AF23" s="648"/>
      <c r="AG23" s="648"/>
      <c r="AH23" s="648"/>
      <c r="AI23" s="653"/>
      <c r="AJ23" s="362"/>
      <c r="AK23" s="362"/>
      <c r="AL23" s="363"/>
      <c r="AM23" s="363"/>
      <c r="AN23" s="363"/>
      <c r="AO23" s="363"/>
      <c r="AP23" s="363"/>
      <c r="AQ23" s="363"/>
      <c r="AR23" s="363"/>
      <c r="AS23" s="363"/>
      <c r="AT23" s="363"/>
      <c r="AU23" s="363"/>
      <c r="AV23" s="363"/>
      <c r="AW23" s="363"/>
      <c r="AX23" s="363"/>
      <c r="AY23" s="363"/>
      <c r="AZ23" s="362"/>
      <c r="BA23" s="362"/>
      <c r="BB23" s="362"/>
      <c r="BC23" s="362"/>
      <c r="BD23" s="362"/>
      <c r="BE23" s="364"/>
      <c r="BF23" s="364"/>
      <c r="BG23" s="364"/>
      <c r="BH23" s="364"/>
      <c r="BI23" s="364"/>
      <c r="BJ23" s="364"/>
      <c r="BK23" s="390"/>
      <c r="BL23" s="390"/>
    </row>
    <row r="24" spans="2:64" ht="15" customHeight="1">
      <c r="B24" s="265"/>
      <c r="D24" s="402"/>
      <c r="E24" s="402"/>
      <c r="G24" s="740"/>
      <c r="H24" s="741"/>
      <c r="I24" s="742"/>
      <c r="J24" s="595" t="str">
        <f>IF(B24="","",VLOOKUP(B24,基本情報!$B$6:$F$205,2,FALSE))</f>
        <v/>
      </c>
      <c r="K24" s="596"/>
      <c r="L24" s="597"/>
      <c r="M24" s="147"/>
      <c r="N24" s="598" t="str">
        <f>IF(B24="","",VLOOKUP(B24,基本情報!$B$6:$F$205,3,FALSE))</f>
        <v/>
      </c>
      <c r="O24" s="598"/>
      <c r="P24" s="598"/>
      <c r="Q24" s="598"/>
      <c r="R24" s="598"/>
      <c r="S24" s="598"/>
      <c r="T24" s="149"/>
      <c r="U24" s="595" t="str">
        <f>IF(B24="","",VLOOKUP(B24,基本情報!$B$6:$F$205,4,FALSE))</f>
        <v/>
      </c>
      <c r="V24" s="596"/>
      <c r="W24" s="739"/>
      <c r="X24" s="651"/>
      <c r="Y24" s="651"/>
      <c r="Z24" s="651"/>
      <c r="AA24" s="651"/>
      <c r="AB24" s="651"/>
      <c r="AC24" s="651"/>
      <c r="AD24" s="651"/>
      <c r="AE24" s="651"/>
      <c r="AF24" s="651"/>
      <c r="AG24" s="651"/>
      <c r="AH24" s="651"/>
      <c r="AI24" s="654"/>
      <c r="AJ24" s="362"/>
      <c r="AK24" s="362"/>
      <c r="AL24" s="363"/>
      <c r="AM24" s="363"/>
      <c r="AN24" s="363"/>
      <c r="AO24" s="363"/>
      <c r="AP24" s="363"/>
      <c r="AQ24" s="363"/>
      <c r="AR24" s="363"/>
      <c r="AS24" s="363"/>
      <c r="AT24" s="363"/>
      <c r="AU24" s="363"/>
      <c r="AV24" s="363"/>
      <c r="AW24" s="363"/>
      <c r="AX24" s="363"/>
      <c r="AY24" s="363"/>
      <c r="AZ24" s="362"/>
      <c r="BA24" s="362"/>
      <c r="BB24" s="362"/>
      <c r="BC24" s="362"/>
      <c r="BD24" s="362"/>
      <c r="BE24" s="364"/>
      <c r="BF24" s="364"/>
      <c r="BG24" s="364"/>
      <c r="BH24" s="364"/>
      <c r="BI24" s="364"/>
      <c r="BJ24" s="364"/>
      <c r="BK24" s="390"/>
      <c r="BL24" s="390"/>
    </row>
    <row r="25" spans="2:64" ht="15" customHeight="1">
      <c r="B25" s="265"/>
      <c r="D25" s="402"/>
      <c r="E25" s="402"/>
      <c r="G25" s="740"/>
      <c r="H25" s="741"/>
      <c r="I25" s="742"/>
      <c r="J25" s="595" t="str">
        <f>IF(B25="","",VLOOKUP(B25,基本情報!$B$6:$F$205,2,FALSE))</f>
        <v/>
      </c>
      <c r="K25" s="596"/>
      <c r="L25" s="597"/>
      <c r="M25" s="147"/>
      <c r="N25" s="598" t="str">
        <f>IF(B25="","",VLOOKUP(B25,基本情報!$B$6:$F$205,3,FALSE))</f>
        <v/>
      </c>
      <c r="O25" s="598"/>
      <c r="P25" s="598"/>
      <c r="Q25" s="598"/>
      <c r="R25" s="598"/>
      <c r="S25" s="598"/>
      <c r="T25" s="149"/>
      <c r="U25" s="595" t="str">
        <f>IF(B25="","",VLOOKUP(B25,基本情報!$B$6:$F$205,4,FALSE))</f>
        <v/>
      </c>
      <c r="V25" s="596"/>
      <c r="W25" s="739"/>
      <c r="X25" s="379"/>
      <c r="Y25" s="380"/>
      <c r="Z25" s="376"/>
      <c r="AA25" s="376"/>
      <c r="AB25" s="376"/>
      <c r="AC25" s="376"/>
      <c r="AD25" s="683" t="s">
        <v>346</v>
      </c>
      <c r="AE25" s="683"/>
      <c r="AF25" s="683"/>
      <c r="AG25" s="683" t="s">
        <v>347</v>
      </c>
      <c r="AH25" s="683"/>
      <c r="AI25" s="684"/>
      <c r="AJ25" s="362"/>
      <c r="AK25" s="362"/>
      <c r="AL25" s="363"/>
      <c r="AM25" s="363"/>
      <c r="AN25" s="363"/>
      <c r="AO25" s="363"/>
      <c r="AP25" s="363"/>
      <c r="AQ25" s="363"/>
      <c r="AR25" s="363"/>
      <c r="AS25" s="363"/>
      <c r="AT25" s="363"/>
      <c r="AU25" s="363"/>
      <c r="AV25" s="363"/>
      <c r="AW25" s="363"/>
      <c r="AX25" s="363"/>
      <c r="AY25" s="363"/>
      <c r="AZ25" s="362"/>
      <c r="BA25" s="362"/>
      <c r="BB25" s="362"/>
      <c r="BC25" s="362"/>
      <c r="BD25" s="362"/>
      <c r="BE25" s="364"/>
      <c r="BF25" s="364"/>
      <c r="BG25" s="364"/>
      <c r="BH25" s="364"/>
      <c r="BI25" s="364"/>
      <c r="BJ25" s="364"/>
      <c r="BK25" s="390"/>
      <c r="BL25" s="390"/>
    </row>
    <row r="26" spans="2:64" ht="15" customHeight="1">
      <c r="B26" s="265"/>
      <c r="D26" s="402"/>
      <c r="E26" s="402"/>
      <c r="G26" s="740"/>
      <c r="H26" s="741"/>
      <c r="I26" s="742"/>
      <c r="J26" s="595" t="str">
        <f>IF(B26="","",VLOOKUP(B26,基本情報!$B$6:$F$205,2,FALSE))</f>
        <v/>
      </c>
      <c r="K26" s="596"/>
      <c r="L26" s="597"/>
      <c r="M26" s="147"/>
      <c r="N26" s="598" t="str">
        <f>IF(B26="","",VLOOKUP(B26,基本情報!$B$6:$F$205,3,FALSE))</f>
        <v/>
      </c>
      <c r="O26" s="598"/>
      <c r="P26" s="598"/>
      <c r="Q26" s="598"/>
      <c r="R26" s="598"/>
      <c r="S26" s="598"/>
      <c r="T26" s="149"/>
      <c r="U26" s="595" t="str">
        <f>IF(B26="","",VLOOKUP(B26,基本情報!$B$6:$F$205,4,FALSE))</f>
        <v/>
      </c>
      <c r="V26" s="596"/>
      <c r="W26" s="739"/>
      <c r="X26" s="1233" t="s">
        <v>342</v>
      </c>
      <c r="Y26" s="1234"/>
      <c r="Z26" s="1234"/>
      <c r="AA26" s="689" t="s">
        <v>274</v>
      </c>
      <c r="AB26" s="689"/>
      <c r="AC26" s="689"/>
      <c r="AD26" s="689"/>
      <c r="AE26" s="689"/>
      <c r="AF26" s="689"/>
      <c r="AG26" s="689"/>
      <c r="AH26" s="689"/>
      <c r="AI26" s="1231"/>
      <c r="AJ26" s="362"/>
      <c r="AK26" s="362"/>
      <c r="AL26" s="363"/>
      <c r="AM26" s="363"/>
      <c r="AN26" s="363"/>
      <c r="AO26" s="363"/>
      <c r="AP26" s="363"/>
      <c r="AQ26" s="363"/>
      <c r="AR26" s="363"/>
      <c r="AS26" s="363"/>
      <c r="AT26" s="363"/>
      <c r="AU26" s="363"/>
      <c r="AV26" s="363"/>
      <c r="AW26" s="363"/>
      <c r="AX26" s="363"/>
      <c r="AY26" s="363"/>
      <c r="AZ26" s="362"/>
      <c r="BA26" s="362"/>
      <c r="BB26" s="362"/>
      <c r="BC26" s="362"/>
      <c r="BD26" s="362"/>
      <c r="BE26" s="364"/>
      <c r="BF26" s="364"/>
      <c r="BG26" s="364"/>
      <c r="BH26" s="364"/>
      <c r="BI26" s="364"/>
      <c r="BJ26" s="364"/>
      <c r="BK26" s="390"/>
      <c r="BL26" s="390"/>
    </row>
    <row r="27" spans="2:64" ht="15" customHeight="1">
      <c r="B27" s="265"/>
      <c r="D27" s="402"/>
      <c r="E27" s="402"/>
      <c r="G27" s="740"/>
      <c r="H27" s="741"/>
      <c r="I27" s="742"/>
      <c r="J27" s="595" t="str">
        <f>IF(B27="","",VLOOKUP(B27,基本情報!$B$6:$F$205,2,FALSE))</f>
        <v/>
      </c>
      <c r="K27" s="596"/>
      <c r="L27" s="597"/>
      <c r="M27" s="147"/>
      <c r="N27" s="598" t="str">
        <f>IF(B27="","",VLOOKUP(B27,基本情報!$B$6:$F$205,3,FALSE))</f>
        <v/>
      </c>
      <c r="O27" s="598"/>
      <c r="P27" s="598"/>
      <c r="Q27" s="598"/>
      <c r="R27" s="598"/>
      <c r="S27" s="598"/>
      <c r="T27" s="149"/>
      <c r="U27" s="595" t="str">
        <f>IF(B27="","",VLOOKUP(B27,基本情報!$B$6:$F$205,4,FALSE))</f>
        <v/>
      </c>
      <c r="V27" s="596"/>
      <c r="W27" s="739"/>
      <c r="X27" s="1233"/>
      <c r="Y27" s="1234"/>
      <c r="Z27" s="1234"/>
      <c r="AA27" s="689"/>
      <c r="AB27" s="689"/>
      <c r="AC27" s="689"/>
      <c r="AD27" s="689"/>
      <c r="AE27" s="689"/>
      <c r="AF27" s="689"/>
      <c r="AG27" s="689"/>
      <c r="AH27" s="689"/>
      <c r="AI27" s="1231"/>
      <c r="AJ27" s="362"/>
      <c r="AK27" s="362"/>
      <c r="AL27" s="363"/>
      <c r="AM27" s="363"/>
      <c r="AN27" s="363"/>
      <c r="AO27" s="363"/>
      <c r="AP27" s="363"/>
      <c r="AQ27" s="363"/>
      <c r="AR27" s="363"/>
      <c r="AS27" s="363"/>
      <c r="AT27" s="363"/>
      <c r="AU27" s="363"/>
      <c r="AV27" s="363"/>
      <c r="AW27" s="363"/>
      <c r="AX27" s="363"/>
      <c r="AY27" s="363"/>
      <c r="AZ27" s="362"/>
      <c r="BA27" s="362"/>
      <c r="BB27" s="362"/>
      <c r="BC27" s="362"/>
      <c r="BD27" s="362"/>
      <c r="BE27" s="364"/>
      <c r="BF27" s="364"/>
      <c r="BG27" s="364"/>
      <c r="BH27" s="364"/>
      <c r="BI27" s="364"/>
      <c r="BJ27" s="364"/>
      <c r="BK27" s="390"/>
      <c r="BL27" s="390"/>
    </row>
    <row r="28" spans="2:64" ht="15" customHeight="1">
      <c r="B28" s="265"/>
      <c r="D28" s="402"/>
      <c r="E28" s="402"/>
      <c r="G28" s="740"/>
      <c r="H28" s="741"/>
      <c r="I28" s="742"/>
      <c r="J28" s="595" t="str">
        <f>IF(B28="","",VLOOKUP(B28,基本情報!$B$6:$F$205,2,FALSE))</f>
        <v/>
      </c>
      <c r="K28" s="596"/>
      <c r="L28" s="597"/>
      <c r="M28" s="147"/>
      <c r="N28" s="598" t="str">
        <f>IF(B28="","",VLOOKUP(B28,基本情報!$B$6:$F$205,3,FALSE))</f>
        <v/>
      </c>
      <c r="O28" s="598"/>
      <c r="P28" s="598"/>
      <c r="Q28" s="598"/>
      <c r="R28" s="598"/>
      <c r="S28" s="598"/>
      <c r="T28" s="149"/>
      <c r="U28" s="595" t="str">
        <f>IF(B28="","",VLOOKUP(B28,基本情報!$B$6:$F$205,4,FALSE))</f>
        <v/>
      </c>
      <c r="V28" s="596"/>
      <c r="W28" s="739"/>
      <c r="X28" s="1233"/>
      <c r="Y28" s="1234"/>
      <c r="Z28" s="1234"/>
      <c r="AA28" s="689" t="s">
        <v>275</v>
      </c>
      <c r="AB28" s="689"/>
      <c r="AC28" s="689"/>
      <c r="AD28" s="689"/>
      <c r="AE28" s="689"/>
      <c r="AF28" s="689"/>
      <c r="AG28" s="689"/>
      <c r="AH28" s="689"/>
      <c r="AI28" s="1231"/>
      <c r="AJ28" s="362"/>
      <c r="AK28" s="362"/>
      <c r="AL28" s="363"/>
      <c r="AM28" s="363"/>
      <c r="AN28" s="363"/>
      <c r="AO28" s="363"/>
      <c r="AP28" s="363"/>
      <c r="AQ28" s="363"/>
      <c r="AR28" s="363"/>
      <c r="AS28" s="363"/>
      <c r="AT28" s="363"/>
      <c r="AU28" s="363"/>
      <c r="AV28" s="363"/>
      <c r="AW28" s="363"/>
      <c r="AX28" s="363"/>
      <c r="AY28" s="363"/>
      <c r="AZ28" s="362"/>
      <c r="BA28" s="362"/>
      <c r="BB28" s="362"/>
      <c r="BC28" s="362"/>
      <c r="BD28" s="362"/>
      <c r="BE28" s="364"/>
      <c r="BF28" s="364"/>
      <c r="BG28" s="364"/>
      <c r="BH28" s="364"/>
      <c r="BI28" s="364"/>
      <c r="BJ28" s="364"/>
      <c r="BK28" s="390"/>
      <c r="BL28" s="390"/>
    </row>
    <row r="29" spans="2:64" ht="15" customHeight="1">
      <c r="B29" s="265"/>
      <c r="D29" s="402"/>
      <c r="E29" s="402"/>
      <c r="G29" s="740"/>
      <c r="H29" s="741"/>
      <c r="I29" s="742"/>
      <c r="J29" s="595" t="str">
        <f>IF(B29="","",VLOOKUP(B29,基本情報!$B$6:$F$205,2,FALSE))</f>
        <v/>
      </c>
      <c r="K29" s="596"/>
      <c r="L29" s="597"/>
      <c r="M29" s="147"/>
      <c r="N29" s="598" t="str">
        <f>IF(B29="","",VLOOKUP(B29,基本情報!$B$6:$F$205,3,FALSE))</f>
        <v/>
      </c>
      <c r="O29" s="598"/>
      <c r="P29" s="598"/>
      <c r="Q29" s="598"/>
      <c r="R29" s="598"/>
      <c r="S29" s="598"/>
      <c r="T29" s="149"/>
      <c r="U29" s="595" t="str">
        <f>IF(B29="","",VLOOKUP(B29,基本情報!$B$6:$F$205,4,FALSE))</f>
        <v/>
      </c>
      <c r="V29" s="596"/>
      <c r="W29" s="739"/>
      <c r="X29" s="1233"/>
      <c r="Y29" s="1234"/>
      <c r="Z29" s="1234"/>
      <c r="AA29" s="689"/>
      <c r="AB29" s="689"/>
      <c r="AC29" s="689"/>
      <c r="AD29" s="689"/>
      <c r="AE29" s="689"/>
      <c r="AF29" s="689"/>
      <c r="AG29" s="689"/>
      <c r="AH29" s="689"/>
      <c r="AI29" s="1231"/>
      <c r="AJ29" s="362"/>
      <c r="AK29" s="362"/>
      <c r="AL29" s="363"/>
      <c r="AM29" s="363"/>
      <c r="AN29" s="363"/>
      <c r="AO29" s="363"/>
      <c r="AP29" s="363"/>
      <c r="AQ29" s="363"/>
      <c r="AR29" s="363"/>
      <c r="AS29" s="363"/>
      <c r="AT29" s="363"/>
      <c r="AU29" s="363"/>
      <c r="AV29" s="363"/>
      <c r="AW29" s="363"/>
      <c r="AX29" s="363"/>
      <c r="AY29" s="363"/>
      <c r="AZ29" s="362"/>
      <c r="BA29" s="362"/>
      <c r="BB29" s="362"/>
      <c r="BC29" s="362"/>
      <c r="BD29" s="362"/>
      <c r="BE29" s="364"/>
      <c r="BF29" s="364"/>
      <c r="BG29" s="364"/>
      <c r="BH29" s="364"/>
      <c r="BI29" s="364"/>
      <c r="BJ29" s="364"/>
      <c r="BK29" s="390"/>
      <c r="BL29" s="390"/>
    </row>
    <row r="30" spans="2:64" ht="15" customHeight="1">
      <c r="B30" s="265"/>
      <c r="D30" s="402"/>
      <c r="E30" s="402"/>
      <c r="G30" s="740"/>
      <c r="H30" s="741"/>
      <c r="I30" s="742"/>
      <c r="J30" s="595" t="str">
        <f>IF(B30="","",VLOOKUP(B30,基本情報!$B$6:$F$205,2,FALSE))</f>
        <v/>
      </c>
      <c r="K30" s="596"/>
      <c r="L30" s="597"/>
      <c r="M30" s="147"/>
      <c r="N30" s="598" t="str">
        <f>IF(B30="","",VLOOKUP(B30,基本情報!$B$6:$F$205,3,FALSE))</f>
        <v/>
      </c>
      <c r="O30" s="598"/>
      <c r="P30" s="598"/>
      <c r="Q30" s="598"/>
      <c r="R30" s="598"/>
      <c r="S30" s="598"/>
      <c r="T30" s="149"/>
      <c r="U30" s="595" t="str">
        <f>IF(B30="","",VLOOKUP(B30,基本情報!$B$6:$F$205,4,FALSE))</f>
        <v/>
      </c>
      <c r="V30" s="596"/>
      <c r="W30" s="739"/>
      <c r="X30" s="1233"/>
      <c r="Y30" s="1234"/>
      <c r="Z30" s="1234"/>
      <c r="AA30" s="689" t="s">
        <v>266</v>
      </c>
      <c r="AB30" s="689"/>
      <c r="AC30" s="689"/>
      <c r="AD30" s="689"/>
      <c r="AE30" s="689"/>
      <c r="AF30" s="689"/>
      <c r="AG30" s="689"/>
      <c r="AH30" s="689"/>
      <c r="AI30" s="1231"/>
      <c r="AJ30" s="362"/>
      <c r="AK30" s="362"/>
      <c r="AL30" s="363"/>
      <c r="AM30" s="363"/>
      <c r="AN30" s="363"/>
      <c r="AO30" s="363"/>
      <c r="AP30" s="363"/>
      <c r="AQ30" s="363"/>
      <c r="AR30" s="363"/>
      <c r="AS30" s="363"/>
      <c r="AT30" s="363"/>
      <c r="AU30" s="363"/>
      <c r="AV30" s="363"/>
      <c r="AW30" s="363"/>
      <c r="AX30" s="363"/>
      <c r="AY30" s="363"/>
      <c r="AZ30" s="362"/>
      <c r="BA30" s="362"/>
      <c r="BB30" s="362"/>
      <c r="BC30" s="362"/>
      <c r="BD30" s="362"/>
      <c r="BE30" s="364"/>
      <c r="BF30" s="364"/>
      <c r="BG30" s="364"/>
      <c r="BH30" s="364"/>
      <c r="BI30" s="364"/>
      <c r="BJ30" s="364"/>
      <c r="BK30" s="390"/>
      <c r="BL30" s="390"/>
    </row>
    <row r="31" spans="2:64" ht="15" customHeight="1">
      <c r="B31" s="265"/>
      <c r="D31" s="402"/>
      <c r="E31" s="402"/>
      <c r="G31" s="740"/>
      <c r="H31" s="741"/>
      <c r="I31" s="742"/>
      <c r="J31" s="595" t="str">
        <f>IF(B31="","",VLOOKUP(B31,基本情報!$B$6:$F$205,2,FALSE))</f>
        <v/>
      </c>
      <c r="K31" s="596"/>
      <c r="L31" s="597"/>
      <c r="M31" s="147"/>
      <c r="N31" s="598" t="str">
        <f>IF(B31="","",VLOOKUP(B31,基本情報!$B$6:$F$205,3,FALSE))</f>
        <v/>
      </c>
      <c r="O31" s="598"/>
      <c r="P31" s="598"/>
      <c r="Q31" s="598"/>
      <c r="R31" s="598"/>
      <c r="S31" s="598"/>
      <c r="T31" s="149"/>
      <c r="U31" s="595" t="str">
        <f>IF(B31="","",VLOOKUP(B31,基本情報!$B$6:$F$205,4,FALSE))</f>
        <v/>
      </c>
      <c r="V31" s="596"/>
      <c r="W31" s="739"/>
      <c r="X31" s="1233"/>
      <c r="Y31" s="1234"/>
      <c r="Z31" s="1234"/>
      <c r="AA31" s="689"/>
      <c r="AB31" s="689"/>
      <c r="AC31" s="689"/>
      <c r="AD31" s="689"/>
      <c r="AE31" s="689"/>
      <c r="AF31" s="689"/>
      <c r="AG31" s="689"/>
      <c r="AH31" s="689"/>
      <c r="AI31" s="1231"/>
      <c r="AJ31" s="362"/>
      <c r="AK31" s="362"/>
      <c r="AL31" s="363"/>
      <c r="AM31" s="363"/>
      <c r="AN31" s="363"/>
      <c r="AO31" s="363"/>
      <c r="AP31" s="363"/>
      <c r="AQ31" s="363"/>
      <c r="AR31" s="363"/>
      <c r="AS31" s="363"/>
      <c r="AT31" s="363"/>
      <c r="AU31" s="363"/>
      <c r="AV31" s="363"/>
      <c r="AW31" s="363"/>
      <c r="AX31" s="363"/>
      <c r="AY31" s="363"/>
      <c r="AZ31" s="362"/>
      <c r="BA31" s="362"/>
      <c r="BB31" s="362"/>
      <c r="BC31" s="362"/>
      <c r="BD31" s="362"/>
      <c r="BE31" s="364"/>
      <c r="BF31" s="364"/>
      <c r="BG31" s="364"/>
      <c r="BH31" s="364"/>
      <c r="BI31" s="364"/>
      <c r="BJ31" s="364"/>
      <c r="BK31" s="390"/>
      <c r="BL31" s="390"/>
    </row>
    <row r="32" spans="2:64" ht="15" customHeight="1">
      <c r="B32" s="265"/>
      <c r="D32" s="402"/>
      <c r="E32" s="402"/>
      <c r="G32" s="740"/>
      <c r="H32" s="741"/>
      <c r="I32" s="742"/>
      <c r="J32" s="595" t="str">
        <f>IF(B32="","",VLOOKUP(B32,基本情報!$B$6:$F$205,2,FALSE))</f>
        <v/>
      </c>
      <c r="K32" s="596"/>
      <c r="L32" s="597"/>
      <c r="M32" s="147"/>
      <c r="N32" s="598" t="str">
        <f>IF(B32="","",VLOOKUP(B32,基本情報!$B$6:$F$205,3,FALSE))</f>
        <v/>
      </c>
      <c r="O32" s="598"/>
      <c r="P32" s="598"/>
      <c r="Q32" s="598"/>
      <c r="R32" s="598"/>
      <c r="S32" s="598"/>
      <c r="T32" s="149"/>
      <c r="U32" s="595" t="str">
        <f>IF(B32="","",VLOOKUP(B32,基本情報!$B$6:$F$205,4,FALSE))</f>
        <v/>
      </c>
      <c r="V32" s="596"/>
      <c r="W32" s="739"/>
      <c r="X32" s="1233" t="s">
        <v>348</v>
      </c>
      <c r="Y32" s="1234"/>
      <c r="Z32" s="1234"/>
      <c r="AA32" s="689" t="s">
        <v>274</v>
      </c>
      <c r="AB32" s="689"/>
      <c r="AC32" s="689"/>
      <c r="AD32" s="689"/>
      <c r="AE32" s="689"/>
      <c r="AF32" s="689"/>
      <c r="AG32" s="689"/>
      <c r="AH32" s="689"/>
      <c r="AI32" s="1231"/>
      <c r="AJ32" s="362"/>
      <c r="AK32" s="362"/>
      <c r="AL32" s="363"/>
      <c r="AM32" s="363"/>
      <c r="AN32" s="363"/>
      <c r="AO32" s="363"/>
      <c r="AP32" s="363"/>
      <c r="AQ32" s="363"/>
      <c r="AR32" s="363"/>
      <c r="AS32" s="363"/>
      <c r="AT32" s="363"/>
      <c r="AU32" s="363"/>
      <c r="AV32" s="363"/>
      <c r="AW32" s="363"/>
      <c r="AX32" s="363"/>
      <c r="AY32" s="363"/>
      <c r="AZ32" s="362"/>
      <c r="BA32" s="362"/>
      <c r="BB32" s="362"/>
      <c r="BC32" s="362"/>
      <c r="BD32" s="362"/>
      <c r="BE32" s="364"/>
      <c r="BF32" s="364"/>
      <c r="BG32" s="364"/>
      <c r="BH32" s="364"/>
      <c r="BI32" s="364"/>
      <c r="BJ32" s="364"/>
      <c r="BK32" s="390"/>
      <c r="BL32" s="390"/>
    </row>
    <row r="33" spans="2:64" ht="15" customHeight="1">
      <c r="B33" s="265"/>
      <c r="D33" s="402"/>
      <c r="E33" s="402"/>
      <c r="G33" s="740"/>
      <c r="H33" s="741"/>
      <c r="I33" s="742"/>
      <c r="J33" s="595" t="str">
        <f>IF(B33="","",VLOOKUP(B33,基本情報!$B$6:$F$205,2,FALSE))</f>
        <v/>
      </c>
      <c r="K33" s="596"/>
      <c r="L33" s="597"/>
      <c r="M33" s="147"/>
      <c r="N33" s="598" t="str">
        <f>IF(B33="","",VLOOKUP(B33,基本情報!$B$6:$F$205,3,FALSE))</f>
        <v/>
      </c>
      <c r="O33" s="598"/>
      <c r="P33" s="598"/>
      <c r="Q33" s="598"/>
      <c r="R33" s="598"/>
      <c r="S33" s="598"/>
      <c r="T33" s="149"/>
      <c r="U33" s="595" t="str">
        <f>IF(B33="","",VLOOKUP(B33,基本情報!$B$6:$F$205,4,FALSE))</f>
        <v/>
      </c>
      <c r="V33" s="596"/>
      <c r="W33" s="739"/>
      <c r="X33" s="1233"/>
      <c r="Y33" s="1234"/>
      <c r="Z33" s="1234"/>
      <c r="AA33" s="689"/>
      <c r="AB33" s="689"/>
      <c r="AC33" s="689"/>
      <c r="AD33" s="689"/>
      <c r="AE33" s="689"/>
      <c r="AF33" s="689"/>
      <c r="AG33" s="689"/>
      <c r="AH33" s="689"/>
      <c r="AI33" s="1231"/>
      <c r="AJ33" s="362"/>
      <c r="AK33" s="362"/>
      <c r="AL33" s="363"/>
      <c r="AM33" s="363"/>
      <c r="AN33" s="363"/>
      <c r="AO33" s="363"/>
      <c r="AP33" s="363"/>
      <c r="AQ33" s="363"/>
      <c r="AR33" s="363"/>
      <c r="AS33" s="363"/>
      <c r="AT33" s="363"/>
      <c r="AU33" s="363"/>
      <c r="AV33" s="363"/>
      <c r="AW33" s="363"/>
      <c r="AX33" s="363"/>
      <c r="AY33" s="363"/>
      <c r="AZ33" s="362"/>
      <c r="BA33" s="362"/>
      <c r="BB33" s="362"/>
      <c r="BC33" s="362"/>
      <c r="BD33" s="362"/>
      <c r="BE33" s="364"/>
      <c r="BF33" s="364"/>
      <c r="BG33" s="364"/>
      <c r="BH33" s="364"/>
      <c r="BI33" s="364"/>
      <c r="BJ33" s="364"/>
      <c r="BK33" s="390"/>
      <c r="BL33" s="390"/>
    </row>
    <row r="34" spans="2:64" ht="15" customHeight="1">
      <c r="B34" s="265"/>
      <c r="D34" s="402"/>
      <c r="E34" s="402"/>
      <c r="G34" s="740"/>
      <c r="H34" s="741"/>
      <c r="I34" s="742"/>
      <c r="J34" s="595" t="str">
        <f>IF(B34="","",VLOOKUP(B34,基本情報!$B$6:$F$205,2,FALSE))</f>
        <v/>
      </c>
      <c r="K34" s="596"/>
      <c r="L34" s="597"/>
      <c r="M34" s="147"/>
      <c r="N34" s="598" t="str">
        <f>IF(B34="","",VLOOKUP(B34,基本情報!$B$6:$F$205,3,FALSE))</f>
        <v/>
      </c>
      <c r="O34" s="598"/>
      <c r="P34" s="598"/>
      <c r="Q34" s="598"/>
      <c r="R34" s="598"/>
      <c r="S34" s="598"/>
      <c r="T34" s="149"/>
      <c r="U34" s="595" t="str">
        <f>IF(B34="","",VLOOKUP(B34,基本情報!$B$6:$F$205,4,FALSE))</f>
        <v/>
      </c>
      <c r="V34" s="596"/>
      <c r="W34" s="739"/>
      <c r="X34" s="1233"/>
      <c r="Y34" s="1234"/>
      <c r="Z34" s="1234"/>
      <c r="AA34" s="689" t="s">
        <v>275</v>
      </c>
      <c r="AB34" s="689"/>
      <c r="AC34" s="689"/>
      <c r="AD34" s="689"/>
      <c r="AE34" s="689"/>
      <c r="AF34" s="689"/>
      <c r="AG34" s="689"/>
      <c r="AH34" s="689"/>
      <c r="AI34" s="1231"/>
      <c r="AJ34" s="362"/>
      <c r="AK34" s="362"/>
      <c r="AL34" s="363"/>
      <c r="AM34" s="363"/>
      <c r="AN34" s="363"/>
      <c r="AO34" s="363"/>
      <c r="AP34" s="363"/>
      <c r="AQ34" s="363"/>
      <c r="AR34" s="363"/>
      <c r="AS34" s="363"/>
      <c r="AT34" s="363"/>
      <c r="AU34" s="363"/>
      <c r="AV34" s="363"/>
      <c r="AW34" s="363"/>
      <c r="AX34" s="363"/>
      <c r="AY34" s="363"/>
      <c r="AZ34" s="362"/>
      <c r="BA34" s="362"/>
      <c r="BB34" s="362"/>
      <c r="BC34" s="362"/>
      <c r="BD34" s="362"/>
      <c r="BE34" s="364"/>
      <c r="BF34" s="364"/>
      <c r="BG34" s="364"/>
      <c r="BH34" s="364"/>
      <c r="BI34" s="364"/>
      <c r="BJ34" s="364"/>
      <c r="BK34" s="390"/>
      <c r="BL34" s="390"/>
    </row>
    <row r="35" spans="2:64" ht="15" customHeight="1">
      <c r="B35" s="265"/>
      <c r="D35" s="402"/>
      <c r="E35" s="402"/>
      <c r="G35" s="740"/>
      <c r="H35" s="741"/>
      <c r="I35" s="742"/>
      <c r="J35" s="595" t="str">
        <f>IF(B35="","",VLOOKUP(B35,基本情報!$B$6:$F$205,2,FALSE))</f>
        <v/>
      </c>
      <c r="K35" s="596"/>
      <c r="L35" s="597"/>
      <c r="M35" s="147"/>
      <c r="N35" s="598" t="str">
        <f>IF(B35="","",VLOOKUP(B35,基本情報!$B$6:$F$205,3,FALSE))</f>
        <v/>
      </c>
      <c r="O35" s="598"/>
      <c r="P35" s="598"/>
      <c r="Q35" s="598"/>
      <c r="R35" s="598"/>
      <c r="S35" s="598"/>
      <c r="T35" s="149"/>
      <c r="U35" s="595" t="str">
        <f>IF(B35="","",VLOOKUP(B35,基本情報!$B$6:$F$205,4,FALSE))</f>
        <v/>
      </c>
      <c r="V35" s="596"/>
      <c r="W35" s="739"/>
      <c r="X35" s="1233"/>
      <c r="Y35" s="1234"/>
      <c r="Z35" s="1234"/>
      <c r="AA35" s="689"/>
      <c r="AB35" s="689"/>
      <c r="AC35" s="689"/>
      <c r="AD35" s="689"/>
      <c r="AE35" s="689"/>
      <c r="AF35" s="689"/>
      <c r="AG35" s="689"/>
      <c r="AH35" s="689"/>
      <c r="AI35" s="1231"/>
      <c r="AJ35" s="362"/>
      <c r="AK35" s="362"/>
      <c r="AL35" s="363"/>
      <c r="AM35" s="363"/>
      <c r="AN35" s="363"/>
      <c r="AO35" s="363"/>
      <c r="AP35" s="363"/>
      <c r="AQ35" s="363"/>
      <c r="AR35" s="363"/>
      <c r="AS35" s="363"/>
      <c r="AT35" s="363"/>
      <c r="AU35" s="363"/>
      <c r="AV35" s="363"/>
      <c r="AW35" s="363"/>
      <c r="AX35" s="363"/>
      <c r="AY35" s="363"/>
      <c r="AZ35" s="362"/>
      <c r="BA35" s="362"/>
      <c r="BB35" s="362"/>
      <c r="BC35" s="362"/>
      <c r="BD35" s="362"/>
      <c r="BE35" s="364"/>
      <c r="BF35" s="364"/>
      <c r="BG35" s="364"/>
      <c r="BH35" s="364"/>
      <c r="BI35" s="364"/>
      <c r="BJ35" s="364"/>
      <c r="BK35" s="390"/>
      <c r="BL35" s="390"/>
    </row>
    <row r="36" spans="2:64" s="390" customFormat="1" ht="15" customHeight="1">
      <c r="B36" s="265"/>
      <c r="C36" s="239"/>
      <c r="D36" s="402"/>
      <c r="E36" s="402"/>
      <c r="F36" s="239"/>
      <c r="G36" s="740"/>
      <c r="H36" s="741"/>
      <c r="I36" s="742"/>
      <c r="J36" s="595" t="str">
        <f>IF(B36="","",VLOOKUP(B36,基本情報!$B$6:$F$205,2,FALSE))</f>
        <v/>
      </c>
      <c r="K36" s="596"/>
      <c r="L36" s="597"/>
      <c r="M36" s="147"/>
      <c r="N36" s="598" t="str">
        <f>IF(B36="","",VLOOKUP(B36,基本情報!$B$6:$F$205,3,FALSE))</f>
        <v/>
      </c>
      <c r="O36" s="598"/>
      <c r="P36" s="598"/>
      <c r="Q36" s="598"/>
      <c r="R36" s="598"/>
      <c r="S36" s="598"/>
      <c r="T36" s="149"/>
      <c r="U36" s="595" t="str">
        <f>IF(B36="","",VLOOKUP(B36,基本情報!$B$6:$F$205,4,FALSE))</f>
        <v/>
      </c>
      <c r="V36" s="596"/>
      <c r="W36" s="739"/>
      <c r="X36" s="1233"/>
      <c r="Y36" s="1234"/>
      <c r="Z36" s="1234"/>
      <c r="AA36" s="689" t="s">
        <v>266</v>
      </c>
      <c r="AB36" s="689"/>
      <c r="AC36" s="689"/>
      <c r="AD36" s="689"/>
      <c r="AE36" s="689"/>
      <c r="AF36" s="689"/>
      <c r="AG36" s="689"/>
      <c r="AH36" s="689"/>
      <c r="AI36" s="1231"/>
      <c r="AJ36" s="323"/>
      <c r="AK36" s="323"/>
      <c r="AL36" s="323"/>
      <c r="AM36" s="323"/>
      <c r="AN36" s="323"/>
      <c r="AO36" s="323"/>
      <c r="AP36" s="323"/>
      <c r="AQ36" s="323"/>
      <c r="AR36" s="323"/>
      <c r="AS36" s="323"/>
      <c r="AT36" s="323"/>
      <c r="AU36" s="323"/>
      <c r="AV36" s="323"/>
      <c r="AW36" s="323"/>
      <c r="AX36" s="323"/>
      <c r="AY36" s="323"/>
      <c r="AZ36" s="323"/>
      <c r="BA36" s="323"/>
      <c r="BB36" s="323"/>
      <c r="BC36" s="323"/>
      <c r="BD36" s="323"/>
      <c r="BE36" s="323"/>
      <c r="BF36" s="323"/>
      <c r="BG36" s="323"/>
      <c r="BH36" s="323"/>
      <c r="BI36" s="323"/>
      <c r="BJ36" s="323"/>
    </row>
    <row r="37" spans="2:64" s="390" customFormat="1" ht="15" customHeight="1" thickBot="1">
      <c r="B37" s="265"/>
      <c r="C37" s="239"/>
      <c r="D37" s="402"/>
      <c r="E37" s="402"/>
      <c r="F37" s="239"/>
      <c r="G37" s="740"/>
      <c r="H37" s="741"/>
      <c r="I37" s="742"/>
      <c r="J37" s="595" t="str">
        <f>IF(B37="","",VLOOKUP(B37,基本情報!$B$6:$F$205,2,FALSE))</f>
        <v/>
      </c>
      <c r="K37" s="596"/>
      <c r="L37" s="597"/>
      <c r="M37" s="147"/>
      <c r="N37" s="598" t="str">
        <f>IF(B37="","",VLOOKUP(B37,基本情報!$B$6:$F$205,3,FALSE))</f>
        <v/>
      </c>
      <c r="O37" s="598"/>
      <c r="P37" s="598"/>
      <c r="Q37" s="598"/>
      <c r="R37" s="598"/>
      <c r="S37" s="598"/>
      <c r="T37" s="149"/>
      <c r="U37" s="595" t="str">
        <f>IF(B37="","",VLOOKUP(B37,基本情報!$B$6:$F$205,4,FALSE))</f>
        <v/>
      </c>
      <c r="V37" s="596"/>
      <c r="W37" s="739"/>
      <c r="X37" s="1235"/>
      <c r="Y37" s="1236"/>
      <c r="Z37" s="1236"/>
      <c r="AA37" s="690"/>
      <c r="AB37" s="690"/>
      <c r="AC37" s="690"/>
      <c r="AD37" s="690"/>
      <c r="AE37" s="690"/>
      <c r="AF37" s="690"/>
      <c r="AG37" s="690"/>
      <c r="AH37" s="690"/>
      <c r="AI37" s="1232"/>
      <c r="AJ37" s="323"/>
      <c r="AK37" s="323"/>
      <c r="AL37" s="323"/>
      <c r="AM37" s="323"/>
      <c r="AN37" s="323"/>
      <c r="AO37" s="323"/>
      <c r="AP37" s="323"/>
      <c r="AQ37" s="323"/>
      <c r="AR37" s="323"/>
      <c r="AS37" s="323"/>
      <c r="AT37" s="323"/>
      <c r="AU37" s="323"/>
      <c r="AV37" s="323"/>
      <c r="AW37" s="323"/>
      <c r="AX37" s="323"/>
      <c r="AY37" s="323"/>
      <c r="AZ37" s="323"/>
      <c r="BA37" s="323"/>
      <c r="BB37" s="323"/>
      <c r="BC37" s="323"/>
      <c r="BD37" s="323"/>
      <c r="BE37" s="323"/>
      <c r="BF37" s="323"/>
      <c r="BG37" s="323"/>
      <c r="BH37" s="323"/>
      <c r="BI37" s="323"/>
      <c r="BJ37" s="323"/>
      <c r="BL37" s="245"/>
    </row>
    <row r="38" spans="2:64" s="390" customFormat="1" ht="15" customHeight="1">
      <c r="B38" s="265"/>
      <c r="C38" s="239"/>
      <c r="D38" s="402"/>
      <c r="E38" s="402"/>
      <c r="F38" s="239"/>
      <c r="G38" s="740"/>
      <c r="H38" s="741"/>
      <c r="I38" s="742"/>
      <c r="J38" s="595" t="str">
        <f>IF(B38="","",VLOOKUP(B38,基本情報!$B$6:$F$205,2,FALSE))</f>
        <v/>
      </c>
      <c r="K38" s="596"/>
      <c r="L38" s="597"/>
      <c r="M38" s="147"/>
      <c r="N38" s="598" t="str">
        <f>IF(B38="","",VLOOKUP(B38,基本情報!$B$6:$F$205,3,FALSE))</f>
        <v/>
      </c>
      <c r="O38" s="598"/>
      <c r="P38" s="598"/>
      <c r="Q38" s="598"/>
      <c r="R38" s="598"/>
      <c r="S38" s="598"/>
      <c r="T38" s="149"/>
      <c r="U38" s="595" t="str">
        <f>IF(B38="","",VLOOKUP(B38,基本情報!$B$6:$F$205,4,FALSE))</f>
        <v/>
      </c>
      <c r="V38" s="596"/>
      <c r="W38" s="739"/>
      <c r="X38" s="397"/>
      <c r="Y38" s="398"/>
      <c r="Z38" s="398"/>
      <c r="AA38" s="398"/>
      <c r="AB38" s="398"/>
      <c r="AC38" s="398"/>
      <c r="AD38" s="399"/>
      <c r="AE38" s="399"/>
      <c r="AF38" s="399"/>
      <c r="AG38" s="400"/>
      <c r="AH38" s="400"/>
      <c r="AI38" s="400"/>
      <c r="AJ38" s="323"/>
      <c r="AK38" s="323"/>
      <c r="AL38" s="323"/>
      <c r="AM38" s="323"/>
      <c r="AN38" s="323"/>
      <c r="AO38" s="323"/>
      <c r="AP38" s="323"/>
      <c r="AQ38" s="323"/>
      <c r="AR38" s="323"/>
      <c r="AS38" s="323"/>
      <c r="AT38" s="323"/>
      <c r="AU38" s="323"/>
      <c r="AV38" s="323"/>
      <c r="AW38" s="323"/>
      <c r="AX38" s="323"/>
      <c r="AY38" s="323"/>
      <c r="AZ38" s="323"/>
      <c r="BA38" s="323"/>
      <c r="BB38" s="323"/>
      <c r="BC38" s="323"/>
      <c r="BD38" s="323"/>
      <c r="BE38" s="323"/>
      <c r="BF38" s="323"/>
      <c r="BG38" s="323"/>
      <c r="BH38" s="323"/>
      <c r="BI38" s="323"/>
      <c r="BJ38" s="323"/>
    </row>
    <row r="39" spans="2:64" s="390" customFormat="1" ht="15" customHeight="1">
      <c r="B39" s="265"/>
      <c r="C39" s="239"/>
      <c r="D39" s="402"/>
      <c r="E39" s="402"/>
      <c r="F39" s="239"/>
      <c r="G39" s="740"/>
      <c r="H39" s="741"/>
      <c r="I39" s="742"/>
      <c r="J39" s="595" t="str">
        <f>IF(B39="","",VLOOKUP(B39,基本情報!$B$6:$F$205,2,FALSE))</f>
        <v/>
      </c>
      <c r="K39" s="596"/>
      <c r="L39" s="597"/>
      <c r="M39" s="147"/>
      <c r="N39" s="598" t="str">
        <f>IF(B39="","",VLOOKUP(B39,基本情報!$B$6:$F$205,3,FALSE))</f>
        <v/>
      </c>
      <c r="O39" s="598"/>
      <c r="P39" s="598"/>
      <c r="Q39" s="598"/>
      <c r="R39" s="598"/>
      <c r="S39" s="598"/>
      <c r="T39" s="149"/>
      <c r="U39" s="595" t="str">
        <f>IF(B39="","",VLOOKUP(B39,基本情報!$B$6:$F$205,4,FALSE))</f>
        <v/>
      </c>
      <c r="V39" s="596"/>
      <c r="W39" s="739"/>
      <c r="X39" s="401"/>
      <c r="Y39" s="339"/>
      <c r="Z39" s="364"/>
      <c r="AA39" s="364"/>
      <c r="AB39" s="364"/>
      <c r="AC39" s="364"/>
      <c r="AD39" s="323"/>
      <c r="AE39" s="323"/>
      <c r="AF39" s="323"/>
      <c r="AG39" s="362"/>
      <c r="AH39" s="362"/>
      <c r="AI39" s="362"/>
    </row>
    <row r="40" spans="2:64" s="390" customFormat="1" ht="15" customHeight="1">
      <c r="B40" s="265"/>
      <c r="C40" s="239"/>
      <c r="D40" s="402"/>
      <c r="E40" s="402"/>
      <c r="F40" s="239"/>
      <c r="G40" s="740"/>
      <c r="H40" s="741"/>
      <c r="I40" s="742"/>
      <c r="J40" s="595" t="str">
        <f>IF(B40="","",VLOOKUP(B40,基本情報!$B$6:$F$205,2,FALSE))</f>
        <v/>
      </c>
      <c r="K40" s="596"/>
      <c r="L40" s="597"/>
      <c r="M40" s="147"/>
      <c r="N40" s="598" t="str">
        <f>IF(B40="","",VLOOKUP(B40,基本情報!$B$6:$F$205,3,FALSE))</f>
        <v/>
      </c>
      <c r="O40" s="598"/>
      <c r="P40" s="598"/>
      <c r="Q40" s="598"/>
      <c r="R40" s="598"/>
      <c r="S40" s="598"/>
      <c r="T40" s="149"/>
      <c r="U40" s="595" t="str">
        <f>IF(B40="","",VLOOKUP(B40,基本情報!$B$6:$F$205,4,FALSE))</f>
        <v/>
      </c>
      <c r="V40" s="596"/>
      <c r="W40" s="739"/>
      <c r="X40" s="401"/>
      <c r="Y40" s="364"/>
      <c r="Z40" s="364"/>
      <c r="AA40" s="364"/>
      <c r="AB40" s="364"/>
      <c r="AC40" s="364"/>
      <c r="AD40" s="323"/>
      <c r="AE40" s="323"/>
      <c r="AF40" s="323"/>
      <c r="AG40" s="362"/>
      <c r="AH40" s="362"/>
      <c r="AI40" s="362"/>
    </row>
    <row r="41" spans="2:64" s="390" customFormat="1" ht="15" customHeight="1">
      <c r="B41" s="265"/>
      <c r="C41" s="239"/>
      <c r="D41" s="402"/>
      <c r="E41" s="402"/>
      <c r="F41" s="239"/>
      <c r="G41" s="740"/>
      <c r="H41" s="741"/>
      <c r="I41" s="742"/>
      <c r="J41" s="595" t="str">
        <f>IF(B41="","",VLOOKUP(B41,基本情報!$B$6:$F$205,2,FALSE))</f>
        <v/>
      </c>
      <c r="K41" s="596"/>
      <c r="L41" s="597"/>
      <c r="M41" s="147"/>
      <c r="N41" s="598" t="str">
        <f>IF(B41="","",VLOOKUP(B41,基本情報!$B$6:$F$205,3,FALSE))</f>
        <v/>
      </c>
      <c r="O41" s="598"/>
      <c r="P41" s="598"/>
      <c r="Q41" s="598"/>
      <c r="R41" s="598"/>
      <c r="S41" s="598"/>
      <c r="T41" s="149"/>
      <c r="U41" s="595" t="str">
        <f>IF(B41="","",VLOOKUP(B41,基本情報!$B$6:$F$205,4,FALSE))</f>
        <v/>
      </c>
      <c r="V41" s="596"/>
      <c r="W41" s="739"/>
      <c r="X41" s="401"/>
      <c r="Y41" s="364"/>
      <c r="Z41" s="364"/>
      <c r="AA41" s="364"/>
      <c r="AB41" s="364"/>
      <c r="AC41" s="364"/>
      <c r="AD41" s="323"/>
      <c r="AE41" s="323"/>
      <c r="AF41" s="323"/>
      <c r="AG41" s="362"/>
      <c r="AH41" s="362"/>
      <c r="AI41" s="362"/>
    </row>
    <row r="42" spans="2:64" s="390" customFormat="1" ht="15" customHeight="1">
      <c r="B42" s="265"/>
      <c r="C42" s="239"/>
      <c r="D42" s="402"/>
      <c r="E42" s="402"/>
      <c r="F42" s="239"/>
      <c r="G42" s="740"/>
      <c r="H42" s="741"/>
      <c r="I42" s="742"/>
      <c r="J42" s="595" t="str">
        <f>IF(B42="","",VLOOKUP(B42,基本情報!$B$6:$F$205,2,FALSE))</f>
        <v/>
      </c>
      <c r="K42" s="596"/>
      <c r="L42" s="597"/>
      <c r="M42" s="147"/>
      <c r="N42" s="598" t="str">
        <f>IF(B42="","",VLOOKUP(B42,基本情報!$B$6:$F$205,3,FALSE))</f>
        <v/>
      </c>
      <c r="O42" s="598"/>
      <c r="P42" s="598"/>
      <c r="Q42" s="598"/>
      <c r="R42" s="598"/>
      <c r="S42" s="598"/>
      <c r="T42" s="149"/>
      <c r="U42" s="595" t="str">
        <f>IF(B42="","",VLOOKUP(B42,基本情報!$B$6:$F$205,4,FALSE))</f>
        <v/>
      </c>
      <c r="V42" s="596"/>
      <c r="W42" s="739"/>
      <c r="X42" s="401"/>
      <c r="Y42" s="364"/>
      <c r="Z42" s="364"/>
      <c r="AA42" s="364"/>
      <c r="AB42" s="364"/>
      <c r="AC42" s="364"/>
      <c r="AD42" s="323"/>
      <c r="AE42" s="323"/>
      <c r="AF42" s="323"/>
      <c r="AG42" s="362"/>
      <c r="AH42" s="362"/>
      <c r="AI42" s="362"/>
    </row>
    <row r="43" spans="2:64" s="390" customFormat="1" ht="15" customHeight="1">
      <c r="B43" s="265"/>
      <c r="C43" s="239"/>
      <c r="D43" s="402"/>
      <c r="E43" s="402"/>
      <c r="F43" s="239"/>
      <c r="G43" s="740"/>
      <c r="H43" s="741"/>
      <c r="I43" s="742"/>
      <c r="J43" s="595" t="str">
        <f>IF(B43="","",VLOOKUP(B43,基本情報!$B$6:$F$205,2,FALSE))</f>
        <v/>
      </c>
      <c r="K43" s="596"/>
      <c r="L43" s="597"/>
      <c r="M43" s="147"/>
      <c r="N43" s="598" t="str">
        <f>IF(B43="","",VLOOKUP(B43,基本情報!$B$6:$F$205,3,FALSE))</f>
        <v/>
      </c>
      <c r="O43" s="598"/>
      <c r="P43" s="598"/>
      <c r="Q43" s="598"/>
      <c r="R43" s="598"/>
      <c r="S43" s="598"/>
      <c r="T43" s="149"/>
      <c r="U43" s="595" t="str">
        <f>IF(B43="","",VLOOKUP(B43,基本情報!$B$6:$F$205,4,FALSE))</f>
        <v/>
      </c>
      <c r="V43" s="596"/>
      <c r="W43" s="739"/>
      <c r="X43" s="401"/>
      <c r="Y43" s="364"/>
      <c r="Z43" s="364"/>
      <c r="AA43" s="364"/>
      <c r="AB43" s="364"/>
      <c r="AC43" s="364"/>
      <c r="AD43" s="323"/>
      <c r="AE43" s="323"/>
      <c r="AF43" s="323"/>
      <c r="AG43" s="362"/>
      <c r="AH43" s="362"/>
      <c r="AI43" s="362"/>
      <c r="AJ43" s="362"/>
      <c r="AK43" s="362"/>
      <c r="AL43" s="362"/>
      <c r="AM43" s="362"/>
      <c r="AN43" s="362"/>
      <c r="AO43" s="362"/>
      <c r="AP43" s="362"/>
      <c r="AQ43" s="362"/>
      <c r="AR43" s="362"/>
      <c r="AS43" s="362"/>
      <c r="AT43" s="362"/>
      <c r="AU43" s="362"/>
      <c r="AV43" s="362"/>
      <c r="AW43" s="362"/>
      <c r="AX43" s="362"/>
      <c r="BA43" s="323"/>
      <c r="BB43" s="323"/>
      <c r="BC43" s="323"/>
    </row>
    <row r="44" spans="2:64" s="390" customFormat="1" ht="15" customHeight="1">
      <c r="B44" s="265"/>
      <c r="C44" s="239"/>
      <c r="D44" s="402"/>
      <c r="E44" s="402"/>
      <c r="F44" s="239"/>
      <c r="G44" s="740"/>
      <c r="H44" s="741"/>
      <c r="I44" s="742"/>
      <c r="J44" s="595" t="str">
        <f>IF(B44="","",VLOOKUP(B44,基本情報!$B$6:$F$205,2,FALSE))</f>
        <v/>
      </c>
      <c r="K44" s="596"/>
      <c r="L44" s="597"/>
      <c r="M44" s="147"/>
      <c r="N44" s="598" t="str">
        <f>IF(B44="","",VLOOKUP(B44,基本情報!$B$6:$F$205,3,FALSE))</f>
        <v/>
      </c>
      <c r="O44" s="598"/>
      <c r="P44" s="598"/>
      <c r="Q44" s="598"/>
      <c r="R44" s="598"/>
      <c r="S44" s="598"/>
      <c r="T44" s="149"/>
      <c r="U44" s="595" t="str">
        <f>IF(B44="","",VLOOKUP(B44,基本情報!$B$6:$F$205,4,FALSE))</f>
        <v/>
      </c>
      <c r="V44" s="596"/>
      <c r="W44" s="739"/>
      <c r="X44" s="401"/>
      <c r="Y44" s="364"/>
      <c r="Z44" s="364"/>
      <c r="AA44" s="364"/>
      <c r="AB44" s="364"/>
      <c r="AC44" s="364"/>
      <c r="AD44" s="323"/>
      <c r="AE44" s="323"/>
      <c r="AF44" s="323"/>
      <c r="AG44" s="362"/>
      <c r="AH44" s="362"/>
      <c r="AI44" s="362"/>
    </row>
    <row r="45" spans="2:64" s="390" customFormat="1" ht="15" customHeight="1">
      <c r="B45" s="265"/>
      <c r="C45" s="239"/>
      <c r="D45" s="402"/>
      <c r="E45" s="402"/>
      <c r="F45" s="239"/>
      <c r="G45" s="740"/>
      <c r="H45" s="741"/>
      <c r="I45" s="742"/>
      <c r="J45" s="595" t="str">
        <f>IF(B45="","",VLOOKUP(B45,基本情報!$B$6:$F$205,2,FALSE))</f>
        <v/>
      </c>
      <c r="K45" s="596"/>
      <c r="L45" s="597"/>
      <c r="M45" s="147"/>
      <c r="N45" s="598" t="str">
        <f>IF(B45="","",VLOOKUP(B45,基本情報!$B$6:$F$205,3,FALSE))</f>
        <v/>
      </c>
      <c r="O45" s="598"/>
      <c r="P45" s="598"/>
      <c r="Q45" s="598"/>
      <c r="R45" s="598"/>
      <c r="S45" s="598"/>
      <c r="T45" s="149"/>
      <c r="U45" s="595" t="str">
        <f>IF(B45="","",VLOOKUP(B45,基本情報!$B$6:$F$205,4,FALSE))</f>
        <v/>
      </c>
      <c r="V45" s="596"/>
      <c r="W45" s="739"/>
      <c r="X45" s="401"/>
      <c r="Y45" s="364"/>
      <c r="Z45" s="364"/>
      <c r="AA45" s="364"/>
      <c r="AB45" s="364"/>
      <c r="AC45" s="364"/>
      <c r="AD45" s="323"/>
      <c r="AE45" s="323"/>
      <c r="AF45" s="323"/>
      <c r="AG45" s="362"/>
      <c r="AH45" s="362"/>
      <c r="AI45" s="362"/>
      <c r="AJ45" s="362"/>
      <c r="AK45" s="362"/>
      <c r="AL45" s="362"/>
      <c r="AM45" s="362"/>
      <c r="AN45" s="362"/>
      <c r="AO45" s="362"/>
      <c r="AP45" s="362"/>
      <c r="AQ45" s="362"/>
      <c r="AR45" s="362"/>
      <c r="AS45" s="362"/>
      <c r="AT45" s="362"/>
      <c r="AU45" s="362"/>
      <c r="AV45" s="362"/>
      <c r="AW45" s="362"/>
      <c r="AX45" s="362"/>
      <c r="BA45" s="323"/>
      <c r="BB45" s="323"/>
      <c r="BC45" s="323"/>
    </row>
    <row r="46" spans="2:64" s="390" customFormat="1" ht="15" customHeight="1">
      <c r="B46" s="265"/>
      <c r="C46" s="239"/>
      <c r="D46" s="402"/>
      <c r="E46" s="402"/>
      <c r="F46" s="239"/>
      <c r="G46" s="740"/>
      <c r="H46" s="741"/>
      <c r="I46" s="742"/>
      <c r="J46" s="595" t="str">
        <f>IF(B46="","",VLOOKUP(B46,基本情報!$B$6:$F$205,2,FALSE))</f>
        <v/>
      </c>
      <c r="K46" s="596"/>
      <c r="L46" s="597"/>
      <c r="M46" s="147"/>
      <c r="N46" s="598" t="str">
        <f>IF(B46="","",VLOOKUP(B46,基本情報!$B$6:$F$205,3,FALSE))</f>
        <v/>
      </c>
      <c r="O46" s="598"/>
      <c r="P46" s="598"/>
      <c r="Q46" s="598"/>
      <c r="R46" s="598"/>
      <c r="S46" s="598"/>
      <c r="T46" s="149"/>
      <c r="U46" s="595" t="str">
        <f>IF(B46="","",VLOOKUP(B46,基本情報!$B$6:$F$205,4,FALSE))</f>
        <v/>
      </c>
      <c r="V46" s="596"/>
      <c r="W46" s="739"/>
      <c r="X46" s="401"/>
      <c r="Y46" s="364"/>
      <c r="Z46" s="364"/>
      <c r="AA46" s="364"/>
      <c r="AB46" s="364"/>
      <c r="AC46" s="364"/>
      <c r="AD46" s="323"/>
      <c r="AE46" s="323"/>
      <c r="AF46" s="323"/>
      <c r="AG46" s="362"/>
      <c r="AH46" s="362"/>
      <c r="AI46" s="362"/>
    </row>
    <row r="47" spans="2:64" s="390" customFormat="1" ht="15" customHeight="1">
      <c r="B47" s="265"/>
      <c r="C47" s="239"/>
      <c r="D47" s="402"/>
      <c r="E47" s="402"/>
      <c r="F47" s="239"/>
      <c r="G47" s="740"/>
      <c r="H47" s="741"/>
      <c r="I47" s="742"/>
      <c r="J47" s="595" t="str">
        <f>IF(B47="","",VLOOKUP(B47,基本情報!$B$6:$F$205,2,FALSE))</f>
        <v/>
      </c>
      <c r="K47" s="596"/>
      <c r="L47" s="597"/>
      <c r="M47" s="147"/>
      <c r="N47" s="598" t="str">
        <f>IF(B47="","",VLOOKUP(B47,基本情報!$B$6:$F$205,3,FALSE))</f>
        <v/>
      </c>
      <c r="O47" s="598"/>
      <c r="P47" s="598"/>
      <c r="Q47" s="598"/>
      <c r="R47" s="598"/>
      <c r="S47" s="598"/>
      <c r="T47" s="149"/>
      <c r="U47" s="595" t="str">
        <f>IF(B47="","",VLOOKUP(B47,基本情報!$B$6:$F$205,4,FALSE))</f>
        <v/>
      </c>
      <c r="V47" s="596"/>
      <c r="W47" s="739"/>
      <c r="X47" s="401"/>
      <c r="Y47" s="364"/>
      <c r="Z47" s="364"/>
      <c r="AA47" s="364"/>
      <c r="AB47" s="364"/>
      <c r="AC47" s="364"/>
      <c r="AD47" s="323"/>
      <c r="AE47" s="323"/>
      <c r="AF47" s="323"/>
      <c r="AG47" s="362"/>
      <c r="AH47" s="362"/>
      <c r="AI47" s="362"/>
      <c r="AJ47" s="362"/>
      <c r="AK47" s="362"/>
      <c r="AL47" s="362"/>
      <c r="AM47" s="362"/>
      <c r="AN47" s="362"/>
      <c r="AO47" s="362"/>
      <c r="AP47" s="362"/>
      <c r="AQ47" s="362"/>
      <c r="AR47" s="362"/>
      <c r="AS47" s="362"/>
      <c r="AT47" s="362"/>
      <c r="AU47" s="362"/>
      <c r="AV47" s="362"/>
      <c r="AW47" s="362"/>
      <c r="AX47" s="362"/>
      <c r="BA47" s="323"/>
      <c r="BB47" s="323"/>
      <c r="BC47" s="323"/>
    </row>
    <row r="48" spans="2:64" s="390" customFormat="1" ht="15" customHeight="1">
      <c r="B48" s="265"/>
      <c r="C48" s="239"/>
      <c r="D48" s="402"/>
      <c r="E48" s="402"/>
      <c r="F48" s="239"/>
      <c r="G48" s="740"/>
      <c r="H48" s="741"/>
      <c r="I48" s="742"/>
      <c r="J48" s="595" t="str">
        <f>IF(B48="","",VLOOKUP(B48,基本情報!$B$6:$F$205,2,FALSE))</f>
        <v/>
      </c>
      <c r="K48" s="596"/>
      <c r="L48" s="597"/>
      <c r="M48" s="147"/>
      <c r="N48" s="598" t="str">
        <f>IF(B48="","",VLOOKUP(B48,基本情報!$B$6:$F$205,3,FALSE))</f>
        <v/>
      </c>
      <c r="O48" s="598"/>
      <c r="P48" s="598"/>
      <c r="Q48" s="598"/>
      <c r="R48" s="598"/>
      <c r="S48" s="598"/>
      <c r="T48" s="149"/>
      <c r="U48" s="595" t="str">
        <f>IF(B48="","",VLOOKUP(B48,基本情報!$B$6:$F$205,4,FALSE))</f>
        <v/>
      </c>
      <c r="V48" s="596"/>
      <c r="W48" s="739"/>
      <c r="X48" s="401"/>
      <c r="Y48" s="364"/>
      <c r="Z48" s="364"/>
      <c r="AA48" s="364"/>
      <c r="AB48" s="364"/>
      <c r="AC48" s="364"/>
      <c r="AD48" s="323"/>
      <c r="AE48" s="323"/>
      <c r="AF48" s="323"/>
      <c r="AG48" s="362"/>
      <c r="AH48" s="362"/>
      <c r="AI48" s="362"/>
    </row>
    <row r="49" spans="2:64" s="390" customFormat="1" ht="15" customHeight="1">
      <c r="B49" s="265"/>
      <c r="C49" s="239"/>
      <c r="D49" s="402"/>
      <c r="E49" s="402"/>
      <c r="F49" s="239"/>
      <c r="G49" s="740"/>
      <c r="H49" s="741"/>
      <c r="I49" s="742"/>
      <c r="J49" s="595" t="str">
        <f>IF(B49="","",VLOOKUP(B49,基本情報!$B$6:$F$205,2,FALSE))</f>
        <v/>
      </c>
      <c r="K49" s="596"/>
      <c r="L49" s="597"/>
      <c r="M49" s="147"/>
      <c r="N49" s="598" t="str">
        <f>IF(B49="","",VLOOKUP(B49,基本情報!$B$6:$F$205,3,FALSE))</f>
        <v/>
      </c>
      <c r="O49" s="598"/>
      <c r="P49" s="598"/>
      <c r="Q49" s="598"/>
      <c r="R49" s="598"/>
      <c r="S49" s="598"/>
      <c r="T49" s="149"/>
      <c r="U49" s="595" t="str">
        <f>IF(B49="","",VLOOKUP(B49,基本情報!$B$6:$F$205,4,FALSE))</f>
        <v/>
      </c>
      <c r="V49" s="596"/>
      <c r="W49" s="739"/>
      <c r="X49" s="401"/>
      <c r="Y49" s="364"/>
      <c r="Z49" s="364"/>
      <c r="AA49" s="364"/>
      <c r="AB49" s="364"/>
      <c r="AC49" s="364"/>
      <c r="AD49" s="323"/>
      <c r="AE49" s="323"/>
      <c r="AF49" s="323"/>
      <c r="AG49" s="362"/>
      <c r="AH49" s="362"/>
      <c r="AI49" s="362"/>
      <c r="AJ49" s="362"/>
      <c r="AK49" s="362"/>
      <c r="AL49" s="362"/>
      <c r="AM49" s="362"/>
      <c r="AN49" s="362"/>
      <c r="AO49" s="362"/>
      <c r="AP49" s="362"/>
      <c r="AQ49" s="362"/>
      <c r="AR49" s="362"/>
      <c r="AS49" s="362"/>
      <c r="AT49" s="362"/>
      <c r="AU49" s="362"/>
      <c r="AV49" s="362"/>
      <c r="AW49" s="362"/>
      <c r="AX49" s="362"/>
      <c r="BA49" s="323"/>
      <c r="BB49" s="323"/>
      <c r="BC49" s="323"/>
    </row>
    <row r="50" spans="2:64" s="390" customFormat="1" ht="15" customHeight="1" thickBot="1">
      <c r="B50" s="265"/>
      <c r="C50" s="239"/>
      <c r="D50" s="402"/>
      <c r="E50" s="402"/>
      <c r="F50" s="239"/>
      <c r="G50" s="753"/>
      <c r="H50" s="754"/>
      <c r="I50" s="755"/>
      <c r="J50" s="756" t="str">
        <f>IF(B50="","",VLOOKUP(B50,基本情報!$B$6:$F$205,2,FALSE))</f>
        <v/>
      </c>
      <c r="K50" s="757"/>
      <c r="L50" s="758"/>
      <c r="M50" s="374"/>
      <c r="N50" s="759" t="str">
        <f>IF(B50="","",VLOOKUP(B50,基本情報!$B$6:$F$205,3,FALSE))</f>
        <v/>
      </c>
      <c r="O50" s="759"/>
      <c r="P50" s="759"/>
      <c r="Q50" s="759"/>
      <c r="R50" s="759"/>
      <c r="S50" s="759"/>
      <c r="T50" s="375"/>
      <c r="U50" s="756" t="str">
        <f>IF(B50="","",VLOOKUP(B50,基本情報!$B$6:$F$205,4,FALSE))</f>
        <v/>
      </c>
      <c r="V50" s="757"/>
      <c r="W50" s="760"/>
      <c r="X50" s="401"/>
      <c r="Y50" s="364"/>
      <c r="Z50" s="364"/>
      <c r="AA50" s="364"/>
      <c r="AB50" s="364"/>
      <c r="AC50" s="364"/>
      <c r="AD50" s="323"/>
      <c r="AE50" s="323"/>
      <c r="AF50" s="323"/>
      <c r="AG50" s="362"/>
      <c r="AH50" s="362"/>
      <c r="AI50" s="362"/>
      <c r="AJ50" s="362"/>
      <c r="AK50" s="362"/>
      <c r="AL50" s="362"/>
      <c r="AM50" s="362"/>
      <c r="AN50" s="362"/>
      <c r="AO50" s="362"/>
      <c r="AP50" s="362"/>
      <c r="AQ50" s="362"/>
      <c r="AR50" s="362"/>
      <c r="AS50" s="362"/>
      <c r="AT50" s="362"/>
      <c r="AU50" s="362"/>
      <c r="AV50" s="362"/>
      <c r="AW50" s="362"/>
      <c r="AX50" s="362"/>
      <c r="BA50" s="323"/>
      <c r="BB50" s="323"/>
      <c r="BC50" s="323"/>
    </row>
    <row r="51" spans="2:64">
      <c r="X51" s="239"/>
      <c r="Y51" s="239"/>
      <c r="Z51" s="239"/>
      <c r="AA51" s="239"/>
      <c r="AB51" s="239"/>
      <c r="AC51" s="239"/>
      <c r="AD51" s="239"/>
      <c r="AE51" s="239"/>
      <c r="AF51" s="239"/>
      <c r="AG51" s="239"/>
      <c r="AH51" s="239"/>
      <c r="AI51" s="386" t="s">
        <v>354</v>
      </c>
    </row>
    <row r="52" spans="2:64" ht="19.5" customHeight="1">
      <c r="D52" s="1245" t="str">
        <f>D1</f>
        <v>2022年度 第11回札幌地区高校ユース(U-17)サッカー選手権大会</v>
      </c>
      <c r="E52" s="1245"/>
      <c r="F52" s="1245"/>
      <c r="G52" s="1245"/>
      <c r="H52" s="1245"/>
      <c r="I52" s="1245"/>
      <c r="J52" s="1245"/>
      <c r="K52" s="1245"/>
      <c r="L52" s="1245"/>
      <c r="M52" s="1245"/>
      <c r="N52" s="1245"/>
      <c r="O52" s="1245"/>
      <c r="P52" s="1245"/>
      <c r="Q52" s="1245"/>
      <c r="R52" s="1245"/>
      <c r="S52" s="1245"/>
      <c r="T52" s="1245"/>
      <c r="U52" s="1245"/>
      <c r="V52" s="1245"/>
      <c r="W52" s="1245"/>
      <c r="X52" s="1245"/>
      <c r="Y52" s="1245"/>
      <c r="Z52" s="1245"/>
      <c r="AA52" s="1245"/>
      <c r="AB52" s="1245"/>
      <c r="AC52" s="1245"/>
      <c r="AD52" s="1245"/>
      <c r="AE52" s="1245"/>
      <c r="AF52" s="1245"/>
      <c r="AG52" s="1245"/>
      <c r="AH52" s="1245"/>
      <c r="AI52" s="1245"/>
      <c r="AJ52" s="392"/>
      <c r="AK52" s="392"/>
      <c r="AL52" s="392"/>
      <c r="AM52" s="392"/>
      <c r="AN52" s="392"/>
      <c r="AO52" s="392"/>
      <c r="AP52" s="392"/>
      <c r="AQ52" s="392"/>
      <c r="AR52" s="392"/>
      <c r="AS52" s="392"/>
      <c r="AT52" s="392"/>
      <c r="AU52" s="392"/>
      <c r="AV52" s="392"/>
      <c r="AW52" s="392"/>
      <c r="AX52" s="392"/>
      <c r="AY52" s="392"/>
      <c r="AZ52" s="392"/>
      <c r="BA52" s="392"/>
      <c r="BB52" s="392"/>
      <c r="BC52" s="392"/>
      <c r="BD52" s="392"/>
      <c r="BE52" s="392"/>
      <c r="BF52" s="392"/>
      <c r="BG52" s="392"/>
      <c r="BH52" s="392"/>
      <c r="BI52" s="392"/>
      <c r="BJ52" s="392"/>
    </row>
    <row r="53" spans="2:64" ht="19.5" customHeight="1">
      <c r="D53" s="1056" t="s">
        <v>349</v>
      </c>
      <c r="E53" s="1056"/>
      <c r="F53" s="1056"/>
      <c r="G53" s="1056"/>
      <c r="H53" s="1056"/>
      <c r="I53" s="1056"/>
      <c r="J53" s="1056"/>
      <c r="K53" s="1056"/>
      <c r="L53" s="1056"/>
      <c r="M53" s="1056"/>
      <c r="N53" s="1056"/>
      <c r="O53" s="1056"/>
      <c r="P53" s="1056"/>
      <c r="Q53" s="1056"/>
      <c r="R53" s="1056"/>
      <c r="S53" s="1056"/>
      <c r="T53" s="1056"/>
      <c r="U53" s="1056"/>
      <c r="V53" s="1056"/>
      <c r="W53" s="1056"/>
      <c r="X53" s="1056"/>
      <c r="Y53" s="1056"/>
      <c r="Z53" s="1056"/>
      <c r="AA53" s="1056"/>
      <c r="AB53" s="1056"/>
      <c r="AC53" s="1056"/>
      <c r="AD53" s="1056"/>
      <c r="AE53" s="1056"/>
      <c r="AF53" s="1056"/>
      <c r="AG53" s="1056"/>
      <c r="AH53" s="1056"/>
      <c r="AI53" s="1056"/>
      <c r="AJ53" s="377"/>
      <c r="AK53" s="377"/>
      <c r="AL53" s="377"/>
      <c r="AM53" s="377"/>
      <c r="AN53" s="377"/>
      <c r="AO53" s="377"/>
      <c r="AP53" s="377"/>
      <c r="AQ53" s="377"/>
      <c r="AR53" s="377"/>
      <c r="AS53" s="377"/>
      <c r="AT53" s="377"/>
      <c r="AU53" s="377"/>
      <c r="AV53" s="377"/>
      <c r="AW53" s="377"/>
      <c r="AX53" s="377"/>
      <c r="AY53" s="377"/>
      <c r="AZ53" s="377"/>
      <c r="BA53" s="377"/>
      <c r="BB53" s="377"/>
      <c r="BC53" s="377"/>
      <c r="BD53" s="377"/>
      <c r="BE53" s="377"/>
      <c r="BF53" s="377"/>
      <c r="BG53" s="377"/>
      <c r="BH53" s="377"/>
      <c r="BI53" s="377"/>
      <c r="BJ53" s="377"/>
    </row>
    <row r="54" spans="2:64" ht="3.75" customHeight="1" thickBot="1">
      <c r="G54" s="305"/>
      <c r="H54" s="305"/>
      <c r="I54" s="305"/>
      <c r="J54" s="305"/>
      <c r="K54" s="305"/>
      <c r="L54" s="305"/>
      <c r="M54" s="305"/>
      <c r="N54" s="305"/>
      <c r="O54" s="305"/>
      <c r="P54" s="305"/>
      <c r="Q54" s="305"/>
      <c r="R54" s="305"/>
      <c r="S54" s="305"/>
      <c r="T54" s="305"/>
      <c r="U54" s="305"/>
      <c r="V54" s="305"/>
      <c r="W54" s="305"/>
      <c r="X54" s="205"/>
      <c r="Y54" s="205"/>
      <c r="Z54" s="205"/>
      <c r="AA54" s="205"/>
      <c r="AB54" s="205"/>
      <c r="AC54" s="205"/>
      <c r="AD54" s="205"/>
      <c r="AE54" s="205"/>
      <c r="AF54" s="205"/>
      <c r="AG54" s="205"/>
      <c r="AH54" s="205"/>
      <c r="AI54" s="205"/>
      <c r="AJ54" s="305"/>
      <c r="AK54" s="305"/>
      <c r="AL54" s="305"/>
      <c r="AM54" s="305"/>
      <c r="AN54" s="305"/>
      <c r="AO54" s="305"/>
      <c r="AP54" s="305"/>
      <c r="AQ54" s="305"/>
      <c r="AR54" s="305"/>
      <c r="AS54" s="305"/>
      <c r="AT54" s="305"/>
      <c r="AU54" s="305"/>
      <c r="AV54" s="305"/>
      <c r="AW54" s="305"/>
      <c r="AX54" s="305"/>
      <c r="AY54" s="305"/>
      <c r="AZ54" s="305"/>
      <c r="BA54" s="305"/>
      <c r="BB54" s="305"/>
      <c r="BC54" s="305"/>
      <c r="BD54" s="305"/>
      <c r="BE54" s="305"/>
      <c r="BF54" s="305"/>
      <c r="BG54" s="305"/>
      <c r="BH54" s="305"/>
      <c r="BI54" s="305"/>
      <c r="BJ54" s="305"/>
    </row>
    <row r="55" spans="2:64" ht="24" customHeight="1" thickBot="1">
      <c r="G55" s="1246" t="s">
        <v>85</v>
      </c>
      <c r="H55" s="1247"/>
      <c r="I55" s="1247"/>
      <c r="J55" s="1247"/>
      <c r="K55" s="1247"/>
      <c r="L55" s="1247"/>
      <c r="M55" s="1248" t="str">
        <f>IF(M4="","",M4)</f>
        <v/>
      </c>
      <c r="N55" s="1249"/>
      <c r="O55" s="1249"/>
      <c r="P55" s="1249"/>
      <c r="Q55" s="1249"/>
      <c r="R55" s="1249"/>
      <c r="S55" s="1249"/>
      <c r="T55" s="1249"/>
      <c r="U55" s="1249"/>
      <c r="V55" s="1249"/>
      <c r="W55" s="1249"/>
      <c r="X55" s="1249"/>
      <c r="Y55" s="1249"/>
      <c r="Z55" s="1249"/>
      <c r="AA55" s="1249"/>
      <c r="AB55" s="1249"/>
      <c r="AC55" s="1249"/>
      <c r="AD55" s="1249"/>
      <c r="AE55" s="1249"/>
      <c r="AF55" s="1249"/>
      <c r="AG55" s="1249"/>
      <c r="AH55" s="1249"/>
      <c r="AI55" s="1250"/>
      <c r="AJ55" s="394"/>
      <c r="AK55" s="393"/>
      <c r="AL55" s="393"/>
      <c r="AM55" s="393"/>
      <c r="AN55" s="393"/>
      <c r="AO55" s="393"/>
      <c r="AP55" s="393"/>
      <c r="AQ55" s="393"/>
      <c r="AR55" s="393"/>
      <c r="AS55" s="393"/>
      <c r="AT55" s="393"/>
      <c r="AU55" s="393"/>
      <c r="AV55" s="393"/>
      <c r="AW55" s="393"/>
      <c r="AX55" s="393"/>
      <c r="AY55" s="393"/>
      <c r="AZ55" s="393"/>
      <c r="BA55" s="393"/>
      <c r="BB55" s="393"/>
      <c r="BC55" s="393"/>
      <c r="BD55" s="393"/>
      <c r="BE55" s="393"/>
      <c r="BF55" s="393"/>
      <c r="BG55" s="393"/>
      <c r="BH55" s="393"/>
      <c r="BI55" s="393"/>
      <c r="BJ55" s="393"/>
      <c r="BL55" s="199"/>
    </row>
    <row r="56" spans="2:64" ht="15" customHeight="1">
      <c r="D56" s="389" t="s">
        <v>329</v>
      </c>
      <c r="E56" s="389" t="s">
        <v>330</v>
      </c>
      <c r="G56" s="1251" t="s">
        <v>13</v>
      </c>
      <c r="H56" s="847"/>
      <c r="I56" s="848"/>
      <c r="J56" s="846" t="s">
        <v>14</v>
      </c>
      <c r="K56" s="847"/>
      <c r="L56" s="848"/>
      <c r="M56" s="395"/>
      <c r="N56" s="1252" t="s">
        <v>2</v>
      </c>
      <c r="O56" s="1252"/>
      <c r="P56" s="1252"/>
      <c r="Q56" s="1252"/>
      <c r="R56" s="1252"/>
      <c r="S56" s="1252"/>
      <c r="T56" s="396"/>
      <c r="U56" s="846" t="s">
        <v>16</v>
      </c>
      <c r="V56" s="847"/>
      <c r="W56" s="1253"/>
      <c r="X56" s="1254" t="s">
        <v>333</v>
      </c>
      <c r="Y56" s="1254"/>
      <c r="Z56" s="1263"/>
      <c r="AA56" s="1254">
        <f>AA5</f>
        <v>2022</v>
      </c>
      <c r="AB56" s="1254"/>
      <c r="AC56" s="1254" t="s">
        <v>93</v>
      </c>
      <c r="AD56" s="648" t="str">
        <f>IF($AD$5="","",$AD$5)</f>
        <v/>
      </c>
      <c r="AE56" s="648"/>
      <c r="AF56" s="648" t="s">
        <v>351</v>
      </c>
      <c r="AG56" s="648" t="str">
        <f>IF($AG$5="","",$AG$5)</f>
        <v/>
      </c>
      <c r="AH56" s="648"/>
      <c r="AI56" s="653" t="s">
        <v>26</v>
      </c>
      <c r="AJ56" s="323"/>
      <c r="AK56" s="323"/>
      <c r="AL56" s="323"/>
      <c r="AM56" s="323"/>
      <c r="AN56" s="323"/>
      <c r="AO56" s="323"/>
      <c r="AP56" s="323"/>
      <c r="AQ56" s="323"/>
      <c r="AR56" s="323"/>
      <c r="AS56" s="323"/>
      <c r="AT56" s="323"/>
      <c r="AU56" s="323"/>
      <c r="AV56" s="323"/>
      <c r="AW56" s="323"/>
      <c r="AX56" s="323"/>
      <c r="AY56" s="323"/>
      <c r="AZ56" s="323"/>
      <c r="BA56" s="323"/>
      <c r="BB56" s="323"/>
      <c r="BC56" s="323"/>
      <c r="BD56" s="323"/>
      <c r="BE56" s="391"/>
      <c r="BF56" s="391"/>
      <c r="BG56" s="391"/>
      <c r="BH56" s="391"/>
      <c r="BI56" s="391"/>
      <c r="BJ56" s="391"/>
      <c r="BK56" s="323"/>
      <c r="BL56" s="323"/>
    </row>
    <row r="57" spans="2:64" ht="15" customHeight="1">
      <c r="B57" s="390"/>
      <c r="D57" s="389" t="str">
        <f>IF(D6="","",D6)</f>
        <v/>
      </c>
      <c r="E57" s="389" t="str">
        <f>IF(E6="","",E6)</f>
        <v/>
      </c>
      <c r="G57" s="740" t="str">
        <f>IF(G6="","",G6)</f>
        <v/>
      </c>
      <c r="H57" s="741"/>
      <c r="I57" s="742"/>
      <c r="J57" s="595" t="str">
        <f>IF(J6="","",J6)</f>
        <v/>
      </c>
      <c r="K57" s="596"/>
      <c r="L57" s="597"/>
      <c r="M57" s="147"/>
      <c r="N57" s="598" t="str">
        <f>IF(N6="","",N6)</f>
        <v/>
      </c>
      <c r="O57" s="598"/>
      <c r="P57" s="598"/>
      <c r="Q57" s="598"/>
      <c r="R57" s="598"/>
      <c r="S57" s="598"/>
      <c r="T57" s="149"/>
      <c r="U57" s="595" t="str">
        <f>IF(U6="","",U6)</f>
        <v/>
      </c>
      <c r="V57" s="596"/>
      <c r="W57" s="739"/>
      <c r="X57" s="791"/>
      <c r="Y57" s="791"/>
      <c r="Z57" s="792"/>
      <c r="AA57" s="791"/>
      <c r="AB57" s="791"/>
      <c r="AC57" s="791"/>
      <c r="AD57" s="651"/>
      <c r="AE57" s="651"/>
      <c r="AF57" s="651"/>
      <c r="AG57" s="651"/>
      <c r="AH57" s="651"/>
      <c r="AI57" s="654"/>
      <c r="AJ57" s="362"/>
      <c r="AK57" s="362"/>
      <c r="AL57" s="363"/>
      <c r="AM57" s="363"/>
      <c r="AN57" s="363"/>
      <c r="AO57" s="363"/>
      <c r="AP57" s="363"/>
      <c r="AQ57" s="363"/>
      <c r="AR57" s="363"/>
      <c r="AS57" s="363"/>
      <c r="AT57" s="363"/>
      <c r="AU57" s="363"/>
      <c r="AV57" s="363"/>
      <c r="AW57" s="363"/>
      <c r="AX57" s="363"/>
      <c r="AY57" s="363"/>
      <c r="AZ57" s="362"/>
      <c r="BA57" s="362"/>
      <c r="BB57" s="362"/>
      <c r="BC57" s="362"/>
      <c r="BD57" s="362"/>
      <c r="BE57" s="364"/>
      <c r="BF57" s="364"/>
      <c r="BG57" s="364"/>
      <c r="BH57" s="364"/>
      <c r="BI57" s="364"/>
      <c r="BJ57" s="364"/>
      <c r="BK57" s="390"/>
      <c r="BL57" s="390"/>
    </row>
    <row r="58" spans="2:64" ht="15" customHeight="1">
      <c r="B58" s="390"/>
      <c r="D58" s="389" t="str">
        <f t="shared" ref="D58:E58" si="0">IF(D7="","",D7)</f>
        <v/>
      </c>
      <c r="E58" s="389" t="str">
        <f t="shared" si="0"/>
        <v/>
      </c>
      <c r="G58" s="740" t="str">
        <f t="shared" ref="G58:G101" si="1">IF(G7="","",G7)</f>
        <v/>
      </c>
      <c r="H58" s="741"/>
      <c r="I58" s="742"/>
      <c r="J58" s="595" t="str">
        <f t="shared" ref="J58:J101" si="2">IF(J7="","",J7)</f>
        <v/>
      </c>
      <c r="K58" s="596"/>
      <c r="L58" s="597"/>
      <c r="M58" s="147"/>
      <c r="N58" s="598" t="str">
        <f t="shared" ref="N58:N101" si="3">IF(N7="","",N7)</f>
        <v/>
      </c>
      <c r="O58" s="598"/>
      <c r="P58" s="598"/>
      <c r="Q58" s="598"/>
      <c r="R58" s="598"/>
      <c r="S58" s="598"/>
      <c r="T58" s="149"/>
      <c r="U58" s="595" t="str">
        <f t="shared" ref="U58:U101" si="4">IF(U7="","",U7)</f>
        <v/>
      </c>
      <c r="V58" s="596"/>
      <c r="W58" s="739"/>
      <c r="X58" s="774" t="s">
        <v>337</v>
      </c>
      <c r="Y58" s="774"/>
      <c r="Z58" s="775"/>
      <c r="AA58" s="1255" t="str">
        <f>IF($AA$7="","",$AA$7)</f>
        <v/>
      </c>
      <c r="AB58" s="1256"/>
      <c r="AC58" s="1256"/>
      <c r="AD58" s="1256"/>
      <c r="AE58" s="1256"/>
      <c r="AF58" s="1256"/>
      <c r="AG58" s="1256"/>
      <c r="AH58" s="1256"/>
      <c r="AI58" s="1257"/>
      <c r="AJ58" s="362"/>
      <c r="AK58" s="362"/>
      <c r="AL58" s="363"/>
      <c r="AM58" s="363"/>
      <c r="AN58" s="363"/>
      <c r="AO58" s="363"/>
      <c r="AP58" s="363"/>
      <c r="AQ58" s="363"/>
      <c r="AR58" s="363"/>
      <c r="AS58" s="363"/>
      <c r="AT58" s="363"/>
      <c r="AU58" s="363"/>
      <c r="AV58" s="363"/>
      <c r="AW58" s="363"/>
      <c r="AX58" s="363"/>
      <c r="AY58" s="363"/>
      <c r="AZ58" s="362"/>
      <c r="BA58" s="362"/>
      <c r="BB58" s="362"/>
      <c r="BC58" s="362"/>
      <c r="BD58" s="362"/>
      <c r="BE58" s="364"/>
      <c r="BF58" s="364"/>
      <c r="BG58" s="364"/>
      <c r="BH58" s="364"/>
      <c r="BI58" s="364"/>
      <c r="BJ58" s="364"/>
      <c r="BK58" s="390"/>
      <c r="BL58" s="390"/>
    </row>
    <row r="59" spans="2:64" ht="15" customHeight="1">
      <c r="B59" s="390"/>
      <c r="D59" s="389" t="str">
        <f t="shared" ref="D59:E59" si="5">IF(D8="","",D8)</f>
        <v/>
      </c>
      <c r="E59" s="389" t="str">
        <f t="shared" si="5"/>
        <v/>
      </c>
      <c r="G59" s="740" t="str">
        <f t="shared" si="1"/>
        <v/>
      </c>
      <c r="H59" s="741"/>
      <c r="I59" s="742"/>
      <c r="J59" s="595" t="str">
        <f t="shared" si="2"/>
        <v/>
      </c>
      <c r="K59" s="596"/>
      <c r="L59" s="597"/>
      <c r="M59" s="147"/>
      <c r="N59" s="598" t="str">
        <f t="shared" si="3"/>
        <v/>
      </c>
      <c r="O59" s="598"/>
      <c r="P59" s="598"/>
      <c r="Q59" s="598"/>
      <c r="R59" s="598"/>
      <c r="S59" s="598"/>
      <c r="T59" s="149"/>
      <c r="U59" s="595" t="str">
        <f t="shared" si="4"/>
        <v/>
      </c>
      <c r="V59" s="596"/>
      <c r="W59" s="739"/>
      <c r="X59" s="776"/>
      <c r="Y59" s="776"/>
      <c r="Z59" s="777"/>
      <c r="AA59" s="1264"/>
      <c r="AB59" s="1265"/>
      <c r="AC59" s="1265"/>
      <c r="AD59" s="1265"/>
      <c r="AE59" s="1265"/>
      <c r="AF59" s="1265"/>
      <c r="AG59" s="1265"/>
      <c r="AH59" s="1265"/>
      <c r="AI59" s="1266"/>
      <c r="AJ59" s="362"/>
      <c r="AK59" s="362"/>
      <c r="AL59" s="363"/>
      <c r="AM59" s="363"/>
      <c r="AN59" s="363"/>
      <c r="AO59" s="363"/>
      <c r="AP59" s="363"/>
      <c r="AQ59" s="363"/>
      <c r="AR59" s="363"/>
      <c r="AS59" s="363"/>
      <c r="AT59" s="363"/>
      <c r="AU59" s="363"/>
      <c r="AV59" s="363"/>
      <c r="AW59" s="363"/>
      <c r="AX59" s="363"/>
      <c r="AY59" s="363"/>
      <c r="AZ59" s="362"/>
      <c r="BA59" s="362"/>
      <c r="BB59" s="362"/>
      <c r="BC59" s="362"/>
      <c r="BD59" s="362"/>
      <c r="BE59" s="364"/>
      <c r="BF59" s="364"/>
      <c r="BG59" s="364"/>
      <c r="BH59" s="364"/>
      <c r="BI59" s="364"/>
      <c r="BJ59" s="364"/>
      <c r="BK59" s="390"/>
      <c r="BL59" s="390"/>
    </row>
    <row r="60" spans="2:64" ht="15" customHeight="1">
      <c r="B60" s="390"/>
      <c r="D60" s="389" t="str">
        <f t="shared" ref="D60:E60" si="6">IF(D9="","",D9)</f>
        <v/>
      </c>
      <c r="E60" s="389" t="str">
        <f t="shared" si="6"/>
        <v/>
      </c>
      <c r="G60" s="740" t="str">
        <f t="shared" si="1"/>
        <v/>
      </c>
      <c r="H60" s="741"/>
      <c r="I60" s="742"/>
      <c r="J60" s="595" t="str">
        <f t="shared" si="2"/>
        <v/>
      </c>
      <c r="K60" s="596"/>
      <c r="L60" s="597"/>
      <c r="M60" s="147"/>
      <c r="N60" s="598" t="str">
        <f t="shared" si="3"/>
        <v/>
      </c>
      <c r="O60" s="598"/>
      <c r="P60" s="598"/>
      <c r="Q60" s="598"/>
      <c r="R60" s="598"/>
      <c r="S60" s="598"/>
      <c r="T60" s="149"/>
      <c r="U60" s="595" t="str">
        <f t="shared" si="4"/>
        <v/>
      </c>
      <c r="V60" s="596"/>
      <c r="W60" s="739"/>
      <c r="X60" s="774" t="s">
        <v>338</v>
      </c>
      <c r="Y60" s="774"/>
      <c r="Z60" s="775"/>
      <c r="AA60" s="1255" t="str">
        <f>IF($AA$9="","",$AA$9)</f>
        <v/>
      </c>
      <c r="AB60" s="1256"/>
      <c r="AC60" s="1256"/>
      <c r="AD60" s="1256"/>
      <c r="AE60" s="1256"/>
      <c r="AF60" s="1256"/>
      <c r="AG60" s="1256"/>
      <c r="AH60" s="1256"/>
      <c r="AI60" s="1257"/>
      <c r="AJ60" s="362"/>
      <c r="AK60" s="362"/>
      <c r="AL60" s="363"/>
      <c r="AM60" s="363"/>
      <c r="AN60" s="363"/>
      <c r="AO60" s="363"/>
      <c r="AP60" s="363"/>
      <c r="AQ60" s="363"/>
      <c r="AR60" s="363"/>
      <c r="AS60" s="363"/>
      <c r="AT60" s="363"/>
      <c r="AU60" s="363"/>
      <c r="AV60" s="363"/>
      <c r="AW60" s="363"/>
      <c r="AX60" s="363"/>
      <c r="AY60" s="363"/>
      <c r="AZ60" s="362"/>
      <c r="BA60" s="362"/>
      <c r="BB60" s="362"/>
      <c r="BC60" s="362"/>
      <c r="BD60" s="362"/>
      <c r="BE60" s="364"/>
      <c r="BF60" s="364"/>
      <c r="BG60" s="364"/>
      <c r="BH60" s="364"/>
      <c r="BI60" s="364"/>
      <c r="BJ60" s="364"/>
      <c r="BK60" s="390"/>
      <c r="BL60" s="390"/>
    </row>
    <row r="61" spans="2:64" ht="15" customHeight="1" thickBot="1">
      <c r="B61" s="390"/>
      <c r="D61" s="389" t="str">
        <f t="shared" ref="D61:E61" si="7">IF(D10="","",D10)</f>
        <v/>
      </c>
      <c r="E61" s="389" t="str">
        <f t="shared" si="7"/>
        <v/>
      </c>
      <c r="G61" s="740" t="str">
        <f t="shared" si="1"/>
        <v/>
      </c>
      <c r="H61" s="741"/>
      <c r="I61" s="742"/>
      <c r="J61" s="595" t="str">
        <f t="shared" si="2"/>
        <v/>
      </c>
      <c r="K61" s="596"/>
      <c r="L61" s="597"/>
      <c r="M61" s="147"/>
      <c r="N61" s="598" t="str">
        <f t="shared" si="3"/>
        <v/>
      </c>
      <c r="O61" s="598"/>
      <c r="P61" s="598"/>
      <c r="Q61" s="598"/>
      <c r="R61" s="598"/>
      <c r="S61" s="598"/>
      <c r="T61" s="149"/>
      <c r="U61" s="595" t="str">
        <f t="shared" si="4"/>
        <v/>
      </c>
      <c r="V61" s="596"/>
      <c r="W61" s="739"/>
      <c r="X61" s="784"/>
      <c r="Y61" s="784"/>
      <c r="Z61" s="785"/>
      <c r="AA61" s="1258"/>
      <c r="AB61" s="1259"/>
      <c r="AC61" s="1259"/>
      <c r="AD61" s="1259"/>
      <c r="AE61" s="1259"/>
      <c r="AF61" s="1259"/>
      <c r="AG61" s="1259"/>
      <c r="AH61" s="1259"/>
      <c r="AI61" s="1260"/>
      <c r="AJ61" s="362"/>
      <c r="AK61" s="362"/>
      <c r="AL61" s="363"/>
      <c r="AM61" s="363"/>
      <c r="AN61" s="363"/>
      <c r="AO61" s="363"/>
      <c r="AP61" s="363"/>
      <c r="AQ61" s="363"/>
      <c r="AR61" s="363"/>
      <c r="AS61" s="363"/>
      <c r="AT61" s="363"/>
      <c r="AU61" s="363"/>
      <c r="AV61" s="363"/>
      <c r="AW61" s="363"/>
      <c r="AX61" s="363"/>
      <c r="AY61" s="363"/>
      <c r="AZ61" s="362"/>
      <c r="BA61" s="362"/>
      <c r="BB61" s="362"/>
      <c r="BC61" s="362"/>
      <c r="BD61" s="362"/>
      <c r="BE61" s="364"/>
      <c r="BF61" s="364"/>
      <c r="BG61" s="364"/>
      <c r="BH61" s="364"/>
      <c r="BI61" s="364"/>
      <c r="BJ61" s="364"/>
      <c r="BK61" s="390"/>
      <c r="BL61" s="390"/>
    </row>
    <row r="62" spans="2:64" ht="15" customHeight="1">
      <c r="B62" s="390"/>
      <c r="D62" s="389" t="str">
        <f t="shared" ref="D62:E62" si="8">IF(D11="","",D11)</f>
        <v/>
      </c>
      <c r="E62" s="389" t="str">
        <f t="shared" si="8"/>
        <v/>
      </c>
      <c r="G62" s="740" t="str">
        <f t="shared" si="1"/>
        <v/>
      </c>
      <c r="H62" s="741"/>
      <c r="I62" s="742"/>
      <c r="J62" s="595" t="str">
        <f t="shared" si="2"/>
        <v/>
      </c>
      <c r="K62" s="596"/>
      <c r="L62" s="597"/>
      <c r="M62" s="147"/>
      <c r="N62" s="598" t="str">
        <f t="shared" si="3"/>
        <v/>
      </c>
      <c r="O62" s="598"/>
      <c r="P62" s="598"/>
      <c r="Q62" s="598"/>
      <c r="R62" s="598"/>
      <c r="S62" s="598"/>
      <c r="T62" s="149"/>
      <c r="U62" s="595" t="str">
        <f t="shared" si="4"/>
        <v/>
      </c>
      <c r="V62" s="596"/>
      <c r="W62" s="739"/>
      <c r="X62" s="761" t="s">
        <v>339</v>
      </c>
      <c r="Y62" s="761"/>
      <c r="Z62" s="761"/>
      <c r="AA62" s="761"/>
      <c r="AB62" s="761"/>
      <c r="AC62" s="761"/>
      <c r="AD62" s="761"/>
      <c r="AE62" s="761"/>
      <c r="AF62" s="761"/>
      <c r="AG62" s="761"/>
      <c r="AH62" s="761"/>
      <c r="AI62" s="762"/>
      <c r="AJ62" s="362"/>
      <c r="AK62" s="362"/>
      <c r="AL62" s="363"/>
      <c r="AM62" s="363"/>
      <c r="AN62" s="363"/>
      <c r="AO62" s="363"/>
      <c r="AP62" s="363"/>
      <c r="AQ62" s="363"/>
      <c r="AR62" s="363"/>
      <c r="AS62" s="363"/>
      <c r="AT62" s="363"/>
      <c r="AU62" s="363"/>
      <c r="AV62" s="363"/>
      <c r="AW62" s="363"/>
      <c r="AX62" s="363"/>
      <c r="AY62" s="363"/>
      <c r="AZ62" s="362"/>
      <c r="BA62" s="362"/>
      <c r="BB62" s="362"/>
      <c r="BC62" s="362"/>
      <c r="BD62" s="362"/>
      <c r="BE62" s="364"/>
      <c r="BF62" s="364"/>
      <c r="BG62" s="364"/>
      <c r="BH62" s="364"/>
      <c r="BI62" s="364"/>
      <c r="BJ62" s="364"/>
      <c r="BK62" s="390"/>
      <c r="BL62" s="390"/>
    </row>
    <row r="63" spans="2:64" ht="15" customHeight="1">
      <c r="B63" s="390"/>
      <c r="D63" s="389" t="str">
        <f t="shared" ref="D63:E63" si="9">IF(D12="","",D12)</f>
        <v/>
      </c>
      <c r="E63" s="389" t="str">
        <f t="shared" si="9"/>
        <v/>
      </c>
      <c r="G63" s="740" t="str">
        <f t="shared" si="1"/>
        <v/>
      </c>
      <c r="H63" s="741"/>
      <c r="I63" s="742"/>
      <c r="J63" s="595" t="str">
        <f t="shared" si="2"/>
        <v/>
      </c>
      <c r="K63" s="596"/>
      <c r="L63" s="597"/>
      <c r="M63" s="147"/>
      <c r="N63" s="598" t="str">
        <f t="shared" si="3"/>
        <v/>
      </c>
      <c r="O63" s="598"/>
      <c r="P63" s="598"/>
      <c r="Q63" s="598"/>
      <c r="R63" s="598"/>
      <c r="S63" s="598"/>
      <c r="T63" s="149"/>
      <c r="U63" s="595" t="str">
        <f t="shared" si="4"/>
        <v/>
      </c>
      <c r="V63" s="596"/>
      <c r="W63" s="739"/>
      <c r="X63" s="763"/>
      <c r="Y63" s="763"/>
      <c r="Z63" s="763"/>
      <c r="AA63" s="763"/>
      <c r="AB63" s="763"/>
      <c r="AC63" s="763"/>
      <c r="AD63" s="763"/>
      <c r="AE63" s="763"/>
      <c r="AF63" s="763"/>
      <c r="AG63" s="763"/>
      <c r="AH63" s="763"/>
      <c r="AI63" s="764"/>
      <c r="AJ63" s="362"/>
      <c r="AK63" s="362"/>
      <c r="AL63" s="363"/>
      <c r="AM63" s="363"/>
      <c r="AN63" s="363"/>
      <c r="AO63" s="363"/>
      <c r="AP63" s="363"/>
      <c r="AQ63" s="363"/>
      <c r="AR63" s="363"/>
      <c r="AS63" s="363"/>
      <c r="AT63" s="363"/>
      <c r="AU63" s="363"/>
      <c r="AV63" s="363"/>
      <c r="AW63" s="363"/>
      <c r="AX63" s="363"/>
      <c r="AY63" s="363"/>
      <c r="AZ63" s="362"/>
      <c r="BA63" s="362"/>
      <c r="BB63" s="362"/>
      <c r="BC63" s="362"/>
      <c r="BD63" s="362"/>
      <c r="BE63" s="364"/>
      <c r="BF63" s="364"/>
      <c r="BG63" s="364"/>
      <c r="BH63" s="364"/>
      <c r="BI63" s="364"/>
      <c r="BJ63" s="364"/>
      <c r="BK63" s="390"/>
      <c r="BL63" s="390"/>
    </row>
    <row r="64" spans="2:64" ht="15" customHeight="1">
      <c r="B64" s="390"/>
      <c r="D64" s="389" t="str">
        <f t="shared" ref="D64:E64" si="10">IF(D13="","",D13)</f>
        <v/>
      </c>
      <c r="E64" s="389" t="str">
        <f t="shared" si="10"/>
        <v/>
      </c>
      <c r="G64" s="740" t="str">
        <f t="shared" si="1"/>
        <v/>
      </c>
      <c r="H64" s="741"/>
      <c r="I64" s="742"/>
      <c r="J64" s="595" t="str">
        <f t="shared" si="2"/>
        <v/>
      </c>
      <c r="K64" s="596"/>
      <c r="L64" s="597"/>
      <c r="M64" s="147"/>
      <c r="N64" s="598" t="str">
        <f t="shared" si="3"/>
        <v/>
      </c>
      <c r="O64" s="598"/>
      <c r="P64" s="598"/>
      <c r="Q64" s="598"/>
      <c r="R64" s="598"/>
      <c r="S64" s="598"/>
      <c r="T64" s="149"/>
      <c r="U64" s="595" t="str">
        <f t="shared" si="4"/>
        <v/>
      </c>
      <c r="V64" s="596"/>
      <c r="W64" s="739"/>
      <c r="X64" s="765" t="s">
        <v>340</v>
      </c>
      <c r="Y64" s="766"/>
      <c r="Z64" s="766"/>
      <c r="AA64" s="1241" t="str">
        <f>IF($AA$13="","",$AA$13)</f>
        <v/>
      </c>
      <c r="AB64" s="1241"/>
      <c r="AC64" s="1241"/>
      <c r="AD64" s="1241"/>
      <c r="AE64" s="1241"/>
      <c r="AF64" s="1241"/>
      <c r="AG64" s="1241"/>
      <c r="AH64" s="1241"/>
      <c r="AI64" s="1242"/>
      <c r="AJ64" s="362"/>
      <c r="AK64" s="362"/>
      <c r="AL64" s="363"/>
      <c r="AM64" s="363"/>
      <c r="AN64" s="363"/>
      <c r="AO64" s="363"/>
      <c r="AP64" s="363"/>
      <c r="AQ64" s="363"/>
      <c r="AR64" s="363"/>
      <c r="AS64" s="363"/>
      <c r="AT64" s="363"/>
      <c r="AU64" s="363"/>
      <c r="AV64" s="363"/>
      <c r="AW64" s="363"/>
      <c r="AX64" s="363"/>
      <c r="AY64" s="363"/>
      <c r="AZ64" s="362"/>
      <c r="BA64" s="362"/>
      <c r="BB64" s="362"/>
      <c r="BC64" s="362"/>
      <c r="BD64" s="362"/>
      <c r="BE64" s="364"/>
      <c r="BF64" s="364"/>
      <c r="BG64" s="364"/>
      <c r="BH64" s="364"/>
      <c r="BI64" s="364"/>
      <c r="BJ64" s="364"/>
      <c r="BK64" s="390"/>
      <c r="BL64" s="390"/>
    </row>
    <row r="65" spans="2:64" ht="15" customHeight="1">
      <c r="B65" s="390"/>
      <c r="D65" s="389" t="str">
        <f t="shared" ref="D65:E65" si="11">IF(D14="","",D14)</f>
        <v/>
      </c>
      <c r="E65" s="389" t="str">
        <f t="shared" si="11"/>
        <v/>
      </c>
      <c r="G65" s="740" t="str">
        <f t="shared" si="1"/>
        <v/>
      </c>
      <c r="H65" s="741"/>
      <c r="I65" s="742"/>
      <c r="J65" s="595" t="str">
        <f t="shared" si="2"/>
        <v/>
      </c>
      <c r="K65" s="596"/>
      <c r="L65" s="597"/>
      <c r="M65" s="147"/>
      <c r="N65" s="598" t="str">
        <f t="shared" si="3"/>
        <v/>
      </c>
      <c r="O65" s="598"/>
      <c r="P65" s="598"/>
      <c r="Q65" s="598"/>
      <c r="R65" s="598"/>
      <c r="S65" s="598"/>
      <c r="T65" s="149"/>
      <c r="U65" s="595" t="str">
        <f t="shared" si="4"/>
        <v/>
      </c>
      <c r="V65" s="596"/>
      <c r="W65" s="739"/>
      <c r="X65" s="765"/>
      <c r="Y65" s="766"/>
      <c r="Z65" s="766"/>
      <c r="AA65" s="1241"/>
      <c r="AB65" s="1241"/>
      <c r="AC65" s="1241"/>
      <c r="AD65" s="1241"/>
      <c r="AE65" s="1241"/>
      <c r="AF65" s="1241"/>
      <c r="AG65" s="1241"/>
      <c r="AH65" s="1241"/>
      <c r="AI65" s="1242"/>
      <c r="AJ65" s="362"/>
      <c r="AK65" s="362"/>
      <c r="AL65" s="363"/>
      <c r="AM65" s="363"/>
      <c r="AN65" s="363"/>
      <c r="AO65" s="363"/>
      <c r="AP65" s="363"/>
      <c r="AQ65" s="363"/>
      <c r="AR65" s="363"/>
      <c r="AS65" s="363"/>
      <c r="AT65" s="363"/>
      <c r="AU65" s="363"/>
      <c r="AV65" s="363"/>
      <c r="AW65" s="363"/>
      <c r="AX65" s="363"/>
      <c r="AY65" s="363"/>
      <c r="AZ65" s="362"/>
      <c r="BA65" s="362"/>
      <c r="BB65" s="362"/>
      <c r="BC65" s="362"/>
      <c r="BD65" s="362"/>
      <c r="BE65" s="364"/>
      <c r="BF65" s="364"/>
      <c r="BG65" s="364"/>
      <c r="BH65" s="364"/>
      <c r="BI65" s="364"/>
      <c r="BJ65" s="364"/>
      <c r="BK65" s="390"/>
      <c r="BL65" s="390"/>
    </row>
    <row r="66" spans="2:64" ht="15" customHeight="1">
      <c r="B66" s="390"/>
      <c r="D66" s="389" t="str">
        <f t="shared" ref="D66:E66" si="12">IF(D15="","",D15)</f>
        <v/>
      </c>
      <c r="E66" s="389" t="str">
        <f t="shared" si="12"/>
        <v/>
      </c>
      <c r="G66" s="740" t="str">
        <f t="shared" si="1"/>
        <v/>
      </c>
      <c r="H66" s="741"/>
      <c r="I66" s="742"/>
      <c r="J66" s="595" t="str">
        <f t="shared" si="2"/>
        <v/>
      </c>
      <c r="K66" s="596"/>
      <c r="L66" s="597"/>
      <c r="M66" s="147"/>
      <c r="N66" s="598" t="str">
        <f t="shared" si="3"/>
        <v/>
      </c>
      <c r="O66" s="598"/>
      <c r="P66" s="598"/>
      <c r="Q66" s="598"/>
      <c r="R66" s="598"/>
      <c r="S66" s="598"/>
      <c r="T66" s="149"/>
      <c r="U66" s="595" t="str">
        <f t="shared" si="4"/>
        <v/>
      </c>
      <c r="V66" s="596"/>
      <c r="W66" s="739"/>
      <c r="X66" s="1237" t="str">
        <f>IF($X$15="","",$X$15)</f>
        <v/>
      </c>
      <c r="Y66" s="1238"/>
      <c r="Z66" s="1238"/>
      <c r="AA66" s="1241" t="str">
        <f>IF($AA$15="","",$AA$15)</f>
        <v/>
      </c>
      <c r="AB66" s="1241"/>
      <c r="AC66" s="1241"/>
      <c r="AD66" s="1241"/>
      <c r="AE66" s="1241"/>
      <c r="AF66" s="1241"/>
      <c r="AG66" s="1241"/>
      <c r="AH66" s="1241"/>
      <c r="AI66" s="1242"/>
      <c r="AJ66" s="362"/>
      <c r="AK66" s="362"/>
      <c r="AL66" s="363"/>
      <c r="AM66" s="363"/>
      <c r="AN66" s="363"/>
      <c r="AO66" s="363"/>
      <c r="AP66" s="363"/>
      <c r="AQ66" s="363"/>
      <c r="AR66" s="363"/>
      <c r="AS66" s="363"/>
      <c r="AT66" s="363"/>
      <c r="AU66" s="363"/>
      <c r="AV66" s="363"/>
      <c r="AW66" s="363"/>
      <c r="AX66" s="363"/>
      <c r="AY66" s="363"/>
      <c r="AZ66" s="362"/>
      <c r="BA66" s="362"/>
      <c r="BB66" s="362"/>
      <c r="BC66" s="362"/>
      <c r="BD66" s="362"/>
      <c r="BE66" s="364"/>
      <c r="BF66" s="364"/>
      <c r="BG66" s="364"/>
      <c r="BH66" s="364"/>
      <c r="BI66" s="364"/>
      <c r="BJ66" s="364"/>
      <c r="BK66" s="390"/>
      <c r="BL66" s="390"/>
    </row>
    <row r="67" spans="2:64" ht="15" customHeight="1">
      <c r="B67" s="390"/>
      <c r="D67" s="389" t="str">
        <f t="shared" ref="D67:E67" si="13">IF(D16="","",D16)</f>
        <v/>
      </c>
      <c r="E67" s="389" t="str">
        <f t="shared" si="13"/>
        <v/>
      </c>
      <c r="G67" s="740" t="str">
        <f t="shared" si="1"/>
        <v/>
      </c>
      <c r="H67" s="741"/>
      <c r="I67" s="742"/>
      <c r="J67" s="595" t="str">
        <f t="shared" si="2"/>
        <v/>
      </c>
      <c r="K67" s="596"/>
      <c r="L67" s="597"/>
      <c r="M67" s="147"/>
      <c r="N67" s="598" t="str">
        <f t="shared" si="3"/>
        <v/>
      </c>
      <c r="O67" s="598"/>
      <c r="P67" s="598"/>
      <c r="Q67" s="598"/>
      <c r="R67" s="598"/>
      <c r="S67" s="598"/>
      <c r="T67" s="149"/>
      <c r="U67" s="595" t="str">
        <f t="shared" si="4"/>
        <v/>
      </c>
      <c r="V67" s="596"/>
      <c r="W67" s="739"/>
      <c r="X67" s="1237"/>
      <c r="Y67" s="1238"/>
      <c r="Z67" s="1238"/>
      <c r="AA67" s="1241"/>
      <c r="AB67" s="1241"/>
      <c r="AC67" s="1241"/>
      <c r="AD67" s="1241"/>
      <c r="AE67" s="1241"/>
      <c r="AF67" s="1241"/>
      <c r="AG67" s="1241"/>
      <c r="AH67" s="1241"/>
      <c r="AI67" s="1242"/>
      <c r="AJ67" s="362"/>
      <c r="AK67" s="362"/>
      <c r="AL67" s="363"/>
      <c r="AM67" s="363"/>
      <c r="AN67" s="363"/>
      <c r="AO67" s="363"/>
      <c r="AP67" s="363"/>
      <c r="AQ67" s="363"/>
      <c r="AR67" s="363"/>
      <c r="AS67" s="363"/>
      <c r="AT67" s="363"/>
      <c r="AU67" s="363"/>
      <c r="AV67" s="363"/>
      <c r="AW67" s="363"/>
      <c r="AX67" s="363"/>
      <c r="AY67" s="363"/>
      <c r="AZ67" s="362"/>
      <c r="BA67" s="362"/>
      <c r="BB67" s="362"/>
      <c r="BC67" s="362"/>
      <c r="BD67" s="362"/>
      <c r="BE67" s="364"/>
      <c r="BF67" s="364"/>
      <c r="BG67" s="364"/>
      <c r="BH67" s="364"/>
      <c r="BI67" s="364"/>
      <c r="BJ67" s="364"/>
      <c r="BK67" s="390"/>
      <c r="BL67" s="390"/>
    </row>
    <row r="68" spans="2:64" ht="15" customHeight="1">
      <c r="B68" s="390"/>
      <c r="D68" s="389" t="str">
        <f t="shared" ref="D68:E68" si="14">IF(D17="","",D17)</f>
        <v/>
      </c>
      <c r="E68" s="389" t="str">
        <f t="shared" si="14"/>
        <v/>
      </c>
      <c r="G68" s="740" t="str">
        <f t="shared" si="1"/>
        <v/>
      </c>
      <c r="H68" s="741"/>
      <c r="I68" s="742"/>
      <c r="J68" s="595" t="str">
        <f t="shared" si="2"/>
        <v/>
      </c>
      <c r="K68" s="596"/>
      <c r="L68" s="597"/>
      <c r="M68" s="147"/>
      <c r="N68" s="598" t="str">
        <f t="shared" si="3"/>
        <v/>
      </c>
      <c r="O68" s="598"/>
      <c r="P68" s="598"/>
      <c r="Q68" s="598"/>
      <c r="R68" s="598"/>
      <c r="S68" s="598"/>
      <c r="T68" s="149"/>
      <c r="U68" s="595" t="str">
        <f t="shared" si="4"/>
        <v/>
      </c>
      <c r="V68" s="596"/>
      <c r="W68" s="739"/>
      <c r="X68" s="1237" t="str">
        <f>IF($X$17="","",$X$17)</f>
        <v/>
      </c>
      <c r="Y68" s="1238"/>
      <c r="Z68" s="1238"/>
      <c r="AA68" s="1241" t="str">
        <f>IF($AA$17="","",$AA$17)</f>
        <v/>
      </c>
      <c r="AB68" s="1241"/>
      <c r="AC68" s="1241"/>
      <c r="AD68" s="1241"/>
      <c r="AE68" s="1241"/>
      <c r="AF68" s="1241"/>
      <c r="AG68" s="1241"/>
      <c r="AH68" s="1241"/>
      <c r="AI68" s="1242"/>
      <c r="AJ68" s="362"/>
      <c r="AK68" s="362"/>
      <c r="AL68" s="363"/>
      <c r="AM68" s="363"/>
      <c r="AN68" s="363"/>
      <c r="AO68" s="363"/>
      <c r="AP68" s="363"/>
      <c r="AQ68" s="363"/>
      <c r="AR68" s="363"/>
      <c r="AS68" s="363"/>
      <c r="AT68" s="363"/>
      <c r="AU68" s="363"/>
      <c r="AV68" s="363"/>
      <c r="AW68" s="363"/>
      <c r="AX68" s="363"/>
      <c r="AY68" s="363"/>
      <c r="AZ68" s="362"/>
      <c r="BA68" s="362"/>
      <c r="BB68" s="362"/>
      <c r="BC68" s="362"/>
      <c r="BD68" s="362"/>
      <c r="BE68" s="364"/>
      <c r="BF68" s="364"/>
      <c r="BG68" s="364"/>
      <c r="BH68" s="364"/>
      <c r="BI68" s="364"/>
      <c r="BJ68" s="364"/>
      <c r="BK68" s="390"/>
      <c r="BL68" s="390"/>
    </row>
    <row r="69" spans="2:64" ht="15" customHeight="1">
      <c r="B69" s="390"/>
      <c r="D69" s="389" t="str">
        <f t="shared" ref="D69:E69" si="15">IF(D18="","",D18)</f>
        <v/>
      </c>
      <c r="E69" s="389" t="str">
        <f t="shared" si="15"/>
        <v/>
      </c>
      <c r="G69" s="740" t="str">
        <f t="shared" si="1"/>
        <v/>
      </c>
      <c r="H69" s="741"/>
      <c r="I69" s="742"/>
      <c r="J69" s="595" t="str">
        <f t="shared" si="2"/>
        <v/>
      </c>
      <c r="K69" s="596"/>
      <c r="L69" s="597"/>
      <c r="M69" s="147"/>
      <c r="N69" s="598" t="str">
        <f t="shared" si="3"/>
        <v/>
      </c>
      <c r="O69" s="598"/>
      <c r="P69" s="598"/>
      <c r="Q69" s="598"/>
      <c r="R69" s="598"/>
      <c r="S69" s="598"/>
      <c r="T69" s="149"/>
      <c r="U69" s="595" t="str">
        <f t="shared" si="4"/>
        <v/>
      </c>
      <c r="V69" s="596"/>
      <c r="W69" s="739"/>
      <c r="X69" s="1237"/>
      <c r="Y69" s="1238"/>
      <c r="Z69" s="1238"/>
      <c r="AA69" s="1241"/>
      <c r="AB69" s="1241"/>
      <c r="AC69" s="1241"/>
      <c r="AD69" s="1241"/>
      <c r="AE69" s="1241"/>
      <c r="AF69" s="1241"/>
      <c r="AG69" s="1241"/>
      <c r="AH69" s="1241"/>
      <c r="AI69" s="1242"/>
      <c r="AJ69" s="362"/>
      <c r="AK69" s="362"/>
      <c r="AL69" s="363"/>
      <c r="AM69" s="363"/>
      <c r="AN69" s="363"/>
      <c r="AO69" s="363"/>
      <c r="AP69" s="363"/>
      <c r="AQ69" s="363"/>
      <c r="AR69" s="363"/>
      <c r="AS69" s="363"/>
      <c r="AT69" s="363"/>
      <c r="AU69" s="363"/>
      <c r="AV69" s="363"/>
      <c r="AW69" s="363"/>
      <c r="AX69" s="363"/>
      <c r="AY69" s="363"/>
      <c r="AZ69" s="362"/>
      <c r="BA69" s="362"/>
      <c r="BB69" s="362"/>
      <c r="BC69" s="362"/>
      <c r="BD69" s="362"/>
      <c r="BE69" s="364"/>
      <c r="BF69" s="364"/>
      <c r="BG69" s="364"/>
      <c r="BH69" s="364"/>
      <c r="BI69" s="364"/>
      <c r="BJ69" s="364"/>
      <c r="BK69" s="390"/>
      <c r="BL69" s="390"/>
    </row>
    <row r="70" spans="2:64" ht="15" customHeight="1">
      <c r="B70" s="390"/>
      <c r="D70" s="389" t="str">
        <f t="shared" ref="D70:E70" si="16">IF(D19="","",D19)</f>
        <v/>
      </c>
      <c r="E70" s="389" t="str">
        <f t="shared" si="16"/>
        <v/>
      </c>
      <c r="G70" s="740" t="str">
        <f t="shared" si="1"/>
        <v/>
      </c>
      <c r="H70" s="741"/>
      <c r="I70" s="742"/>
      <c r="J70" s="595" t="str">
        <f t="shared" si="2"/>
        <v/>
      </c>
      <c r="K70" s="596"/>
      <c r="L70" s="597"/>
      <c r="M70" s="147"/>
      <c r="N70" s="598" t="str">
        <f t="shared" si="3"/>
        <v/>
      </c>
      <c r="O70" s="598"/>
      <c r="P70" s="598"/>
      <c r="Q70" s="598"/>
      <c r="R70" s="598"/>
      <c r="S70" s="598"/>
      <c r="T70" s="149"/>
      <c r="U70" s="595" t="str">
        <f t="shared" si="4"/>
        <v/>
      </c>
      <c r="V70" s="596"/>
      <c r="W70" s="739"/>
      <c r="X70" s="1237" t="str">
        <f>IF($X$19="","",$X$19)</f>
        <v/>
      </c>
      <c r="Y70" s="1238"/>
      <c r="Z70" s="1238"/>
      <c r="AA70" s="1241" t="str">
        <f>IF($AA$19="","",$AA$19)</f>
        <v/>
      </c>
      <c r="AB70" s="1241"/>
      <c r="AC70" s="1241"/>
      <c r="AD70" s="1241"/>
      <c r="AE70" s="1241"/>
      <c r="AF70" s="1241"/>
      <c r="AG70" s="1241"/>
      <c r="AH70" s="1241"/>
      <c r="AI70" s="1242"/>
      <c r="AJ70" s="362"/>
      <c r="AK70" s="362"/>
      <c r="AL70" s="363"/>
      <c r="AM70" s="363"/>
      <c r="AN70" s="363"/>
      <c r="AO70" s="363"/>
      <c r="AP70" s="363"/>
      <c r="AQ70" s="363"/>
      <c r="AR70" s="363"/>
      <c r="AS70" s="363"/>
      <c r="AT70" s="363"/>
      <c r="AU70" s="363"/>
      <c r="AV70" s="363"/>
      <c r="AW70" s="363"/>
      <c r="AX70" s="363"/>
      <c r="AY70" s="363"/>
      <c r="AZ70" s="362"/>
      <c r="BA70" s="362"/>
      <c r="BB70" s="362"/>
      <c r="BC70" s="362"/>
      <c r="BD70" s="362"/>
      <c r="BE70" s="364"/>
      <c r="BF70" s="364"/>
      <c r="BG70" s="364"/>
      <c r="BH70" s="364"/>
      <c r="BI70" s="364"/>
      <c r="BJ70" s="364"/>
      <c r="BK70" s="390"/>
      <c r="BL70" s="390"/>
    </row>
    <row r="71" spans="2:64" ht="15" customHeight="1">
      <c r="B71" s="390"/>
      <c r="D71" s="389" t="str">
        <f t="shared" ref="D71:E71" si="17">IF(D20="","",D20)</f>
        <v/>
      </c>
      <c r="E71" s="389" t="str">
        <f t="shared" si="17"/>
        <v/>
      </c>
      <c r="G71" s="740" t="str">
        <f t="shared" si="1"/>
        <v/>
      </c>
      <c r="H71" s="741"/>
      <c r="I71" s="742"/>
      <c r="J71" s="595" t="str">
        <f t="shared" si="2"/>
        <v/>
      </c>
      <c r="K71" s="596"/>
      <c r="L71" s="597"/>
      <c r="M71" s="147"/>
      <c r="N71" s="598" t="str">
        <f t="shared" si="3"/>
        <v/>
      </c>
      <c r="O71" s="598"/>
      <c r="P71" s="598"/>
      <c r="Q71" s="598"/>
      <c r="R71" s="598"/>
      <c r="S71" s="598"/>
      <c r="T71" s="149"/>
      <c r="U71" s="595" t="str">
        <f t="shared" si="4"/>
        <v/>
      </c>
      <c r="V71" s="596"/>
      <c r="W71" s="739"/>
      <c r="X71" s="1237"/>
      <c r="Y71" s="1238"/>
      <c r="Z71" s="1238"/>
      <c r="AA71" s="1241"/>
      <c r="AB71" s="1241"/>
      <c r="AC71" s="1241"/>
      <c r="AD71" s="1241"/>
      <c r="AE71" s="1241"/>
      <c r="AF71" s="1241"/>
      <c r="AG71" s="1241"/>
      <c r="AH71" s="1241"/>
      <c r="AI71" s="1242"/>
      <c r="AJ71" s="362"/>
      <c r="AK71" s="362"/>
      <c r="AL71" s="363"/>
      <c r="AM71" s="363"/>
      <c r="AN71" s="363"/>
      <c r="AO71" s="363"/>
      <c r="AP71" s="363"/>
      <c r="AQ71" s="363"/>
      <c r="AR71" s="363"/>
      <c r="AS71" s="363"/>
      <c r="AT71" s="363"/>
      <c r="AU71" s="363"/>
      <c r="AV71" s="363"/>
      <c r="AW71" s="363"/>
      <c r="AX71" s="363"/>
      <c r="AY71" s="363"/>
      <c r="AZ71" s="362"/>
      <c r="BA71" s="362"/>
      <c r="BB71" s="362"/>
      <c r="BC71" s="362"/>
      <c r="BD71" s="362"/>
      <c r="BE71" s="364"/>
      <c r="BF71" s="364"/>
      <c r="BG71" s="364"/>
      <c r="BH71" s="364"/>
      <c r="BI71" s="364"/>
      <c r="BJ71" s="364"/>
      <c r="BK71" s="390"/>
      <c r="BL71" s="390"/>
    </row>
    <row r="72" spans="2:64" ht="15" customHeight="1">
      <c r="B72" s="390"/>
      <c r="D72" s="389" t="str">
        <f t="shared" ref="D72:E72" si="18">IF(D21="","",D21)</f>
        <v/>
      </c>
      <c r="E72" s="389" t="str">
        <f t="shared" si="18"/>
        <v/>
      </c>
      <c r="G72" s="740" t="str">
        <f t="shared" si="1"/>
        <v/>
      </c>
      <c r="H72" s="741"/>
      <c r="I72" s="742"/>
      <c r="J72" s="595" t="str">
        <f t="shared" si="2"/>
        <v/>
      </c>
      <c r="K72" s="596"/>
      <c r="L72" s="597"/>
      <c r="M72" s="147"/>
      <c r="N72" s="598" t="str">
        <f t="shared" si="3"/>
        <v/>
      </c>
      <c r="O72" s="598"/>
      <c r="P72" s="598"/>
      <c r="Q72" s="598"/>
      <c r="R72" s="598"/>
      <c r="S72" s="598"/>
      <c r="T72" s="149"/>
      <c r="U72" s="595" t="str">
        <f t="shared" si="4"/>
        <v/>
      </c>
      <c r="V72" s="596"/>
      <c r="W72" s="739"/>
      <c r="X72" s="1237" t="str">
        <f>IF($X$21="","",$X$21)</f>
        <v/>
      </c>
      <c r="Y72" s="1238"/>
      <c r="Z72" s="1238"/>
      <c r="AA72" s="1241" t="str">
        <f>IF($AA$21="","",$AA$21)</f>
        <v/>
      </c>
      <c r="AB72" s="1241"/>
      <c r="AC72" s="1241"/>
      <c r="AD72" s="1241"/>
      <c r="AE72" s="1241"/>
      <c r="AF72" s="1241"/>
      <c r="AG72" s="1241"/>
      <c r="AH72" s="1241"/>
      <c r="AI72" s="1242"/>
      <c r="AJ72" s="362"/>
      <c r="AK72" s="362"/>
      <c r="AL72" s="363"/>
      <c r="AM72" s="363"/>
      <c r="AN72" s="363"/>
      <c r="AO72" s="363"/>
      <c r="AP72" s="363"/>
      <c r="AQ72" s="363"/>
      <c r="AR72" s="363"/>
      <c r="AS72" s="363"/>
      <c r="AT72" s="363"/>
      <c r="AU72" s="363"/>
      <c r="AV72" s="363"/>
      <c r="AW72" s="363"/>
      <c r="AX72" s="363"/>
      <c r="AY72" s="363"/>
      <c r="AZ72" s="362"/>
      <c r="BA72" s="362"/>
      <c r="BB72" s="362"/>
      <c r="BC72" s="362"/>
      <c r="BD72" s="362"/>
      <c r="BE72" s="364"/>
      <c r="BF72" s="364"/>
      <c r="BG72" s="364"/>
      <c r="BH72" s="364"/>
      <c r="BI72" s="364"/>
      <c r="BJ72" s="364"/>
      <c r="BK72" s="390"/>
      <c r="BL72" s="390"/>
    </row>
    <row r="73" spans="2:64" ht="15" customHeight="1" thickBot="1">
      <c r="B73" s="390"/>
      <c r="D73" s="389" t="str">
        <f t="shared" ref="D73:E73" si="19">IF(D22="","",D22)</f>
        <v/>
      </c>
      <c r="E73" s="389" t="str">
        <f t="shared" si="19"/>
        <v/>
      </c>
      <c r="G73" s="740" t="str">
        <f t="shared" si="1"/>
        <v/>
      </c>
      <c r="H73" s="741"/>
      <c r="I73" s="742"/>
      <c r="J73" s="595" t="str">
        <f t="shared" si="2"/>
        <v/>
      </c>
      <c r="K73" s="596"/>
      <c r="L73" s="597"/>
      <c r="M73" s="147"/>
      <c r="N73" s="598" t="str">
        <f t="shared" si="3"/>
        <v/>
      </c>
      <c r="O73" s="598"/>
      <c r="P73" s="598"/>
      <c r="Q73" s="598"/>
      <c r="R73" s="598"/>
      <c r="S73" s="598"/>
      <c r="T73" s="149"/>
      <c r="U73" s="595" t="str">
        <f t="shared" si="4"/>
        <v/>
      </c>
      <c r="V73" s="596"/>
      <c r="W73" s="739"/>
      <c r="X73" s="1239"/>
      <c r="Y73" s="1240"/>
      <c r="Z73" s="1240"/>
      <c r="AA73" s="1243"/>
      <c r="AB73" s="1243"/>
      <c r="AC73" s="1243"/>
      <c r="AD73" s="1243"/>
      <c r="AE73" s="1243"/>
      <c r="AF73" s="1243"/>
      <c r="AG73" s="1243"/>
      <c r="AH73" s="1243"/>
      <c r="AI73" s="1244"/>
      <c r="AJ73" s="362"/>
      <c r="AK73" s="362"/>
      <c r="AL73" s="363"/>
      <c r="AM73" s="363"/>
      <c r="AN73" s="363"/>
      <c r="AO73" s="363"/>
      <c r="AP73" s="363"/>
      <c r="AQ73" s="363"/>
      <c r="AR73" s="363"/>
      <c r="AS73" s="363"/>
      <c r="AT73" s="363"/>
      <c r="AU73" s="363"/>
      <c r="AV73" s="363"/>
      <c r="AW73" s="363"/>
      <c r="AX73" s="363"/>
      <c r="AY73" s="363"/>
      <c r="AZ73" s="362"/>
      <c r="BA73" s="362"/>
      <c r="BB73" s="362"/>
      <c r="BC73" s="362"/>
      <c r="BD73" s="362"/>
      <c r="BE73" s="364"/>
      <c r="BF73" s="364"/>
      <c r="BG73" s="364"/>
      <c r="BH73" s="364"/>
      <c r="BI73" s="364"/>
      <c r="BJ73" s="364"/>
      <c r="BK73" s="390"/>
      <c r="BL73" s="390"/>
    </row>
    <row r="74" spans="2:64" ht="15" customHeight="1">
      <c r="B74" s="390"/>
      <c r="D74" s="389" t="str">
        <f t="shared" ref="D74:E74" si="20">IF(D23="","",D23)</f>
        <v/>
      </c>
      <c r="E74" s="389" t="str">
        <f t="shared" si="20"/>
        <v/>
      </c>
      <c r="G74" s="740" t="str">
        <f t="shared" si="1"/>
        <v/>
      </c>
      <c r="H74" s="741"/>
      <c r="I74" s="742"/>
      <c r="J74" s="595" t="str">
        <f t="shared" si="2"/>
        <v/>
      </c>
      <c r="K74" s="596"/>
      <c r="L74" s="597"/>
      <c r="M74" s="147"/>
      <c r="N74" s="598" t="str">
        <f t="shared" si="3"/>
        <v/>
      </c>
      <c r="O74" s="598"/>
      <c r="P74" s="598"/>
      <c r="Q74" s="598"/>
      <c r="R74" s="598"/>
      <c r="S74" s="598"/>
      <c r="T74" s="149"/>
      <c r="U74" s="595" t="str">
        <f t="shared" si="4"/>
        <v/>
      </c>
      <c r="V74" s="596"/>
      <c r="W74" s="739"/>
      <c r="X74" s="648" t="s">
        <v>341</v>
      </c>
      <c r="Y74" s="648"/>
      <c r="Z74" s="648"/>
      <c r="AA74" s="648"/>
      <c r="AB74" s="648"/>
      <c r="AC74" s="648"/>
      <c r="AD74" s="648"/>
      <c r="AE74" s="648"/>
      <c r="AF74" s="648"/>
      <c r="AG74" s="648"/>
      <c r="AH74" s="648"/>
      <c r="AI74" s="653"/>
      <c r="AJ74" s="362"/>
      <c r="AK74" s="362"/>
      <c r="AL74" s="363"/>
      <c r="AM74" s="363"/>
      <c r="AN74" s="363"/>
      <c r="AO74" s="363"/>
      <c r="AP74" s="363"/>
      <c r="AQ74" s="363"/>
      <c r="AR74" s="363"/>
      <c r="AS74" s="363"/>
      <c r="AT74" s="363"/>
      <c r="AU74" s="363"/>
      <c r="AV74" s="363"/>
      <c r="AW74" s="363"/>
      <c r="AX74" s="363"/>
      <c r="AY74" s="363"/>
      <c r="AZ74" s="362"/>
      <c r="BA74" s="362"/>
      <c r="BB74" s="362"/>
      <c r="BC74" s="362"/>
      <c r="BD74" s="362"/>
      <c r="BE74" s="364"/>
      <c r="BF74" s="364"/>
      <c r="BG74" s="364"/>
      <c r="BH74" s="364"/>
      <c r="BI74" s="364"/>
      <c r="BJ74" s="364"/>
      <c r="BK74" s="390"/>
      <c r="BL74" s="390"/>
    </row>
    <row r="75" spans="2:64" ht="15" customHeight="1">
      <c r="B75" s="390"/>
      <c r="D75" s="389" t="str">
        <f t="shared" ref="D75:E75" si="21">IF(D24="","",D24)</f>
        <v/>
      </c>
      <c r="E75" s="389" t="str">
        <f t="shared" si="21"/>
        <v/>
      </c>
      <c r="G75" s="740" t="str">
        <f t="shared" si="1"/>
        <v/>
      </c>
      <c r="H75" s="741"/>
      <c r="I75" s="742"/>
      <c r="J75" s="595" t="str">
        <f t="shared" si="2"/>
        <v/>
      </c>
      <c r="K75" s="596"/>
      <c r="L75" s="597"/>
      <c r="M75" s="147"/>
      <c r="N75" s="598" t="str">
        <f t="shared" si="3"/>
        <v/>
      </c>
      <c r="O75" s="598"/>
      <c r="P75" s="598"/>
      <c r="Q75" s="598"/>
      <c r="R75" s="598"/>
      <c r="S75" s="598"/>
      <c r="T75" s="149"/>
      <c r="U75" s="595" t="str">
        <f t="shared" si="4"/>
        <v/>
      </c>
      <c r="V75" s="596"/>
      <c r="W75" s="739"/>
      <c r="X75" s="651"/>
      <c r="Y75" s="651"/>
      <c r="Z75" s="651"/>
      <c r="AA75" s="651"/>
      <c r="AB75" s="651"/>
      <c r="AC75" s="651"/>
      <c r="AD75" s="651"/>
      <c r="AE75" s="651"/>
      <c r="AF75" s="651"/>
      <c r="AG75" s="651"/>
      <c r="AH75" s="651"/>
      <c r="AI75" s="654"/>
      <c r="AJ75" s="362"/>
      <c r="AK75" s="362"/>
      <c r="AL75" s="363"/>
      <c r="AM75" s="363"/>
      <c r="AN75" s="363"/>
      <c r="AO75" s="363"/>
      <c r="AP75" s="363"/>
      <c r="AQ75" s="363"/>
      <c r="AR75" s="363"/>
      <c r="AS75" s="363"/>
      <c r="AT75" s="363"/>
      <c r="AU75" s="363"/>
      <c r="AV75" s="363"/>
      <c r="AW75" s="363"/>
      <c r="AX75" s="363"/>
      <c r="AY75" s="363"/>
      <c r="AZ75" s="362"/>
      <c r="BA75" s="362"/>
      <c r="BB75" s="362"/>
      <c r="BC75" s="362"/>
      <c r="BD75" s="362"/>
      <c r="BE75" s="364"/>
      <c r="BF75" s="364"/>
      <c r="BG75" s="364"/>
      <c r="BH75" s="364"/>
      <c r="BI75" s="364"/>
      <c r="BJ75" s="364"/>
      <c r="BK75" s="390"/>
      <c r="BL75" s="390"/>
    </row>
    <row r="76" spans="2:64" ht="15" customHeight="1">
      <c r="B76" s="390"/>
      <c r="D76" s="389" t="str">
        <f t="shared" ref="D76:E76" si="22">IF(D25="","",D25)</f>
        <v/>
      </c>
      <c r="E76" s="389" t="str">
        <f t="shared" si="22"/>
        <v/>
      </c>
      <c r="G76" s="740" t="str">
        <f t="shared" si="1"/>
        <v/>
      </c>
      <c r="H76" s="741"/>
      <c r="I76" s="742"/>
      <c r="J76" s="595" t="str">
        <f t="shared" si="2"/>
        <v/>
      </c>
      <c r="K76" s="596"/>
      <c r="L76" s="597"/>
      <c r="M76" s="147"/>
      <c r="N76" s="598" t="str">
        <f t="shared" si="3"/>
        <v/>
      </c>
      <c r="O76" s="598"/>
      <c r="P76" s="598"/>
      <c r="Q76" s="598"/>
      <c r="R76" s="598"/>
      <c r="S76" s="598"/>
      <c r="T76" s="149"/>
      <c r="U76" s="595" t="str">
        <f t="shared" si="4"/>
        <v/>
      </c>
      <c r="V76" s="596"/>
      <c r="W76" s="739"/>
      <c r="X76" s="379"/>
      <c r="Y76" s="380"/>
      <c r="Z76" s="376"/>
      <c r="AA76" s="376"/>
      <c r="AB76" s="376"/>
      <c r="AC76" s="376"/>
      <c r="AD76" s="683" t="s">
        <v>346</v>
      </c>
      <c r="AE76" s="683"/>
      <c r="AF76" s="683"/>
      <c r="AG76" s="683" t="s">
        <v>347</v>
      </c>
      <c r="AH76" s="683"/>
      <c r="AI76" s="684"/>
      <c r="AJ76" s="362"/>
      <c r="AK76" s="362"/>
      <c r="AL76" s="363"/>
      <c r="AM76" s="363"/>
      <c r="AN76" s="363"/>
      <c r="AO76" s="363"/>
      <c r="AP76" s="363"/>
      <c r="AQ76" s="363"/>
      <c r="AR76" s="363"/>
      <c r="AS76" s="363"/>
      <c r="AT76" s="363"/>
      <c r="AU76" s="363"/>
      <c r="AV76" s="363"/>
      <c r="AW76" s="363"/>
      <c r="AX76" s="363"/>
      <c r="AY76" s="363"/>
      <c r="AZ76" s="362"/>
      <c r="BA76" s="362"/>
      <c r="BB76" s="362"/>
      <c r="BC76" s="362"/>
      <c r="BD76" s="362"/>
      <c r="BE76" s="364"/>
      <c r="BF76" s="364"/>
      <c r="BG76" s="364"/>
      <c r="BH76" s="364"/>
      <c r="BI76" s="364"/>
      <c r="BJ76" s="364"/>
      <c r="BK76" s="390"/>
      <c r="BL76" s="390"/>
    </row>
    <row r="77" spans="2:64" ht="15" customHeight="1">
      <c r="B77" s="390"/>
      <c r="D77" s="389" t="str">
        <f t="shared" ref="D77:E77" si="23">IF(D26="","",D26)</f>
        <v/>
      </c>
      <c r="E77" s="389" t="str">
        <f t="shared" si="23"/>
        <v/>
      </c>
      <c r="G77" s="740" t="str">
        <f t="shared" si="1"/>
        <v/>
      </c>
      <c r="H77" s="741"/>
      <c r="I77" s="742"/>
      <c r="J77" s="595" t="str">
        <f t="shared" si="2"/>
        <v/>
      </c>
      <c r="K77" s="596"/>
      <c r="L77" s="597"/>
      <c r="M77" s="147"/>
      <c r="N77" s="598" t="str">
        <f t="shared" si="3"/>
        <v/>
      </c>
      <c r="O77" s="598"/>
      <c r="P77" s="598"/>
      <c r="Q77" s="598"/>
      <c r="R77" s="598"/>
      <c r="S77" s="598"/>
      <c r="T77" s="149"/>
      <c r="U77" s="595" t="str">
        <f t="shared" si="4"/>
        <v/>
      </c>
      <c r="V77" s="596"/>
      <c r="W77" s="739"/>
      <c r="X77" s="1233" t="s">
        <v>342</v>
      </c>
      <c r="Y77" s="1234"/>
      <c r="Z77" s="1234"/>
      <c r="AA77" s="689" t="s">
        <v>274</v>
      </c>
      <c r="AB77" s="689"/>
      <c r="AC77" s="689"/>
      <c r="AD77" s="689" t="str">
        <f>IF($AD$26="","",$AD$26)</f>
        <v/>
      </c>
      <c r="AE77" s="689"/>
      <c r="AF77" s="689"/>
      <c r="AG77" s="689" t="str">
        <f>IF($AG$26="","",$AG$26)</f>
        <v/>
      </c>
      <c r="AH77" s="689"/>
      <c r="AI77" s="1231"/>
      <c r="AJ77" s="362"/>
      <c r="AK77" s="362"/>
      <c r="AL77" s="363"/>
      <c r="AM77" s="363"/>
      <c r="AN77" s="363"/>
      <c r="AO77" s="363"/>
      <c r="AP77" s="363"/>
      <c r="AQ77" s="363"/>
      <c r="AR77" s="363"/>
      <c r="AS77" s="363"/>
      <c r="AT77" s="363"/>
      <c r="AU77" s="363"/>
      <c r="AV77" s="363"/>
      <c r="AW77" s="363"/>
      <c r="AX77" s="363"/>
      <c r="AY77" s="363"/>
      <c r="AZ77" s="362"/>
      <c r="BA77" s="362"/>
      <c r="BB77" s="362"/>
      <c r="BC77" s="362"/>
      <c r="BD77" s="362"/>
      <c r="BE77" s="364"/>
      <c r="BF77" s="364"/>
      <c r="BG77" s="364"/>
      <c r="BH77" s="364"/>
      <c r="BI77" s="364"/>
      <c r="BJ77" s="364"/>
      <c r="BK77" s="390"/>
      <c r="BL77" s="390"/>
    </row>
    <row r="78" spans="2:64" ht="15" customHeight="1">
      <c r="B78" s="390"/>
      <c r="D78" s="389" t="str">
        <f t="shared" ref="D78:E78" si="24">IF(D27="","",D27)</f>
        <v/>
      </c>
      <c r="E78" s="389" t="str">
        <f t="shared" si="24"/>
        <v/>
      </c>
      <c r="G78" s="740" t="str">
        <f t="shared" si="1"/>
        <v/>
      </c>
      <c r="H78" s="741"/>
      <c r="I78" s="742"/>
      <c r="J78" s="595" t="str">
        <f t="shared" si="2"/>
        <v/>
      </c>
      <c r="K78" s="596"/>
      <c r="L78" s="597"/>
      <c r="M78" s="147"/>
      <c r="N78" s="598" t="str">
        <f t="shared" si="3"/>
        <v/>
      </c>
      <c r="O78" s="598"/>
      <c r="P78" s="598"/>
      <c r="Q78" s="598"/>
      <c r="R78" s="598"/>
      <c r="S78" s="598"/>
      <c r="T78" s="149"/>
      <c r="U78" s="595" t="str">
        <f t="shared" si="4"/>
        <v/>
      </c>
      <c r="V78" s="596"/>
      <c r="W78" s="739"/>
      <c r="X78" s="1233"/>
      <c r="Y78" s="1234"/>
      <c r="Z78" s="1234"/>
      <c r="AA78" s="689"/>
      <c r="AB78" s="689"/>
      <c r="AC78" s="689"/>
      <c r="AD78" s="689"/>
      <c r="AE78" s="689"/>
      <c r="AF78" s="689"/>
      <c r="AG78" s="689"/>
      <c r="AH78" s="689"/>
      <c r="AI78" s="1231"/>
      <c r="AJ78" s="362"/>
      <c r="AK78" s="362"/>
      <c r="AL78" s="363"/>
      <c r="AM78" s="363"/>
      <c r="AN78" s="363"/>
      <c r="AO78" s="363"/>
      <c r="AP78" s="363"/>
      <c r="AQ78" s="363"/>
      <c r="AR78" s="363"/>
      <c r="AS78" s="363"/>
      <c r="AT78" s="363"/>
      <c r="AU78" s="363"/>
      <c r="AV78" s="363"/>
      <c r="AW78" s="363"/>
      <c r="AX78" s="363"/>
      <c r="AY78" s="363"/>
      <c r="AZ78" s="362"/>
      <c r="BA78" s="362"/>
      <c r="BB78" s="362"/>
      <c r="BC78" s="362"/>
      <c r="BD78" s="362"/>
      <c r="BE78" s="364"/>
      <c r="BF78" s="364"/>
      <c r="BG78" s="364"/>
      <c r="BH78" s="364"/>
      <c r="BI78" s="364"/>
      <c r="BJ78" s="364"/>
      <c r="BK78" s="390"/>
      <c r="BL78" s="390"/>
    </row>
    <row r="79" spans="2:64" ht="15" customHeight="1">
      <c r="B79" s="390"/>
      <c r="D79" s="389" t="str">
        <f t="shared" ref="D79:E79" si="25">IF(D28="","",D28)</f>
        <v/>
      </c>
      <c r="E79" s="389" t="str">
        <f t="shared" si="25"/>
        <v/>
      </c>
      <c r="G79" s="740" t="str">
        <f t="shared" si="1"/>
        <v/>
      </c>
      <c r="H79" s="741"/>
      <c r="I79" s="742"/>
      <c r="J79" s="595" t="str">
        <f t="shared" si="2"/>
        <v/>
      </c>
      <c r="K79" s="596"/>
      <c r="L79" s="597"/>
      <c r="M79" s="147"/>
      <c r="N79" s="598" t="str">
        <f t="shared" si="3"/>
        <v/>
      </c>
      <c r="O79" s="598"/>
      <c r="P79" s="598"/>
      <c r="Q79" s="598"/>
      <c r="R79" s="598"/>
      <c r="S79" s="598"/>
      <c r="T79" s="149"/>
      <c r="U79" s="595" t="str">
        <f t="shared" si="4"/>
        <v/>
      </c>
      <c r="V79" s="596"/>
      <c r="W79" s="739"/>
      <c r="X79" s="1233"/>
      <c r="Y79" s="1234"/>
      <c r="Z79" s="1234"/>
      <c r="AA79" s="689" t="s">
        <v>275</v>
      </c>
      <c r="AB79" s="689"/>
      <c r="AC79" s="689"/>
      <c r="AD79" s="1261" t="str">
        <f>IF($AD$28="","",$AD$28)</f>
        <v/>
      </c>
      <c r="AE79" s="1261"/>
      <c r="AF79" s="1261"/>
      <c r="AG79" s="1261" t="str">
        <f>IF($AG$28="","",$AG$28)</f>
        <v/>
      </c>
      <c r="AH79" s="1261"/>
      <c r="AI79" s="1262"/>
      <c r="AJ79" s="362"/>
      <c r="AK79" s="362"/>
      <c r="AL79" s="363"/>
      <c r="AM79" s="363"/>
      <c r="AN79" s="363"/>
      <c r="AO79" s="363"/>
      <c r="AP79" s="363"/>
      <c r="AQ79" s="363"/>
      <c r="AR79" s="363"/>
      <c r="AS79" s="363"/>
      <c r="AT79" s="363"/>
      <c r="AU79" s="363"/>
      <c r="AV79" s="363"/>
      <c r="AW79" s="363"/>
      <c r="AX79" s="363"/>
      <c r="AY79" s="363"/>
      <c r="AZ79" s="362"/>
      <c r="BA79" s="362"/>
      <c r="BB79" s="362"/>
      <c r="BC79" s="362"/>
      <c r="BD79" s="362"/>
      <c r="BE79" s="364"/>
      <c r="BF79" s="364"/>
      <c r="BG79" s="364"/>
      <c r="BH79" s="364"/>
      <c r="BI79" s="364"/>
      <c r="BJ79" s="364"/>
      <c r="BK79" s="390"/>
      <c r="BL79" s="390"/>
    </row>
    <row r="80" spans="2:64" ht="15" customHeight="1">
      <c r="B80" s="390"/>
      <c r="D80" s="389" t="str">
        <f t="shared" ref="D80:E80" si="26">IF(D29="","",D29)</f>
        <v/>
      </c>
      <c r="E80" s="389" t="str">
        <f t="shared" si="26"/>
        <v/>
      </c>
      <c r="G80" s="740" t="str">
        <f t="shared" si="1"/>
        <v/>
      </c>
      <c r="H80" s="741"/>
      <c r="I80" s="742"/>
      <c r="J80" s="595" t="str">
        <f t="shared" si="2"/>
        <v/>
      </c>
      <c r="K80" s="596"/>
      <c r="L80" s="597"/>
      <c r="M80" s="147"/>
      <c r="N80" s="598" t="str">
        <f t="shared" si="3"/>
        <v/>
      </c>
      <c r="O80" s="598"/>
      <c r="P80" s="598"/>
      <c r="Q80" s="598"/>
      <c r="R80" s="598"/>
      <c r="S80" s="598"/>
      <c r="T80" s="149"/>
      <c r="U80" s="595" t="str">
        <f t="shared" si="4"/>
        <v/>
      </c>
      <c r="V80" s="596"/>
      <c r="W80" s="739"/>
      <c r="X80" s="1233"/>
      <c r="Y80" s="1234"/>
      <c r="Z80" s="1234"/>
      <c r="AA80" s="689"/>
      <c r="AB80" s="689"/>
      <c r="AC80" s="689"/>
      <c r="AD80" s="1261"/>
      <c r="AE80" s="1261"/>
      <c r="AF80" s="1261"/>
      <c r="AG80" s="1261"/>
      <c r="AH80" s="1261"/>
      <c r="AI80" s="1262"/>
      <c r="AJ80" s="362"/>
      <c r="AK80" s="362"/>
      <c r="AL80" s="363"/>
      <c r="AM80" s="363"/>
      <c r="AN80" s="363"/>
      <c r="AO80" s="363"/>
      <c r="AP80" s="363"/>
      <c r="AQ80" s="363"/>
      <c r="AR80" s="363"/>
      <c r="AS80" s="363"/>
      <c r="AT80" s="363"/>
      <c r="AU80" s="363"/>
      <c r="AV80" s="363"/>
      <c r="AW80" s="363"/>
      <c r="AX80" s="363"/>
      <c r="AY80" s="363"/>
      <c r="AZ80" s="362"/>
      <c r="BA80" s="362"/>
      <c r="BB80" s="362"/>
      <c r="BC80" s="362"/>
      <c r="BD80" s="362"/>
      <c r="BE80" s="364"/>
      <c r="BF80" s="364"/>
      <c r="BG80" s="364"/>
      <c r="BH80" s="364"/>
      <c r="BI80" s="364"/>
      <c r="BJ80" s="364"/>
      <c r="BK80" s="390"/>
      <c r="BL80" s="390"/>
    </row>
    <row r="81" spans="2:64" ht="15" customHeight="1">
      <c r="B81" s="390"/>
      <c r="D81" s="389" t="str">
        <f t="shared" ref="D81:E81" si="27">IF(D30="","",D30)</f>
        <v/>
      </c>
      <c r="E81" s="389" t="str">
        <f t="shared" si="27"/>
        <v/>
      </c>
      <c r="G81" s="740" t="str">
        <f t="shared" si="1"/>
        <v/>
      </c>
      <c r="H81" s="741"/>
      <c r="I81" s="742"/>
      <c r="J81" s="595" t="str">
        <f t="shared" si="2"/>
        <v/>
      </c>
      <c r="K81" s="596"/>
      <c r="L81" s="597"/>
      <c r="M81" s="147"/>
      <c r="N81" s="598" t="str">
        <f t="shared" si="3"/>
        <v/>
      </c>
      <c r="O81" s="598"/>
      <c r="P81" s="598"/>
      <c r="Q81" s="598"/>
      <c r="R81" s="598"/>
      <c r="S81" s="598"/>
      <c r="T81" s="149"/>
      <c r="U81" s="595" t="str">
        <f t="shared" si="4"/>
        <v/>
      </c>
      <c r="V81" s="596"/>
      <c r="W81" s="739"/>
      <c r="X81" s="1233"/>
      <c r="Y81" s="1234"/>
      <c r="Z81" s="1234"/>
      <c r="AA81" s="689" t="s">
        <v>266</v>
      </c>
      <c r="AB81" s="689"/>
      <c r="AC81" s="689"/>
      <c r="AD81" s="689" t="str">
        <f>IF($AD$30="","",$AD$30)</f>
        <v/>
      </c>
      <c r="AE81" s="689"/>
      <c r="AF81" s="689"/>
      <c r="AG81" s="1261" t="str">
        <f>IF($AG$30="","",$AG$30)</f>
        <v/>
      </c>
      <c r="AH81" s="1261"/>
      <c r="AI81" s="1262"/>
      <c r="AJ81" s="362"/>
      <c r="AK81" s="362"/>
      <c r="AL81" s="363"/>
      <c r="AM81" s="363"/>
      <c r="AN81" s="363"/>
      <c r="AO81" s="363"/>
      <c r="AP81" s="363"/>
      <c r="AQ81" s="363"/>
      <c r="AR81" s="363"/>
      <c r="AS81" s="363"/>
      <c r="AT81" s="363"/>
      <c r="AU81" s="363"/>
      <c r="AV81" s="363"/>
      <c r="AW81" s="363"/>
      <c r="AX81" s="363"/>
      <c r="AY81" s="363"/>
      <c r="AZ81" s="362"/>
      <c r="BA81" s="362"/>
      <c r="BB81" s="362"/>
      <c r="BC81" s="362"/>
      <c r="BD81" s="362"/>
      <c r="BE81" s="364"/>
      <c r="BF81" s="364"/>
      <c r="BG81" s="364"/>
      <c r="BH81" s="364"/>
      <c r="BI81" s="364"/>
      <c r="BJ81" s="364"/>
      <c r="BK81" s="390"/>
      <c r="BL81" s="390"/>
    </row>
    <row r="82" spans="2:64" ht="15" customHeight="1">
      <c r="B82" s="390"/>
      <c r="D82" s="389" t="str">
        <f t="shared" ref="D82:E82" si="28">IF(D31="","",D31)</f>
        <v/>
      </c>
      <c r="E82" s="389" t="str">
        <f t="shared" si="28"/>
        <v/>
      </c>
      <c r="G82" s="740" t="str">
        <f t="shared" si="1"/>
        <v/>
      </c>
      <c r="H82" s="741"/>
      <c r="I82" s="742"/>
      <c r="J82" s="595" t="str">
        <f t="shared" si="2"/>
        <v/>
      </c>
      <c r="K82" s="596"/>
      <c r="L82" s="597"/>
      <c r="M82" s="147"/>
      <c r="N82" s="598" t="str">
        <f t="shared" si="3"/>
        <v/>
      </c>
      <c r="O82" s="598"/>
      <c r="P82" s="598"/>
      <c r="Q82" s="598"/>
      <c r="R82" s="598"/>
      <c r="S82" s="598"/>
      <c r="T82" s="149"/>
      <c r="U82" s="595" t="str">
        <f t="shared" si="4"/>
        <v/>
      </c>
      <c r="V82" s="596"/>
      <c r="W82" s="739"/>
      <c r="X82" s="1233"/>
      <c r="Y82" s="1234"/>
      <c r="Z82" s="1234"/>
      <c r="AA82" s="689"/>
      <c r="AB82" s="689"/>
      <c r="AC82" s="689"/>
      <c r="AD82" s="689"/>
      <c r="AE82" s="689"/>
      <c r="AF82" s="689"/>
      <c r="AG82" s="1261"/>
      <c r="AH82" s="1261"/>
      <c r="AI82" s="1262"/>
      <c r="AJ82" s="362"/>
      <c r="AK82" s="362"/>
      <c r="AL82" s="363"/>
      <c r="AM82" s="363"/>
      <c r="AN82" s="363"/>
      <c r="AO82" s="363"/>
      <c r="AP82" s="363"/>
      <c r="AQ82" s="363"/>
      <c r="AR82" s="363"/>
      <c r="AS82" s="363"/>
      <c r="AT82" s="363"/>
      <c r="AU82" s="363"/>
      <c r="AV82" s="363"/>
      <c r="AW82" s="363"/>
      <c r="AX82" s="363"/>
      <c r="AY82" s="363"/>
      <c r="AZ82" s="362"/>
      <c r="BA82" s="362"/>
      <c r="BB82" s="362"/>
      <c r="BC82" s="362"/>
      <c r="BD82" s="362"/>
      <c r="BE82" s="364"/>
      <c r="BF82" s="364"/>
      <c r="BG82" s="364"/>
      <c r="BH82" s="364"/>
      <c r="BI82" s="364"/>
      <c r="BJ82" s="364"/>
      <c r="BK82" s="390"/>
      <c r="BL82" s="390"/>
    </row>
    <row r="83" spans="2:64" ht="15" customHeight="1">
      <c r="B83" s="390"/>
      <c r="D83" s="389" t="str">
        <f t="shared" ref="D83:E83" si="29">IF(D32="","",D32)</f>
        <v/>
      </c>
      <c r="E83" s="389" t="str">
        <f t="shared" si="29"/>
        <v/>
      </c>
      <c r="G83" s="740" t="str">
        <f t="shared" si="1"/>
        <v/>
      </c>
      <c r="H83" s="741"/>
      <c r="I83" s="742"/>
      <c r="J83" s="595" t="str">
        <f t="shared" si="2"/>
        <v/>
      </c>
      <c r="K83" s="596"/>
      <c r="L83" s="597"/>
      <c r="M83" s="147"/>
      <c r="N83" s="598" t="str">
        <f t="shared" si="3"/>
        <v/>
      </c>
      <c r="O83" s="598"/>
      <c r="P83" s="598"/>
      <c r="Q83" s="598"/>
      <c r="R83" s="598"/>
      <c r="S83" s="598"/>
      <c r="T83" s="149"/>
      <c r="U83" s="595" t="str">
        <f t="shared" si="4"/>
        <v/>
      </c>
      <c r="V83" s="596"/>
      <c r="W83" s="739"/>
      <c r="X83" s="1233" t="s">
        <v>348</v>
      </c>
      <c r="Y83" s="1234"/>
      <c r="Z83" s="1234"/>
      <c r="AA83" s="689" t="s">
        <v>274</v>
      </c>
      <c r="AB83" s="689"/>
      <c r="AC83" s="689"/>
      <c r="AD83" s="689" t="str">
        <f>IF($AD$32="","",$AD$32)</f>
        <v/>
      </c>
      <c r="AE83" s="689"/>
      <c r="AF83" s="689"/>
      <c r="AG83" s="689" t="str">
        <f>IF($AG$32="","",$AG$32)</f>
        <v/>
      </c>
      <c r="AH83" s="689"/>
      <c r="AI83" s="1231"/>
      <c r="AJ83" s="362"/>
      <c r="AK83" s="362"/>
      <c r="AL83" s="363"/>
      <c r="AM83" s="363"/>
      <c r="AN83" s="363"/>
      <c r="AO83" s="363"/>
      <c r="AP83" s="363"/>
      <c r="AQ83" s="363"/>
      <c r="AR83" s="363"/>
      <c r="AS83" s="363"/>
      <c r="AT83" s="363"/>
      <c r="AU83" s="363"/>
      <c r="AV83" s="363"/>
      <c r="AW83" s="363"/>
      <c r="AX83" s="363"/>
      <c r="AY83" s="363"/>
      <c r="AZ83" s="362"/>
      <c r="BA83" s="362"/>
      <c r="BB83" s="362"/>
      <c r="BC83" s="362"/>
      <c r="BD83" s="362"/>
      <c r="BE83" s="364"/>
      <c r="BF83" s="364"/>
      <c r="BG83" s="364"/>
      <c r="BH83" s="364"/>
      <c r="BI83" s="364"/>
      <c r="BJ83" s="364"/>
      <c r="BK83" s="390"/>
      <c r="BL83" s="390"/>
    </row>
    <row r="84" spans="2:64" ht="15" customHeight="1">
      <c r="B84" s="390"/>
      <c r="D84" s="389" t="str">
        <f t="shared" ref="D84:E84" si="30">IF(D33="","",D33)</f>
        <v/>
      </c>
      <c r="E84" s="389" t="str">
        <f t="shared" si="30"/>
        <v/>
      </c>
      <c r="G84" s="740" t="str">
        <f t="shared" si="1"/>
        <v/>
      </c>
      <c r="H84" s="741"/>
      <c r="I84" s="742"/>
      <c r="J84" s="595" t="str">
        <f t="shared" si="2"/>
        <v/>
      </c>
      <c r="K84" s="596"/>
      <c r="L84" s="597"/>
      <c r="M84" s="147"/>
      <c r="N84" s="598" t="str">
        <f t="shared" si="3"/>
        <v/>
      </c>
      <c r="O84" s="598"/>
      <c r="P84" s="598"/>
      <c r="Q84" s="598"/>
      <c r="R84" s="598"/>
      <c r="S84" s="598"/>
      <c r="T84" s="149"/>
      <c r="U84" s="595" t="str">
        <f t="shared" si="4"/>
        <v/>
      </c>
      <c r="V84" s="596"/>
      <c r="W84" s="739"/>
      <c r="X84" s="1233"/>
      <c r="Y84" s="1234"/>
      <c r="Z84" s="1234"/>
      <c r="AA84" s="689"/>
      <c r="AB84" s="689"/>
      <c r="AC84" s="689"/>
      <c r="AD84" s="689"/>
      <c r="AE84" s="689"/>
      <c r="AF84" s="689"/>
      <c r="AG84" s="689"/>
      <c r="AH84" s="689"/>
      <c r="AI84" s="1231"/>
      <c r="AJ84" s="362"/>
      <c r="AK84" s="362"/>
      <c r="AL84" s="363"/>
      <c r="AM84" s="363"/>
      <c r="AN84" s="363"/>
      <c r="AO84" s="363"/>
      <c r="AP84" s="363"/>
      <c r="AQ84" s="363"/>
      <c r="AR84" s="363"/>
      <c r="AS84" s="363"/>
      <c r="AT84" s="363"/>
      <c r="AU84" s="363"/>
      <c r="AV84" s="363"/>
      <c r="AW84" s="363"/>
      <c r="AX84" s="363"/>
      <c r="AY84" s="363"/>
      <c r="AZ84" s="362"/>
      <c r="BA84" s="362"/>
      <c r="BB84" s="362"/>
      <c r="BC84" s="362"/>
      <c r="BD84" s="362"/>
      <c r="BE84" s="364"/>
      <c r="BF84" s="364"/>
      <c r="BG84" s="364"/>
      <c r="BH84" s="364"/>
      <c r="BI84" s="364"/>
      <c r="BJ84" s="364"/>
      <c r="BK84" s="390"/>
      <c r="BL84" s="390"/>
    </row>
    <row r="85" spans="2:64" ht="15" customHeight="1">
      <c r="B85" s="390"/>
      <c r="D85" s="389" t="str">
        <f t="shared" ref="D85:E85" si="31">IF(D34="","",D34)</f>
        <v/>
      </c>
      <c r="E85" s="389" t="str">
        <f t="shared" si="31"/>
        <v/>
      </c>
      <c r="G85" s="740" t="str">
        <f t="shared" si="1"/>
        <v/>
      </c>
      <c r="H85" s="741"/>
      <c r="I85" s="742"/>
      <c r="J85" s="595" t="str">
        <f t="shared" si="2"/>
        <v/>
      </c>
      <c r="K85" s="596"/>
      <c r="L85" s="597"/>
      <c r="M85" s="147"/>
      <c r="N85" s="598" t="str">
        <f t="shared" si="3"/>
        <v/>
      </c>
      <c r="O85" s="598"/>
      <c r="P85" s="598"/>
      <c r="Q85" s="598"/>
      <c r="R85" s="598"/>
      <c r="S85" s="598"/>
      <c r="T85" s="149"/>
      <c r="U85" s="595" t="str">
        <f t="shared" si="4"/>
        <v/>
      </c>
      <c r="V85" s="596"/>
      <c r="W85" s="739"/>
      <c r="X85" s="1233"/>
      <c r="Y85" s="1234"/>
      <c r="Z85" s="1234"/>
      <c r="AA85" s="689" t="s">
        <v>275</v>
      </c>
      <c r="AB85" s="689"/>
      <c r="AC85" s="689"/>
      <c r="AD85" s="689" t="str">
        <f>IF($AD$34="","",$AD$34)</f>
        <v/>
      </c>
      <c r="AE85" s="689"/>
      <c r="AF85" s="689"/>
      <c r="AG85" s="689" t="str">
        <f>IF($AG$34="","",$AG$34)</f>
        <v/>
      </c>
      <c r="AH85" s="689"/>
      <c r="AI85" s="1231"/>
      <c r="AJ85" s="362"/>
      <c r="AK85" s="362"/>
      <c r="AL85" s="363"/>
      <c r="AM85" s="363"/>
      <c r="AN85" s="363"/>
      <c r="AO85" s="363"/>
      <c r="AP85" s="363"/>
      <c r="AQ85" s="363"/>
      <c r="AR85" s="363"/>
      <c r="AS85" s="363"/>
      <c r="AT85" s="363"/>
      <c r="AU85" s="363"/>
      <c r="AV85" s="363"/>
      <c r="AW85" s="363"/>
      <c r="AX85" s="363"/>
      <c r="AY85" s="363"/>
      <c r="AZ85" s="362"/>
      <c r="BA85" s="362"/>
      <c r="BB85" s="362"/>
      <c r="BC85" s="362"/>
      <c r="BD85" s="362"/>
      <c r="BE85" s="364"/>
      <c r="BF85" s="364"/>
      <c r="BG85" s="364"/>
      <c r="BH85" s="364"/>
      <c r="BI85" s="364"/>
      <c r="BJ85" s="364"/>
      <c r="BK85" s="390"/>
      <c r="BL85" s="390"/>
    </row>
    <row r="86" spans="2:64" ht="15" customHeight="1">
      <c r="B86" s="390"/>
      <c r="D86" s="389" t="str">
        <f t="shared" ref="D86:E86" si="32">IF(D35="","",D35)</f>
        <v/>
      </c>
      <c r="E86" s="389" t="str">
        <f t="shared" si="32"/>
        <v/>
      </c>
      <c r="G86" s="740" t="str">
        <f t="shared" si="1"/>
        <v/>
      </c>
      <c r="H86" s="741"/>
      <c r="I86" s="742"/>
      <c r="J86" s="595" t="str">
        <f t="shared" si="2"/>
        <v/>
      </c>
      <c r="K86" s="596"/>
      <c r="L86" s="597"/>
      <c r="M86" s="147"/>
      <c r="N86" s="598" t="str">
        <f t="shared" si="3"/>
        <v/>
      </c>
      <c r="O86" s="598"/>
      <c r="P86" s="598"/>
      <c r="Q86" s="598"/>
      <c r="R86" s="598"/>
      <c r="S86" s="598"/>
      <c r="T86" s="149"/>
      <c r="U86" s="595" t="str">
        <f t="shared" si="4"/>
        <v/>
      </c>
      <c r="V86" s="596"/>
      <c r="W86" s="739"/>
      <c r="X86" s="1233"/>
      <c r="Y86" s="1234"/>
      <c r="Z86" s="1234"/>
      <c r="AA86" s="689"/>
      <c r="AB86" s="689"/>
      <c r="AC86" s="689"/>
      <c r="AD86" s="689"/>
      <c r="AE86" s="689"/>
      <c r="AF86" s="689"/>
      <c r="AG86" s="689"/>
      <c r="AH86" s="689"/>
      <c r="AI86" s="1231"/>
      <c r="AJ86" s="362"/>
      <c r="AK86" s="362"/>
      <c r="AL86" s="363"/>
      <c r="AM86" s="363"/>
      <c r="AN86" s="363"/>
      <c r="AO86" s="363"/>
      <c r="AP86" s="363"/>
      <c r="AQ86" s="363"/>
      <c r="AR86" s="363"/>
      <c r="AS86" s="363"/>
      <c r="AT86" s="363"/>
      <c r="AU86" s="363"/>
      <c r="AV86" s="363"/>
      <c r="AW86" s="363"/>
      <c r="AX86" s="363"/>
      <c r="AY86" s="363"/>
      <c r="AZ86" s="362"/>
      <c r="BA86" s="362"/>
      <c r="BB86" s="362"/>
      <c r="BC86" s="362"/>
      <c r="BD86" s="362"/>
      <c r="BE86" s="364"/>
      <c r="BF86" s="364"/>
      <c r="BG86" s="364"/>
      <c r="BH86" s="364"/>
      <c r="BI86" s="364"/>
      <c r="BJ86" s="364"/>
      <c r="BK86" s="390"/>
      <c r="BL86" s="390"/>
    </row>
    <row r="87" spans="2:64" s="390" customFormat="1" ht="15" customHeight="1">
      <c r="C87" s="239"/>
      <c r="D87" s="389" t="str">
        <f t="shared" ref="D87:E87" si="33">IF(D36="","",D36)</f>
        <v/>
      </c>
      <c r="E87" s="389" t="str">
        <f t="shared" si="33"/>
        <v/>
      </c>
      <c r="F87" s="239"/>
      <c r="G87" s="740" t="str">
        <f t="shared" si="1"/>
        <v/>
      </c>
      <c r="H87" s="741"/>
      <c r="I87" s="742"/>
      <c r="J87" s="595" t="str">
        <f t="shared" si="2"/>
        <v/>
      </c>
      <c r="K87" s="596"/>
      <c r="L87" s="597"/>
      <c r="M87" s="147"/>
      <c r="N87" s="598" t="str">
        <f t="shared" si="3"/>
        <v/>
      </c>
      <c r="O87" s="598"/>
      <c r="P87" s="598"/>
      <c r="Q87" s="598"/>
      <c r="R87" s="598"/>
      <c r="S87" s="598"/>
      <c r="T87" s="149"/>
      <c r="U87" s="595" t="str">
        <f t="shared" si="4"/>
        <v/>
      </c>
      <c r="V87" s="596"/>
      <c r="W87" s="739"/>
      <c r="X87" s="1233"/>
      <c r="Y87" s="1234"/>
      <c r="Z87" s="1234"/>
      <c r="AA87" s="689" t="s">
        <v>266</v>
      </c>
      <c r="AB87" s="689"/>
      <c r="AC87" s="689"/>
      <c r="AD87" s="689" t="str">
        <f>IF($AD$36="","",$AD$36)</f>
        <v/>
      </c>
      <c r="AE87" s="689"/>
      <c r="AF87" s="689"/>
      <c r="AG87" s="689" t="str">
        <f>IF($AG$36="","",$AG$36)</f>
        <v/>
      </c>
      <c r="AH87" s="689"/>
      <c r="AI87" s="1231"/>
      <c r="AJ87" s="323"/>
      <c r="AK87" s="323"/>
      <c r="AL87" s="323"/>
      <c r="AM87" s="323"/>
      <c r="AN87" s="323"/>
      <c r="AO87" s="323"/>
      <c r="AP87" s="323"/>
      <c r="AQ87" s="323"/>
      <c r="AR87" s="323"/>
      <c r="AS87" s="323"/>
      <c r="AT87" s="323"/>
      <c r="AU87" s="323"/>
      <c r="AV87" s="323"/>
      <c r="AW87" s="323"/>
      <c r="AX87" s="323"/>
      <c r="AY87" s="323"/>
      <c r="AZ87" s="323"/>
      <c r="BA87" s="323"/>
      <c r="BB87" s="323"/>
      <c r="BC87" s="323"/>
      <c r="BD87" s="323"/>
      <c r="BE87" s="323"/>
      <c r="BF87" s="323"/>
      <c r="BG87" s="323"/>
      <c r="BH87" s="323"/>
      <c r="BI87" s="323"/>
      <c r="BJ87" s="323"/>
    </row>
    <row r="88" spans="2:64" s="390" customFormat="1" ht="15" customHeight="1" thickBot="1">
      <c r="C88" s="239"/>
      <c r="D88" s="389" t="str">
        <f t="shared" ref="D88:E88" si="34">IF(D37="","",D37)</f>
        <v/>
      </c>
      <c r="E88" s="389" t="str">
        <f t="shared" si="34"/>
        <v/>
      </c>
      <c r="F88" s="239"/>
      <c r="G88" s="740" t="str">
        <f t="shared" si="1"/>
        <v/>
      </c>
      <c r="H88" s="741"/>
      <c r="I88" s="742"/>
      <c r="J88" s="595" t="str">
        <f t="shared" si="2"/>
        <v/>
      </c>
      <c r="K88" s="596"/>
      <c r="L88" s="597"/>
      <c r="M88" s="147"/>
      <c r="N88" s="598" t="str">
        <f t="shared" si="3"/>
        <v/>
      </c>
      <c r="O88" s="598"/>
      <c r="P88" s="598"/>
      <c r="Q88" s="598"/>
      <c r="R88" s="598"/>
      <c r="S88" s="598"/>
      <c r="T88" s="149"/>
      <c r="U88" s="595" t="str">
        <f t="shared" si="4"/>
        <v/>
      </c>
      <c r="V88" s="596"/>
      <c r="W88" s="739"/>
      <c r="X88" s="1235"/>
      <c r="Y88" s="1236"/>
      <c r="Z88" s="1236"/>
      <c r="AA88" s="690"/>
      <c r="AB88" s="690"/>
      <c r="AC88" s="690"/>
      <c r="AD88" s="690"/>
      <c r="AE88" s="690"/>
      <c r="AF88" s="690"/>
      <c r="AG88" s="690"/>
      <c r="AH88" s="690"/>
      <c r="AI88" s="1232"/>
      <c r="AJ88" s="323"/>
      <c r="AK88" s="323"/>
      <c r="AL88" s="323"/>
      <c r="AM88" s="323"/>
      <c r="AN88" s="323"/>
      <c r="AO88" s="323"/>
      <c r="AP88" s="323"/>
      <c r="AQ88" s="323"/>
      <c r="AR88" s="323"/>
      <c r="AS88" s="323"/>
      <c r="AT88" s="323"/>
      <c r="AU88" s="323"/>
      <c r="AV88" s="323"/>
      <c r="AW88" s="323"/>
      <c r="AX88" s="323"/>
      <c r="AY88" s="323"/>
      <c r="AZ88" s="323"/>
      <c r="BA88" s="323"/>
      <c r="BB88" s="323"/>
      <c r="BC88" s="323"/>
      <c r="BD88" s="323"/>
      <c r="BE88" s="323"/>
      <c r="BF88" s="323"/>
      <c r="BG88" s="323"/>
      <c r="BH88" s="323"/>
      <c r="BI88" s="323"/>
      <c r="BJ88" s="323"/>
      <c r="BL88" s="245"/>
    </row>
    <row r="89" spans="2:64" s="390" customFormat="1" ht="15" customHeight="1">
      <c r="C89" s="239"/>
      <c r="D89" s="389" t="str">
        <f t="shared" ref="D89:E89" si="35">IF(D38="","",D38)</f>
        <v/>
      </c>
      <c r="E89" s="389" t="str">
        <f t="shared" si="35"/>
        <v/>
      </c>
      <c r="F89" s="239"/>
      <c r="G89" s="740" t="str">
        <f t="shared" si="1"/>
        <v/>
      </c>
      <c r="H89" s="741"/>
      <c r="I89" s="742"/>
      <c r="J89" s="595" t="str">
        <f t="shared" si="2"/>
        <v/>
      </c>
      <c r="K89" s="596"/>
      <c r="L89" s="597"/>
      <c r="M89" s="147"/>
      <c r="N89" s="598" t="str">
        <f t="shared" si="3"/>
        <v/>
      </c>
      <c r="O89" s="598"/>
      <c r="P89" s="598"/>
      <c r="Q89" s="598"/>
      <c r="R89" s="598"/>
      <c r="S89" s="598"/>
      <c r="T89" s="149"/>
      <c r="U89" s="595" t="str">
        <f t="shared" si="4"/>
        <v/>
      </c>
      <c r="V89" s="596"/>
      <c r="W89" s="739"/>
      <c r="X89" s="397"/>
      <c r="Y89" s="398"/>
      <c r="Z89" s="398"/>
      <c r="AA89" s="398"/>
      <c r="AB89" s="398"/>
      <c r="AC89" s="398"/>
      <c r="AD89" s="399"/>
      <c r="AE89" s="399"/>
      <c r="AF89" s="399"/>
      <c r="AG89" s="400"/>
      <c r="AH89" s="400"/>
      <c r="AI89" s="400"/>
      <c r="AJ89" s="323"/>
      <c r="AK89" s="323"/>
      <c r="AL89" s="323"/>
      <c r="AM89" s="323"/>
      <c r="AN89" s="323"/>
      <c r="AO89" s="323"/>
      <c r="AP89" s="323"/>
      <c r="AQ89" s="323"/>
      <c r="AR89" s="323"/>
      <c r="AS89" s="323"/>
      <c r="AT89" s="323"/>
      <c r="AU89" s="323"/>
      <c r="AV89" s="323"/>
      <c r="AW89" s="323"/>
      <c r="AX89" s="323"/>
      <c r="AY89" s="323"/>
      <c r="AZ89" s="323"/>
      <c r="BA89" s="323"/>
      <c r="BB89" s="323"/>
      <c r="BC89" s="323"/>
      <c r="BD89" s="323"/>
      <c r="BE89" s="323"/>
      <c r="BF89" s="323"/>
      <c r="BG89" s="323"/>
      <c r="BH89" s="323"/>
      <c r="BI89" s="323"/>
      <c r="BJ89" s="323"/>
    </row>
    <row r="90" spans="2:64" s="390" customFormat="1" ht="15" customHeight="1">
      <c r="C90" s="239"/>
      <c r="D90" s="389" t="str">
        <f t="shared" ref="D90:E90" si="36">IF(D39="","",D39)</f>
        <v/>
      </c>
      <c r="E90" s="389" t="str">
        <f t="shared" si="36"/>
        <v/>
      </c>
      <c r="F90" s="239"/>
      <c r="G90" s="740" t="str">
        <f t="shared" si="1"/>
        <v/>
      </c>
      <c r="H90" s="741"/>
      <c r="I90" s="742"/>
      <c r="J90" s="595" t="str">
        <f t="shared" si="2"/>
        <v/>
      </c>
      <c r="K90" s="596"/>
      <c r="L90" s="597"/>
      <c r="M90" s="147"/>
      <c r="N90" s="598" t="str">
        <f t="shared" si="3"/>
        <v/>
      </c>
      <c r="O90" s="598"/>
      <c r="P90" s="598"/>
      <c r="Q90" s="598"/>
      <c r="R90" s="598"/>
      <c r="S90" s="598"/>
      <c r="T90" s="149"/>
      <c r="U90" s="595" t="str">
        <f t="shared" si="4"/>
        <v/>
      </c>
      <c r="V90" s="596"/>
      <c r="W90" s="739"/>
      <c r="X90" s="401"/>
      <c r="Y90" s="339"/>
      <c r="Z90" s="364"/>
      <c r="AA90" s="364"/>
      <c r="AB90" s="364"/>
      <c r="AC90" s="364"/>
      <c r="AD90" s="323"/>
      <c r="AE90" s="323"/>
      <c r="AF90" s="323"/>
      <c r="AG90" s="362"/>
      <c r="AH90" s="362"/>
      <c r="AI90" s="362"/>
    </row>
    <row r="91" spans="2:64" s="390" customFormat="1" ht="15" customHeight="1">
      <c r="C91" s="239"/>
      <c r="D91" s="389" t="str">
        <f t="shared" ref="D91:E91" si="37">IF(D40="","",D40)</f>
        <v/>
      </c>
      <c r="E91" s="389" t="str">
        <f t="shared" si="37"/>
        <v/>
      </c>
      <c r="F91" s="239"/>
      <c r="G91" s="740" t="str">
        <f t="shared" si="1"/>
        <v/>
      </c>
      <c r="H91" s="741"/>
      <c r="I91" s="742"/>
      <c r="J91" s="595" t="str">
        <f t="shared" si="2"/>
        <v/>
      </c>
      <c r="K91" s="596"/>
      <c r="L91" s="597"/>
      <c r="M91" s="147"/>
      <c r="N91" s="598" t="str">
        <f t="shared" si="3"/>
        <v/>
      </c>
      <c r="O91" s="598"/>
      <c r="P91" s="598"/>
      <c r="Q91" s="598"/>
      <c r="R91" s="598"/>
      <c r="S91" s="598"/>
      <c r="T91" s="149"/>
      <c r="U91" s="595" t="str">
        <f t="shared" si="4"/>
        <v/>
      </c>
      <c r="V91" s="596"/>
      <c r="W91" s="739"/>
      <c r="X91" s="401"/>
      <c r="Y91" s="364"/>
      <c r="Z91" s="364"/>
      <c r="AA91" s="364"/>
      <c r="AB91" s="364"/>
      <c r="AC91" s="364"/>
      <c r="AD91" s="323"/>
      <c r="AE91" s="323"/>
      <c r="AF91" s="323"/>
      <c r="AG91" s="362"/>
      <c r="AH91" s="362"/>
      <c r="AI91" s="362"/>
    </row>
    <row r="92" spans="2:64" s="390" customFormat="1" ht="15" customHeight="1">
      <c r="C92" s="239"/>
      <c r="D92" s="389" t="str">
        <f t="shared" ref="D92:E92" si="38">IF(D41="","",D41)</f>
        <v/>
      </c>
      <c r="E92" s="389" t="str">
        <f t="shared" si="38"/>
        <v/>
      </c>
      <c r="F92" s="239"/>
      <c r="G92" s="740" t="str">
        <f t="shared" si="1"/>
        <v/>
      </c>
      <c r="H92" s="741"/>
      <c r="I92" s="742"/>
      <c r="J92" s="595" t="str">
        <f t="shared" si="2"/>
        <v/>
      </c>
      <c r="K92" s="596"/>
      <c r="L92" s="597"/>
      <c r="M92" s="147"/>
      <c r="N92" s="598" t="str">
        <f t="shared" si="3"/>
        <v/>
      </c>
      <c r="O92" s="598"/>
      <c r="P92" s="598"/>
      <c r="Q92" s="598"/>
      <c r="R92" s="598"/>
      <c r="S92" s="598"/>
      <c r="T92" s="149"/>
      <c r="U92" s="595" t="str">
        <f t="shared" si="4"/>
        <v/>
      </c>
      <c r="V92" s="596"/>
      <c r="W92" s="739"/>
      <c r="X92" s="401"/>
      <c r="Y92" s="364"/>
      <c r="Z92" s="364"/>
      <c r="AA92" s="364"/>
      <c r="AB92" s="364"/>
      <c r="AC92" s="364"/>
      <c r="AD92" s="323"/>
      <c r="AE92" s="323"/>
      <c r="AF92" s="323"/>
      <c r="AG92" s="362"/>
      <c r="AH92" s="362"/>
      <c r="AI92" s="362"/>
    </row>
    <row r="93" spans="2:64" s="390" customFormat="1" ht="15" customHeight="1">
      <c r="C93" s="239"/>
      <c r="D93" s="389" t="str">
        <f t="shared" ref="D93:E93" si="39">IF(D42="","",D42)</f>
        <v/>
      </c>
      <c r="E93" s="389" t="str">
        <f t="shared" si="39"/>
        <v/>
      </c>
      <c r="F93" s="239"/>
      <c r="G93" s="740" t="str">
        <f t="shared" si="1"/>
        <v/>
      </c>
      <c r="H93" s="741"/>
      <c r="I93" s="742"/>
      <c r="J93" s="595" t="str">
        <f t="shared" si="2"/>
        <v/>
      </c>
      <c r="K93" s="596"/>
      <c r="L93" s="597"/>
      <c r="M93" s="147"/>
      <c r="N93" s="598" t="str">
        <f t="shared" si="3"/>
        <v/>
      </c>
      <c r="O93" s="598"/>
      <c r="P93" s="598"/>
      <c r="Q93" s="598"/>
      <c r="R93" s="598"/>
      <c r="S93" s="598"/>
      <c r="T93" s="149"/>
      <c r="U93" s="595" t="str">
        <f t="shared" si="4"/>
        <v/>
      </c>
      <c r="V93" s="596"/>
      <c r="W93" s="739"/>
      <c r="X93" s="401"/>
      <c r="Y93" s="364"/>
      <c r="Z93" s="364"/>
      <c r="AA93" s="364"/>
      <c r="AB93" s="364"/>
      <c r="AC93" s="364"/>
      <c r="AD93" s="323"/>
      <c r="AE93" s="323"/>
      <c r="AF93" s="323"/>
      <c r="AG93" s="362"/>
      <c r="AH93" s="362"/>
      <c r="AI93" s="362"/>
    </row>
    <row r="94" spans="2:64" s="390" customFormat="1" ht="15" customHeight="1">
      <c r="C94" s="239"/>
      <c r="D94" s="389" t="str">
        <f t="shared" ref="D94:E94" si="40">IF(D43="","",D43)</f>
        <v/>
      </c>
      <c r="E94" s="389" t="str">
        <f t="shared" si="40"/>
        <v/>
      </c>
      <c r="F94" s="239"/>
      <c r="G94" s="740" t="str">
        <f t="shared" si="1"/>
        <v/>
      </c>
      <c r="H94" s="741"/>
      <c r="I94" s="742"/>
      <c r="J94" s="595" t="str">
        <f t="shared" si="2"/>
        <v/>
      </c>
      <c r="K94" s="596"/>
      <c r="L94" s="597"/>
      <c r="M94" s="147"/>
      <c r="N94" s="598" t="str">
        <f t="shared" si="3"/>
        <v/>
      </c>
      <c r="O94" s="598"/>
      <c r="P94" s="598"/>
      <c r="Q94" s="598"/>
      <c r="R94" s="598"/>
      <c r="S94" s="598"/>
      <c r="T94" s="149"/>
      <c r="U94" s="595" t="str">
        <f t="shared" si="4"/>
        <v/>
      </c>
      <c r="V94" s="596"/>
      <c r="W94" s="739"/>
      <c r="X94" s="401"/>
      <c r="Y94" s="364"/>
      <c r="Z94" s="364"/>
      <c r="AA94" s="364"/>
      <c r="AB94" s="364"/>
      <c r="AC94" s="364"/>
      <c r="AD94" s="323"/>
      <c r="AE94" s="323"/>
      <c r="AF94" s="323"/>
      <c r="AG94" s="362"/>
      <c r="AH94" s="362"/>
      <c r="AI94" s="362"/>
      <c r="AJ94" s="362"/>
      <c r="AK94" s="362"/>
      <c r="AL94" s="362"/>
      <c r="AM94" s="362"/>
      <c r="AN94" s="362"/>
      <c r="AO94" s="362"/>
      <c r="AP94" s="362"/>
      <c r="AQ94" s="362"/>
      <c r="AR94" s="362"/>
      <c r="AS94" s="362"/>
      <c r="AT94" s="362"/>
      <c r="AU94" s="362"/>
      <c r="AV94" s="362"/>
      <c r="AW94" s="362"/>
      <c r="AX94" s="362"/>
      <c r="BA94" s="323"/>
      <c r="BB94" s="323"/>
      <c r="BC94" s="323"/>
    </row>
    <row r="95" spans="2:64" s="390" customFormat="1" ht="15" customHeight="1">
      <c r="C95" s="239"/>
      <c r="D95" s="389" t="str">
        <f t="shared" ref="D95:E95" si="41">IF(D44="","",D44)</f>
        <v/>
      </c>
      <c r="E95" s="389" t="str">
        <f t="shared" si="41"/>
        <v/>
      </c>
      <c r="F95" s="239"/>
      <c r="G95" s="740" t="str">
        <f t="shared" si="1"/>
        <v/>
      </c>
      <c r="H95" s="741"/>
      <c r="I95" s="742"/>
      <c r="J95" s="595" t="str">
        <f t="shared" si="2"/>
        <v/>
      </c>
      <c r="K95" s="596"/>
      <c r="L95" s="597"/>
      <c r="M95" s="147"/>
      <c r="N95" s="598" t="str">
        <f t="shared" si="3"/>
        <v/>
      </c>
      <c r="O95" s="598"/>
      <c r="P95" s="598"/>
      <c r="Q95" s="598"/>
      <c r="R95" s="598"/>
      <c r="S95" s="598"/>
      <c r="T95" s="149"/>
      <c r="U95" s="595" t="str">
        <f t="shared" si="4"/>
        <v/>
      </c>
      <c r="V95" s="596"/>
      <c r="W95" s="739"/>
      <c r="X95" s="401"/>
      <c r="Y95" s="364"/>
      <c r="Z95" s="364"/>
      <c r="AA95" s="364"/>
      <c r="AB95" s="364"/>
      <c r="AC95" s="364"/>
      <c r="AD95" s="323"/>
      <c r="AE95" s="323"/>
      <c r="AF95" s="323"/>
      <c r="AG95" s="362"/>
      <c r="AH95" s="362"/>
      <c r="AI95" s="362"/>
    </row>
    <row r="96" spans="2:64" s="390" customFormat="1" ht="15" customHeight="1">
      <c r="C96" s="239"/>
      <c r="D96" s="389" t="str">
        <f t="shared" ref="D96:E96" si="42">IF(D45="","",D45)</f>
        <v/>
      </c>
      <c r="E96" s="389" t="str">
        <f t="shared" si="42"/>
        <v/>
      </c>
      <c r="F96" s="239"/>
      <c r="G96" s="740" t="str">
        <f t="shared" si="1"/>
        <v/>
      </c>
      <c r="H96" s="741"/>
      <c r="I96" s="742"/>
      <c r="J96" s="595" t="str">
        <f t="shared" si="2"/>
        <v/>
      </c>
      <c r="K96" s="596"/>
      <c r="L96" s="597"/>
      <c r="M96" s="147"/>
      <c r="N96" s="598" t="str">
        <f t="shared" si="3"/>
        <v/>
      </c>
      <c r="O96" s="598"/>
      <c r="P96" s="598"/>
      <c r="Q96" s="598"/>
      <c r="R96" s="598"/>
      <c r="S96" s="598"/>
      <c r="T96" s="149"/>
      <c r="U96" s="595" t="str">
        <f t="shared" si="4"/>
        <v/>
      </c>
      <c r="V96" s="596"/>
      <c r="W96" s="739"/>
      <c r="X96" s="401"/>
      <c r="Y96" s="364"/>
      <c r="Z96" s="364"/>
      <c r="AA96" s="364"/>
      <c r="AB96" s="364"/>
      <c r="AC96" s="364"/>
      <c r="AD96" s="323"/>
      <c r="AE96" s="323"/>
      <c r="AF96" s="323"/>
      <c r="AG96" s="362"/>
      <c r="AH96" s="362"/>
      <c r="AI96" s="362"/>
      <c r="AJ96" s="362"/>
      <c r="AK96" s="362"/>
      <c r="AL96" s="362"/>
      <c r="AM96" s="362"/>
      <c r="AN96" s="362"/>
      <c r="AO96" s="362"/>
      <c r="AP96" s="362"/>
      <c r="AQ96" s="362"/>
      <c r="AR96" s="362"/>
      <c r="AS96" s="362"/>
      <c r="AT96" s="362"/>
      <c r="AU96" s="362"/>
      <c r="AV96" s="362"/>
      <c r="AW96" s="362"/>
      <c r="AX96" s="362"/>
      <c r="BA96" s="323"/>
      <c r="BB96" s="323"/>
      <c r="BC96" s="323"/>
    </row>
    <row r="97" spans="2:64" s="390" customFormat="1" ht="15" customHeight="1">
      <c r="C97" s="239"/>
      <c r="D97" s="389" t="str">
        <f t="shared" ref="D97:E97" si="43">IF(D46="","",D46)</f>
        <v/>
      </c>
      <c r="E97" s="389" t="str">
        <f t="shared" si="43"/>
        <v/>
      </c>
      <c r="F97" s="239"/>
      <c r="G97" s="740" t="str">
        <f t="shared" si="1"/>
        <v/>
      </c>
      <c r="H97" s="741"/>
      <c r="I97" s="742"/>
      <c r="J97" s="595" t="str">
        <f t="shared" si="2"/>
        <v/>
      </c>
      <c r="K97" s="596"/>
      <c r="L97" s="597"/>
      <c r="M97" s="147"/>
      <c r="N97" s="598" t="str">
        <f t="shared" si="3"/>
        <v/>
      </c>
      <c r="O97" s="598"/>
      <c r="P97" s="598"/>
      <c r="Q97" s="598"/>
      <c r="R97" s="598"/>
      <c r="S97" s="598"/>
      <c r="T97" s="149"/>
      <c r="U97" s="595" t="str">
        <f t="shared" si="4"/>
        <v/>
      </c>
      <c r="V97" s="596"/>
      <c r="W97" s="739"/>
      <c r="X97" s="401"/>
      <c r="Y97" s="364"/>
      <c r="Z97" s="364"/>
      <c r="AA97" s="364"/>
      <c r="AB97" s="364"/>
      <c r="AC97" s="364"/>
      <c r="AD97" s="323"/>
      <c r="AE97" s="323"/>
      <c r="AF97" s="323"/>
      <c r="AG97" s="362"/>
      <c r="AH97" s="362"/>
      <c r="AI97" s="362"/>
    </row>
    <row r="98" spans="2:64" s="390" customFormat="1" ht="15" customHeight="1">
      <c r="C98" s="239"/>
      <c r="D98" s="389" t="str">
        <f t="shared" ref="D98:E98" si="44">IF(D47="","",D47)</f>
        <v/>
      </c>
      <c r="E98" s="389" t="str">
        <f t="shared" si="44"/>
        <v/>
      </c>
      <c r="F98" s="239"/>
      <c r="G98" s="740" t="str">
        <f t="shared" si="1"/>
        <v/>
      </c>
      <c r="H98" s="741"/>
      <c r="I98" s="742"/>
      <c r="J98" s="595" t="str">
        <f t="shared" si="2"/>
        <v/>
      </c>
      <c r="K98" s="596"/>
      <c r="L98" s="597"/>
      <c r="M98" s="147"/>
      <c r="N98" s="598" t="str">
        <f t="shared" si="3"/>
        <v/>
      </c>
      <c r="O98" s="598"/>
      <c r="P98" s="598"/>
      <c r="Q98" s="598"/>
      <c r="R98" s="598"/>
      <c r="S98" s="598"/>
      <c r="T98" s="149"/>
      <c r="U98" s="595" t="str">
        <f t="shared" si="4"/>
        <v/>
      </c>
      <c r="V98" s="596"/>
      <c r="W98" s="739"/>
      <c r="X98" s="401"/>
      <c r="Y98" s="364"/>
      <c r="Z98" s="364"/>
      <c r="AA98" s="364"/>
      <c r="AB98" s="364"/>
      <c r="AC98" s="364"/>
      <c r="AD98" s="323"/>
      <c r="AE98" s="323"/>
      <c r="AF98" s="323"/>
      <c r="AG98" s="362"/>
      <c r="AH98" s="362"/>
      <c r="AI98" s="362"/>
      <c r="AJ98" s="362"/>
      <c r="AK98" s="362"/>
      <c r="AL98" s="362"/>
      <c r="AM98" s="362"/>
      <c r="AN98" s="362"/>
      <c r="AO98" s="362"/>
      <c r="AP98" s="362"/>
      <c r="AQ98" s="362"/>
      <c r="AR98" s="362"/>
      <c r="AS98" s="362"/>
      <c r="AT98" s="362"/>
      <c r="AU98" s="362"/>
      <c r="AV98" s="362"/>
      <c r="AW98" s="362"/>
      <c r="AX98" s="362"/>
      <c r="BA98" s="323"/>
      <c r="BB98" s="323"/>
      <c r="BC98" s="323"/>
    </row>
    <row r="99" spans="2:64" s="390" customFormat="1" ht="15" customHeight="1">
      <c r="C99" s="239"/>
      <c r="D99" s="389" t="str">
        <f t="shared" ref="D99:E99" si="45">IF(D48="","",D48)</f>
        <v/>
      </c>
      <c r="E99" s="389" t="str">
        <f t="shared" si="45"/>
        <v/>
      </c>
      <c r="F99" s="239"/>
      <c r="G99" s="740" t="str">
        <f t="shared" si="1"/>
        <v/>
      </c>
      <c r="H99" s="741"/>
      <c r="I99" s="742"/>
      <c r="J99" s="595" t="str">
        <f t="shared" si="2"/>
        <v/>
      </c>
      <c r="K99" s="596"/>
      <c r="L99" s="597"/>
      <c r="M99" s="147"/>
      <c r="N99" s="598" t="str">
        <f t="shared" si="3"/>
        <v/>
      </c>
      <c r="O99" s="598"/>
      <c r="P99" s="598"/>
      <c r="Q99" s="598"/>
      <c r="R99" s="598"/>
      <c r="S99" s="598"/>
      <c r="T99" s="149"/>
      <c r="U99" s="595" t="str">
        <f t="shared" si="4"/>
        <v/>
      </c>
      <c r="V99" s="596"/>
      <c r="W99" s="739"/>
      <c r="X99" s="401"/>
      <c r="Y99" s="364"/>
      <c r="Z99" s="364"/>
      <c r="AA99" s="364"/>
      <c r="AB99" s="364"/>
      <c r="AC99" s="364"/>
      <c r="AD99" s="323"/>
      <c r="AE99" s="323"/>
      <c r="AF99" s="323"/>
      <c r="AG99" s="362"/>
      <c r="AH99" s="362"/>
      <c r="AI99" s="362"/>
    </row>
    <row r="100" spans="2:64" s="390" customFormat="1" ht="15" customHeight="1">
      <c r="C100" s="239"/>
      <c r="D100" s="389" t="str">
        <f t="shared" ref="D100:E100" si="46">IF(D49="","",D49)</f>
        <v/>
      </c>
      <c r="E100" s="389" t="str">
        <f t="shared" si="46"/>
        <v/>
      </c>
      <c r="F100" s="239"/>
      <c r="G100" s="740" t="str">
        <f t="shared" si="1"/>
        <v/>
      </c>
      <c r="H100" s="741"/>
      <c r="I100" s="742"/>
      <c r="J100" s="595" t="str">
        <f t="shared" si="2"/>
        <v/>
      </c>
      <c r="K100" s="596"/>
      <c r="L100" s="597"/>
      <c r="M100" s="147"/>
      <c r="N100" s="598" t="str">
        <f t="shared" si="3"/>
        <v/>
      </c>
      <c r="O100" s="598"/>
      <c r="P100" s="598"/>
      <c r="Q100" s="598"/>
      <c r="R100" s="598"/>
      <c r="S100" s="598"/>
      <c r="T100" s="149"/>
      <c r="U100" s="595" t="str">
        <f t="shared" si="4"/>
        <v/>
      </c>
      <c r="V100" s="596"/>
      <c r="W100" s="739"/>
      <c r="X100" s="401"/>
      <c r="Y100" s="364"/>
      <c r="Z100" s="364"/>
      <c r="AA100" s="364"/>
      <c r="AB100" s="364"/>
      <c r="AC100" s="364"/>
      <c r="AD100" s="323"/>
      <c r="AE100" s="323"/>
      <c r="AF100" s="323"/>
      <c r="AG100" s="362"/>
      <c r="AH100" s="362"/>
      <c r="AI100" s="362"/>
      <c r="AJ100" s="362"/>
      <c r="AK100" s="362"/>
      <c r="AL100" s="362"/>
      <c r="AM100" s="362"/>
      <c r="AN100" s="362"/>
      <c r="AO100" s="362"/>
      <c r="AP100" s="362"/>
      <c r="AQ100" s="362"/>
      <c r="AR100" s="362"/>
      <c r="AS100" s="362"/>
      <c r="AT100" s="362"/>
      <c r="AU100" s="362"/>
      <c r="AV100" s="362"/>
      <c r="AW100" s="362"/>
      <c r="AX100" s="362"/>
      <c r="BA100" s="323"/>
      <c r="BB100" s="323"/>
      <c r="BC100" s="323"/>
    </row>
    <row r="101" spans="2:64" s="390" customFormat="1" ht="15" customHeight="1" thickBot="1">
      <c r="C101" s="239"/>
      <c r="D101" s="389" t="str">
        <f t="shared" ref="D101:E101" si="47">IF(D50="","",D50)</f>
        <v/>
      </c>
      <c r="E101" s="389" t="str">
        <f t="shared" si="47"/>
        <v/>
      </c>
      <c r="F101" s="239"/>
      <c r="G101" s="753" t="str">
        <f t="shared" si="1"/>
        <v/>
      </c>
      <c r="H101" s="754"/>
      <c r="I101" s="755"/>
      <c r="J101" s="756" t="str">
        <f t="shared" si="2"/>
        <v/>
      </c>
      <c r="K101" s="757"/>
      <c r="L101" s="758"/>
      <c r="M101" s="374"/>
      <c r="N101" s="759" t="str">
        <f t="shared" si="3"/>
        <v/>
      </c>
      <c r="O101" s="759"/>
      <c r="P101" s="759"/>
      <c r="Q101" s="759"/>
      <c r="R101" s="759"/>
      <c r="S101" s="759"/>
      <c r="T101" s="375"/>
      <c r="U101" s="756" t="str">
        <f t="shared" si="4"/>
        <v/>
      </c>
      <c r="V101" s="757"/>
      <c r="W101" s="760"/>
      <c r="X101" s="401"/>
      <c r="Y101" s="364"/>
      <c r="Z101" s="364"/>
      <c r="AA101" s="364"/>
      <c r="AB101" s="364"/>
      <c r="AC101" s="364"/>
      <c r="AD101" s="323"/>
      <c r="AE101" s="323"/>
      <c r="AF101" s="323"/>
      <c r="AG101" s="362"/>
      <c r="AH101" s="362"/>
      <c r="AI101" s="362"/>
      <c r="AJ101" s="362"/>
      <c r="AK101" s="362"/>
      <c r="AL101" s="362"/>
      <c r="AM101" s="362"/>
      <c r="AN101" s="362"/>
      <c r="AO101" s="362"/>
      <c r="AP101" s="362"/>
      <c r="AQ101" s="362"/>
      <c r="AR101" s="362"/>
      <c r="AS101" s="362"/>
      <c r="AT101" s="362"/>
      <c r="AU101" s="362"/>
      <c r="AV101" s="362"/>
      <c r="AW101" s="362"/>
      <c r="AX101" s="362"/>
      <c r="BA101" s="323"/>
      <c r="BB101" s="323"/>
      <c r="BC101" s="323"/>
    </row>
    <row r="102" spans="2:64">
      <c r="X102" s="239"/>
      <c r="Y102" s="239"/>
      <c r="Z102" s="239"/>
      <c r="AA102" s="239"/>
      <c r="AB102" s="239"/>
      <c r="AC102" s="239"/>
      <c r="AD102" s="239"/>
      <c r="AE102" s="239"/>
      <c r="AF102" s="239"/>
      <c r="AG102" s="239"/>
      <c r="AH102" s="239"/>
      <c r="AI102" s="386" t="s">
        <v>355</v>
      </c>
    </row>
    <row r="103" spans="2:64" ht="19.5" customHeight="1">
      <c r="D103" s="1245" t="str">
        <f>D1</f>
        <v>2022年度 第11回札幌地区高校ユース(U-17)サッカー選手権大会</v>
      </c>
      <c r="E103" s="1245"/>
      <c r="F103" s="1245"/>
      <c r="G103" s="1245"/>
      <c r="H103" s="1245"/>
      <c r="I103" s="1245"/>
      <c r="J103" s="1245"/>
      <c r="K103" s="1245"/>
      <c r="L103" s="1245"/>
      <c r="M103" s="1245"/>
      <c r="N103" s="1245"/>
      <c r="O103" s="1245"/>
      <c r="P103" s="1245"/>
      <c r="Q103" s="1245"/>
      <c r="R103" s="1245"/>
      <c r="S103" s="1245"/>
      <c r="T103" s="1245"/>
      <c r="U103" s="1245"/>
      <c r="V103" s="1245"/>
      <c r="W103" s="1245"/>
      <c r="X103" s="1245"/>
      <c r="Y103" s="1245"/>
      <c r="Z103" s="1245"/>
      <c r="AA103" s="1245"/>
      <c r="AB103" s="1245"/>
      <c r="AC103" s="1245"/>
      <c r="AD103" s="1245"/>
      <c r="AE103" s="1245"/>
      <c r="AF103" s="1245"/>
      <c r="AG103" s="1245"/>
      <c r="AH103" s="1245"/>
      <c r="AI103" s="1245"/>
      <c r="AJ103" s="392"/>
      <c r="AK103" s="392"/>
      <c r="AL103" s="392"/>
      <c r="AM103" s="392"/>
      <c r="AN103" s="392"/>
      <c r="AO103" s="392"/>
      <c r="AP103" s="392"/>
      <c r="AQ103" s="392"/>
      <c r="AR103" s="392"/>
      <c r="AS103" s="392"/>
      <c r="AT103" s="392"/>
      <c r="AU103" s="392"/>
      <c r="AV103" s="392"/>
      <c r="AW103" s="392"/>
      <c r="AX103" s="392"/>
      <c r="AY103" s="392"/>
      <c r="AZ103" s="392"/>
      <c r="BA103" s="392"/>
      <c r="BB103" s="392"/>
      <c r="BC103" s="392"/>
      <c r="BD103" s="392"/>
      <c r="BE103" s="392"/>
      <c r="BF103" s="392"/>
      <c r="BG103" s="392"/>
      <c r="BH103" s="392"/>
      <c r="BI103" s="392"/>
      <c r="BJ103" s="392"/>
    </row>
    <row r="104" spans="2:64" ht="19.5" customHeight="1">
      <c r="D104" s="1056" t="s">
        <v>349</v>
      </c>
      <c r="E104" s="1056"/>
      <c r="F104" s="1056"/>
      <c r="G104" s="1056"/>
      <c r="H104" s="1056"/>
      <c r="I104" s="1056"/>
      <c r="J104" s="1056"/>
      <c r="K104" s="1056"/>
      <c r="L104" s="1056"/>
      <c r="M104" s="1056"/>
      <c r="N104" s="1056"/>
      <c r="O104" s="1056"/>
      <c r="P104" s="1056"/>
      <c r="Q104" s="1056"/>
      <c r="R104" s="1056"/>
      <c r="S104" s="1056"/>
      <c r="T104" s="1056"/>
      <c r="U104" s="1056"/>
      <c r="V104" s="1056"/>
      <c r="W104" s="1056"/>
      <c r="X104" s="1056"/>
      <c r="Y104" s="1056"/>
      <c r="Z104" s="1056"/>
      <c r="AA104" s="1056"/>
      <c r="AB104" s="1056"/>
      <c r="AC104" s="1056"/>
      <c r="AD104" s="1056"/>
      <c r="AE104" s="1056"/>
      <c r="AF104" s="1056"/>
      <c r="AG104" s="1056"/>
      <c r="AH104" s="1056"/>
      <c r="AI104" s="1056"/>
      <c r="AJ104" s="377"/>
      <c r="AK104" s="377"/>
      <c r="AL104" s="377"/>
      <c r="AM104" s="377"/>
      <c r="AN104" s="377"/>
      <c r="AO104" s="377"/>
      <c r="AP104" s="377"/>
      <c r="AQ104" s="377"/>
      <c r="AR104" s="377"/>
      <c r="AS104" s="377"/>
      <c r="AT104" s="377"/>
      <c r="AU104" s="377"/>
      <c r="AV104" s="377"/>
      <c r="AW104" s="377"/>
      <c r="AX104" s="377"/>
      <c r="AY104" s="377"/>
      <c r="AZ104" s="377"/>
      <c r="BA104" s="377"/>
      <c r="BB104" s="377"/>
      <c r="BC104" s="377"/>
      <c r="BD104" s="377"/>
      <c r="BE104" s="377"/>
      <c r="BF104" s="377"/>
      <c r="BG104" s="377"/>
      <c r="BH104" s="377"/>
      <c r="BI104" s="377"/>
      <c r="BJ104" s="377"/>
    </row>
    <row r="105" spans="2:64" ht="3.75" customHeight="1" thickBot="1">
      <c r="G105" s="305"/>
      <c r="H105" s="305"/>
      <c r="I105" s="305"/>
      <c r="J105" s="305"/>
      <c r="K105" s="305"/>
      <c r="L105" s="305"/>
      <c r="M105" s="305"/>
      <c r="N105" s="305"/>
      <c r="O105" s="305"/>
      <c r="P105" s="305"/>
      <c r="Q105" s="305"/>
      <c r="R105" s="305"/>
      <c r="S105" s="305"/>
      <c r="T105" s="305"/>
      <c r="U105" s="305"/>
      <c r="V105" s="305"/>
      <c r="W105" s="305"/>
      <c r="X105" s="205"/>
      <c r="Y105" s="205"/>
      <c r="Z105" s="205"/>
      <c r="AA105" s="205"/>
      <c r="AB105" s="205"/>
      <c r="AC105" s="205"/>
      <c r="AD105" s="205"/>
      <c r="AE105" s="205"/>
      <c r="AF105" s="205"/>
      <c r="AG105" s="205"/>
      <c r="AH105" s="205"/>
      <c r="AI105" s="205"/>
      <c r="AJ105" s="305"/>
      <c r="AK105" s="305"/>
      <c r="AL105" s="305"/>
      <c r="AM105" s="305"/>
      <c r="AN105" s="305"/>
      <c r="AO105" s="305"/>
      <c r="AP105" s="305"/>
      <c r="AQ105" s="305"/>
      <c r="AR105" s="305"/>
      <c r="AS105" s="305"/>
      <c r="AT105" s="305"/>
      <c r="AU105" s="305"/>
      <c r="AV105" s="305"/>
      <c r="AW105" s="305"/>
      <c r="AX105" s="305"/>
      <c r="AY105" s="305"/>
      <c r="AZ105" s="305"/>
      <c r="BA105" s="305"/>
      <c r="BB105" s="305"/>
      <c r="BC105" s="305"/>
      <c r="BD105" s="305"/>
      <c r="BE105" s="305"/>
      <c r="BF105" s="305"/>
      <c r="BG105" s="305"/>
      <c r="BH105" s="305"/>
      <c r="BI105" s="305"/>
      <c r="BJ105" s="305"/>
    </row>
    <row r="106" spans="2:64" ht="24" customHeight="1" thickBot="1">
      <c r="G106" s="1246" t="s">
        <v>85</v>
      </c>
      <c r="H106" s="1247"/>
      <c r="I106" s="1247"/>
      <c r="J106" s="1247"/>
      <c r="K106" s="1247"/>
      <c r="L106" s="1247"/>
      <c r="M106" s="1248" t="str">
        <f>IF(M4="","",M4)</f>
        <v/>
      </c>
      <c r="N106" s="1249"/>
      <c r="O106" s="1249"/>
      <c r="P106" s="1249"/>
      <c r="Q106" s="1249"/>
      <c r="R106" s="1249"/>
      <c r="S106" s="1249"/>
      <c r="T106" s="1249"/>
      <c r="U106" s="1249"/>
      <c r="V106" s="1249"/>
      <c r="W106" s="1249"/>
      <c r="X106" s="1249"/>
      <c r="Y106" s="1249"/>
      <c r="Z106" s="1249"/>
      <c r="AA106" s="1249"/>
      <c r="AB106" s="1249"/>
      <c r="AC106" s="1249"/>
      <c r="AD106" s="1249"/>
      <c r="AE106" s="1249"/>
      <c r="AF106" s="1249"/>
      <c r="AG106" s="1249"/>
      <c r="AH106" s="1249"/>
      <c r="AI106" s="1250"/>
      <c r="AJ106" s="394"/>
      <c r="AK106" s="393"/>
      <c r="AL106" s="393"/>
      <c r="AM106" s="393"/>
      <c r="AN106" s="393"/>
      <c r="AO106" s="393"/>
      <c r="AP106" s="393"/>
      <c r="AQ106" s="393"/>
      <c r="AR106" s="393"/>
      <c r="AS106" s="393"/>
      <c r="AT106" s="393"/>
      <c r="AU106" s="393"/>
      <c r="AV106" s="393"/>
      <c r="AW106" s="393"/>
      <c r="AX106" s="393"/>
      <c r="AY106" s="393"/>
      <c r="AZ106" s="393"/>
      <c r="BA106" s="393"/>
      <c r="BB106" s="393"/>
      <c r="BC106" s="393"/>
      <c r="BD106" s="393"/>
      <c r="BE106" s="393"/>
      <c r="BF106" s="393"/>
      <c r="BG106" s="393"/>
      <c r="BH106" s="393"/>
      <c r="BI106" s="393"/>
      <c r="BJ106" s="393"/>
      <c r="BL106" s="199"/>
    </row>
    <row r="107" spans="2:64" ht="15" customHeight="1">
      <c r="D107" s="389" t="s">
        <v>329</v>
      </c>
      <c r="E107" s="389" t="s">
        <v>330</v>
      </c>
      <c r="G107" s="1251" t="s">
        <v>13</v>
      </c>
      <c r="H107" s="847"/>
      <c r="I107" s="848"/>
      <c r="J107" s="846" t="s">
        <v>14</v>
      </c>
      <c r="K107" s="847"/>
      <c r="L107" s="848"/>
      <c r="M107" s="395"/>
      <c r="N107" s="1252" t="s">
        <v>2</v>
      </c>
      <c r="O107" s="1252"/>
      <c r="P107" s="1252"/>
      <c r="Q107" s="1252"/>
      <c r="R107" s="1252"/>
      <c r="S107" s="1252"/>
      <c r="T107" s="396"/>
      <c r="U107" s="846" t="s">
        <v>16</v>
      </c>
      <c r="V107" s="847"/>
      <c r="W107" s="1253"/>
      <c r="X107" s="1254" t="s">
        <v>333</v>
      </c>
      <c r="Y107" s="1254"/>
      <c r="Z107" s="1263"/>
      <c r="AA107" s="1254">
        <f>AA5</f>
        <v>2022</v>
      </c>
      <c r="AB107" s="1254"/>
      <c r="AC107" s="1254" t="s">
        <v>93</v>
      </c>
      <c r="AD107" s="648" t="str">
        <f>IF($AD$5="","",$AD$5)</f>
        <v/>
      </c>
      <c r="AE107" s="648"/>
      <c r="AF107" s="648" t="s">
        <v>351</v>
      </c>
      <c r="AG107" s="648" t="str">
        <f>IF($AG$5="","",$AG$5)</f>
        <v/>
      </c>
      <c r="AH107" s="648"/>
      <c r="AI107" s="653" t="s">
        <v>26</v>
      </c>
      <c r="AJ107" s="323"/>
      <c r="AK107" s="323"/>
      <c r="AL107" s="323"/>
      <c r="AM107" s="323"/>
      <c r="AN107" s="323"/>
      <c r="AO107" s="323"/>
      <c r="AP107" s="323"/>
      <c r="AQ107" s="323"/>
      <c r="AR107" s="323"/>
      <c r="AS107" s="323"/>
      <c r="AT107" s="323"/>
      <c r="AU107" s="323"/>
      <c r="AV107" s="323"/>
      <c r="AW107" s="323"/>
      <c r="AX107" s="323"/>
      <c r="AY107" s="323"/>
      <c r="AZ107" s="323"/>
      <c r="BA107" s="323"/>
      <c r="BB107" s="323"/>
      <c r="BC107" s="323"/>
      <c r="BD107" s="323"/>
      <c r="BE107" s="391"/>
      <c r="BF107" s="391"/>
      <c r="BG107" s="391"/>
      <c r="BH107" s="391"/>
      <c r="BI107" s="391"/>
      <c r="BJ107" s="391"/>
      <c r="BK107" s="323"/>
      <c r="BL107" s="323"/>
    </row>
    <row r="108" spans="2:64" ht="15" customHeight="1">
      <c r="B108" s="390"/>
      <c r="D108" s="389" t="str">
        <f>IF(D6="","",D6)</f>
        <v/>
      </c>
      <c r="E108" s="389" t="str">
        <f>IF(E6="","",E6)</f>
        <v/>
      </c>
      <c r="G108" s="740" t="str">
        <f>IF(G6="","",G6)</f>
        <v/>
      </c>
      <c r="H108" s="741"/>
      <c r="I108" s="742"/>
      <c r="J108" s="595" t="str">
        <f>IF(J6="","",J6)</f>
        <v/>
      </c>
      <c r="K108" s="596"/>
      <c r="L108" s="597"/>
      <c r="M108" s="147"/>
      <c r="N108" s="598" t="str">
        <f>IF(N6="","",N6)</f>
        <v/>
      </c>
      <c r="O108" s="598"/>
      <c r="P108" s="598"/>
      <c r="Q108" s="598"/>
      <c r="R108" s="598"/>
      <c r="S108" s="598"/>
      <c r="T108" s="149"/>
      <c r="U108" s="595" t="str">
        <f>IF(U6="","",U6)</f>
        <v/>
      </c>
      <c r="V108" s="596"/>
      <c r="W108" s="739"/>
      <c r="X108" s="791"/>
      <c r="Y108" s="791"/>
      <c r="Z108" s="792"/>
      <c r="AA108" s="791"/>
      <c r="AB108" s="791"/>
      <c r="AC108" s="791"/>
      <c r="AD108" s="651"/>
      <c r="AE108" s="651"/>
      <c r="AF108" s="651"/>
      <c r="AG108" s="651"/>
      <c r="AH108" s="651"/>
      <c r="AI108" s="654"/>
      <c r="AJ108" s="362"/>
      <c r="AK108" s="362"/>
      <c r="AL108" s="363"/>
      <c r="AM108" s="363"/>
      <c r="AN108" s="363"/>
      <c r="AO108" s="363"/>
      <c r="AP108" s="363"/>
      <c r="AQ108" s="363"/>
      <c r="AR108" s="363"/>
      <c r="AS108" s="363"/>
      <c r="AT108" s="363"/>
      <c r="AU108" s="363"/>
      <c r="AV108" s="363"/>
      <c r="AW108" s="363"/>
      <c r="AX108" s="363"/>
      <c r="AY108" s="363"/>
      <c r="AZ108" s="362"/>
      <c r="BA108" s="362"/>
      <c r="BB108" s="362"/>
      <c r="BC108" s="362"/>
      <c r="BD108" s="362"/>
      <c r="BE108" s="364"/>
      <c r="BF108" s="364"/>
      <c r="BG108" s="364"/>
      <c r="BH108" s="364"/>
      <c r="BI108" s="364"/>
      <c r="BJ108" s="364"/>
      <c r="BK108" s="390"/>
      <c r="BL108" s="390"/>
    </row>
    <row r="109" spans="2:64" ht="15" customHeight="1">
      <c r="B109" s="390"/>
      <c r="D109" s="389" t="str">
        <f t="shared" ref="D109:E109" si="48">IF(D7="","",D7)</f>
        <v/>
      </c>
      <c r="E109" s="389" t="str">
        <f t="shared" si="48"/>
        <v/>
      </c>
      <c r="G109" s="740" t="str">
        <f t="shared" ref="G109:G152" si="49">IF(G7="","",G7)</f>
        <v/>
      </c>
      <c r="H109" s="741"/>
      <c r="I109" s="742"/>
      <c r="J109" s="595" t="str">
        <f t="shared" ref="J109:J152" si="50">IF(J7="","",J7)</f>
        <v/>
      </c>
      <c r="K109" s="596"/>
      <c r="L109" s="597"/>
      <c r="M109" s="147"/>
      <c r="N109" s="598" t="str">
        <f t="shared" ref="N109:N152" si="51">IF(N7="","",N7)</f>
        <v/>
      </c>
      <c r="O109" s="598"/>
      <c r="P109" s="598"/>
      <c r="Q109" s="598"/>
      <c r="R109" s="598"/>
      <c r="S109" s="598"/>
      <c r="T109" s="149"/>
      <c r="U109" s="595" t="str">
        <f t="shared" ref="U109:U152" si="52">IF(U7="","",U7)</f>
        <v/>
      </c>
      <c r="V109" s="596"/>
      <c r="W109" s="739"/>
      <c r="X109" s="774" t="s">
        <v>337</v>
      </c>
      <c r="Y109" s="774"/>
      <c r="Z109" s="775"/>
      <c r="AA109" s="1255" t="str">
        <f>IF($AA$7="","",$AA$7)</f>
        <v/>
      </c>
      <c r="AB109" s="1256"/>
      <c r="AC109" s="1256"/>
      <c r="AD109" s="1256"/>
      <c r="AE109" s="1256"/>
      <c r="AF109" s="1256"/>
      <c r="AG109" s="1256"/>
      <c r="AH109" s="1256"/>
      <c r="AI109" s="1257"/>
      <c r="AJ109" s="362"/>
      <c r="AK109" s="362"/>
      <c r="AL109" s="363"/>
      <c r="AM109" s="363"/>
      <c r="AN109" s="363"/>
      <c r="AO109" s="363"/>
      <c r="AP109" s="363"/>
      <c r="AQ109" s="363"/>
      <c r="AR109" s="363"/>
      <c r="AS109" s="363"/>
      <c r="AT109" s="363"/>
      <c r="AU109" s="363"/>
      <c r="AV109" s="363"/>
      <c r="AW109" s="363"/>
      <c r="AX109" s="363"/>
      <c r="AY109" s="363"/>
      <c r="AZ109" s="362"/>
      <c r="BA109" s="362"/>
      <c r="BB109" s="362"/>
      <c r="BC109" s="362"/>
      <c r="BD109" s="362"/>
      <c r="BE109" s="364"/>
      <c r="BF109" s="364"/>
      <c r="BG109" s="364"/>
      <c r="BH109" s="364"/>
      <c r="BI109" s="364"/>
      <c r="BJ109" s="364"/>
      <c r="BK109" s="390"/>
      <c r="BL109" s="390"/>
    </row>
    <row r="110" spans="2:64" ht="15" customHeight="1">
      <c r="B110" s="390"/>
      <c r="D110" s="389" t="str">
        <f t="shared" ref="D110:E110" si="53">IF(D8="","",D8)</f>
        <v/>
      </c>
      <c r="E110" s="389" t="str">
        <f t="shared" si="53"/>
        <v/>
      </c>
      <c r="G110" s="740" t="str">
        <f t="shared" si="49"/>
        <v/>
      </c>
      <c r="H110" s="741"/>
      <c r="I110" s="742"/>
      <c r="J110" s="595" t="str">
        <f t="shared" si="50"/>
        <v/>
      </c>
      <c r="K110" s="596"/>
      <c r="L110" s="597"/>
      <c r="M110" s="147"/>
      <c r="N110" s="598" t="str">
        <f t="shared" si="51"/>
        <v/>
      </c>
      <c r="O110" s="598"/>
      <c r="P110" s="598"/>
      <c r="Q110" s="598"/>
      <c r="R110" s="598"/>
      <c r="S110" s="598"/>
      <c r="T110" s="149"/>
      <c r="U110" s="595" t="str">
        <f t="shared" si="52"/>
        <v/>
      </c>
      <c r="V110" s="596"/>
      <c r="W110" s="739"/>
      <c r="X110" s="776"/>
      <c r="Y110" s="776"/>
      <c r="Z110" s="777"/>
      <c r="AA110" s="1264"/>
      <c r="AB110" s="1265"/>
      <c r="AC110" s="1265"/>
      <c r="AD110" s="1265"/>
      <c r="AE110" s="1265"/>
      <c r="AF110" s="1265"/>
      <c r="AG110" s="1265"/>
      <c r="AH110" s="1265"/>
      <c r="AI110" s="1266"/>
      <c r="AJ110" s="362"/>
      <c r="AK110" s="362"/>
      <c r="AL110" s="363"/>
      <c r="AM110" s="363"/>
      <c r="AN110" s="363"/>
      <c r="AO110" s="363"/>
      <c r="AP110" s="363"/>
      <c r="AQ110" s="363"/>
      <c r="AR110" s="363"/>
      <c r="AS110" s="363"/>
      <c r="AT110" s="363"/>
      <c r="AU110" s="363"/>
      <c r="AV110" s="363"/>
      <c r="AW110" s="363"/>
      <c r="AX110" s="363"/>
      <c r="AY110" s="363"/>
      <c r="AZ110" s="362"/>
      <c r="BA110" s="362"/>
      <c r="BB110" s="362"/>
      <c r="BC110" s="362"/>
      <c r="BD110" s="362"/>
      <c r="BE110" s="364"/>
      <c r="BF110" s="364"/>
      <c r="BG110" s="364"/>
      <c r="BH110" s="364"/>
      <c r="BI110" s="364"/>
      <c r="BJ110" s="364"/>
      <c r="BK110" s="390"/>
      <c r="BL110" s="390"/>
    </row>
    <row r="111" spans="2:64" ht="15" customHeight="1">
      <c r="B111" s="390"/>
      <c r="D111" s="389" t="str">
        <f t="shared" ref="D111:E111" si="54">IF(D9="","",D9)</f>
        <v/>
      </c>
      <c r="E111" s="389" t="str">
        <f t="shared" si="54"/>
        <v/>
      </c>
      <c r="G111" s="740" t="str">
        <f t="shared" si="49"/>
        <v/>
      </c>
      <c r="H111" s="741"/>
      <c r="I111" s="742"/>
      <c r="J111" s="595" t="str">
        <f t="shared" si="50"/>
        <v/>
      </c>
      <c r="K111" s="596"/>
      <c r="L111" s="597"/>
      <c r="M111" s="147"/>
      <c r="N111" s="598" t="str">
        <f t="shared" si="51"/>
        <v/>
      </c>
      <c r="O111" s="598"/>
      <c r="P111" s="598"/>
      <c r="Q111" s="598"/>
      <c r="R111" s="598"/>
      <c r="S111" s="598"/>
      <c r="T111" s="149"/>
      <c r="U111" s="595" t="str">
        <f t="shared" si="52"/>
        <v/>
      </c>
      <c r="V111" s="596"/>
      <c r="W111" s="739"/>
      <c r="X111" s="774" t="s">
        <v>338</v>
      </c>
      <c r="Y111" s="774"/>
      <c r="Z111" s="775"/>
      <c r="AA111" s="1255" t="str">
        <f>IF($AA$9="","",$AA$9)</f>
        <v/>
      </c>
      <c r="AB111" s="1256"/>
      <c r="AC111" s="1256"/>
      <c r="AD111" s="1256"/>
      <c r="AE111" s="1256"/>
      <c r="AF111" s="1256"/>
      <c r="AG111" s="1256"/>
      <c r="AH111" s="1256"/>
      <c r="AI111" s="1257"/>
      <c r="AJ111" s="362"/>
      <c r="AK111" s="362"/>
      <c r="AL111" s="363"/>
      <c r="AM111" s="363"/>
      <c r="AN111" s="363"/>
      <c r="AO111" s="363"/>
      <c r="AP111" s="363"/>
      <c r="AQ111" s="363"/>
      <c r="AR111" s="363"/>
      <c r="AS111" s="363"/>
      <c r="AT111" s="363"/>
      <c r="AU111" s="363"/>
      <c r="AV111" s="363"/>
      <c r="AW111" s="363"/>
      <c r="AX111" s="363"/>
      <c r="AY111" s="363"/>
      <c r="AZ111" s="362"/>
      <c r="BA111" s="362"/>
      <c r="BB111" s="362"/>
      <c r="BC111" s="362"/>
      <c r="BD111" s="362"/>
      <c r="BE111" s="364"/>
      <c r="BF111" s="364"/>
      <c r="BG111" s="364"/>
      <c r="BH111" s="364"/>
      <c r="BI111" s="364"/>
      <c r="BJ111" s="364"/>
      <c r="BK111" s="390"/>
      <c r="BL111" s="390"/>
    </row>
    <row r="112" spans="2:64" ht="15" customHeight="1" thickBot="1">
      <c r="B112" s="390"/>
      <c r="D112" s="389" t="str">
        <f t="shared" ref="D112:E112" si="55">IF(D10="","",D10)</f>
        <v/>
      </c>
      <c r="E112" s="389" t="str">
        <f t="shared" si="55"/>
        <v/>
      </c>
      <c r="G112" s="740" t="str">
        <f t="shared" si="49"/>
        <v/>
      </c>
      <c r="H112" s="741"/>
      <c r="I112" s="742"/>
      <c r="J112" s="595" t="str">
        <f t="shared" si="50"/>
        <v/>
      </c>
      <c r="K112" s="596"/>
      <c r="L112" s="597"/>
      <c r="M112" s="147"/>
      <c r="N112" s="598" t="str">
        <f t="shared" si="51"/>
        <v/>
      </c>
      <c r="O112" s="598"/>
      <c r="P112" s="598"/>
      <c r="Q112" s="598"/>
      <c r="R112" s="598"/>
      <c r="S112" s="598"/>
      <c r="T112" s="149"/>
      <c r="U112" s="595" t="str">
        <f t="shared" si="52"/>
        <v/>
      </c>
      <c r="V112" s="596"/>
      <c r="W112" s="739"/>
      <c r="X112" s="784"/>
      <c r="Y112" s="784"/>
      <c r="Z112" s="785"/>
      <c r="AA112" s="1258"/>
      <c r="AB112" s="1259"/>
      <c r="AC112" s="1259"/>
      <c r="AD112" s="1259"/>
      <c r="AE112" s="1259"/>
      <c r="AF112" s="1259"/>
      <c r="AG112" s="1259"/>
      <c r="AH112" s="1259"/>
      <c r="AI112" s="1260"/>
      <c r="AJ112" s="362"/>
      <c r="AK112" s="362"/>
      <c r="AL112" s="363"/>
      <c r="AM112" s="363"/>
      <c r="AN112" s="363"/>
      <c r="AO112" s="363"/>
      <c r="AP112" s="363"/>
      <c r="AQ112" s="363"/>
      <c r="AR112" s="363"/>
      <c r="AS112" s="363"/>
      <c r="AT112" s="363"/>
      <c r="AU112" s="363"/>
      <c r="AV112" s="363"/>
      <c r="AW112" s="363"/>
      <c r="AX112" s="363"/>
      <c r="AY112" s="363"/>
      <c r="AZ112" s="362"/>
      <c r="BA112" s="362"/>
      <c r="BB112" s="362"/>
      <c r="BC112" s="362"/>
      <c r="BD112" s="362"/>
      <c r="BE112" s="364"/>
      <c r="BF112" s="364"/>
      <c r="BG112" s="364"/>
      <c r="BH112" s="364"/>
      <c r="BI112" s="364"/>
      <c r="BJ112" s="364"/>
      <c r="BK112" s="390"/>
      <c r="BL112" s="390"/>
    </row>
    <row r="113" spans="2:64" ht="15" customHeight="1">
      <c r="B113" s="390"/>
      <c r="D113" s="389" t="str">
        <f t="shared" ref="D113:E113" si="56">IF(D11="","",D11)</f>
        <v/>
      </c>
      <c r="E113" s="389" t="str">
        <f t="shared" si="56"/>
        <v/>
      </c>
      <c r="G113" s="740" t="str">
        <f t="shared" si="49"/>
        <v/>
      </c>
      <c r="H113" s="741"/>
      <c r="I113" s="742"/>
      <c r="J113" s="595" t="str">
        <f t="shared" si="50"/>
        <v/>
      </c>
      <c r="K113" s="596"/>
      <c r="L113" s="597"/>
      <c r="M113" s="147"/>
      <c r="N113" s="598" t="str">
        <f t="shared" si="51"/>
        <v/>
      </c>
      <c r="O113" s="598"/>
      <c r="P113" s="598"/>
      <c r="Q113" s="598"/>
      <c r="R113" s="598"/>
      <c r="S113" s="598"/>
      <c r="T113" s="149"/>
      <c r="U113" s="595" t="str">
        <f t="shared" si="52"/>
        <v/>
      </c>
      <c r="V113" s="596"/>
      <c r="W113" s="739"/>
      <c r="X113" s="761" t="s">
        <v>339</v>
      </c>
      <c r="Y113" s="761"/>
      <c r="Z113" s="761"/>
      <c r="AA113" s="761"/>
      <c r="AB113" s="761"/>
      <c r="AC113" s="761"/>
      <c r="AD113" s="761"/>
      <c r="AE113" s="761"/>
      <c r="AF113" s="761"/>
      <c r="AG113" s="761"/>
      <c r="AH113" s="761"/>
      <c r="AI113" s="762"/>
      <c r="AJ113" s="362"/>
      <c r="AK113" s="362"/>
      <c r="AL113" s="363"/>
      <c r="AM113" s="363"/>
      <c r="AN113" s="363"/>
      <c r="AO113" s="363"/>
      <c r="AP113" s="363"/>
      <c r="AQ113" s="363"/>
      <c r="AR113" s="363"/>
      <c r="AS113" s="363"/>
      <c r="AT113" s="363"/>
      <c r="AU113" s="363"/>
      <c r="AV113" s="363"/>
      <c r="AW113" s="363"/>
      <c r="AX113" s="363"/>
      <c r="AY113" s="363"/>
      <c r="AZ113" s="362"/>
      <c r="BA113" s="362"/>
      <c r="BB113" s="362"/>
      <c r="BC113" s="362"/>
      <c r="BD113" s="362"/>
      <c r="BE113" s="364"/>
      <c r="BF113" s="364"/>
      <c r="BG113" s="364"/>
      <c r="BH113" s="364"/>
      <c r="BI113" s="364"/>
      <c r="BJ113" s="364"/>
      <c r="BK113" s="390"/>
      <c r="BL113" s="390"/>
    </row>
    <row r="114" spans="2:64" ht="15" customHeight="1">
      <c r="B114" s="390"/>
      <c r="D114" s="389" t="str">
        <f t="shared" ref="D114:E114" si="57">IF(D12="","",D12)</f>
        <v/>
      </c>
      <c r="E114" s="389" t="str">
        <f t="shared" si="57"/>
        <v/>
      </c>
      <c r="G114" s="740" t="str">
        <f t="shared" si="49"/>
        <v/>
      </c>
      <c r="H114" s="741"/>
      <c r="I114" s="742"/>
      <c r="J114" s="595" t="str">
        <f t="shared" si="50"/>
        <v/>
      </c>
      <c r="K114" s="596"/>
      <c r="L114" s="597"/>
      <c r="M114" s="147"/>
      <c r="N114" s="598" t="str">
        <f t="shared" si="51"/>
        <v/>
      </c>
      <c r="O114" s="598"/>
      <c r="P114" s="598"/>
      <c r="Q114" s="598"/>
      <c r="R114" s="598"/>
      <c r="S114" s="598"/>
      <c r="T114" s="149"/>
      <c r="U114" s="595" t="str">
        <f t="shared" si="52"/>
        <v/>
      </c>
      <c r="V114" s="596"/>
      <c r="W114" s="739"/>
      <c r="X114" s="763"/>
      <c r="Y114" s="763"/>
      <c r="Z114" s="763"/>
      <c r="AA114" s="763"/>
      <c r="AB114" s="763"/>
      <c r="AC114" s="763"/>
      <c r="AD114" s="763"/>
      <c r="AE114" s="763"/>
      <c r="AF114" s="763"/>
      <c r="AG114" s="763"/>
      <c r="AH114" s="763"/>
      <c r="AI114" s="764"/>
      <c r="AJ114" s="362"/>
      <c r="AK114" s="362"/>
      <c r="AL114" s="363"/>
      <c r="AM114" s="363"/>
      <c r="AN114" s="363"/>
      <c r="AO114" s="363"/>
      <c r="AP114" s="363"/>
      <c r="AQ114" s="363"/>
      <c r="AR114" s="363"/>
      <c r="AS114" s="363"/>
      <c r="AT114" s="363"/>
      <c r="AU114" s="363"/>
      <c r="AV114" s="363"/>
      <c r="AW114" s="363"/>
      <c r="AX114" s="363"/>
      <c r="AY114" s="363"/>
      <c r="AZ114" s="362"/>
      <c r="BA114" s="362"/>
      <c r="BB114" s="362"/>
      <c r="BC114" s="362"/>
      <c r="BD114" s="362"/>
      <c r="BE114" s="364"/>
      <c r="BF114" s="364"/>
      <c r="BG114" s="364"/>
      <c r="BH114" s="364"/>
      <c r="BI114" s="364"/>
      <c r="BJ114" s="364"/>
      <c r="BK114" s="390"/>
      <c r="BL114" s="390"/>
    </row>
    <row r="115" spans="2:64" ht="15" customHeight="1">
      <c r="B115" s="390"/>
      <c r="D115" s="389" t="str">
        <f t="shared" ref="D115:E115" si="58">IF(D13="","",D13)</f>
        <v/>
      </c>
      <c r="E115" s="389" t="str">
        <f t="shared" si="58"/>
        <v/>
      </c>
      <c r="G115" s="740" t="str">
        <f t="shared" si="49"/>
        <v/>
      </c>
      <c r="H115" s="741"/>
      <c r="I115" s="742"/>
      <c r="J115" s="595" t="str">
        <f t="shared" si="50"/>
        <v/>
      </c>
      <c r="K115" s="596"/>
      <c r="L115" s="597"/>
      <c r="M115" s="147"/>
      <c r="N115" s="598" t="str">
        <f t="shared" si="51"/>
        <v/>
      </c>
      <c r="O115" s="598"/>
      <c r="P115" s="598"/>
      <c r="Q115" s="598"/>
      <c r="R115" s="598"/>
      <c r="S115" s="598"/>
      <c r="T115" s="149"/>
      <c r="U115" s="595" t="str">
        <f t="shared" si="52"/>
        <v/>
      </c>
      <c r="V115" s="596"/>
      <c r="W115" s="739"/>
      <c r="X115" s="765" t="s">
        <v>340</v>
      </c>
      <c r="Y115" s="766"/>
      <c r="Z115" s="766"/>
      <c r="AA115" s="1241" t="str">
        <f>IF($AA$13="","",$AA$13)</f>
        <v/>
      </c>
      <c r="AB115" s="1241"/>
      <c r="AC115" s="1241"/>
      <c r="AD115" s="1241"/>
      <c r="AE115" s="1241"/>
      <c r="AF115" s="1241"/>
      <c r="AG115" s="1241"/>
      <c r="AH115" s="1241"/>
      <c r="AI115" s="1242"/>
      <c r="AJ115" s="362"/>
      <c r="AK115" s="362"/>
      <c r="AL115" s="363"/>
      <c r="AM115" s="363"/>
      <c r="AN115" s="363"/>
      <c r="AO115" s="363"/>
      <c r="AP115" s="363"/>
      <c r="AQ115" s="363"/>
      <c r="AR115" s="363"/>
      <c r="AS115" s="363"/>
      <c r="AT115" s="363"/>
      <c r="AU115" s="363"/>
      <c r="AV115" s="363"/>
      <c r="AW115" s="363"/>
      <c r="AX115" s="363"/>
      <c r="AY115" s="363"/>
      <c r="AZ115" s="362"/>
      <c r="BA115" s="362"/>
      <c r="BB115" s="362"/>
      <c r="BC115" s="362"/>
      <c r="BD115" s="362"/>
      <c r="BE115" s="364"/>
      <c r="BF115" s="364"/>
      <c r="BG115" s="364"/>
      <c r="BH115" s="364"/>
      <c r="BI115" s="364"/>
      <c r="BJ115" s="364"/>
      <c r="BK115" s="390"/>
      <c r="BL115" s="390"/>
    </row>
    <row r="116" spans="2:64" ht="15" customHeight="1">
      <c r="B116" s="390"/>
      <c r="D116" s="389" t="str">
        <f t="shared" ref="D116:E116" si="59">IF(D14="","",D14)</f>
        <v/>
      </c>
      <c r="E116" s="389" t="str">
        <f t="shared" si="59"/>
        <v/>
      </c>
      <c r="G116" s="740" t="str">
        <f t="shared" si="49"/>
        <v/>
      </c>
      <c r="H116" s="741"/>
      <c r="I116" s="742"/>
      <c r="J116" s="595" t="str">
        <f t="shared" si="50"/>
        <v/>
      </c>
      <c r="K116" s="596"/>
      <c r="L116" s="597"/>
      <c r="M116" s="147"/>
      <c r="N116" s="598" t="str">
        <f t="shared" si="51"/>
        <v/>
      </c>
      <c r="O116" s="598"/>
      <c r="P116" s="598"/>
      <c r="Q116" s="598"/>
      <c r="R116" s="598"/>
      <c r="S116" s="598"/>
      <c r="T116" s="149"/>
      <c r="U116" s="595" t="str">
        <f t="shared" si="52"/>
        <v/>
      </c>
      <c r="V116" s="596"/>
      <c r="W116" s="739"/>
      <c r="X116" s="765"/>
      <c r="Y116" s="766"/>
      <c r="Z116" s="766"/>
      <c r="AA116" s="1241"/>
      <c r="AB116" s="1241"/>
      <c r="AC116" s="1241"/>
      <c r="AD116" s="1241"/>
      <c r="AE116" s="1241"/>
      <c r="AF116" s="1241"/>
      <c r="AG116" s="1241"/>
      <c r="AH116" s="1241"/>
      <c r="AI116" s="1242"/>
      <c r="AJ116" s="362"/>
      <c r="AK116" s="362"/>
      <c r="AL116" s="363"/>
      <c r="AM116" s="363"/>
      <c r="AN116" s="363"/>
      <c r="AO116" s="363"/>
      <c r="AP116" s="363"/>
      <c r="AQ116" s="363"/>
      <c r="AR116" s="363"/>
      <c r="AS116" s="363"/>
      <c r="AT116" s="363"/>
      <c r="AU116" s="363"/>
      <c r="AV116" s="363"/>
      <c r="AW116" s="363"/>
      <c r="AX116" s="363"/>
      <c r="AY116" s="363"/>
      <c r="AZ116" s="362"/>
      <c r="BA116" s="362"/>
      <c r="BB116" s="362"/>
      <c r="BC116" s="362"/>
      <c r="BD116" s="362"/>
      <c r="BE116" s="364"/>
      <c r="BF116" s="364"/>
      <c r="BG116" s="364"/>
      <c r="BH116" s="364"/>
      <c r="BI116" s="364"/>
      <c r="BJ116" s="364"/>
      <c r="BK116" s="390"/>
      <c r="BL116" s="390"/>
    </row>
    <row r="117" spans="2:64" ht="15" customHeight="1">
      <c r="B117" s="390"/>
      <c r="D117" s="389" t="str">
        <f t="shared" ref="D117:E117" si="60">IF(D15="","",D15)</f>
        <v/>
      </c>
      <c r="E117" s="389" t="str">
        <f t="shared" si="60"/>
        <v/>
      </c>
      <c r="G117" s="740" t="str">
        <f t="shared" si="49"/>
        <v/>
      </c>
      <c r="H117" s="741"/>
      <c r="I117" s="742"/>
      <c r="J117" s="595" t="str">
        <f t="shared" si="50"/>
        <v/>
      </c>
      <c r="K117" s="596"/>
      <c r="L117" s="597"/>
      <c r="M117" s="147"/>
      <c r="N117" s="598" t="str">
        <f t="shared" si="51"/>
        <v/>
      </c>
      <c r="O117" s="598"/>
      <c r="P117" s="598"/>
      <c r="Q117" s="598"/>
      <c r="R117" s="598"/>
      <c r="S117" s="598"/>
      <c r="T117" s="149"/>
      <c r="U117" s="595" t="str">
        <f t="shared" si="52"/>
        <v/>
      </c>
      <c r="V117" s="596"/>
      <c r="W117" s="739"/>
      <c r="X117" s="1237" t="str">
        <f>IF($X$15="","",$X$15)</f>
        <v/>
      </c>
      <c r="Y117" s="1238"/>
      <c r="Z117" s="1238"/>
      <c r="AA117" s="1241" t="str">
        <f>IF($AA$15="","",$AA$15)</f>
        <v/>
      </c>
      <c r="AB117" s="1241"/>
      <c r="AC117" s="1241"/>
      <c r="AD117" s="1241"/>
      <c r="AE117" s="1241"/>
      <c r="AF117" s="1241"/>
      <c r="AG117" s="1241"/>
      <c r="AH117" s="1241"/>
      <c r="AI117" s="1242"/>
      <c r="AJ117" s="362"/>
      <c r="AK117" s="362"/>
      <c r="AL117" s="363"/>
      <c r="AM117" s="363"/>
      <c r="AN117" s="363"/>
      <c r="AO117" s="363"/>
      <c r="AP117" s="363"/>
      <c r="AQ117" s="363"/>
      <c r="AR117" s="363"/>
      <c r="AS117" s="363"/>
      <c r="AT117" s="363"/>
      <c r="AU117" s="363"/>
      <c r="AV117" s="363"/>
      <c r="AW117" s="363"/>
      <c r="AX117" s="363"/>
      <c r="AY117" s="363"/>
      <c r="AZ117" s="362"/>
      <c r="BA117" s="362"/>
      <c r="BB117" s="362"/>
      <c r="BC117" s="362"/>
      <c r="BD117" s="362"/>
      <c r="BE117" s="364"/>
      <c r="BF117" s="364"/>
      <c r="BG117" s="364"/>
      <c r="BH117" s="364"/>
      <c r="BI117" s="364"/>
      <c r="BJ117" s="364"/>
      <c r="BK117" s="390"/>
      <c r="BL117" s="390"/>
    </row>
    <row r="118" spans="2:64" ht="15" customHeight="1">
      <c r="B118" s="390"/>
      <c r="D118" s="389" t="str">
        <f t="shared" ref="D118:E118" si="61">IF(D16="","",D16)</f>
        <v/>
      </c>
      <c r="E118" s="389" t="str">
        <f t="shared" si="61"/>
        <v/>
      </c>
      <c r="G118" s="740" t="str">
        <f t="shared" si="49"/>
        <v/>
      </c>
      <c r="H118" s="741"/>
      <c r="I118" s="742"/>
      <c r="J118" s="595" t="str">
        <f t="shared" si="50"/>
        <v/>
      </c>
      <c r="K118" s="596"/>
      <c r="L118" s="597"/>
      <c r="M118" s="147"/>
      <c r="N118" s="598" t="str">
        <f t="shared" si="51"/>
        <v/>
      </c>
      <c r="O118" s="598"/>
      <c r="P118" s="598"/>
      <c r="Q118" s="598"/>
      <c r="R118" s="598"/>
      <c r="S118" s="598"/>
      <c r="T118" s="149"/>
      <c r="U118" s="595" t="str">
        <f t="shared" si="52"/>
        <v/>
      </c>
      <c r="V118" s="596"/>
      <c r="W118" s="739"/>
      <c r="X118" s="1237"/>
      <c r="Y118" s="1238"/>
      <c r="Z118" s="1238"/>
      <c r="AA118" s="1241"/>
      <c r="AB118" s="1241"/>
      <c r="AC118" s="1241"/>
      <c r="AD118" s="1241"/>
      <c r="AE118" s="1241"/>
      <c r="AF118" s="1241"/>
      <c r="AG118" s="1241"/>
      <c r="AH118" s="1241"/>
      <c r="AI118" s="1242"/>
      <c r="AJ118" s="362"/>
      <c r="AK118" s="362"/>
      <c r="AL118" s="363"/>
      <c r="AM118" s="363"/>
      <c r="AN118" s="363"/>
      <c r="AO118" s="363"/>
      <c r="AP118" s="363"/>
      <c r="AQ118" s="363"/>
      <c r="AR118" s="363"/>
      <c r="AS118" s="363"/>
      <c r="AT118" s="363"/>
      <c r="AU118" s="363"/>
      <c r="AV118" s="363"/>
      <c r="AW118" s="363"/>
      <c r="AX118" s="363"/>
      <c r="AY118" s="363"/>
      <c r="AZ118" s="362"/>
      <c r="BA118" s="362"/>
      <c r="BB118" s="362"/>
      <c r="BC118" s="362"/>
      <c r="BD118" s="362"/>
      <c r="BE118" s="364"/>
      <c r="BF118" s="364"/>
      <c r="BG118" s="364"/>
      <c r="BH118" s="364"/>
      <c r="BI118" s="364"/>
      <c r="BJ118" s="364"/>
      <c r="BK118" s="390"/>
      <c r="BL118" s="390"/>
    </row>
    <row r="119" spans="2:64" ht="15" customHeight="1">
      <c r="B119" s="390"/>
      <c r="D119" s="389" t="str">
        <f t="shared" ref="D119:E119" si="62">IF(D17="","",D17)</f>
        <v/>
      </c>
      <c r="E119" s="389" t="str">
        <f t="shared" si="62"/>
        <v/>
      </c>
      <c r="G119" s="740" t="str">
        <f t="shared" si="49"/>
        <v/>
      </c>
      <c r="H119" s="741"/>
      <c r="I119" s="742"/>
      <c r="J119" s="595" t="str">
        <f t="shared" si="50"/>
        <v/>
      </c>
      <c r="K119" s="596"/>
      <c r="L119" s="597"/>
      <c r="M119" s="147"/>
      <c r="N119" s="598" t="str">
        <f t="shared" si="51"/>
        <v/>
      </c>
      <c r="O119" s="598"/>
      <c r="P119" s="598"/>
      <c r="Q119" s="598"/>
      <c r="R119" s="598"/>
      <c r="S119" s="598"/>
      <c r="T119" s="149"/>
      <c r="U119" s="595" t="str">
        <f t="shared" si="52"/>
        <v/>
      </c>
      <c r="V119" s="596"/>
      <c r="W119" s="739"/>
      <c r="X119" s="1237" t="str">
        <f>IF($X$17="","",$X$17)</f>
        <v/>
      </c>
      <c r="Y119" s="1238"/>
      <c r="Z119" s="1238"/>
      <c r="AA119" s="1241" t="str">
        <f>IF($AA$17="","",$AA$17)</f>
        <v/>
      </c>
      <c r="AB119" s="1241"/>
      <c r="AC119" s="1241"/>
      <c r="AD119" s="1241"/>
      <c r="AE119" s="1241"/>
      <c r="AF119" s="1241"/>
      <c r="AG119" s="1241"/>
      <c r="AH119" s="1241"/>
      <c r="AI119" s="1242"/>
      <c r="AJ119" s="362"/>
      <c r="AK119" s="362"/>
      <c r="AL119" s="363"/>
      <c r="AM119" s="363"/>
      <c r="AN119" s="363"/>
      <c r="AO119" s="363"/>
      <c r="AP119" s="363"/>
      <c r="AQ119" s="363"/>
      <c r="AR119" s="363"/>
      <c r="AS119" s="363"/>
      <c r="AT119" s="363"/>
      <c r="AU119" s="363"/>
      <c r="AV119" s="363"/>
      <c r="AW119" s="363"/>
      <c r="AX119" s="363"/>
      <c r="AY119" s="363"/>
      <c r="AZ119" s="362"/>
      <c r="BA119" s="362"/>
      <c r="BB119" s="362"/>
      <c r="BC119" s="362"/>
      <c r="BD119" s="362"/>
      <c r="BE119" s="364"/>
      <c r="BF119" s="364"/>
      <c r="BG119" s="364"/>
      <c r="BH119" s="364"/>
      <c r="BI119" s="364"/>
      <c r="BJ119" s="364"/>
      <c r="BK119" s="390"/>
      <c r="BL119" s="390"/>
    </row>
    <row r="120" spans="2:64" ht="15" customHeight="1">
      <c r="B120" s="390"/>
      <c r="D120" s="389" t="str">
        <f t="shared" ref="D120:E120" si="63">IF(D18="","",D18)</f>
        <v/>
      </c>
      <c r="E120" s="389" t="str">
        <f t="shared" si="63"/>
        <v/>
      </c>
      <c r="G120" s="740" t="str">
        <f t="shared" si="49"/>
        <v/>
      </c>
      <c r="H120" s="741"/>
      <c r="I120" s="742"/>
      <c r="J120" s="595" t="str">
        <f t="shared" si="50"/>
        <v/>
      </c>
      <c r="K120" s="596"/>
      <c r="L120" s="597"/>
      <c r="M120" s="147"/>
      <c r="N120" s="598" t="str">
        <f t="shared" si="51"/>
        <v/>
      </c>
      <c r="O120" s="598"/>
      <c r="P120" s="598"/>
      <c r="Q120" s="598"/>
      <c r="R120" s="598"/>
      <c r="S120" s="598"/>
      <c r="T120" s="149"/>
      <c r="U120" s="595" t="str">
        <f t="shared" si="52"/>
        <v/>
      </c>
      <c r="V120" s="596"/>
      <c r="W120" s="739"/>
      <c r="X120" s="1237"/>
      <c r="Y120" s="1238"/>
      <c r="Z120" s="1238"/>
      <c r="AA120" s="1241"/>
      <c r="AB120" s="1241"/>
      <c r="AC120" s="1241"/>
      <c r="AD120" s="1241"/>
      <c r="AE120" s="1241"/>
      <c r="AF120" s="1241"/>
      <c r="AG120" s="1241"/>
      <c r="AH120" s="1241"/>
      <c r="AI120" s="1242"/>
      <c r="AJ120" s="362"/>
      <c r="AK120" s="362"/>
      <c r="AL120" s="363"/>
      <c r="AM120" s="363"/>
      <c r="AN120" s="363"/>
      <c r="AO120" s="363"/>
      <c r="AP120" s="363"/>
      <c r="AQ120" s="363"/>
      <c r="AR120" s="363"/>
      <c r="AS120" s="363"/>
      <c r="AT120" s="363"/>
      <c r="AU120" s="363"/>
      <c r="AV120" s="363"/>
      <c r="AW120" s="363"/>
      <c r="AX120" s="363"/>
      <c r="AY120" s="363"/>
      <c r="AZ120" s="362"/>
      <c r="BA120" s="362"/>
      <c r="BB120" s="362"/>
      <c r="BC120" s="362"/>
      <c r="BD120" s="362"/>
      <c r="BE120" s="364"/>
      <c r="BF120" s="364"/>
      <c r="BG120" s="364"/>
      <c r="BH120" s="364"/>
      <c r="BI120" s="364"/>
      <c r="BJ120" s="364"/>
      <c r="BK120" s="390"/>
      <c r="BL120" s="390"/>
    </row>
    <row r="121" spans="2:64" ht="15" customHeight="1">
      <c r="B121" s="390"/>
      <c r="D121" s="389" t="str">
        <f t="shared" ref="D121:E121" si="64">IF(D19="","",D19)</f>
        <v/>
      </c>
      <c r="E121" s="389" t="str">
        <f t="shared" si="64"/>
        <v/>
      </c>
      <c r="G121" s="740" t="str">
        <f t="shared" si="49"/>
        <v/>
      </c>
      <c r="H121" s="741"/>
      <c r="I121" s="742"/>
      <c r="J121" s="595" t="str">
        <f t="shared" si="50"/>
        <v/>
      </c>
      <c r="K121" s="596"/>
      <c r="L121" s="597"/>
      <c r="M121" s="147"/>
      <c r="N121" s="598" t="str">
        <f t="shared" si="51"/>
        <v/>
      </c>
      <c r="O121" s="598"/>
      <c r="P121" s="598"/>
      <c r="Q121" s="598"/>
      <c r="R121" s="598"/>
      <c r="S121" s="598"/>
      <c r="T121" s="149"/>
      <c r="U121" s="595" t="str">
        <f t="shared" si="52"/>
        <v/>
      </c>
      <c r="V121" s="596"/>
      <c r="W121" s="739"/>
      <c r="X121" s="1237" t="str">
        <f>IF($X$19="","",$X$19)</f>
        <v/>
      </c>
      <c r="Y121" s="1238"/>
      <c r="Z121" s="1238"/>
      <c r="AA121" s="1241" t="str">
        <f>IF($AA$19="","",$AA$19)</f>
        <v/>
      </c>
      <c r="AB121" s="1241"/>
      <c r="AC121" s="1241"/>
      <c r="AD121" s="1241"/>
      <c r="AE121" s="1241"/>
      <c r="AF121" s="1241"/>
      <c r="AG121" s="1241"/>
      <c r="AH121" s="1241"/>
      <c r="AI121" s="1242"/>
      <c r="AJ121" s="362"/>
      <c r="AK121" s="362"/>
      <c r="AL121" s="363"/>
      <c r="AM121" s="363"/>
      <c r="AN121" s="363"/>
      <c r="AO121" s="363"/>
      <c r="AP121" s="363"/>
      <c r="AQ121" s="363"/>
      <c r="AR121" s="363"/>
      <c r="AS121" s="363"/>
      <c r="AT121" s="363"/>
      <c r="AU121" s="363"/>
      <c r="AV121" s="363"/>
      <c r="AW121" s="363"/>
      <c r="AX121" s="363"/>
      <c r="AY121" s="363"/>
      <c r="AZ121" s="362"/>
      <c r="BA121" s="362"/>
      <c r="BB121" s="362"/>
      <c r="BC121" s="362"/>
      <c r="BD121" s="362"/>
      <c r="BE121" s="364"/>
      <c r="BF121" s="364"/>
      <c r="BG121" s="364"/>
      <c r="BH121" s="364"/>
      <c r="BI121" s="364"/>
      <c r="BJ121" s="364"/>
      <c r="BK121" s="390"/>
      <c r="BL121" s="390"/>
    </row>
    <row r="122" spans="2:64" ht="15" customHeight="1">
      <c r="B122" s="390"/>
      <c r="D122" s="389" t="str">
        <f t="shared" ref="D122:E122" si="65">IF(D20="","",D20)</f>
        <v/>
      </c>
      <c r="E122" s="389" t="str">
        <f t="shared" si="65"/>
        <v/>
      </c>
      <c r="G122" s="740" t="str">
        <f t="shared" si="49"/>
        <v/>
      </c>
      <c r="H122" s="741"/>
      <c r="I122" s="742"/>
      <c r="J122" s="595" t="str">
        <f t="shared" si="50"/>
        <v/>
      </c>
      <c r="K122" s="596"/>
      <c r="L122" s="597"/>
      <c r="M122" s="147"/>
      <c r="N122" s="598" t="str">
        <f t="shared" si="51"/>
        <v/>
      </c>
      <c r="O122" s="598"/>
      <c r="P122" s="598"/>
      <c r="Q122" s="598"/>
      <c r="R122" s="598"/>
      <c r="S122" s="598"/>
      <c r="T122" s="149"/>
      <c r="U122" s="595" t="str">
        <f t="shared" si="52"/>
        <v/>
      </c>
      <c r="V122" s="596"/>
      <c r="W122" s="739"/>
      <c r="X122" s="1237"/>
      <c r="Y122" s="1238"/>
      <c r="Z122" s="1238"/>
      <c r="AA122" s="1241"/>
      <c r="AB122" s="1241"/>
      <c r="AC122" s="1241"/>
      <c r="AD122" s="1241"/>
      <c r="AE122" s="1241"/>
      <c r="AF122" s="1241"/>
      <c r="AG122" s="1241"/>
      <c r="AH122" s="1241"/>
      <c r="AI122" s="1242"/>
      <c r="AJ122" s="362"/>
      <c r="AK122" s="362"/>
      <c r="AL122" s="363"/>
      <c r="AM122" s="363"/>
      <c r="AN122" s="363"/>
      <c r="AO122" s="363"/>
      <c r="AP122" s="363"/>
      <c r="AQ122" s="363"/>
      <c r="AR122" s="363"/>
      <c r="AS122" s="363"/>
      <c r="AT122" s="363"/>
      <c r="AU122" s="363"/>
      <c r="AV122" s="363"/>
      <c r="AW122" s="363"/>
      <c r="AX122" s="363"/>
      <c r="AY122" s="363"/>
      <c r="AZ122" s="362"/>
      <c r="BA122" s="362"/>
      <c r="BB122" s="362"/>
      <c r="BC122" s="362"/>
      <c r="BD122" s="362"/>
      <c r="BE122" s="364"/>
      <c r="BF122" s="364"/>
      <c r="BG122" s="364"/>
      <c r="BH122" s="364"/>
      <c r="BI122" s="364"/>
      <c r="BJ122" s="364"/>
      <c r="BK122" s="390"/>
      <c r="BL122" s="390"/>
    </row>
    <row r="123" spans="2:64" ht="15" customHeight="1">
      <c r="B123" s="390"/>
      <c r="D123" s="389" t="str">
        <f t="shared" ref="D123:E123" si="66">IF(D21="","",D21)</f>
        <v/>
      </c>
      <c r="E123" s="389" t="str">
        <f t="shared" si="66"/>
        <v/>
      </c>
      <c r="G123" s="740" t="str">
        <f t="shared" si="49"/>
        <v/>
      </c>
      <c r="H123" s="741"/>
      <c r="I123" s="742"/>
      <c r="J123" s="595" t="str">
        <f t="shared" si="50"/>
        <v/>
      </c>
      <c r="K123" s="596"/>
      <c r="L123" s="597"/>
      <c r="M123" s="147"/>
      <c r="N123" s="598" t="str">
        <f t="shared" si="51"/>
        <v/>
      </c>
      <c r="O123" s="598"/>
      <c r="P123" s="598"/>
      <c r="Q123" s="598"/>
      <c r="R123" s="598"/>
      <c r="S123" s="598"/>
      <c r="T123" s="149"/>
      <c r="U123" s="595" t="str">
        <f t="shared" si="52"/>
        <v/>
      </c>
      <c r="V123" s="596"/>
      <c r="W123" s="739"/>
      <c r="X123" s="1237" t="str">
        <f>IF($X$21="","",$X$21)</f>
        <v/>
      </c>
      <c r="Y123" s="1238"/>
      <c r="Z123" s="1238"/>
      <c r="AA123" s="1241" t="str">
        <f>IF($AA$21="","",$AA$21)</f>
        <v/>
      </c>
      <c r="AB123" s="1241"/>
      <c r="AC123" s="1241"/>
      <c r="AD123" s="1241"/>
      <c r="AE123" s="1241"/>
      <c r="AF123" s="1241"/>
      <c r="AG123" s="1241"/>
      <c r="AH123" s="1241"/>
      <c r="AI123" s="1242"/>
      <c r="AJ123" s="362"/>
      <c r="AK123" s="362"/>
      <c r="AL123" s="363"/>
      <c r="AM123" s="363"/>
      <c r="AN123" s="363"/>
      <c r="AO123" s="363"/>
      <c r="AP123" s="363"/>
      <c r="AQ123" s="363"/>
      <c r="AR123" s="363"/>
      <c r="AS123" s="363"/>
      <c r="AT123" s="363"/>
      <c r="AU123" s="363"/>
      <c r="AV123" s="363"/>
      <c r="AW123" s="363"/>
      <c r="AX123" s="363"/>
      <c r="AY123" s="363"/>
      <c r="AZ123" s="362"/>
      <c r="BA123" s="362"/>
      <c r="BB123" s="362"/>
      <c r="BC123" s="362"/>
      <c r="BD123" s="362"/>
      <c r="BE123" s="364"/>
      <c r="BF123" s="364"/>
      <c r="BG123" s="364"/>
      <c r="BH123" s="364"/>
      <c r="BI123" s="364"/>
      <c r="BJ123" s="364"/>
      <c r="BK123" s="390"/>
      <c r="BL123" s="390"/>
    </row>
    <row r="124" spans="2:64" ht="15" customHeight="1" thickBot="1">
      <c r="B124" s="390"/>
      <c r="D124" s="389" t="str">
        <f t="shared" ref="D124:E124" si="67">IF(D22="","",D22)</f>
        <v/>
      </c>
      <c r="E124" s="389" t="str">
        <f t="shared" si="67"/>
        <v/>
      </c>
      <c r="G124" s="740" t="str">
        <f t="shared" si="49"/>
        <v/>
      </c>
      <c r="H124" s="741"/>
      <c r="I124" s="742"/>
      <c r="J124" s="595" t="str">
        <f t="shared" si="50"/>
        <v/>
      </c>
      <c r="K124" s="596"/>
      <c r="L124" s="597"/>
      <c r="M124" s="147"/>
      <c r="N124" s="598" t="str">
        <f t="shared" si="51"/>
        <v/>
      </c>
      <c r="O124" s="598"/>
      <c r="P124" s="598"/>
      <c r="Q124" s="598"/>
      <c r="R124" s="598"/>
      <c r="S124" s="598"/>
      <c r="T124" s="149"/>
      <c r="U124" s="595" t="str">
        <f t="shared" si="52"/>
        <v/>
      </c>
      <c r="V124" s="596"/>
      <c r="W124" s="739"/>
      <c r="X124" s="1239"/>
      <c r="Y124" s="1240"/>
      <c r="Z124" s="1240"/>
      <c r="AA124" s="1243"/>
      <c r="AB124" s="1243"/>
      <c r="AC124" s="1243"/>
      <c r="AD124" s="1243"/>
      <c r="AE124" s="1243"/>
      <c r="AF124" s="1243"/>
      <c r="AG124" s="1243"/>
      <c r="AH124" s="1243"/>
      <c r="AI124" s="1244"/>
      <c r="AJ124" s="362"/>
      <c r="AK124" s="362"/>
      <c r="AL124" s="363"/>
      <c r="AM124" s="363"/>
      <c r="AN124" s="363"/>
      <c r="AO124" s="363"/>
      <c r="AP124" s="363"/>
      <c r="AQ124" s="363"/>
      <c r="AR124" s="363"/>
      <c r="AS124" s="363"/>
      <c r="AT124" s="363"/>
      <c r="AU124" s="363"/>
      <c r="AV124" s="363"/>
      <c r="AW124" s="363"/>
      <c r="AX124" s="363"/>
      <c r="AY124" s="363"/>
      <c r="AZ124" s="362"/>
      <c r="BA124" s="362"/>
      <c r="BB124" s="362"/>
      <c r="BC124" s="362"/>
      <c r="BD124" s="362"/>
      <c r="BE124" s="364"/>
      <c r="BF124" s="364"/>
      <c r="BG124" s="364"/>
      <c r="BH124" s="364"/>
      <c r="BI124" s="364"/>
      <c r="BJ124" s="364"/>
      <c r="BK124" s="390"/>
      <c r="BL124" s="390"/>
    </row>
    <row r="125" spans="2:64" ht="15" customHeight="1">
      <c r="B125" s="390"/>
      <c r="D125" s="389" t="str">
        <f t="shared" ref="D125:E125" si="68">IF(D23="","",D23)</f>
        <v/>
      </c>
      <c r="E125" s="389" t="str">
        <f t="shared" si="68"/>
        <v/>
      </c>
      <c r="G125" s="740" t="str">
        <f t="shared" si="49"/>
        <v/>
      </c>
      <c r="H125" s="741"/>
      <c r="I125" s="742"/>
      <c r="J125" s="595" t="str">
        <f t="shared" si="50"/>
        <v/>
      </c>
      <c r="K125" s="596"/>
      <c r="L125" s="597"/>
      <c r="M125" s="147"/>
      <c r="N125" s="598" t="str">
        <f t="shared" si="51"/>
        <v/>
      </c>
      <c r="O125" s="598"/>
      <c r="P125" s="598"/>
      <c r="Q125" s="598"/>
      <c r="R125" s="598"/>
      <c r="S125" s="598"/>
      <c r="T125" s="149"/>
      <c r="U125" s="595" t="str">
        <f t="shared" si="52"/>
        <v/>
      </c>
      <c r="V125" s="596"/>
      <c r="W125" s="739"/>
      <c r="X125" s="648" t="s">
        <v>341</v>
      </c>
      <c r="Y125" s="648"/>
      <c r="Z125" s="648"/>
      <c r="AA125" s="648"/>
      <c r="AB125" s="648"/>
      <c r="AC125" s="648"/>
      <c r="AD125" s="648"/>
      <c r="AE125" s="648"/>
      <c r="AF125" s="648"/>
      <c r="AG125" s="648"/>
      <c r="AH125" s="648"/>
      <c r="AI125" s="653"/>
      <c r="AJ125" s="362"/>
      <c r="AK125" s="362"/>
      <c r="AL125" s="363"/>
      <c r="AM125" s="363"/>
      <c r="AN125" s="363"/>
      <c r="AO125" s="363"/>
      <c r="AP125" s="363"/>
      <c r="AQ125" s="363"/>
      <c r="AR125" s="363"/>
      <c r="AS125" s="363"/>
      <c r="AT125" s="363"/>
      <c r="AU125" s="363"/>
      <c r="AV125" s="363"/>
      <c r="AW125" s="363"/>
      <c r="AX125" s="363"/>
      <c r="AY125" s="363"/>
      <c r="AZ125" s="362"/>
      <c r="BA125" s="362"/>
      <c r="BB125" s="362"/>
      <c r="BC125" s="362"/>
      <c r="BD125" s="362"/>
      <c r="BE125" s="364"/>
      <c r="BF125" s="364"/>
      <c r="BG125" s="364"/>
      <c r="BH125" s="364"/>
      <c r="BI125" s="364"/>
      <c r="BJ125" s="364"/>
      <c r="BK125" s="390"/>
      <c r="BL125" s="390"/>
    </row>
    <row r="126" spans="2:64" ht="15" customHeight="1">
      <c r="B126" s="390"/>
      <c r="D126" s="389" t="str">
        <f t="shared" ref="D126:E126" si="69">IF(D24="","",D24)</f>
        <v/>
      </c>
      <c r="E126" s="389" t="str">
        <f t="shared" si="69"/>
        <v/>
      </c>
      <c r="G126" s="740" t="str">
        <f t="shared" si="49"/>
        <v/>
      </c>
      <c r="H126" s="741"/>
      <c r="I126" s="742"/>
      <c r="J126" s="595" t="str">
        <f t="shared" si="50"/>
        <v/>
      </c>
      <c r="K126" s="596"/>
      <c r="L126" s="597"/>
      <c r="M126" s="147"/>
      <c r="N126" s="598" t="str">
        <f t="shared" si="51"/>
        <v/>
      </c>
      <c r="O126" s="598"/>
      <c r="P126" s="598"/>
      <c r="Q126" s="598"/>
      <c r="R126" s="598"/>
      <c r="S126" s="598"/>
      <c r="T126" s="149"/>
      <c r="U126" s="595" t="str">
        <f t="shared" si="52"/>
        <v/>
      </c>
      <c r="V126" s="596"/>
      <c r="W126" s="739"/>
      <c r="X126" s="651"/>
      <c r="Y126" s="651"/>
      <c r="Z126" s="651"/>
      <c r="AA126" s="651"/>
      <c r="AB126" s="651"/>
      <c r="AC126" s="651"/>
      <c r="AD126" s="651"/>
      <c r="AE126" s="651"/>
      <c r="AF126" s="651"/>
      <c r="AG126" s="651"/>
      <c r="AH126" s="651"/>
      <c r="AI126" s="654"/>
      <c r="AJ126" s="362"/>
      <c r="AK126" s="362"/>
      <c r="AL126" s="363"/>
      <c r="AM126" s="363"/>
      <c r="AN126" s="363"/>
      <c r="AO126" s="363"/>
      <c r="AP126" s="363"/>
      <c r="AQ126" s="363"/>
      <c r="AR126" s="363"/>
      <c r="AS126" s="363"/>
      <c r="AT126" s="363"/>
      <c r="AU126" s="363"/>
      <c r="AV126" s="363"/>
      <c r="AW126" s="363"/>
      <c r="AX126" s="363"/>
      <c r="AY126" s="363"/>
      <c r="AZ126" s="362"/>
      <c r="BA126" s="362"/>
      <c r="BB126" s="362"/>
      <c r="BC126" s="362"/>
      <c r="BD126" s="362"/>
      <c r="BE126" s="364"/>
      <c r="BF126" s="364"/>
      <c r="BG126" s="364"/>
      <c r="BH126" s="364"/>
      <c r="BI126" s="364"/>
      <c r="BJ126" s="364"/>
      <c r="BK126" s="390"/>
      <c r="BL126" s="390"/>
    </row>
    <row r="127" spans="2:64" ht="15" customHeight="1">
      <c r="B127" s="390"/>
      <c r="D127" s="389" t="str">
        <f t="shared" ref="D127:E127" si="70">IF(D25="","",D25)</f>
        <v/>
      </c>
      <c r="E127" s="389" t="str">
        <f t="shared" si="70"/>
        <v/>
      </c>
      <c r="G127" s="740" t="str">
        <f t="shared" si="49"/>
        <v/>
      </c>
      <c r="H127" s="741"/>
      <c r="I127" s="742"/>
      <c r="J127" s="595" t="str">
        <f t="shared" si="50"/>
        <v/>
      </c>
      <c r="K127" s="596"/>
      <c r="L127" s="597"/>
      <c r="M127" s="147"/>
      <c r="N127" s="598" t="str">
        <f t="shared" si="51"/>
        <v/>
      </c>
      <c r="O127" s="598"/>
      <c r="P127" s="598"/>
      <c r="Q127" s="598"/>
      <c r="R127" s="598"/>
      <c r="S127" s="598"/>
      <c r="T127" s="149"/>
      <c r="U127" s="595" t="str">
        <f t="shared" si="52"/>
        <v/>
      </c>
      <c r="V127" s="596"/>
      <c r="W127" s="739"/>
      <c r="X127" s="379"/>
      <c r="Y127" s="380"/>
      <c r="Z127" s="388"/>
      <c r="AA127" s="388"/>
      <c r="AB127" s="388"/>
      <c r="AC127" s="388"/>
      <c r="AD127" s="683" t="s">
        <v>346</v>
      </c>
      <c r="AE127" s="683"/>
      <c r="AF127" s="683"/>
      <c r="AG127" s="683" t="s">
        <v>347</v>
      </c>
      <c r="AH127" s="683"/>
      <c r="AI127" s="684"/>
      <c r="AJ127" s="362"/>
      <c r="AK127" s="362"/>
      <c r="AL127" s="363"/>
      <c r="AM127" s="363"/>
      <c r="AN127" s="363"/>
      <c r="AO127" s="363"/>
      <c r="AP127" s="363"/>
      <c r="AQ127" s="363"/>
      <c r="AR127" s="363"/>
      <c r="AS127" s="363"/>
      <c r="AT127" s="363"/>
      <c r="AU127" s="363"/>
      <c r="AV127" s="363"/>
      <c r="AW127" s="363"/>
      <c r="AX127" s="363"/>
      <c r="AY127" s="363"/>
      <c r="AZ127" s="362"/>
      <c r="BA127" s="362"/>
      <c r="BB127" s="362"/>
      <c r="BC127" s="362"/>
      <c r="BD127" s="362"/>
      <c r="BE127" s="364"/>
      <c r="BF127" s="364"/>
      <c r="BG127" s="364"/>
      <c r="BH127" s="364"/>
      <c r="BI127" s="364"/>
      <c r="BJ127" s="364"/>
      <c r="BK127" s="390"/>
      <c r="BL127" s="390"/>
    </row>
    <row r="128" spans="2:64" ht="15" customHeight="1">
      <c r="B128" s="390"/>
      <c r="D128" s="389" t="str">
        <f t="shared" ref="D128:E128" si="71">IF(D26="","",D26)</f>
        <v/>
      </c>
      <c r="E128" s="389" t="str">
        <f t="shared" si="71"/>
        <v/>
      </c>
      <c r="G128" s="740" t="str">
        <f t="shared" si="49"/>
        <v/>
      </c>
      <c r="H128" s="741"/>
      <c r="I128" s="742"/>
      <c r="J128" s="595" t="str">
        <f t="shared" si="50"/>
        <v/>
      </c>
      <c r="K128" s="596"/>
      <c r="L128" s="597"/>
      <c r="M128" s="147"/>
      <c r="N128" s="598" t="str">
        <f t="shared" si="51"/>
        <v/>
      </c>
      <c r="O128" s="598"/>
      <c r="P128" s="598"/>
      <c r="Q128" s="598"/>
      <c r="R128" s="598"/>
      <c r="S128" s="598"/>
      <c r="T128" s="149"/>
      <c r="U128" s="595" t="str">
        <f t="shared" si="52"/>
        <v/>
      </c>
      <c r="V128" s="596"/>
      <c r="W128" s="739"/>
      <c r="X128" s="1233" t="s">
        <v>342</v>
      </c>
      <c r="Y128" s="1234"/>
      <c r="Z128" s="1234"/>
      <c r="AA128" s="689" t="s">
        <v>274</v>
      </c>
      <c r="AB128" s="689"/>
      <c r="AC128" s="689"/>
      <c r="AD128" s="689" t="str">
        <f>IF($AD$26="","",$AD$26)</f>
        <v/>
      </c>
      <c r="AE128" s="689"/>
      <c r="AF128" s="689"/>
      <c r="AG128" s="689" t="str">
        <f>IF($AG$26="","",$AG$26)</f>
        <v/>
      </c>
      <c r="AH128" s="689"/>
      <c r="AI128" s="1231"/>
      <c r="AJ128" s="362"/>
      <c r="AK128" s="362"/>
      <c r="AL128" s="363"/>
      <c r="AM128" s="363"/>
      <c r="AN128" s="363"/>
      <c r="AO128" s="363"/>
      <c r="AP128" s="363"/>
      <c r="AQ128" s="363"/>
      <c r="AR128" s="363"/>
      <c r="AS128" s="363"/>
      <c r="AT128" s="363"/>
      <c r="AU128" s="363"/>
      <c r="AV128" s="363"/>
      <c r="AW128" s="363"/>
      <c r="AX128" s="363"/>
      <c r="AY128" s="363"/>
      <c r="AZ128" s="362"/>
      <c r="BA128" s="362"/>
      <c r="BB128" s="362"/>
      <c r="BC128" s="362"/>
      <c r="BD128" s="362"/>
      <c r="BE128" s="364"/>
      <c r="BF128" s="364"/>
      <c r="BG128" s="364"/>
      <c r="BH128" s="364"/>
      <c r="BI128" s="364"/>
      <c r="BJ128" s="364"/>
      <c r="BK128" s="390"/>
      <c r="BL128" s="390"/>
    </row>
    <row r="129" spans="2:64" ht="15" customHeight="1">
      <c r="B129" s="390"/>
      <c r="D129" s="389" t="str">
        <f t="shared" ref="D129:E129" si="72">IF(D27="","",D27)</f>
        <v/>
      </c>
      <c r="E129" s="389" t="str">
        <f t="shared" si="72"/>
        <v/>
      </c>
      <c r="G129" s="740" t="str">
        <f t="shared" si="49"/>
        <v/>
      </c>
      <c r="H129" s="741"/>
      <c r="I129" s="742"/>
      <c r="J129" s="595" t="str">
        <f t="shared" si="50"/>
        <v/>
      </c>
      <c r="K129" s="596"/>
      <c r="L129" s="597"/>
      <c r="M129" s="147"/>
      <c r="N129" s="598" t="str">
        <f t="shared" si="51"/>
        <v/>
      </c>
      <c r="O129" s="598"/>
      <c r="P129" s="598"/>
      <c r="Q129" s="598"/>
      <c r="R129" s="598"/>
      <c r="S129" s="598"/>
      <c r="T129" s="149"/>
      <c r="U129" s="595" t="str">
        <f t="shared" si="52"/>
        <v/>
      </c>
      <c r="V129" s="596"/>
      <c r="W129" s="739"/>
      <c r="X129" s="1233"/>
      <c r="Y129" s="1234"/>
      <c r="Z129" s="1234"/>
      <c r="AA129" s="689"/>
      <c r="AB129" s="689"/>
      <c r="AC129" s="689"/>
      <c r="AD129" s="689"/>
      <c r="AE129" s="689"/>
      <c r="AF129" s="689"/>
      <c r="AG129" s="689"/>
      <c r="AH129" s="689"/>
      <c r="AI129" s="1231"/>
      <c r="AJ129" s="362"/>
      <c r="AK129" s="362"/>
      <c r="AL129" s="363"/>
      <c r="AM129" s="363"/>
      <c r="AN129" s="363"/>
      <c r="AO129" s="363"/>
      <c r="AP129" s="363"/>
      <c r="AQ129" s="363"/>
      <c r="AR129" s="363"/>
      <c r="AS129" s="363"/>
      <c r="AT129" s="363"/>
      <c r="AU129" s="363"/>
      <c r="AV129" s="363"/>
      <c r="AW129" s="363"/>
      <c r="AX129" s="363"/>
      <c r="AY129" s="363"/>
      <c r="AZ129" s="362"/>
      <c r="BA129" s="362"/>
      <c r="BB129" s="362"/>
      <c r="BC129" s="362"/>
      <c r="BD129" s="362"/>
      <c r="BE129" s="364"/>
      <c r="BF129" s="364"/>
      <c r="BG129" s="364"/>
      <c r="BH129" s="364"/>
      <c r="BI129" s="364"/>
      <c r="BJ129" s="364"/>
      <c r="BK129" s="390"/>
      <c r="BL129" s="390"/>
    </row>
    <row r="130" spans="2:64" ht="15" customHeight="1">
      <c r="B130" s="390"/>
      <c r="D130" s="389" t="str">
        <f t="shared" ref="D130:E130" si="73">IF(D28="","",D28)</f>
        <v/>
      </c>
      <c r="E130" s="389" t="str">
        <f t="shared" si="73"/>
        <v/>
      </c>
      <c r="G130" s="740" t="str">
        <f t="shared" si="49"/>
        <v/>
      </c>
      <c r="H130" s="741"/>
      <c r="I130" s="742"/>
      <c r="J130" s="595" t="str">
        <f t="shared" si="50"/>
        <v/>
      </c>
      <c r="K130" s="596"/>
      <c r="L130" s="597"/>
      <c r="M130" s="147"/>
      <c r="N130" s="598" t="str">
        <f t="shared" si="51"/>
        <v/>
      </c>
      <c r="O130" s="598"/>
      <c r="P130" s="598"/>
      <c r="Q130" s="598"/>
      <c r="R130" s="598"/>
      <c r="S130" s="598"/>
      <c r="T130" s="149"/>
      <c r="U130" s="595" t="str">
        <f t="shared" si="52"/>
        <v/>
      </c>
      <c r="V130" s="596"/>
      <c r="W130" s="739"/>
      <c r="X130" s="1233"/>
      <c r="Y130" s="1234"/>
      <c r="Z130" s="1234"/>
      <c r="AA130" s="689" t="s">
        <v>275</v>
      </c>
      <c r="AB130" s="689"/>
      <c r="AC130" s="689"/>
      <c r="AD130" s="1261" t="str">
        <f>IF($AD$28="","",$AD$28)</f>
        <v/>
      </c>
      <c r="AE130" s="1261"/>
      <c r="AF130" s="1261"/>
      <c r="AG130" s="1261" t="str">
        <f>IF($AG$28="","",$AG$28)</f>
        <v/>
      </c>
      <c r="AH130" s="1261"/>
      <c r="AI130" s="1262"/>
      <c r="AJ130" s="362"/>
      <c r="AK130" s="362"/>
      <c r="AL130" s="363"/>
      <c r="AM130" s="363"/>
      <c r="AN130" s="363"/>
      <c r="AO130" s="363"/>
      <c r="AP130" s="363"/>
      <c r="AQ130" s="363"/>
      <c r="AR130" s="363"/>
      <c r="AS130" s="363"/>
      <c r="AT130" s="363"/>
      <c r="AU130" s="363"/>
      <c r="AV130" s="363"/>
      <c r="AW130" s="363"/>
      <c r="AX130" s="363"/>
      <c r="AY130" s="363"/>
      <c r="AZ130" s="362"/>
      <c r="BA130" s="362"/>
      <c r="BB130" s="362"/>
      <c r="BC130" s="362"/>
      <c r="BD130" s="362"/>
      <c r="BE130" s="364"/>
      <c r="BF130" s="364"/>
      <c r="BG130" s="364"/>
      <c r="BH130" s="364"/>
      <c r="BI130" s="364"/>
      <c r="BJ130" s="364"/>
      <c r="BK130" s="390"/>
      <c r="BL130" s="390"/>
    </row>
    <row r="131" spans="2:64" ht="15" customHeight="1">
      <c r="B131" s="390"/>
      <c r="D131" s="389" t="str">
        <f t="shared" ref="D131:E131" si="74">IF(D29="","",D29)</f>
        <v/>
      </c>
      <c r="E131" s="389" t="str">
        <f t="shared" si="74"/>
        <v/>
      </c>
      <c r="G131" s="740" t="str">
        <f t="shared" si="49"/>
        <v/>
      </c>
      <c r="H131" s="741"/>
      <c r="I131" s="742"/>
      <c r="J131" s="595" t="str">
        <f t="shared" si="50"/>
        <v/>
      </c>
      <c r="K131" s="596"/>
      <c r="L131" s="597"/>
      <c r="M131" s="147"/>
      <c r="N131" s="598" t="str">
        <f t="shared" si="51"/>
        <v/>
      </c>
      <c r="O131" s="598"/>
      <c r="P131" s="598"/>
      <c r="Q131" s="598"/>
      <c r="R131" s="598"/>
      <c r="S131" s="598"/>
      <c r="T131" s="149"/>
      <c r="U131" s="595" t="str">
        <f t="shared" si="52"/>
        <v/>
      </c>
      <c r="V131" s="596"/>
      <c r="W131" s="739"/>
      <c r="X131" s="1233"/>
      <c r="Y131" s="1234"/>
      <c r="Z131" s="1234"/>
      <c r="AA131" s="689"/>
      <c r="AB131" s="689"/>
      <c r="AC131" s="689"/>
      <c r="AD131" s="1261"/>
      <c r="AE131" s="1261"/>
      <c r="AF131" s="1261"/>
      <c r="AG131" s="1261"/>
      <c r="AH131" s="1261"/>
      <c r="AI131" s="1262"/>
      <c r="AJ131" s="362"/>
      <c r="AK131" s="362"/>
      <c r="AL131" s="363"/>
      <c r="AM131" s="363"/>
      <c r="AN131" s="363"/>
      <c r="AO131" s="363"/>
      <c r="AP131" s="363"/>
      <c r="AQ131" s="363"/>
      <c r="AR131" s="363"/>
      <c r="AS131" s="363"/>
      <c r="AT131" s="363"/>
      <c r="AU131" s="363"/>
      <c r="AV131" s="363"/>
      <c r="AW131" s="363"/>
      <c r="AX131" s="363"/>
      <c r="AY131" s="363"/>
      <c r="AZ131" s="362"/>
      <c r="BA131" s="362"/>
      <c r="BB131" s="362"/>
      <c r="BC131" s="362"/>
      <c r="BD131" s="362"/>
      <c r="BE131" s="364"/>
      <c r="BF131" s="364"/>
      <c r="BG131" s="364"/>
      <c r="BH131" s="364"/>
      <c r="BI131" s="364"/>
      <c r="BJ131" s="364"/>
      <c r="BK131" s="390"/>
      <c r="BL131" s="390"/>
    </row>
    <row r="132" spans="2:64" ht="15" customHeight="1">
      <c r="B132" s="390"/>
      <c r="D132" s="389" t="str">
        <f t="shared" ref="D132:E132" si="75">IF(D30="","",D30)</f>
        <v/>
      </c>
      <c r="E132" s="389" t="str">
        <f t="shared" si="75"/>
        <v/>
      </c>
      <c r="G132" s="740" t="str">
        <f t="shared" si="49"/>
        <v/>
      </c>
      <c r="H132" s="741"/>
      <c r="I132" s="742"/>
      <c r="J132" s="595" t="str">
        <f t="shared" si="50"/>
        <v/>
      </c>
      <c r="K132" s="596"/>
      <c r="L132" s="597"/>
      <c r="M132" s="147"/>
      <c r="N132" s="598" t="str">
        <f t="shared" si="51"/>
        <v/>
      </c>
      <c r="O132" s="598"/>
      <c r="P132" s="598"/>
      <c r="Q132" s="598"/>
      <c r="R132" s="598"/>
      <c r="S132" s="598"/>
      <c r="T132" s="149"/>
      <c r="U132" s="595" t="str">
        <f t="shared" si="52"/>
        <v/>
      </c>
      <c r="V132" s="596"/>
      <c r="W132" s="739"/>
      <c r="X132" s="1233"/>
      <c r="Y132" s="1234"/>
      <c r="Z132" s="1234"/>
      <c r="AA132" s="689" t="s">
        <v>266</v>
      </c>
      <c r="AB132" s="689"/>
      <c r="AC132" s="689"/>
      <c r="AD132" s="689" t="str">
        <f>IF($AD$30="","",$AD$30)</f>
        <v/>
      </c>
      <c r="AE132" s="689"/>
      <c r="AF132" s="689"/>
      <c r="AG132" s="1261" t="str">
        <f>IF($AG$30="","",$AG$30)</f>
        <v/>
      </c>
      <c r="AH132" s="1261"/>
      <c r="AI132" s="1262"/>
      <c r="AJ132" s="362"/>
      <c r="AK132" s="362"/>
      <c r="AL132" s="363"/>
      <c r="AM132" s="363"/>
      <c r="AN132" s="363"/>
      <c r="AO132" s="363"/>
      <c r="AP132" s="363"/>
      <c r="AQ132" s="363"/>
      <c r="AR132" s="363"/>
      <c r="AS132" s="363"/>
      <c r="AT132" s="363"/>
      <c r="AU132" s="363"/>
      <c r="AV132" s="363"/>
      <c r="AW132" s="363"/>
      <c r="AX132" s="363"/>
      <c r="AY132" s="363"/>
      <c r="AZ132" s="362"/>
      <c r="BA132" s="362"/>
      <c r="BB132" s="362"/>
      <c r="BC132" s="362"/>
      <c r="BD132" s="362"/>
      <c r="BE132" s="364"/>
      <c r="BF132" s="364"/>
      <c r="BG132" s="364"/>
      <c r="BH132" s="364"/>
      <c r="BI132" s="364"/>
      <c r="BJ132" s="364"/>
      <c r="BK132" s="390"/>
      <c r="BL132" s="390"/>
    </row>
    <row r="133" spans="2:64" ht="15" customHeight="1">
      <c r="B133" s="390"/>
      <c r="D133" s="389" t="str">
        <f t="shared" ref="D133:E133" si="76">IF(D31="","",D31)</f>
        <v/>
      </c>
      <c r="E133" s="389" t="str">
        <f t="shared" si="76"/>
        <v/>
      </c>
      <c r="G133" s="740" t="str">
        <f t="shared" si="49"/>
        <v/>
      </c>
      <c r="H133" s="741"/>
      <c r="I133" s="742"/>
      <c r="J133" s="595" t="str">
        <f t="shared" si="50"/>
        <v/>
      </c>
      <c r="K133" s="596"/>
      <c r="L133" s="597"/>
      <c r="M133" s="147"/>
      <c r="N133" s="598" t="str">
        <f t="shared" si="51"/>
        <v/>
      </c>
      <c r="O133" s="598"/>
      <c r="P133" s="598"/>
      <c r="Q133" s="598"/>
      <c r="R133" s="598"/>
      <c r="S133" s="598"/>
      <c r="T133" s="149"/>
      <c r="U133" s="595" t="str">
        <f t="shared" si="52"/>
        <v/>
      </c>
      <c r="V133" s="596"/>
      <c r="W133" s="739"/>
      <c r="X133" s="1233"/>
      <c r="Y133" s="1234"/>
      <c r="Z133" s="1234"/>
      <c r="AA133" s="689"/>
      <c r="AB133" s="689"/>
      <c r="AC133" s="689"/>
      <c r="AD133" s="689"/>
      <c r="AE133" s="689"/>
      <c r="AF133" s="689"/>
      <c r="AG133" s="1261"/>
      <c r="AH133" s="1261"/>
      <c r="AI133" s="1262"/>
      <c r="AJ133" s="362"/>
      <c r="AK133" s="362"/>
      <c r="AL133" s="363"/>
      <c r="AM133" s="363"/>
      <c r="AN133" s="363"/>
      <c r="AO133" s="363"/>
      <c r="AP133" s="363"/>
      <c r="AQ133" s="363"/>
      <c r="AR133" s="363"/>
      <c r="AS133" s="363"/>
      <c r="AT133" s="363"/>
      <c r="AU133" s="363"/>
      <c r="AV133" s="363"/>
      <c r="AW133" s="363"/>
      <c r="AX133" s="363"/>
      <c r="AY133" s="363"/>
      <c r="AZ133" s="362"/>
      <c r="BA133" s="362"/>
      <c r="BB133" s="362"/>
      <c r="BC133" s="362"/>
      <c r="BD133" s="362"/>
      <c r="BE133" s="364"/>
      <c r="BF133" s="364"/>
      <c r="BG133" s="364"/>
      <c r="BH133" s="364"/>
      <c r="BI133" s="364"/>
      <c r="BJ133" s="364"/>
      <c r="BK133" s="390"/>
      <c r="BL133" s="390"/>
    </row>
    <row r="134" spans="2:64" ht="15" customHeight="1">
      <c r="B134" s="390"/>
      <c r="D134" s="389" t="str">
        <f t="shared" ref="D134:E134" si="77">IF(D32="","",D32)</f>
        <v/>
      </c>
      <c r="E134" s="389" t="str">
        <f t="shared" si="77"/>
        <v/>
      </c>
      <c r="G134" s="740" t="str">
        <f t="shared" si="49"/>
        <v/>
      </c>
      <c r="H134" s="741"/>
      <c r="I134" s="742"/>
      <c r="J134" s="595" t="str">
        <f t="shared" si="50"/>
        <v/>
      </c>
      <c r="K134" s="596"/>
      <c r="L134" s="597"/>
      <c r="M134" s="147"/>
      <c r="N134" s="598" t="str">
        <f t="shared" si="51"/>
        <v/>
      </c>
      <c r="O134" s="598"/>
      <c r="P134" s="598"/>
      <c r="Q134" s="598"/>
      <c r="R134" s="598"/>
      <c r="S134" s="598"/>
      <c r="T134" s="149"/>
      <c r="U134" s="595" t="str">
        <f t="shared" si="52"/>
        <v/>
      </c>
      <c r="V134" s="596"/>
      <c r="W134" s="739"/>
      <c r="X134" s="1233" t="s">
        <v>348</v>
      </c>
      <c r="Y134" s="1234"/>
      <c r="Z134" s="1234"/>
      <c r="AA134" s="689" t="s">
        <v>274</v>
      </c>
      <c r="AB134" s="689"/>
      <c r="AC134" s="689"/>
      <c r="AD134" s="689" t="str">
        <f>IF($AD$32="","",$AD$32)</f>
        <v/>
      </c>
      <c r="AE134" s="689"/>
      <c r="AF134" s="689"/>
      <c r="AG134" s="689" t="str">
        <f>IF($AG$32="","",$AG$32)</f>
        <v/>
      </c>
      <c r="AH134" s="689"/>
      <c r="AI134" s="1231"/>
      <c r="AJ134" s="362"/>
      <c r="AK134" s="362"/>
      <c r="AL134" s="363"/>
      <c r="AM134" s="363"/>
      <c r="AN134" s="363"/>
      <c r="AO134" s="363"/>
      <c r="AP134" s="363"/>
      <c r="AQ134" s="363"/>
      <c r="AR134" s="363"/>
      <c r="AS134" s="363"/>
      <c r="AT134" s="363"/>
      <c r="AU134" s="363"/>
      <c r="AV134" s="363"/>
      <c r="AW134" s="363"/>
      <c r="AX134" s="363"/>
      <c r="AY134" s="363"/>
      <c r="AZ134" s="362"/>
      <c r="BA134" s="362"/>
      <c r="BB134" s="362"/>
      <c r="BC134" s="362"/>
      <c r="BD134" s="362"/>
      <c r="BE134" s="364"/>
      <c r="BF134" s="364"/>
      <c r="BG134" s="364"/>
      <c r="BH134" s="364"/>
      <c r="BI134" s="364"/>
      <c r="BJ134" s="364"/>
      <c r="BK134" s="390"/>
      <c r="BL134" s="390"/>
    </row>
    <row r="135" spans="2:64" ht="15" customHeight="1">
      <c r="B135" s="390"/>
      <c r="D135" s="389" t="str">
        <f t="shared" ref="D135:E135" si="78">IF(D33="","",D33)</f>
        <v/>
      </c>
      <c r="E135" s="389" t="str">
        <f t="shared" si="78"/>
        <v/>
      </c>
      <c r="G135" s="740" t="str">
        <f t="shared" si="49"/>
        <v/>
      </c>
      <c r="H135" s="741"/>
      <c r="I135" s="742"/>
      <c r="J135" s="595" t="str">
        <f t="shared" si="50"/>
        <v/>
      </c>
      <c r="K135" s="596"/>
      <c r="L135" s="597"/>
      <c r="M135" s="147"/>
      <c r="N135" s="598" t="str">
        <f t="shared" si="51"/>
        <v/>
      </c>
      <c r="O135" s="598"/>
      <c r="P135" s="598"/>
      <c r="Q135" s="598"/>
      <c r="R135" s="598"/>
      <c r="S135" s="598"/>
      <c r="T135" s="149"/>
      <c r="U135" s="595" t="str">
        <f t="shared" si="52"/>
        <v/>
      </c>
      <c r="V135" s="596"/>
      <c r="W135" s="739"/>
      <c r="X135" s="1233"/>
      <c r="Y135" s="1234"/>
      <c r="Z135" s="1234"/>
      <c r="AA135" s="689"/>
      <c r="AB135" s="689"/>
      <c r="AC135" s="689"/>
      <c r="AD135" s="689"/>
      <c r="AE135" s="689"/>
      <c r="AF135" s="689"/>
      <c r="AG135" s="689"/>
      <c r="AH135" s="689"/>
      <c r="AI135" s="1231"/>
      <c r="AJ135" s="362"/>
      <c r="AK135" s="362"/>
      <c r="AL135" s="363"/>
      <c r="AM135" s="363"/>
      <c r="AN135" s="363"/>
      <c r="AO135" s="363"/>
      <c r="AP135" s="363"/>
      <c r="AQ135" s="363"/>
      <c r="AR135" s="363"/>
      <c r="AS135" s="363"/>
      <c r="AT135" s="363"/>
      <c r="AU135" s="363"/>
      <c r="AV135" s="363"/>
      <c r="AW135" s="363"/>
      <c r="AX135" s="363"/>
      <c r="AY135" s="363"/>
      <c r="AZ135" s="362"/>
      <c r="BA135" s="362"/>
      <c r="BB135" s="362"/>
      <c r="BC135" s="362"/>
      <c r="BD135" s="362"/>
      <c r="BE135" s="364"/>
      <c r="BF135" s="364"/>
      <c r="BG135" s="364"/>
      <c r="BH135" s="364"/>
      <c r="BI135" s="364"/>
      <c r="BJ135" s="364"/>
      <c r="BK135" s="390"/>
      <c r="BL135" s="390"/>
    </row>
    <row r="136" spans="2:64" ht="15" customHeight="1">
      <c r="B136" s="390"/>
      <c r="D136" s="389" t="str">
        <f t="shared" ref="D136:E136" si="79">IF(D34="","",D34)</f>
        <v/>
      </c>
      <c r="E136" s="389" t="str">
        <f t="shared" si="79"/>
        <v/>
      </c>
      <c r="G136" s="740" t="str">
        <f t="shared" si="49"/>
        <v/>
      </c>
      <c r="H136" s="741"/>
      <c r="I136" s="742"/>
      <c r="J136" s="595" t="str">
        <f t="shared" si="50"/>
        <v/>
      </c>
      <c r="K136" s="596"/>
      <c r="L136" s="597"/>
      <c r="M136" s="147"/>
      <c r="N136" s="598" t="str">
        <f t="shared" si="51"/>
        <v/>
      </c>
      <c r="O136" s="598"/>
      <c r="P136" s="598"/>
      <c r="Q136" s="598"/>
      <c r="R136" s="598"/>
      <c r="S136" s="598"/>
      <c r="T136" s="149"/>
      <c r="U136" s="595" t="str">
        <f t="shared" si="52"/>
        <v/>
      </c>
      <c r="V136" s="596"/>
      <c r="W136" s="739"/>
      <c r="X136" s="1233"/>
      <c r="Y136" s="1234"/>
      <c r="Z136" s="1234"/>
      <c r="AA136" s="689" t="s">
        <v>275</v>
      </c>
      <c r="AB136" s="689"/>
      <c r="AC136" s="689"/>
      <c r="AD136" s="689" t="str">
        <f>IF($AD$34="","",$AD$34)</f>
        <v/>
      </c>
      <c r="AE136" s="689"/>
      <c r="AF136" s="689"/>
      <c r="AG136" s="689" t="str">
        <f>IF($AG$34="","",$AG$34)</f>
        <v/>
      </c>
      <c r="AH136" s="689"/>
      <c r="AI136" s="1231"/>
      <c r="AJ136" s="362"/>
      <c r="AK136" s="362"/>
      <c r="AL136" s="363"/>
      <c r="AM136" s="363"/>
      <c r="AN136" s="363"/>
      <c r="AO136" s="363"/>
      <c r="AP136" s="363"/>
      <c r="AQ136" s="363"/>
      <c r="AR136" s="363"/>
      <c r="AS136" s="363"/>
      <c r="AT136" s="363"/>
      <c r="AU136" s="363"/>
      <c r="AV136" s="363"/>
      <c r="AW136" s="363"/>
      <c r="AX136" s="363"/>
      <c r="AY136" s="363"/>
      <c r="AZ136" s="362"/>
      <c r="BA136" s="362"/>
      <c r="BB136" s="362"/>
      <c r="BC136" s="362"/>
      <c r="BD136" s="362"/>
      <c r="BE136" s="364"/>
      <c r="BF136" s="364"/>
      <c r="BG136" s="364"/>
      <c r="BH136" s="364"/>
      <c r="BI136" s="364"/>
      <c r="BJ136" s="364"/>
      <c r="BK136" s="390"/>
      <c r="BL136" s="390"/>
    </row>
    <row r="137" spans="2:64" ht="15" customHeight="1">
      <c r="B137" s="390"/>
      <c r="D137" s="389" t="str">
        <f t="shared" ref="D137:E137" si="80">IF(D35="","",D35)</f>
        <v/>
      </c>
      <c r="E137" s="389" t="str">
        <f t="shared" si="80"/>
        <v/>
      </c>
      <c r="G137" s="740" t="str">
        <f t="shared" si="49"/>
        <v/>
      </c>
      <c r="H137" s="741"/>
      <c r="I137" s="742"/>
      <c r="J137" s="595" t="str">
        <f t="shared" si="50"/>
        <v/>
      </c>
      <c r="K137" s="596"/>
      <c r="L137" s="597"/>
      <c r="M137" s="147"/>
      <c r="N137" s="598" t="str">
        <f t="shared" si="51"/>
        <v/>
      </c>
      <c r="O137" s="598"/>
      <c r="P137" s="598"/>
      <c r="Q137" s="598"/>
      <c r="R137" s="598"/>
      <c r="S137" s="598"/>
      <c r="T137" s="149"/>
      <c r="U137" s="595" t="str">
        <f t="shared" si="52"/>
        <v/>
      </c>
      <c r="V137" s="596"/>
      <c r="W137" s="739"/>
      <c r="X137" s="1233"/>
      <c r="Y137" s="1234"/>
      <c r="Z137" s="1234"/>
      <c r="AA137" s="689"/>
      <c r="AB137" s="689"/>
      <c r="AC137" s="689"/>
      <c r="AD137" s="689"/>
      <c r="AE137" s="689"/>
      <c r="AF137" s="689"/>
      <c r="AG137" s="689"/>
      <c r="AH137" s="689"/>
      <c r="AI137" s="1231"/>
      <c r="AJ137" s="362"/>
      <c r="AK137" s="362"/>
      <c r="AL137" s="363"/>
      <c r="AM137" s="363"/>
      <c r="AN137" s="363"/>
      <c r="AO137" s="363"/>
      <c r="AP137" s="363"/>
      <c r="AQ137" s="363"/>
      <c r="AR137" s="363"/>
      <c r="AS137" s="363"/>
      <c r="AT137" s="363"/>
      <c r="AU137" s="363"/>
      <c r="AV137" s="363"/>
      <c r="AW137" s="363"/>
      <c r="AX137" s="363"/>
      <c r="AY137" s="363"/>
      <c r="AZ137" s="362"/>
      <c r="BA137" s="362"/>
      <c r="BB137" s="362"/>
      <c r="BC137" s="362"/>
      <c r="BD137" s="362"/>
      <c r="BE137" s="364"/>
      <c r="BF137" s="364"/>
      <c r="BG137" s="364"/>
      <c r="BH137" s="364"/>
      <c r="BI137" s="364"/>
      <c r="BJ137" s="364"/>
      <c r="BK137" s="390"/>
      <c r="BL137" s="390"/>
    </row>
    <row r="138" spans="2:64" s="390" customFormat="1" ht="15" customHeight="1">
      <c r="C138" s="239"/>
      <c r="D138" s="389" t="str">
        <f t="shared" ref="D138:E138" si="81">IF(D36="","",D36)</f>
        <v/>
      </c>
      <c r="E138" s="389" t="str">
        <f t="shared" si="81"/>
        <v/>
      </c>
      <c r="F138" s="239"/>
      <c r="G138" s="740" t="str">
        <f t="shared" si="49"/>
        <v/>
      </c>
      <c r="H138" s="741"/>
      <c r="I138" s="742"/>
      <c r="J138" s="595" t="str">
        <f t="shared" si="50"/>
        <v/>
      </c>
      <c r="K138" s="596"/>
      <c r="L138" s="597"/>
      <c r="M138" s="147"/>
      <c r="N138" s="598" t="str">
        <f t="shared" si="51"/>
        <v/>
      </c>
      <c r="O138" s="598"/>
      <c r="P138" s="598"/>
      <c r="Q138" s="598"/>
      <c r="R138" s="598"/>
      <c r="S138" s="598"/>
      <c r="T138" s="149"/>
      <c r="U138" s="595" t="str">
        <f t="shared" si="52"/>
        <v/>
      </c>
      <c r="V138" s="596"/>
      <c r="W138" s="739"/>
      <c r="X138" s="1233"/>
      <c r="Y138" s="1234"/>
      <c r="Z138" s="1234"/>
      <c r="AA138" s="689" t="s">
        <v>266</v>
      </c>
      <c r="AB138" s="689"/>
      <c r="AC138" s="689"/>
      <c r="AD138" s="689" t="str">
        <f>IF($AD$36="","",$AD$36)</f>
        <v/>
      </c>
      <c r="AE138" s="689"/>
      <c r="AF138" s="689"/>
      <c r="AG138" s="689" t="str">
        <f>IF($AG$36="","",$AG$36)</f>
        <v/>
      </c>
      <c r="AH138" s="689"/>
      <c r="AI138" s="1231"/>
      <c r="AJ138" s="323"/>
      <c r="AK138" s="323"/>
      <c r="AL138" s="323"/>
      <c r="AM138" s="323"/>
      <c r="AN138" s="323"/>
      <c r="AO138" s="323"/>
      <c r="AP138" s="323"/>
      <c r="AQ138" s="323"/>
      <c r="AR138" s="323"/>
      <c r="AS138" s="323"/>
      <c r="AT138" s="323"/>
      <c r="AU138" s="323"/>
      <c r="AV138" s="323"/>
      <c r="AW138" s="323"/>
      <c r="AX138" s="323"/>
      <c r="AY138" s="323"/>
      <c r="AZ138" s="323"/>
      <c r="BA138" s="323"/>
      <c r="BB138" s="323"/>
      <c r="BC138" s="323"/>
      <c r="BD138" s="323"/>
      <c r="BE138" s="323"/>
      <c r="BF138" s="323"/>
      <c r="BG138" s="323"/>
      <c r="BH138" s="323"/>
      <c r="BI138" s="323"/>
      <c r="BJ138" s="323"/>
    </row>
    <row r="139" spans="2:64" s="390" customFormat="1" ht="15" customHeight="1" thickBot="1">
      <c r="C139" s="239"/>
      <c r="D139" s="389" t="str">
        <f t="shared" ref="D139:E139" si="82">IF(D37="","",D37)</f>
        <v/>
      </c>
      <c r="E139" s="389" t="str">
        <f t="shared" si="82"/>
        <v/>
      </c>
      <c r="F139" s="239"/>
      <c r="G139" s="740" t="str">
        <f t="shared" si="49"/>
        <v/>
      </c>
      <c r="H139" s="741"/>
      <c r="I139" s="742"/>
      <c r="J139" s="595" t="str">
        <f t="shared" si="50"/>
        <v/>
      </c>
      <c r="K139" s="596"/>
      <c r="L139" s="597"/>
      <c r="M139" s="147"/>
      <c r="N139" s="598" t="str">
        <f t="shared" si="51"/>
        <v/>
      </c>
      <c r="O139" s="598"/>
      <c r="P139" s="598"/>
      <c r="Q139" s="598"/>
      <c r="R139" s="598"/>
      <c r="S139" s="598"/>
      <c r="T139" s="149"/>
      <c r="U139" s="595" t="str">
        <f t="shared" si="52"/>
        <v/>
      </c>
      <c r="V139" s="596"/>
      <c r="W139" s="739"/>
      <c r="X139" s="1235"/>
      <c r="Y139" s="1236"/>
      <c r="Z139" s="1236"/>
      <c r="AA139" s="690"/>
      <c r="AB139" s="690"/>
      <c r="AC139" s="690"/>
      <c r="AD139" s="690"/>
      <c r="AE139" s="690"/>
      <c r="AF139" s="690"/>
      <c r="AG139" s="690"/>
      <c r="AH139" s="690"/>
      <c r="AI139" s="1232"/>
      <c r="AJ139" s="323"/>
      <c r="AK139" s="323"/>
      <c r="AL139" s="323"/>
      <c r="AM139" s="323"/>
      <c r="AN139" s="323"/>
      <c r="AO139" s="323"/>
      <c r="AP139" s="323"/>
      <c r="AQ139" s="323"/>
      <c r="AR139" s="323"/>
      <c r="AS139" s="323"/>
      <c r="AT139" s="323"/>
      <c r="AU139" s="323"/>
      <c r="AV139" s="323"/>
      <c r="AW139" s="323"/>
      <c r="AX139" s="323"/>
      <c r="AY139" s="323"/>
      <c r="AZ139" s="323"/>
      <c r="BA139" s="323"/>
      <c r="BB139" s="323"/>
      <c r="BC139" s="323"/>
      <c r="BD139" s="323"/>
      <c r="BE139" s="323"/>
      <c r="BF139" s="323"/>
      <c r="BG139" s="323"/>
      <c r="BH139" s="323"/>
      <c r="BI139" s="323"/>
      <c r="BJ139" s="323"/>
      <c r="BL139" s="245"/>
    </row>
    <row r="140" spans="2:64" s="390" customFormat="1" ht="15" customHeight="1">
      <c r="C140" s="239"/>
      <c r="D140" s="389" t="str">
        <f t="shared" ref="D140:E140" si="83">IF(D38="","",D38)</f>
        <v/>
      </c>
      <c r="E140" s="389" t="str">
        <f t="shared" si="83"/>
        <v/>
      </c>
      <c r="F140" s="239"/>
      <c r="G140" s="740" t="str">
        <f t="shared" si="49"/>
        <v/>
      </c>
      <c r="H140" s="741"/>
      <c r="I140" s="742"/>
      <c r="J140" s="595" t="str">
        <f t="shared" si="50"/>
        <v/>
      </c>
      <c r="K140" s="596"/>
      <c r="L140" s="597"/>
      <c r="M140" s="147"/>
      <c r="N140" s="598" t="str">
        <f t="shared" si="51"/>
        <v/>
      </c>
      <c r="O140" s="598"/>
      <c r="P140" s="598"/>
      <c r="Q140" s="598"/>
      <c r="R140" s="598"/>
      <c r="S140" s="598"/>
      <c r="T140" s="149"/>
      <c r="U140" s="595" t="str">
        <f t="shared" si="52"/>
        <v/>
      </c>
      <c r="V140" s="596"/>
      <c r="W140" s="739"/>
      <c r="X140" s="397"/>
      <c r="Y140" s="398"/>
      <c r="Z140" s="398"/>
      <c r="AA140" s="398"/>
      <c r="AB140" s="398"/>
      <c r="AC140" s="398"/>
      <c r="AD140" s="399"/>
      <c r="AE140" s="399"/>
      <c r="AF140" s="399"/>
      <c r="AG140" s="400"/>
      <c r="AH140" s="400"/>
      <c r="AI140" s="400"/>
      <c r="AJ140" s="323"/>
      <c r="AK140" s="323"/>
      <c r="AL140" s="323"/>
      <c r="AM140" s="323"/>
      <c r="AN140" s="323"/>
      <c r="AO140" s="323"/>
      <c r="AP140" s="323"/>
      <c r="AQ140" s="323"/>
      <c r="AR140" s="323"/>
      <c r="AS140" s="323"/>
      <c r="AT140" s="323"/>
      <c r="AU140" s="323"/>
      <c r="AV140" s="323"/>
      <c r="AW140" s="323"/>
      <c r="AX140" s="323"/>
      <c r="AY140" s="323"/>
      <c r="AZ140" s="323"/>
      <c r="BA140" s="323"/>
      <c r="BB140" s="323"/>
      <c r="BC140" s="323"/>
      <c r="BD140" s="323"/>
      <c r="BE140" s="323"/>
      <c r="BF140" s="323"/>
      <c r="BG140" s="323"/>
      <c r="BH140" s="323"/>
      <c r="BI140" s="323"/>
      <c r="BJ140" s="323"/>
    </row>
    <row r="141" spans="2:64" s="390" customFormat="1" ht="15" customHeight="1">
      <c r="C141" s="239"/>
      <c r="D141" s="389" t="str">
        <f t="shared" ref="D141:E141" si="84">IF(D39="","",D39)</f>
        <v/>
      </c>
      <c r="E141" s="389" t="str">
        <f t="shared" si="84"/>
        <v/>
      </c>
      <c r="F141" s="239"/>
      <c r="G141" s="740" t="str">
        <f t="shared" si="49"/>
        <v/>
      </c>
      <c r="H141" s="741"/>
      <c r="I141" s="742"/>
      <c r="J141" s="595" t="str">
        <f t="shared" si="50"/>
        <v/>
      </c>
      <c r="K141" s="596"/>
      <c r="L141" s="597"/>
      <c r="M141" s="147"/>
      <c r="N141" s="598" t="str">
        <f t="shared" si="51"/>
        <v/>
      </c>
      <c r="O141" s="598"/>
      <c r="P141" s="598"/>
      <c r="Q141" s="598"/>
      <c r="R141" s="598"/>
      <c r="S141" s="598"/>
      <c r="T141" s="149"/>
      <c r="U141" s="595" t="str">
        <f t="shared" si="52"/>
        <v/>
      </c>
      <c r="V141" s="596"/>
      <c r="W141" s="739"/>
      <c r="X141" s="401"/>
      <c r="Y141" s="339"/>
      <c r="Z141" s="364"/>
      <c r="AA141" s="364"/>
      <c r="AB141" s="364"/>
      <c r="AC141" s="364"/>
      <c r="AD141" s="323"/>
      <c r="AE141" s="323"/>
      <c r="AF141" s="323"/>
      <c r="AG141" s="362"/>
      <c r="AH141" s="362"/>
      <c r="AI141" s="362"/>
    </row>
    <row r="142" spans="2:64" s="390" customFormat="1" ht="15" customHeight="1">
      <c r="C142" s="239"/>
      <c r="D142" s="389" t="str">
        <f t="shared" ref="D142:E142" si="85">IF(D40="","",D40)</f>
        <v/>
      </c>
      <c r="E142" s="389" t="str">
        <f t="shared" si="85"/>
        <v/>
      </c>
      <c r="F142" s="239"/>
      <c r="G142" s="740" t="str">
        <f t="shared" si="49"/>
        <v/>
      </c>
      <c r="H142" s="741"/>
      <c r="I142" s="742"/>
      <c r="J142" s="595" t="str">
        <f t="shared" si="50"/>
        <v/>
      </c>
      <c r="K142" s="596"/>
      <c r="L142" s="597"/>
      <c r="M142" s="147"/>
      <c r="N142" s="598" t="str">
        <f t="shared" si="51"/>
        <v/>
      </c>
      <c r="O142" s="598"/>
      <c r="P142" s="598"/>
      <c r="Q142" s="598"/>
      <c r="R142" s="598"/>
      <c r="S142" s="598"/>
      <c r="T142" s="149"/>
      <c r="U142" s="595" t="str">
        <f t="shared" si="52"/>
        <v/>
      </c>
      <c r="V142" s="596"/>
      <c r="W142" s="739"/>
      <c r="X142" s="401"/>
      <c r="Y142" s="364"/>
      <c r="Z142" s="364"/>
      <c r="AA142" s="364"/>
      <c r="AB142" s="364"/>
      <c r="AC142" s="364"/>
      <c r="AD142" s="323"/>
      <c r="AE142" s="323"/>
      <c r="AF142" s="323"/>
      <c r="AG142" s="362"/>
      <c r="AH142" s="362"/>
      <c r="AI142" s="362"/>
    </row>
    <row r="143" spans="2:64" s="390" customFormat="1" ht="15" customHeight="1">
      <c r="C143" s="239"/>
      <c r="D143" s="389" t="str">
        <f t="shared" ref="D143:E143" si="86">IF(D41="","",D41)</f>
        <v/>
      </c>
      <c r="E143" s="389" t="str">
        <f t="shared" si="86"/>
        <v/>
      </c>
      <c r="F143" s="239"/>
      <c r="G143" s="740" t="str">
        <f t="shared" si="49"/>
        <v/>
      </c>
      <c r="H143" s="741"/>
      <c r="I143" s="742"/>
      <c r="J143" s="595" t="str">
        <f t="shared" si="50"/>
        <v/>
      </c>
      <c r="K143" s="596"/>
      <c r="L143" s="597"/>
      <c r="M143" s="147"/>
      <c r="N143" s="598" t="str">
        <f t="shared" si="51"/>
        <v/>
      </c>
      <c r="O143" s="598"/>
      <c r="P143" s="598"/>
      <c r="Q143" s="598"/>
      <c r="R143" s="598"/>
      <c r="S143" s="598"/>
      <c r="T143" s="149"/>
      <c r="U143" s="595" t="str">
        <f t="shared" si="52"/>
        <v/>
      </c>
      <c r="V143" s="596"/>
      <c r="W143" s="739"/>
      <c r="X143" s="401"/>
      <c r="Y143" s="364"/>
      <c r="Z143" s="364"/>
      <c r="AA143" s="364"/>
      <c r="AB143" s="364"/>
      <c r="AC143" s="364"/>
      <c r="AD143" s="323"/>
      <c r="AE143" s="323"/>
      <c r="AF143" s="323"/>
      <c r="AG143" s="362"/>
      <c r="AH143" s="362"/>
      <c r="AI143" s="362"/>
    </row>
    <row r="144" spans="2:64" s="390" customFormat="1" ht="15" customHeight="1">
      <c r="C144" s="239"/>
      <c r="D144" s="389" t="str">
        <f t="shared" ref="D144:E144" si="87">IF(D42="","",D42)</f>
        <v/>
      </c>
      <c r="E144" s="389" t="str">
        <f t="shared" si="87"/>
        <v/>
      </c>
      <c r="F144" s="239"/>
      <c r="G144" s="740" t="str">
        <f t="shared" si="49"/>
        <v/>
      </c>
      <c r="H144" s="741"/>
      <c r="I144" s="742"/>
      <c r="J144" s="595" t="str">
        <f t="shared" si="50"/>
        <v/>
      </c>
      <c r="K144" s="596"/>
      <c r="L144" s="597"/>
      <c r="M144" s="147"/>
      <c r="N144" s="598" t="str">
        <f t="shared" si="51"/>
        <v/>
      </c>
      <c r="O144" s="598"/>
      <c r="P144" s="598"/>
      <c r="Q144" s="598"/>
      <c r="R144" s="598"/>
      <c r="S144" s="598"/>
      <c r="T144" s="149"/>
      <c r="U144" s="595" t="str">
        <f t="shared" si="52"/>
        <v/>
      </c>
      <c r="V144" s="596"/>
      <c r="W144" s="739"/>
      <c r="X144" s="401"/>
      <c r="Y144" s="364"/>
      <c r="Z144" s="364"/>
      <c r="AA144" s="364"/>
      <c r="AB144" s="364"/>
      <c r="AC144" s="364"/>
      <c r="AD144" s="323"/>
      <c r="AE144" s="323"/>
      <c r="AF144" s="323"/>
      <c r="AG144" s="362"/>
      <c r="AH144" s="362"/>
      <c r="AI144" s="362"/>
    </row>
    <row r="145" spans="2:64" s="390" customFormat="1" ht="15" customHeight="1">
      <c r="C145" s="239"/>
      <c r="D145" s="389" t="str">
        <f t="shared" ref="D145:E145" si="88">IF(D43="","",D43)</f>
        <v/>
      </c>
      <c r="E145" s="389" t="str">
        <f t="shared" si="88"/>
        <v/>
      </c>
      <c r="F145" s="239"/>
      <c r="G145" s="740" t="str">
        <f t="shared" si="49"/>
        <v/>
      </c>
      <c r="H145" s="741"/>
      <c r="I145" s="742"/>
      <c r="J145" s="595" t="str">
        <f t="shared" si="50"/>
        <v/>
      </c>
      <c r="K145" s="596"/>
      <c r="L145" s="597"/>
      <c r="M145" s="147"/>
      <c r="N145" s="598" t="str">
        <f t="shared" si="51"/>
        <v/>
      </c>
      <c r="O145" s="598"/>
      <c r="P145" s="598"/>
      <c r="Q145" s="598"/>
      <c r="R145" s="598"/>
      <c r="S145" s="598"/>
      <c r="T145" s="149"/>
      <c r="U145" s="595" t="str">
        <f t="shared" si="52"/>
        <v/>
      </c>
      <c r="V145" s="596"/>
      <c r="W145" s="739"/>
      <c r="X145" s="401"/>
      <c r="Y145" s="364"/>
      <c r="Z145" s="364"/>
      <c r="AA145" s="364"/>
      <c r="AB145" s="364"/>
      <c r="AC145" s="364"/>
      <c r="AD145" s="323"/>
      <c r="AE145" s="323"/>
      <c r="AF145" s="323"/>
      <c r="AG145" s="362"/>
      <c r="AH145" s="362"/>
      <c r="AI145" s="362"/>
      <c r="AJ145" s="362"/>
      <c r="AK145" s="362"/>
      <c r="AL145" s="362"/>
      <c r="AM145" s="362"/>
      <c r="AN145" s="362"/>
      <c r="AO145" s="362"/>
      <c r="AP145" s="362"/>
      <c r="AQ145" s="362"/>
      <c r="AR145" s="362"/>
      <c r="AS145" s="362"/>
      <c r="AT145" s="362"/>
      <c r="AU145" s="362"/>
      <c r="AV145" s="362"/>
      <c r="AW145" s="362"/>
      <c r="AX145" s="362"/>
      <c r="BA145" s="323"/>
      <c r="BB145" s="323"/>
      <c r="BC145" s="323"/>
    </row>
    <row r="146" spans="2:64" s="390" customFormat="1" ht="15" customHeight="1">
      <c r="C146" s="239"/>
      <c r="D146" s="389" t="str">
        <f t="shared" ref="D146:E146" si="89">IF(D44="","",D44)</f>
        <v/>
      </c>
      <c r="E146" s="389" t="str">
        <f t="shared" si="89"/>
        <v/>
      </c>
      <c r="F146" s="239"/>
      <c r="G146" s="740" t="str">
        <f t="shared" si="49"/>
        <v/>
      </c>
      <c r="H146" s="741"/>
      <c r="I146" s="742"/>
      <c r="J146" s="595" t="str">
        <f t="shared" si="50"/>
        <v/>
      </c>
      <c r="K146" s="596"/>
      <c r="L146" s="597"/>
      <c r="M146" s="147"/>
      <c r="N146" s="598" t="str">
        <f t="shared" si="51"/>
        <v/>
      </c>
      <c r="O146" s="598"/>
      <c r="P146" s="598"/>
      <c r="Q146" s="598"/>
      <c r="R146" s="598"/>
      <c r="S146" s="598"/>
      <c r="T146" s="149"/>
      <c r="U146" s="595" t="str">
        <f t="shared" si="52"/>
        <v/>
      </c>
      <c r="V146" s="596"/>
      <c r="W146" s="739"/>
      <c r="X146" s="401"/>
      <c r="Y146" s="364"/>
      <c r="Z146" s="364"/>
      <c r="AA146" s="364"/>
      <c r="AB146" s="364"/>
      <c r="AC146" s="364"/>
      <c r="AD146" s="323"/>
      <c r="AE146" s="323"/>
      <c r="AF146" s="323"/>
      <c r="AG146" s="362"/>
      <c r="AH146" s="362"/>
      <c r="AI146" s="362"/>
    </row>
    <row r="147" spans="2:64" s="390" customFormat="1" ht="15" customHeight="1">
      <c r="C147" s="239"/>
      <c r="D147" s="389" t="str">
        <f t="shared" ref="D147:E147" si="90">IF(D45="","",D45)</f>
        <v/>
      </c>
      <c r="E147" s="389" t="str">
        <f t="shared" si="90"/>
        <v/>
      </c>
      <c r="F147" s="239"/>
      <c r="G147" s="740" t="str">
        <f t="shared" si="49"/>
        <v/>
      </c>
      <c r="H147" s="741"/>
      <c r="I147" s="742"/>
      <c r="J147" s="595" t="str">
        <f t="shared" si="50"/>
        <v/>
      </c>
      <c r="K147" s="596"/>
      <c r="L147" s="597"/>
      <c r="M147" s="147"/>
      <c r="N147" s="598" t="str">
        <f t="shared" si="51"/>
        <v/>
      </c>
      <c r="O147" s="598"/>
      <c r="P147" s="598"/>
      <c r="Q147" s="598"/>
      <c r="R147" s="598"/>
      <c r="S147" s="598"/>
      <c r="T147" s="149"/>
      <c r="U147" s="595" t="str">
        <f t="shared" si="52"/>
        <v/>
      </c>
      <c r="V147" s="596"/>
      <c r="W147" s="739"/>
      <c r="X147" s="401"/>
      <c r="Y147" s="364"/>
      <c r="Z147" s="364"/>
      <c r="AA147" s="364"/>
      <c r="AB147" s="364"/>
      <c r="AC147" s="364"/>
      <c r="AD147" s="323"/>
      <c r="AE147" s="323"/>
      <c r="AF147" s="323"/>
      <c r="AG147" s="362"/>
      <c r="AH147" s="362"/>
      <c r="AI147" s="362"/>
      <c r="AJ147" s="362"/>
      <c r="AK147" s="362"/>
      <c r="AL147" s="362"/>
      <c r="AM147" s="362"/>
      <c r="AN147" s="362"/>
      <c r="AO147" s="362"/>
      <c r="AP147" s="362"/>
      <c r="AQ147" s="362"/>
      <c r="AR147" s="362"/>
      <c r="AS147" s="362"/>
      <c r="AT147" s="362"/>
      <c r="AU147" s="362"/>
      <c r="AV147" s="362"/>
      <c r="AW147" s="362"/>
      <c r="AX147" s="362"/>
      <c r="BA147" s="323"/>
      <c r="BB147" s="323"/>
      <c r="BC147" s="323"/>
    </row>
    <row r="148" spans="2:64" s="390" customFormat="1" ht="15" customHeight="1">
      <c r="C148" s="239"/>
      <c r="D148" s="389" t="str">
        <f t="shared" ref="D148:E148" si="91">IF(D46="","",D46)</f>
        <v/>
      </c>
      <c r="E148" s="389" t="str">
        <f t="shared" si="91"/>
        <v/>
      </c>
      <c r="F148" s="239"/>
      <c r="G148" s="740" t="str">
        <f t="shared" si="49"/>
        <v/>
      </c>
      <c r="H148" s="741"/>
      <c r="I148" s="742"/>
      <c r="J148" s="595" t="str">
        <f t="shared" si="50"/>
        <v/>
      </c>
      <c r="K148" s="596"/>
      <c r="L148" s="597"/>
      <c r="M148" s="147"/>
      <c r="N148" s="598" t="str">
        <f t="shared" si="51"/>
        <v/>
      </c>
      <c r="O148" s="598"/>
      <c r="P148" s="598"/>
      <c r="Q148" s="598"/>
      <c r="R148" s="598"/>
      <c r="S148" s="598"/>
      <c r="T148" s="149"/>
      <c r="U148" s="595" t="str">
        <f t="shared" si="52"/>
        <v/>
      </c>
      <c r="V148" s="596"/>
      <c r="W148" s="739"/>
      <c r="X148" s="401"/>
      <c r="Y148" s="364"/>
      <c r="Z148" s="364"/>
      <c r="AA148" s="364"/>
      <c r="AB148" s="364"/>
      <c r="AC148" s="364"/>
      <c r="AD148" s="323"/>
      <c r="AE148" s="323"/>
      <c r="AF148" s="323"/>
      <c r="AG148" s="362"/>
      <c r="AH148" s="362"/>
      <c r="AI148" s="362"/>
    </row>
    <row r="149" spans="2:64" s="390" customFormat="1" ht="15" customHeight="1">
      <c r="C149" s="239"/>
      <c r="D149" s="389" t="str">
        <f t="shared" ref="D149:E149" si="92">IF(D47="","",D47)</f>
        <v/>
      </c>
      <c r="E149" s="389" t="str">
        <f t="shared" si="92"/>
        <v/>
      </c>
      <c r="F149" s="239"/>
      <c r="G149" s="740" t="str">
        <f t="shared" si="49"/>
        <v/>
      </c>
      <c r="H149" s="741"/>
      <c r="I149" s="742"/>
      <c r="J149" s="595" t="str">
        <f t="shared" si="50"/>
        <v/>
      </c>
      <c r="K149" s="596"/>
      <c r="L149" s="597"/>
      <c r="M149" s="147"/>
      <c r="N149" s="598" t="str">
        <f t="shared" si="51"/>
        <v/>
      </c>
      <c r="O149" s="598"/>
      <c r="P149" s="598"/>
      <c r="Q149" s="598"/>
      <c r="R149" s="598"/>
      <c r="S149" s="598"/>
      <c r="T149" s="149"/>
      <c r="U149" s="595" t="str">
        <f t="shared" si="52"/>
        <v/>
      </c>
      <c r="V149" s="596"/>
      <c r="W149" s="739"/>
      <c r="X149" s="401"/>
      <c r="Y149" s="364"/>
      <c r="Z149" s="364"/>
      <c r="AA149" s="364"/>
      <c r="AB149" s="364"/>
      <c r="AC149" s="364"/>
      <c r="AD149" s="323"/>
      <c r="AE149" s="323"/>
      <c r="AF149" s="323"/>
      <c r="AG149" s="362"/>
      <c r="AH149" s="362"/>
      <c r="AI149" s="362"/>
      <c r="AJ149" s="362"/>
      <c r="AK149" s="362"/>
      <c r="AL149" s="362"/>
      <c r="AM149" s="362"/>
      <c r="AN149" s="362"/>
      <c r="AO149" s="362"/>
      <c r="AP149" s="362"/>
      <c r="AQ149" s="362"/>
      <c r="AR149" s="362"/>
      <c r="AS149" s="362"/>
      <c r="AT149" s="362"/>
      <c r="AU149" s="362"/>
      <c r="AV149" s="362"/>
      <c r="AW149" s="362"/>
      <c r="AX149" s="362"/>
      <c r="BA149" s="323"/>
      <c r="BB149" s="323"/>
      <c r="BC149" s="323"/>
    </row>
    <row r="150" spans="2:64" s="390" customFormat="1" ht="15" customHeight="1">
      <c r="C150" s="239"/>
      <c r="D150" s="389" t="str">
        <f t="shared" ref="D150:E150" si="93">IF(D48="","",D48)</f>
        <v/>
      </c>
      <c r="E150" s="389" t="str">
        <f t="shared" si="93"/>
        <v/>
      </c>
      <c r="F150" s="239"/>
      <c r="G150" s="740" t="str">
        <f t="shared" si="49"/>
        <v/>
      </c>
      <c r="H150" s="741"/>
      <c r="I150" s="742"/>
      <c r="J150" s="595" t="str">
        <f t="shared" si="50"/>
        <v/>
      </c>
      <c r="K150" s="596"/>
      <c r="L150" s="597"/>
      <c r="M150" s="147"/>
      <c r="N150" s="598" t="str">
        <f t="shared" si="51"/>
        <v/>
      </c>
      <c r="O150" s="598"/>
      <c r="P150" s="598"/>
      <c r="Q150" s="598"/>
      <c r="R150" s="598"/>
      <c r="S150" s="598"/>
      <c r="T150" s="149"/>
      <c r="U150" s="595" t="str">
        <f t="shared" si="52"/>
        <v/>
      </c>
      <c r="V150" s="596"/>
      <c r="W150" s="739"/>
      <c r="X150" s="401"/>
      <c r="Y150" s="364"/>
      <c r="Z150" s="364"/>
      <c r="AA150" s="364"/>
      <c r="AB150" s="364"/>
      <c r="AC150" s="364"/>
      <c r="AD150" s="323"/>
      <c r="AE150" s="323"/>
      <c r="AF150" s="323"/>
      <c r="AG150" s="362"/>
      <c r="AH150" s="362"/>
      <c r="AI150" s="362"/>
    </row>
    <row r="151" spans="2:64" s="390" customFormat="1" ht="15" customHeight="1">
      <c r="C151" s="239"/>
      <c r="D151" s="389" t="str">
        <f t="shared" ref="D151:E151" si="94">IF(D49="","",D49)</f>
        <v/>
      </c>
      <c r="E151" s="389" t="str">
        <f t="shared" si="94"/>
        <v/>
      </c>
      <c r="F151" s="239"/>
      <c r="G151" s="740" t="str">
        <f t="shared" si="49"/>
        <v/>
      </c>
      <c r="H151" s="741"/>
      <c r="I151" s="742"/>
      <c r="J151" s="595" t="str">
        <f t="shared" si="50"/>
        <v/>
      </c>
      <c r="K151" s="596"/>
      <c r="L151" s="597"/>
      <c r="M151" s="147"/>
      <c r="N151" s="598" t="str">
        <f t="shared" si="51"/>
        <v/>
      </c>
      <c r="O151" s="598"/>
      <c r="P151" s="598"/>
      <c r="Q151" s="598"/>
      <c r="R151" s="598"/>
      <c r="S151" s="598"/>
      <c r="T151" s="149"/>
      <c r="U151" s="595" t="str">
        <f t="shared" si="52"/>
        <v/>
      </c>
      <c r="V151" s="596"/>
      <c r="W151" s="739"/>
      <c r="X151" s="401"/>
      <c r="Y151" s="364"/>
      <c r="Z151" s="364"/>
      <c r="AA151" s="364"/>
      <c r="AB151" s="364"/>
      <c r="AC151" s="364"/>
      <c r="AD151" s="323"/>
      <c r="AE151" s="323"/>
      <c r="AF151" s="323"/>
      <c r="AG151" s="362"/>
      <c r="AH151" s="362"/>
      <c r="AI151" s="362"/>
      <c r="AJ151" s="362"/>
      <c r="AK151" s="362"/>
      <c r="AL151" s="362"/>
      <c r="AM151" s="362"/>
      <c r="AN151" s="362"/>
      <c r="AO151" s="362"/>
      <c r="AP151" s="362"/>
      <c r="AQ151" s="362"/>
      <c r="AR151" s="362"/>
      <c r="AS151" s="362"/>
      <c r="AT151" s="362"/>
      <c r="AU151" s="362"/>
      <c r="AV151" s="362"/>
      <c r="AW151" s="362"/>
      <c r="AX151" s="362"/>
      <c r="BA151" s="323"/>
      <c r="BB151" s="323"/>
      <c r="BC151" s="323"/>
    </row>
    <row r="152" spans="2:64" s="390" customFormat="1" ht="15" customHeight="1" thickBot="1">
      <c r="C152" s="239"/>
      <c r="D152" s="389" t="str">
        <f t="shared" ref="D152:E152" si="95">IF(D50="","",D50)</f>
        <v/>
      </c>
      <c r="E152" s="389" t="str">
        <f t="shared" si="95"/>
        <v/>
      </c>
      <c r="F152" s="239"/>
      <c r="G152" s="753" t="str">
        <f t="shared" si="49"/>
        <v/>
      </c>
      <c r="H152" s="754"/>
      <c r="I152" s="755"/>
      <c r="J152" s="756" t="str">
        <f t="shared" si="50"/>
        <v/>
      </c>
      <c r="K152" s="757"/>
      <c r="L152" s="758"/>
      <c r="M152" s="374"/>
      <c r="N152" s="759" t="str">
        <f t="shared" si="51"/>
        <v/>
      </c>
      <c r="O152" s="759"/>
      <c r="P152" s="759"/>
      <c r="Q152" s="759"/>
      <c r="R152" s="759"/>
      <c r="S152" s="759"/>
      <c r="T152" s="375"/>
      <c r="U152" s="756" t="str">
        <f t="shared" si="52"/>
        <v/>
      </c>
      <c r="V152" s="757"/>
      <c r="W152" s="760"/>
      <c r="X152" s="401"/>
      <c r="Y152" s="364"/>
      <c r="Z152" s="364"/>
      <c r="AA152" s="364"/>
      <c r="AB152" s="364"/>
      <c r="AC152" s="364"/>
      <c r="AD152" s="323"/>
      <c r="AE152" s="323"/>
      <c r="AF152" s="323"/>
      <c r="AG152" s="362"/>
      <c r="AH152" s="362"/>
      <c r="AI152" s="362"/>
      <c r="AJ152" s="362"/>
      <c r="AK152" s="362"/>
      <c r="AL152" s="362"/>
      <c r="AM152" s="362"/>
      <c r="AN152" s="362"/>
      <c r="AO152" s="362"/>
      <c r="AP152" s="362"/>
      <c r="AQ152" s="362"/>
      <c r="AR152" s="362"/>
      <c r="AS152" s="362"/>
      <c r="AT152" s="362"/>
      <c r="AU152" s="362"/>
      <c r="AV152" s="362"/>
      <c r="AW152" s="362"/>
      <c r="AX152" s="362"/>
      <c r="BA152" s="323"/>
      <c r="BB152" s="323"/>
      <c r="BC152" s="323"/>
    </row>
    <row r="153" spans="2:64">
      <c r="X153" s="239"/>
      <c r="Y153" s="239"/>
      <c r="Z153" s="239"/>
      <c r="AA153" s="239"/>
      <c r="AB153" s="239"/>
      <c r="AC153" s="239"/>
      <c r="AD153" s="239"/>
      <c r="AE153" s="239"/>
      <c r="AF153" s="239"/>
      <c r="AG153" s="239"/>
      <c r="AH153" s="239"/>
      <c r="AI153" s="386" t="s">
        <v>356</v>
      </c>
    </row>
    <row r="154" spans="2:64" ht="19.5" customHeight="1">
      <c r="D154" s="1245" t="str">
        <f>D1</f>
        <v>2022年度 第11回札幌地区高校ユース(U-17)サッカー選手権大会</v>
      </c>
      <c r="E154" s="1245"/>
      <c r="F154" s="1245"/>
      <c r="G154" s="1245"/>
      <c r="H154" s="1245"/>
      <c r="I154" s="1245"/>
      <c r="J154" s="1245"/>
      <c r="K154" s="1245"/>
      <c r="L154" s="1245"/>
      <c r="M154" s="1245"/>
      <c r="N154" s="1245"/>
      <c r="O154" s="1245"/>
      <c r="P154" s="1245"/>
      <c r="Q154" s="1245"/>
      <c r="R154" s="1245"/>
      <c r="S154" s="1245"/>
      <c r="T154" s="1245"/>
      <c r="U154" s="1245"/>
      <c r="V154" s="1245"/>
      <c r="W154" s="1245"/>
      <c r="X154" s="1245"/>
      <c r="Y154" s="1245"/>
      <c r="Z154" s="1245"/>
      <c r="AA154" s="1245"/>
      <c r="AB154" s="1245"/>
      <c r="AC154" s="1245"/>
      <c r="AD154" s="1245"/>
      <c r="AE154" s="1245"/>
      <c r="AF154" s="1245"/>
      <c r="AG154" s="1245"/>
      <c r="AH154" s="1245"/>
      <c r="AI154" s="1245"/>
      <c r="AJ154" s="392"/>
      <c r="AK154" s="392"/>
      <c r="AL154" s="392"/>
      <c r="AM154" s="392"/>
      <c r="AN154" s="392"/>
      <c r="AO154" s="392"/>
      <c r="AP154" s="392"/>
      <c r="AQ154" s="392"/>
      <c r="AR154" s="392"/>
      <c r="AS154" s="392"/>
      <c r="AT154" s="392"/>
      <c r="AU154" s="392"/>
      <c r="AV154" s="392"/>
      <c r="AW154" s="392"/>
      <c r="AX154" s="392"/>
      <c r="AY154" s="392"/>
      <c r="AZ154" s="392"/>
      <c r="BA154" s="392"/>
      <c r="BB154" s="392"/>
      <c r="BC154" s="392"/>
      <c r="BD154" s="392"/>
      <c r="BE154" s="392"/>
      <c r="BF154" s="392"/>
      <c r="BG154" s="392"/>
      <c r="BH154" s="392"/>
      <c r="BI154" s="392"/>
      <c r="BJ154" s="392"/>
    </row>
    <row r="155" spans="2:64" ht="19.5" customHeight="1">
      <c r="D155" s="1056" t="s">
        <v>349</v>
      </c>
      <c r="E155" s="1056"/>
      <c r="F155" s="1056"/>
      <c r="G155" s="1056"/>
      <c r="H155" s="1056"/>
      <c r="I155" s="1056"/>
      <c r="J155" s="1056"/>
      <c r="K155" s="1056"/>
      <c r="L155" s="1056"/>
      <c r="M155" s="1056"/>
      <c r="N155" s="1056"/>
      <c r="O155" s="1056"/>
      <c r="P155" s="1056"/>
      <c r="Q155" s="1056"/>
      <c r="R155" s="1056"/>
      <c r="S155" s="1056"/>
      <c r="T155" s="1056"/>
      <c r="U155" s="1056"/>
      <c r="V155" s="1056"/>
      <c r="W155" s="1056"/>
      <c r="X155" s="1056"/>
      <c r="Y155" s="1056"/>
      <c r="Z155" s="1056"/>
      <c r="AA155" s="1056"/>
      <c r="AB155" s="1056"/>
      <c r="AC155" s="1056"/>
      <c r="AD155" s="1056"/>
      <c r="AE155" s="1056"/>
      <c r="AF155" s="1056"/>
      <c r="AG155" s="1056"/>
      <c r="AH155" s="1056"/>
      <c r="AI155" s="1056"/>
      <c r="AJ155" s="377"/>
      <c r="AK155" s="377"/>
      <c r="AL155" s="377"/>
      <c r="AM155" s="377"/>
      <c r="AN155" s="377"/>
      <c r="AO155" s="377"/>
      <c r="AP155" s="377"/>
      <c r="AQ155" s="377"/>
      <c r="AR155" s="377"/>
      <c r="AS155" s="377"/>
      <c r="AT155" s="377"/>
      <c r="AU155" s="377"/>
      <c r="AV155" s="377"/>
      <c r="AW155" s="377"/>
      <c r="AX155" s="377"/>
      <c r="AY155" s="377"/>
      <c r="AZ155" s="377"/>
      <c r="BA155" s="377"/>
      <c r="BB155" s="377"/>
      <c r="BC155" s="377"/>
      <c r="BD155" s="377"/>
      <c r="BE155" s="377"/>
      <c r="BF155" s="377"/>
      <c r="BG155" s="377"/>
      <c r="BH155" s="377"/>
      <c r="BI155" s="377"/>
      <c r="BJ155" s="377"/>
    </row>
    <row r="156" spans="2:64" ht="3.75" customHeight="1" thickBot="1">
      <c r="G156" s="305"/>
      <c r="H156" s="305"/>
      <c r="I156" s="305"/>
      <c r="J156" s="305"/>
      <c r="K156" s="305"/>
      <c r="L156" s="305"/>
      <c r="M156" s="305"/>
      <c r="N156" s="305"/>
      <c r="O156" s="305"/>
      <c r="P156" s="305"/>
      <c r="Q156" s="305"/>
      <c r="R156" s="305"/>
      <c r="S156" s="305"/>
      <c r="T156" s="305"/>
      <c r="U156" s="305"/>
      <c r="V156" s="305"/>
      <c r="W156" s="305"/>
      <c r="X156" s="205"/>
      <c r="Y156" s="205"/>
      <c r="Z156" s="205"/>
      <c r="AA156" s="205"/>
      <c r="AB156" s="205"/>
      <c r="AC156" s="205"/>
      <c r="AD156" s="205"/>
      <c r="AE156" s="205"/>
      <c r="AF156" s="205"/>
      <c r="AG156" s="205"/>
      <c r="AH156" s="205"/>
      <c r="AI156" s="205"/>
      <c r="AJ156" s="305"/>
      <c r="AK156" s="305"/>
      <c r="AL156" s="305"/>
      <c r="AM156" s="305"/>
      <c r="AN156" s="305"/>
      <c r="AO156" s="305"/>
      <c r="AP156" s="305"/>
      <c r="AQ156" s="305"/>
      <c r="AR156" s="305"/>
      <c r="AS156" s="305"/>
      <c r="AT156" s="305"/>
      <c r="AU156" s="305"/>
      <c r="AV156" s="305"/>
      <c r="AW156" s="305"/>
      <c r="AX156" s="305"/>
      <c r="AY156" s="305"/>
      <c r="AZ156" s="305"/>
      <c r="BA156" s="305"/>
      <c r="BB156" s="305"/>
      <c r="BC156" s="305"/>
      <c r="BD156" s="305"/>
      <c r="BE156" s="305"/>
      <c r="BF156" s="305"/>
      <c r="BG156" s="305"/>
      <c r="BH156" s="305"/>
      <c r="BI156" s="305"/>
      <c r="BJ156" s="305"/>
    </row>
    <row r="157" spans="2:64" ht="24" customHeight="1" thickBot="1">
      <c r="G157" s="1246" t="s">
        <v>85</v>
      </c>
      <c r="H157" s="1247"/>
      <c r="I157" s="1247"/>
      <c r="J157" s="1247"/>
      <c r="K157" s="1247"/>
      <c r="L157" s="1247"/>
      <c r="M157" s="1248" t="str">
        <f>IF(M4="","",M4)</f>
        <v/>
      </c>
      <c r="N157" s="1249"/>
      <c r="O157" s="1249"/>
      <c r="P157" s="1249"/>
      <c r="Q157" s="1249"/>
      <c r="R157" s="1249"/>
      <c r="S157" s="1249"/>
      <c r="T157" s="1249"/>
      <c r="U157" s="1249"/>
      <c r="V157" s="1249"/>
      <c r="W157" s="1249"/>
      <c r="X157" s="1249"/>
      <c r="Y157" s="1249"/>
      <c r="Z157" s="1249"/>
      <c r="AA157" s="1249"/>
      <c r="AB157" s="1249"/>
      <c r="AC157" s="1249"/>
      <c r="AD157" s="1249"/>
      <c r="AE157" s="1249"/>
      <c r="AF157" s="1249"/>
      <c r="AG157" s="1249"/>
      <c r="AH157" s="1249"/>
      <c r="AI157" s="1250"/>
      <c r="AJ157" s="394"/>
      <c r="AK157" s="393"/>
      <c r="AL157" s="393"/>
      <c r="AM157" s="393"/>
      <c r="AN157" s="393"/>
      <c r="AO157" s="393"/>
      <c r="AP157" s="393"/>
      <c r="AQ157" s="393"/>
      <c r="AR157" s="393"/>
      <c r="AS157" s="393"/>
      <c r="AT157" s="393"/>
      <c r="AU157" s="393"/>
      <c r="AV157" s="393"/>
      <c r="AW157" s="393"/>
      <c r="AX157" s="393"/>
      <c r="AY157" s="393"/>
      <c r="AZ157" s="393"/>
      <c r="BA157" s="393"/>
      <c r="BB157" s="393"/>
      <c r="BC157" s="393"/>
      <c r="BD157" s="393"/>
      <c r="BE157" s="393"/>
      <c r="BF157" s="393"/>
      <c r="BG157" s="393"/>
      <c r="BH157" s="393"/>
      <c r="BI157" s="393"/>
      <c r="BJ157" s="393"/>
      <c r="BL157" s="199"/>
    </row>
    <row r="158" spans="2:64" ht="15" customHeight="1">
      <c r="D158" s="389" t="s">
        <v>329</v>
      </c>
      <c r="E158" s="389" t="s">
        <v>330</v>
      </c>
      <c r="G158" s="1251" t="s">
        <v>13</v>
      </c>
      <c r="H158" s="847"/>
      <c r="I158" s="848"/>
      <c r="J158" s="846" t="s">
        <v>14</v>
      </c>
      <c r="K158" s="847"/>
      <c r="L158" s="848"/>
      <c r="M158" s="395"/>
      <c r="N158" s="1252" t="s">
        <v>2</v>
      </c>
      <c r="O158" s="1252"/>
      <c r="P158" s="1252"/>
      <c r="Q158" s="1252"/>
      <c r="R158" s="1252"/>
      <c r="S158" s="1252"/>
      <c r="T158" s="396"/>
      <c r="U158" s="846" t="s">
        <v>16</v>
      </c>
      <c r="V158" s="847"/>
      <c r="W158" s="1253"/>
      <c r="X158" s="1254" t="s">
        <v>333</v>
      </c>
      <c r="Y158" s="1254"/>
      <c r="Z158" s="1263"/>
      <c r="AA158" s="1254">
        <f>AA5</f>
        <v>2022</v>
      </c>
      <c r="AB158" s="1254"/>
      <c r="AC158" s="1254" t="s">
        <v>93</v>
      </c>
      <c r="AD158" s="648" t="str">
        <f>IF($AD$5="","",$AD$5)</f>
        <v/>
      </c>
      <c r="AE158" s="648"/>
      <c r="AF158" s="648" t="s">
        <v>351</v>
      </c>
      <c r="AG158" s="648" t="str">
        <f>IF($AG$5="","",$AG$5)</f>
        <v/>
      </c>
      <c r="AH158" s="648"/>
      <c r="AI158" s="653" t="s">
        <v>26</v>
      </c>
      <c r="AJ158" s="323"/>
      <c r="AK158" s="323"/>
      <c r="AL158" s="323"/>
      <c r="AM158" s="323"/>
      <c r="AN158" s="323"/>
      <c r="AO158" s="323"/>
      <c r="AP158" s="323"/>
      <c r="AQ158" s="323"/>
      <c r="AR158" s="323"/>
      <c r="AS158" s="323"/>
      <c r="AT158" s="323"/>
      <c r="AU158" s="323"/>
      <c r="AV158" s="323"/>
      <c r="AW158" s="323"/>
      <c r="AX158" s="323"/>
      <c r="AY158" s="323"/>
      <c r="AZ158" s="323"/>
      <c r="BA158" s="323"/>
      <c r="BB158" s="323"/>
      <c r="BC158" s="323"/>
      <c r="BD158" s="323"/>
      <c r="BE158" s="391"/>
      <c r="BF158" s="391"/>
      <c r="BG158" s="391"/>
      <c r="BH158" s="391"/>
      <c r="BI158" s="391"/>
      <c r="BJ158" s="391"/>
      <c r="BK158" s="323"/>
      <c r="BL158" s="323"/>
    </row>
    <row r="159" spans="2:64" ht="15" customHeight="1">
      <c r="B159" s="390"/>
      <c r="D159" s="389" t="str">
        <f>IF(D6="","",D6)</f>
        <v/>
      </c>
      <c r="E159" s="389" t="str">
        <f>IF(E6="","",E6)</f>
        <v/>
      </c>
      <c r="G159" s="740" t="str">
        <f>IF(G6="","",G6)</f>
        <v/>
      </c>
      <c r="H159" s="741"/>
      <c r="I159" s="742"/>
      <c r="J159" s="595" t="str">
        <f>IF(J6="","",J6)</f>
        <v/>
      </c>
      <c r="K159" s="596"/>
      <c r="L159" s="597"/>
      <c r="M159" s="147"/>
      <c r="N159" s="598" t="str">
        <f>IF(N6="","",N6)</f>
        <v/>
      </c>
      <c r="O159" s="598"/>
      <c r="P159" s="598"/>
      <c r="Q159" s="598"/>
      <c r="R159" s="598"/>
      <c r="S159" s="598"/>
      <c r="T159" s="149"/>
      <c r="U159" s="595" t="str">
        <f>IF(U6="","",U6)</f>
        <v/>
      </c>
      <c r="V159" s="596"/>
      <c r="W159" s="739"/>
      <c r="X159" s="791"/>
      <c r="Y159" s="791"/>
      <c r="Z159" s="792"/>
      <c r="AA159" s="791"/>
      <c r="AB159" s="791"/>
      <c r="AC159" s="791"/>
      <c r="AD159" s="651"/>
      <c r="AE159" s="651"/>
      <c r="AF159" s="651"/>
      <c r="AG159" s="651"/>
      <c r="AH159" s="651"/>
      <c r="AI159" s="654"/>
      <c r="AJ159" s="362"/>
      <c r="AK159" s="362"/>
      <c r="AL159" s="363"/>
      <c r="AM159" s="363"/>
      <c r="AN159" s="363"/>
      <c r="AO159" s="363"/>
      <c r="AP159" s="363"/>
      <c r="AQ159" s="363"/>
      <c r="AR159" s="363"/>
      <c r="AS159" s="363"/>
      <c r="AT159" s="363"/>
      <c r="AU159" s="363"/>
      <c r="AV159" s="363"/>
      <c r="AW159" s="363"/>
      <c r="AX159" s="363"/>
      <c r="AY159" s="363"/>
      <c r="AZ159" s="362"/>
      <c r="BA159" s="362"/>
      <c r="BB159" s="362"/>
      <c r="BC159" s="362"/>
      <c r="BD159" s="362"/>
      <c r="BE159" s="364"/>
      <c r="BF159" s="364"/>
      <c r="BG159" s="364"/>
      <c r="BH159" s="364"/>
      <c r="BI159" s="364"/>
      <c r="BJ159" s="364"/>
      <c r="BK159" s="390"/>
      <c r="BL159" s="390"/>
    </row>
    <row r="160" spans="2:64" ht="15" customHeight="1">
      <c r="B160" s="390"/>
      <c r="D160" s="389" t="str">
        <f t="shared" ref="D160:E160" si="96">IF(D7="","",D7)</f>
        <v/>
      </c>
      <c r="E160" s="389" t="str">
        <f t="shared" si="96"/>
        <v/>
      </c>
      <c r="G160" s="740" t="str">
        <f t="shared" ref="G160:G203" si="97">IF(G7="","",G7)</f>
        <v/>
      </c>
      <c r="H160" s="741"/>
      <c r="I160" s="742"/>
      <c r="J160" s="595" t="str">
        <f t="shared" ref="J160:J203" si="98">IF(J7="","",J7)</f>
        <v/>
      </c>
      <c r="K160" s="596"/>
      <c r="L160" s="597"/>
      <c r="M160" s="147"/>
      <c r="N160" s="598" t="str">
        <f t="shared" ref="N160:N203" si="99">IF(N7="","",N7)</f>
        <v/>
      </c>
      <c r="O160" s="598"/>
      <c r="P160" s="598"/>
      <c r="Q160" s="598"/>
      <c r="R160" s="598"/>
      <c r="S160" s="598"/>
      <c r="T160" s="149"/>
      <c r="U160" s="595" t="str">
        <f t="shared" ref="U160:U203" si="100">IF(U7="","",U7)</f>
        <v/>
      </c>
      <c r="V160" s="596"/>
      <c r="W160" s="739"/>
      <c r="X160" s="774" t="s">
        <v>337</v>
      </c>
      <c r="Y160" s="774"/>
      <c r="Z160" s="775"/>
      <c r="AA160" s="1255" t="str">
        <f>IF($AA$7="","",$AA$7)</f>
        <v/>
      </c>
      <c r="AB160" s="1256"/>
      <c r="AC160" s="1256"/>
      <c r="AD160" s="1256"/>
      <c r="AE160" s="1256"/>
      <c r="AF160" s="1256"/>
      <c r="AG160" s="1256"/>
      <c r="AH160" s="1256"/>
      <c r="AI160" s="1257"/>
      <c r="AJ160" s="362"/>
      <c r="AK160" s="362"/>
      <c r="AL160" s="363"/>
      <c r="AM160" s="363"/>
      <c r="AN160" s="363"/>
      <c r="AO160" s="363"/>
      <c r="AP160" s="363"/>
      <c r="AQ160" s="363"/>
      <c r="AR160" s="363"/>
      <c r="AS160" s="363"/>
      <c r="AT160" s="363"/>
      <c r="AU160" s="363"/>
      <c r="AV160" s="363"/>
      <c r="AW160" s="363"/>
      <c r="AX160" s="363"/>
      <c r="AY160" s="363"/>
      <c r="AZ160" s="362"/>
      <c r="BA160" s="362"/>
      <c r="BB160" s="362"/>
      <c r="BC160" s="362"/>
      <c r="BD160" s="362"/>
      <c r="BE160" s="364"/>
      <c r="BF160" s="364"/>
      <c r="BG160" s="364"/>
      <c r="BH160" s="364"/>
      <c r="BI160" s="364"/>
      <c r="BJ160" s="364"/>
      <c r="BK160" s="390"/>
      <c r="BL160" s="390"/>
    </row>
    <row r="161" spans="2:64" ht="15" customHeight="1">
      <c r="B161" s="390"/>
      <c r="D161" s="389" t="str">
        <f t="shared" ref="D161:E161" si="101">IF(D8="","",D8)</f>
        <v/>
      </c>
      <c r="E161" s="389" t="str">
        <f t="shared" si="101"/>
        <v/>
      </c>
      <c r="G161" s="740" t="str">
        <f t="shared" si="97"/>
        <v/>
      </c>
      <c r="H161" s="741"/>
      <c r="I161" s="742"/>
      <c r="J161" s="595" t="str">
        <f t="shared" si="98"/>
        <v/>
      </c>
      <c r="K161" s="596"/>
      <c r="L161" s="597"/>
      <c r="M161" s="147"/>
      <c r="N161" s="598" t="str">
        <f t="shared" si="99"/>
        <v/>
      </c>
      <c r="O161" s="598"/>
      <c r="P161" s="598"/>
      <c r="Q161" s="598"/>
      <c r="R161" s="598"/>
      <c r="S161" s="598"/>
      <c r="T161" s="149"/>
      <c r="U161" s="595" t="str">
        <f t="shared" si="100"/>
        <v/>
      </c>
      <c r="V161" s="596"/>
      <c r="W161" s="739"/>
      <c r="X161" s="776"/>
      <c r="Y161" s="776"/>
      <c r="Z161" s="777"/>
      <c r="AA161" s="1264"/>
      <c r="AB161" s="1265"/>
      <c r="AC161" s="1265"/>
      <c r="AD161" s="1265"/>
      <c r="AE161" s="1265"/>
      <c r="AF161" s="1265"/>
      <c r="AG161" s="1265"/>
      <c r="AH161" s="1265"/>
      <c r="AI161" s="1266"/>
      <c r="AJ161" s="362"/>
      <c r="AK161" s="362"/>
      <c r="AL161" s="363"/>
      <c r="AM161" s="363"/>
      <c r="AN161" s="363"/>
      <c r="AO161" s="363"/>
      <c r="AP161" s="363"/>
      <c r="AQ161" s="363"/>
      <c r="AR161" s="363"/>
      <c r="AS161" s="363"/>
      <c r="AT161" s="363"/>
      <c r="AU161" s="363"/>
      <c r="AV161" s="363"/>
      <c r="AW161" s="363"/>
      <c r="AX161" s="363"/>
      <c r="AY161" s="363"/>
      <c r="AZ161" s="362"/>
      <c r="BA161" s="362"/>
      <c r="BB161" s="362"/>
      <c r="BC161" s="362"/>
      <c r="BD161" s="362"/>
      <c r="BE161" s="364"/>
      <c r="BF161" s="364"/>
      <c r="BG161" s="364"/>
      <c r="BH161" s="364"/>
      <c r="BI161" s="364"/>
      <c r="BJ161" s="364"/>
      <c r="BK161" s="390"/>
      <c r="BL161" s="390"/>
    </row>
    <row r="162" spans="2:64" ht="15" customHeight="1">
      <c r="B162" s="390"/>
      <c r="D162" s="389" t="str">
        <f t="shared" ref="D162:E162" si="102">IF(D9="","",D9)</f>
        <v/>
      </c>
      <c r="E162" s="389" t="str">
        <f t="shared" si="102"/>
        <v/>
      </c>
      <c r="G162" s="740" t="str">
        <f t="shared" si="97"/>
        <v/>
      </c>
      <c r="H162" s="741"/>
      <c r="I162" s="742"/>
      <c r="J162" s="595" t="str">
        <f t="shared" si="98"/>
        <v/>
      </c>
      <c r="K162" s="596"/>
      <c r="L162" s="597"/>
      <c r="M162" s="147"/>
      <c r="N162" s="598" t="str">
        <f t="shared" si="99"/>
        <v/>
      </c>
      <c r="O162" s="598"/>
      <c r="P162" s="598"/>
      <c r="Q162" s="598"/>
      <c r="R162" s="598"/>
      <c r="S162" s="598"/>
      <c r="T162" s="149"/>
      <c r="U162" s="595" t="str">
        <f t="shared" si="100"/>
        <v/>
      </c>
      <c r="V162" s="596"/>
      <c r="W162" s="739"/>
      <c r="X162" s="774" t="s">
        <v>338</v>
      </c>
      <c r="Y162" s="774"/>
      <c r="Z162" s="775"/>
      <c r="AA162" s="1255" t="str">
        <f>IF($AA$9="","",$AA$9)</f>
        <v/>
      </c>
      <c r="AB162" s="1256"/>
      <c r="AC162" s="1256"/>
      <c r="AD162" s="1256"/>
      <c r="AE162" s="1256"/>
      <c r="AF162" s="1256"/>
      <c r="AG162" s="1256"/>
      <c r="AH162" s="1256"/>
      <c r="AI162" s="1257"/>
      <c r="AJ162" s="362"/>
      <c r="AK162" s="362"/>
      <c r="AL162" s="363"/>
      <c r="AM162" s="363"/>
      <c r="AN162" s="363"/>
      <c r="AO162" s="363"/>
      <c r="AP162" s="363"/>
      <c r="AQ162" s="363"/>
      <c r="AR162" s="363"/>
      <c r="AS162" s="363"/>
      <c r="AT162" s="363"/>
      <c r="AU162" s="363"/>
      <c r="AV162" s="363"/>
      <c r="AW162" s="363"/>
      <c r="AX162" s="363"/>
      <c r="AY162" s="363"/>
      <c r="AZ162" s="362"/>
      <c r="BA162" s="362"/>
      <c r="BB162" s="362"/>
      <c r="BC162" s="362"/>
      <c r="BD162" s="362"/>
      <c r="BE162" s="364"/>
      <c r="BF162" s="364"/>
      <c r="BG162" s="364"/>
      <c r="BH162" s="364"/>
      <c r="BI162" s="364"/>
      <c r="BJ162" s="364"/>
      <c r="BK162" s="390"/>
      <c r="BL162" s="390"/>
    </row>
    <row r="163" spans="2:64" ht="15" customHeight="1" thickBot="1">
      <c r="B163" s="390"/>
      <c r="D163" s="389" t="str">
        <f t="shared" ref="D163:E163" si="103">IF(D10="","",D10)</f>
        <v/>
      </c>
      <c r="E163" s="389" t="str">
        <f t="shared" si="103"/>
        <v/>
      </c>
      <c r="G163" s="740" t="str">
        <f t="shared" si="97"/>
        <v/>
      </c>
      <c r="H163" s="741"/>
      <c r="I163" s="742"/>
      <c r="J163" s="595" t="str">
        <f t="shared" si="98"/>
        <v/>
      </c>
      <c r="K163" s="596"/>
      <c r="L163" s="597"/>
      <c r="M163" s="147"/>
      <c r="N163" s="598" t="str">
        <f t="shared" si="99"/>
        <v/>
      </c>
      <c r="O163" s="598"/>
      <c r="P163" s="598"/>
      <c r="Q163" s="598"/>
      <c r="R163" s="598"/>
      <c r="S163" s="598"/>
      <c r="T163" s="149"/>
      <c r="U163" s="595" t="str">
        <f t="shared" si="100"/>
        <v/>
      </c>
      <c r="V163" s="596"/>
      <c r="W163" s="739"/>
      <c r="X163" s="784"/>
      <c r="Y163" s="784"/>
      <c r="Z163" s="785"/>
      <c r="AA163" s="1258"/>
      <c r="AB163" s="1259"/>
      <c r="AC163" s="1259"/>
      <c r="AD163" s="1259"/>
      <c r="AE163" s="1259"/>
      <c r="AF163" s="1259"/>
      <c r="AG163" s="1259"/>
      <c r="AH163" s="1259"/>
      <c r="AI163" s="1260"/>
      <c r="AJ163" s="362"/>
      <c r="AK163" s="362"/>
      <c r="AL163" s="363"/>
      <c r="AM163" s="363"/>
      <c r="AN163" s="363"/>
      <c r="AO163" s="363"/>
      <c r="AP163" s="363"/>
      <c r="AQ163" s="363"/>
      <c r="AR163" s="363"/>
      <c r="AS163" s="363"/>
      <c r="AT163" s="363"/>
      <c r="AU163" s="363"/>
      <c r="AV163" s="363"/>
      <c r="AW163" s="363"/>
      <c r="AX163" s="363"/>
      <c r="AY163" s="363"/>
      <c r="AZ163" s="362"/>
      <c r="BA163" s="362"/>
      <c r="BB163" s="362"/>
      <c r="BC163" s="362"/>
      <c r="BD163" s="362"/>
      <c r="BE163" s="364"/>
      <c r="BF163" s="364"/>
      <c r="BG163" s="364"/>
      <c r="BH163" s="364"/>
      <c r="BI163" s="364"/>
      <c r="BJ163" s="364"/>
      <c r="BK163" s="390"/>
      <c r="BL163" s="390"/>
    </row>
    <row r="164" spans="2:64" ht="15" customHeight="1">
      <c r="B164" s="390"/>
      <c r="D164" s="389" t="str">
        <f t="shared" ref="D164:E164" si="104">IF(D11="","",D11)</f>
        <v/>
      </c>
      <c r="E164" s="389" t="str">
        <f t="shared" si="104"/>
        <v/>
      </c>
      <c r="G164" s="740" t="str">
        <f t="shared" si="97"/>
        <v/>
      </c>
      <c r="H164" s="741"/>
      <c r="I164" s="742"/>
      <c r="J164" s="595" t="str">
        <f t="shared" si="98"/>
        <v/>
      </c>
      <c r="K164" s="596"/>
      <c r="L164" s="597"/>
      <c r="M164" s="147"/>
      <c r="N164" s="598" t="str">
        <f t="shared" si="99"/>
        <v/>
      </c>
      <c r="O164" s="598"/>
      <c r="P164" s="598"/>
      <c r="Q164" s="598"/>
      <c r="R164" s="598"/>
      <c r="S164" s="598"/>
      <c r="T164" s="149"/>
      <c r="U164" s="595" t="str">
        <f t="shared" si="100"/>
        <v/>
      </c>
      <c r="V164" s="596"/>
      <c r="W164" s="739"/>
      <c r="X164" s="761" t="s">
        <v>339</v>
      </c>
      <c r="Y164" s="761"/>
      <c r="Z164" s="761"/>
      <c r="AA164" s="761"/>
      <c r="AB164" s="761"/>
      <c r="AC164" s="761"/>
      <c r="AD164" s="761"/>
      <c r="AE164" s="761"/>
      <c r="AF164" s="761"/>
      <c r="AG164" s="761"/>
      <c r="AH164" s="761"/>
      <c r="AI164" s="762"/>
      <c r="AJ164" s="362"/>
      <c r="AK164" s="362"/>
      <c r="AL164" s="363"/>
      <c r="AM164" s="363"/>
      <c r="AN164" s="363"/>
      <c r="AO164" s="363"/>
      <c r="AP164" s="363"/>
      <c r="AQ164" s="363"/>
      <c r="AR164" s="363"/>
      <c r="AS164" s="363"/>
      <c r="AT164" s="363"/>
      <c r="AU164" s="363"/>
      <c r="AV164" s="363"/>
      <c r="AW164" s="363"/>
      <c r="AX164" s="363"/>
      <c r="AY164" s="363"/>
      <c r="AZ164" s="362"/>
      <c r="BA164" s="362"/>
      <c r="BB164" s="362"/>
      <c r="BC164" s="362"/>
      <c r="BD164" s="362"/>
      <c r="BE164" s="364"/>
      <c r="BF164" s="364"/>
      <c r="BG164" s="364"/>
      <c r="BH164" s="364"/>
      <c r="BI164" s="364"/>
      <c r="BJ164" s="364"/>
      <c r="BK164" s="390"/>
      <c r="BL164" s="390"/>
    </row>
    <row r="165" spans="2:64" ht="15" customHeight="1">
      <c r="B165" s="390"/>
      <c r="D165" s="389" t="str">
        <f t="shared" ref="D165:E165" si="105">IF(D12="","",D12)</f>
        <v/>
      </c>
      <c r="E165" s="389" t="str">
        <f t="shared" si="105"/>
        <v/>
      </c>
      <c r="G165" s="740" t="str">
        <f t="shared" si="97"/>
        <v/>
      </c>
      <c r="H165" s="741"/>
      <c r="I165" s="742"/>
      <c r="J165" s="595" t="str">
        <f t="shared" si="98"/>
        <v/>
      </c>
      <c r="K165" s="596"/>
      <c r="L165" s="597"/>
      <c r="M165" s="147"/>
      <c r="N165" s="598" t="str">
        <f t="shared" si="99"/>
        <v/>
      </c>
      <c r="O165" s="598"/>
      <c r="P165" s="598"/>
      <c r="Q165" s="598"/>
      <c r="R165" s="598"/>
      <c r="S165" s="598"/>
      <c r="T165" s="149"/>
      <c r="U165" s="595" t="str">
        <f t="shared" si="100"/>
        <v/>
      </c>
      <c r="V165" s="596"/>
      <c r="W165" s="739"/>
      <c r="X165" s="763"/>
      <c r="Y165" s="763"/>
      <c r="Z165" s="763"/>
      <c r="AA165" s="763"/>
      <c r="AB165" s="763"/>
      <c r="AC165" s="763"/>
      <c r="AD165" s="763"/>
      <c r="AE165" s="763"/>
      <c r="AF165" s="763"/>
      <c r="AG165" s="763"/>
      <c r="AH165" s="763"/>
      <c r="AI165" s="764"/>
      <c r="AJ165" s="362"/>
      <c r="AK165" s="362"/>
      <c r="AL165" s="363"/>
      <c r="AM165" s="363"/>
      <c r="AN165" s="363"/>
      <c r="AO165" s="363"/>
      <c r="AP165" s="363"/>
      <c r="AQ165" s="363"/>
      <c r="AR165" s="363"/>
      <c r="AS165" s="363"/>
      <c r="AT165" s="363"/>
      <c r="AU165" s="363"/>
      <c r="AV165" s="363"/>
      <c r="AW165" s="363"/>
      <c r="AX165" s="363"/>
      <c r="AY165" s="363"/>
      <c r="AZ165" s="362"/>
      <c r="BA165" s="362"/>
      <c r="BB165" s="362"/>
      <c r="BC165" s="362"/>
      <c r="BD165" s="362"/>
      <c r="BE165" s="364"/>
      <c r="BF165" s="364"/>
      <c r="BG165" s="364"/>
      <c r="BH165" s="364"/>
      <c r="BI165" s="364"/>
      <c r="BJ165" s="364"/>
      <c r="BK165" s="390"/>
      <c r="BL165" s="390"/>
    </row>
    <row r="166" spans="2:64" ht="15" customHeight="1">
      <c r="B166" s="390"/>
      <c r="D166" s="389" t="str">
        <f t="shared" ref="D166:E166" si="106">IF(D13="","",D13)</f>
        <v/>
      </c>
      <c r="E166" s="389" t="str">
        <f t="shared" si="106"/>
        <v/>
      </c>
      <c r="G166" s="740" t="str">
        <f t="shared" si="97"/>
        <v/>
      </c>
      <c r="H166" s="741"/>
      <c r="I166" s="742"/>
      <c r="J166" s="595" t="str">
        <f t="shared" si="98"/>
        <v/>
      </c>
      <c r="K166" s="596"/>
      <c r="L166" s="597"/>
      <c r="M166" s="147"/>
      <c r="N166" s="598" t="str">
        <f t="shared" si="99"/>
        <v/>
      </c>
      <c r="O166" s="598"/>
      <c r="P166" s="598"/>
      <c r="Q166" s="598"/>
      <c r="R166" s="598"/>
      <c r="S166" s="598"/>
      <c r="T166" s="149"/>
      <c r="U166" s="595" t="str">
        <f t="shared" si="100"/>
        <v/>
      </c>
      <c r="V166" s="596"/>
      <c r="W166" s="739"/>
      <c r="X166" s="765" t="s">
        <v>340</v>
      </c>
      <c r="Y166" s="766"/>
      <c r="Z166" s="766"/>
      <c r="AA166" s="1241" t="str">
        <f>IF($AA$13="","",$AA$13)</f>
        <v/>
      </c>
      <c r="AB166" s="1241"/>
      <c r="AC166" s="1241"/>
      <c r="AD166" s="1241"/>
      <c r="AE166" s="1241"/>
      <c r="AF166" s="1241"/>
      <c r="AG166" s="1241"/>
      <c r="AH166" s="1241"/>
      <c r="AI166" s="1242"/>
      <c r="AJ166" s="362"/>
      <c r="AK166" s="362"/>
      <c r="AL166" s="363"/>
      <c r="AM166" s="363"/>
      <c r="AN166" s="363"/>
      <c r="AO166" s="363"/>
      <c r="AP166" s="363"/>
      <c r="AQ166" s="363"/>
      <c r="AR166" s="363"/>
      <c r="AS166" s="363"/>
      <c r="AT166" s="363"/>
      <c r="AU166" s="363"/>
      <c r="AV166" s="363"/>
      <c r="AW166" s="363"/>
      <c r="AX166" s="363"/>
      <c r="AY166" s="363"/>
      <c r="AZ166" s="362"/>
      <c r="BA166" s="362"/>
      <c r="BB166" s="362"/>
      <c r="BC166" s="362"/>
      <c r="BD166" s="362"/>
      <c r="BE166" s="364"/>
      <c r="BF166" s="364"/>
      <c r="BG166" s="364"/>
      <c r="BH166" s="364"/>
      <c r="BI166" s="364"/>
      <c r="BJ166" s="364"/>
      <c r="BK166" s="390"/>
      <c r="BL166" s="390"/>
    </row>
    <row r="167" spans="2:64" ht="15" customHeight="1">
      <c r="B167" s="390"/>
      <c r="D167" s="389" t="str">
        <f t="shared" ref="D167:E167" si="107">IF(D14="","",D14)</f>
        <v/>
      </c>
      <c r="E167" s="389" t="str">
        <f t="shared" si="107"/>
        <v/>
      </c>
      <c r="G167" s="740" t="str">
        <f t="shared" si="97"/>
        <v/>
      </c>
      <c r="H167" s="741"/>
      <c r="I167" s="742"/>
      <c r="J167" s="595" t="str">
        <f t="shared" si="98"/>
        <v/>
      </c>
      <c r="K167" s="596"/>
      <c r="L167" s="597"/>
      <c r="M167" s="147"/>
      <c r="N167" s="598" t="str">
        <f t="shared" si="99"/>
        <v/>
      </c>
      <c r="O167" s="598"/>
      <c r="P167" s="598"/>
      <c r="Q167" s="598"/>
      <c r="R167" s="598"/>
      <c r="S167" s="598"/>
      <c r="T167" s="149"/>
      <c r="U167" s="595" t="str">
        <f t="shared" si="100"/>
        <v/>
      </c>
      <c r="V167" s="596"/>
      <c r="W167" s="739"/>
      <c r="X167" s="765"/>
      <c r="Y167" s="766"/>
      <c r="Z167" s="766"/>
      <c r="AA167" s="1241"/>
      <c r="AB167" s="1241"/>
      <c r="AC167" s="1241"/>
      <c r="AD167" s="1241"/>
      <c r="AE167" s="1241"/>
      <c r="AF167" s="1241"/>
      <c r="AG167" s="1241"/>
      <c r="AH167" s="1241"/>
      <c r="AI167" s="1242"/>
      <c r="AJ167" s="362"/>
      <c r="AK167" s="362"/>
      <c r="AL167" s="363"/>
      <c r="AM167" s="363"/>
      <c r="AN167" s="363"/>
      <c r="AO167" s="363"/>
      <c r="AP167" s="363"/>
      <c r="AQ167" s="363"/>
      <c r="AR167" s="363"/>
      <c r="AS167" s="363"/>
      <c r="AT167" s="363"/>
      <c r="AU167" s="363"/>
      <c r="AV167" s="363"/>
      <c r="AW167" s="363"/>
      <c r="AX167" s="363"/>
      <c r="AY167" s="363"/>
      <c r="AZ167" s="362"/>
      <c r="BA167" s="362"/>
      <c r="BB167" s="362"/>
      <c r="BC167" s="362"/>
      <c r="BD167" s="362"/>
      <c r="BE167" s="364"/>
      <c r="BF167" s="364"/>
      <c r="BG167" s="364"/>
      <c r="BH167" s="364"/>
      <c r="BI167" s="364"/>
      <c r="BJ167" s="364"/>
      <c r="BK167" s="390"/>
      <c r="BL167" s="390"/>
    </row>
    <row r="168" spans="2:64" ht="15" customHeight="1">
      <c r="B168" s="390"/>
      <c r="D168" s="389" t="str">
        <f t="shared" ref="D168:E168" si="108">IF(D15="","",D15)</f>
        <v/>
      </c>
      <c r="E168" s="389" t="str">
        <f t="shared" si="108"/>
        <v/>
      </c>
      <c r="G168" s="740" t="str">
        <f t="shared" si="97"/>
        <v/>
      </c>
      <c r="H168" s="741"/>
      <c r="I168" s="742"/>
      <c r="J168" s="595" t="str">
        <f t="shared" si="98"/>
        <v/>
      </c>
      <c r="K168" s="596"/>
      <c r="L168" s="597"/>
      <c r="M168" s="147"/>
      <c r="N168" s="598" t="str">
        <f t="shared" si="99"/>
        <v/>
      </c>
      <c r="O168" s="598"/>
      <c r="P168" s="598"/>
      <c r="Q168" s="598"/>
      <c r="R168" s="598"/>
      <c r="S168" s="598"/>
      <c r="T168" s="149"/>
      <c r="U168" s="595" t="str">
        <f t="shared" si="100"/>
        <v/>
      </c>
      <c r="V168" s="596"/>
      <c r="W168" s="739"/>
      <c r="X168" s="1237" t="str">
        <f>IF($X$15="","",$X$15)</f>
        <v/>
      </c>
      <c r="Y168" s="1238"/>
      <c r="Z168" s="1238"/>
      <c r="AA168" s="1241" t="str">
        <f>IF($AA$15="","",$AA$15)</f>
        <v/>
      </c>
      <c r="AB168" s="1241"/>
      <c r="AC168" s="1241"/>
      <c r="AD168" s="1241"/>
      <c r="AE168" s="1241"/>
      <c r="AF168" s="1241"/>
      <c r="AG168" s="1241"/>
      <c r="AH168" s="1241"/>
      <c r="AI168" s="1242"/>
      <c r="AJ168" s="362"/>
      <c r="AK168" s="362"/>
      <c r="AL168" s="363"/>
      <c r="AM168" s="363"/>
      <c r="AN168" s="363"/>
      <c r="AO168" s="363"/>
      <c r="AP168" s="363"/>
      <c r="AQ168" s="363"/>
      <c r="AR168" s="363"/>
      <c r="AS168" s="363"/>
      <c r="AT168" s="363"/>
      <c r="AU168" s="363"/>
      <c r="AV168" s="363"/>
      <c r="AW168" s="363"/>
      <c r="AX168" s="363"/>
      <c r="AY168" s="363"/>
      <c r="AZ168" s="362"/>
      <c r="BA168" s="362"/>
      <c r="BB168" s="362"/>
      <c r="BC168" s="362"/>
      <c r="BD168" s="362"/>
      <c r="BE168" s="364"/>
      <c r="BF168" s="364"/>
      <c r="BG168" s="364"/>
      <c r="BH168" s="364"/>
      <c r="BI168" s="364"/>
      <c r="BJ168" s="364"/>
      <c r="BK168" s="390"/>
      <c r="BL168" s="390"/>
    </row>
    <row r="169" spans="2:64" ht="15" customHeight="1">
      <c r="B169" s="390"/>
      <c r="D169" s="389" t="str">
        <f t="shared" ref="D169:E169" si="109">IF(D16="","",D16)</f>
        <v/>
      </c>
      <c r="E169" s="389" t="str">
        <f t="shared" si="109"/>
        <v/>
      </c>
      <c r="G169" s="740" t="str">
        <f t="shared" si="97"/>
        <v/>
      </c>
      <c r="H169" s="741"/>
      <c r="I169" s="742"/>
      <c r="J169" s="595" t="str">
        <f t="shared" si="98"/>
        <v/>
      </c>
      <c r="K169" s="596"/>
      <c r="L169" s="597"/>
      <c r="M169" s="147"/>
      <c r="N169" s="598" t="str">
        <f t="shared" si="99"/>
        <v/>
      </c>
      <c r="O169" s="598"/>
      <c r="P169" s="598"/>
      <c r="Q169" s="598"/>
      <c r="R169" s="598"/>
      <c r="S169" s="598"/>
      <c r="T169" s="149"/>
      <c r="U169" s="595" t="str">
        <f t="shared" si="100"/>
        <v/>
      </c>
      <c r="V169" s="596"/>
      <c r="W169" s="739"/>
      <c r="X169" s="1237"/>
      <c r="Y169" s="1238"/>
      <c r="Z169" s="1238"/>
      <c r="AA169" s="1241"/>
      <c r="AB169" s="1241"/>
      <c r="AC169" s="1241"/>
      <c r="AD169" s="1241"/>
      <c r="AE169" s="1241"/>
      <c r="AF169" s="1241"/>
      <c r="AG169" s="1241"/>
      <c r="AH169" s="1241"/>
      <c r="AI169" s="1242"/>
      <c r="AJ169" s="362"/>
      <c r="AK169" s="362"/>
      <c r="AL169" s="363"/>
      <c r="AM169" s="363"/>
      <c r="AN169" s="363"/>
      <c r="AO169" s="363"/>
      <c r="AP169" s="363"/>
      <c r="AQ169" s="363"/>
      <c r="AR169" s="363"/>
      <c r="AS169" s="363"/>
      <c r="AT169" s="363"/>
      <c r="AU169" s="363"/>
      <c r="AV169" s="363"/>
      <c r="AW169" s="363"/>
      <c r="AX169" s="363"/>
      <c r="AY169" s="363"/>
      <c r="AZ169" s="362"/>
      <c r="BA169" s="362"/>
      <c r="BB169" s="362"/>
      <c r="BC169" s="362"/>
      <c r="BD169" s="362"/>
      <c r="BE169" s="364"/>
      <c r="BF169" s="364"/>
      <c r="BG169" s="364"/>
      <c r="BH169" s="364"/>
      <c r="BI169" s="364"/>
      <c r="BJ169" s="364"/>
      <c r="BK169" s="390"/>
      <c r="BL169" s="390"/>
    </row>
    <row r="170" spans="2:64" ht="15" customHeight="1">
      <c r="B170" s="390"/>
      <c r="D170" s="389" t="str">
        <f t="shared" ref="D170:E170" si="110">IF(D17="","",D17)</f>
        <v/>
      </c>
      <c r="E170" s="389" t="str">
        <f t="shared" si="110"/>
        <v/>
      </c>
      <c r="G170" s="740" t="str">
        <f t="shared" si="97"/>
        <v/>
      </c>
      <c r="H170" s="741"/>
      <c r="I170" s="742"/>
      <c r="J170" s="595" t="str">
        <f t="shared" si="98"/>
        <v/>
      </c>
      <c r="K170" s="596"/>
      <c r="L170" s="597"/>
      <c r="M170" s="147"/>
      <c r="N170" s="598" t="str">
        <f t="shared" si="99"/>
        <v/>
      </c>
      <c r="O170" s="598"/>
      <c r="P170" s="598"/>
      <c r="Q170" s="598"/>
      <c r="R170" s="598"/>
      <c r="S170" s="598"/>
      <c r="T170" s="149"/>
      <c r="U170" s="595" t="str">
        <f t="shared" si="100"/>
        <v/>
      </c>
      <c r="V170" s="596"/>
      <c r="W170" s="739"/>
      <c r="X170" s="1237" t="str">
        <f>IF($X$17="","",$X$17)</f>
        <v/>
      </c>
      <c r="Y170" s="1238"/>
      <c r="Z170" s="1238"/>
      <c r="AA170" s="1241" t="str">
        <f>IF($AA$17="","",$AA$17)</f>
        <v/>
      </c>
      <c r="AB170" s="1241"/>
      <c r="AC170" s="1241"/>
      <c r="AD170" s="1241"/>
      <c r="AE170" s="1241"/>
      <c r="AF170" s="1241"/>
      <c r="AG170" s="1241"/>
      <c r="AH170" s="1241"/>
      <c r="AI170" s="1242"/>
      <c r="AJ170" s="362"/>
      <c r="AK170" s="362"/>
      <c r="AL170" s="363"/>
      <c r="AM170" s="363"/>
      <c r="AN170" s="363"/>
      <c r="AO170" s="363"/>
      <c r="AP170" s="363"/>
      <c r="AQ170" s="363"/>
      <c r="AR170" s="363"/>
      <c r="AS170" s="363"/>
      <c r="AT170" s="363"/>
      <c r="AU170" s="363"/>
      <c r="AV170" s="363"/>
      <c r="AW170" s="363"/>
      <c r="AX170" s="363"/>
      <c r="AY170" s="363"/>
      <c r="AZ170" s="362"/>
      <c r="BA170" s="362"/>
      <c r="BB170" s="362"/>
      <c r="BC170" s="362"/>
      <c r="BD170" s="362"/>
      <c r="BE170" s="364"/>
      <c r="BF170" s="364"/>
      <c r="BG170" s="364"/>
      <c r="BH170" s="364"/>
      <c r="BI170" s="364"/>
      <c r="BJ170" s="364"/>
      <c r="BK170" s="390"/>
      <c r="BL170" s="390"/>
    </row>
    <row r="171" spans="2:64" ht="15" customHeight="1">
      <c r="B171" s="390"/>
      <c r="D171" s="389" t="str">
        <f t="shared" ref="D171:E171" si="111">IF(D18="","",D18)</f>
        <v/>
      </c>
      <c r="E171" s="389" t="str">
        <f t="shared" si="111"/>
        <v/>
      </c>
      <c r="G171" s="740" t="str">
        <f t="shared" si="97"/>
        <v/>
      </c>
      <c r="H171" s="741"/>
      <c r="I171" s="742"/>
      <c r="J171" s="595" t="str">
        <f t="shared" si="98"/>
        <v/>
      </c>
      <c r="K171" s="596"/>
      <c r="L171" s="597"/>
      <c r="M171" s="147"/>
      <c r="N171" s="598" t="str">
        <f t="shared" si="99"/>
        <v/>
      </c>
      <c r="O171" s="598"/>
      <c r="P171" s="598"/>
      <c r="Q171" s="598"/>
      <c r="R171" s="598"/>
      <c r="S171" s="598"/>
      <c r="T171" s="149"/>
      <c r="U171" s="595" t="str">
        <f t="shared" si="100"/>
        <v/>
      </c>
      <c r="V171" s="596"/>
      <c r="W171" s="739"/>
      <c r="X171" s="1237"/>
      <c r="Y171" s="1238"/>
      <c r="Z171" s="1238"/>
      <c r="AA171" s="1241"/>
      <c r="AB171" s="1241"/>
      <c r="AC171" s="1241"/>
      <c r="AD171" s="1241"/>
      <c r="AE171" s="1241"/>
      <c r="AF171" s="1241"/>
      <c r="AG171" s="1241"/>
      <c r="AH171" s="1241"/>
      <c r="AI171" s="1242"/>
      <c r="AJ171" s="362"/>
      <c r="AK171" s="362"/>
      <c r="AL171" s="363"/>
      <c r="AM171" s="363"/>
      <c r="AN171" s="363"/>
      <c r="AO171" s="363"/>
      <c r="AP171" s="363"/>
      <c r="AQ171" s="363"/>
      <c r="AR171" s="363"/>
      <c r="AS171" s="363"/>
      <c r="AT171" s="363"/>
      <c r="AU171" s="363"/>
      <c r="AV171" s="363"/>
      <c r="AW171" s="363"/>
      <c r="AX171" s="363"/>
      <c r="AY171" s="363"/>
      <c r="AZ171" s="362"/>
      <c r="BA171" s="362"/>
      <c r="BB171" s="362"/>
      <c r="BC171" s="362"/>
      <c r="BD171" s="362"/>
      <c r="BE171" s="364"/>
      <c r="BF171" s="364"/>
      <c r="BG171" s="364"/>
      <c r="BH171" s="364"/>
      <c r="BI171" s="364"/>
      <c r="BJ171" s="364"/>
      <c r="BK171" s="390"/>
      <c r="BL171" s="390"/>
    </row>
    <row r="172" spans="2:64" ht="15" customHeight="1">
      <c r="B172" s="390"/>
      <c r="D172" s="389" t="str">
        <f t="shared" ref="D172:E172" si="112">IF(D19="","",D19)</f>
        <v/>
      </c>
      <c r="E172" s="389" t="str">
        <f t="shared" si="112"/>
        <v/>
      </c>
      <c r="G172" s="740" t="str">
        <f t="shared" si="97"/>
        <v/>
      </c>
      <c r="H172" s="741"/>
      <c r="I172" s="742"/>
      <c r="J172" s="595" t="str">
        <f t="shared" si="98"/>
        <v/>
      </c>
      <c r="K172" s="596"/>
      <c r="L172" s="597"/>
      <c r="M172" s="147"/>
      <c r="N172" s="598" t="str">
        <f t="shared" si="99"/>
        <v/>
      </c>
      <c r="O172" s="598"/>
      <c r="P172" s="598"/>
      <c r="Q172" s="598"/>
      <c r="R172" s="598"/>
      <c r="S172" s="598"/>
      <c r="T172" s="149"/>
      <c r="U172" s="595" t="str">
        <f t="shared" si="100"/>
        <v/>
      </c>
      <c r="V172" s="596"/>
      <c r="W172" s="739"/>
      <c r="X172" s="1237" t="str">
        <f>IF($X$19="","",$X$19)</f>
        <v/>
      </c>
      <c r="Y172" s="1238"/>
      <c r="Z172" s="1238"/>
      <c r="AA172" s="1241" t="str">
        <f>IF($AA$19="","",$AA$19)</f>
        <v/>
      </c>
      <c r="AB172" s="1241"/>
      <c r="AC172" s="1241"/>
      <c r="AD172" s="1241"/>
      <c r="AE172" s="1241"/>
      <c r="AF172" s="1241"/>
      <c r="AG172" s="1241"/>
      <c r="AH172" s="1241"/>
      <c r="AI172" s="1242"/>
      <c r="AJ172" s="362"/>
      <c r="AK172" s="362"/>
      <c r="AL172" s="363"/>
      <c r="AM172" s="363"/>
      <c r="AN172" s="363"/>
      <c r="AO172" s="363"/>
      <c r="AP172" s="363"/>
      <c r="AQ172" s="363"/>
      <c r="AR172" s="363"/>
      <c r="AS172" s="363"/>
      <c r="AT172" s="363"/>
      <c r="AU172" s="363"/>
      <c r="AV172" s="363"/>
      <c r="AW172" s="363"/>
      <c r="AX172" s="363"/>
      <c r="AY172" s="363"/>
      <c r="AZ172" s="362"/>
      <c r="BA172" s="362"/>
      <c r="BB172" s="362"/>
      <c r="BC172" s="362"/>
      <c r="BD172" s="362"/>
      <c r="BE172" s="364"/>
      <c r="BF172" s="364"/>
      <c r="BG172" s="364"/>
      <c r="BH172" s="364"/>
      <c r="BI172" s="364"/>
      <c r="BJ172" s="364"/>
      <c r="BK172" s="390"/>
      <c r="BL172" s="390"/>
    </row>
    <row r="173" spans="2:64" ht="15" customHeight="1">
      <c r="B173" s="390"/>
      <c r="D173" s="389" t="str">
        <f t="shared" ref="D173:E173" si="113">IF(D20="","",D20)</f>
        <v/>
      </c>
      <c r="E173" s="389" t="str">
        <f t="shared" si="113"/>
        <v/>
      </c>
      <c r="G173" s="740" t="str">
        <f t="shared" si="97"/>
        <v/>
      </c>
      <c r="H173" s="741"/>
      <c r="I173" s="742"/>
      <c r="J173" s="595" t="str">
        <f t="shared" si="98"/>
        <v/>
      </c>
      <c r="K173" s="596"/>
      <c r="L173" s="597"/>
      <c r="M173" s="147"/>
      <c r="N173" s="598" t="str">
        <f t="shared" si="99"/>
        <v/>
      </c>
      <c r="O173" s="598"/>
      <c r="P173" s="598"/>
      <c r="Q173" s="598"/>
      <c r="R173" s="598"/>
      <c r="S173" s="598"/>
      <c r="T173" s="149"/>
      <c r="U173" s="595" t="str">
        <f t="shared" si="100"/>
        <v/>
      </c>
      <c r="V173" s="596"/>
      <c r="W173" s="739"/>
      <c r="X173" s="1237"/>
      <c r="Y173" s="1238"/>
      <c r="Z173" s="1238"/>
      <c r="AA173" s="1241"/>
      <c r="AB173" s="1241"/>
      <c r="AC173" s="1241"/>
      <c r="AD173" s="1241"/>
      <c r="AE173" s="1241"/>
      <c r="AF173" s="1241"/>
      <c r="AG173" s="1241"/>
      <c r="AH173" s="1241"/>
      <c r="AI173" s="1242"/>
      <c r="AJ173" s="362"/>
      <c r="AK173" s="362"/>
      <c r="AL173" s="363"/>
      <c r="AM173" s="363"/>
      <c r="AN173" s="363"/>
      <c r="AO173" s="363"/>
      <c r="AP173" s="363"/>
      <c r="AQ173" s="363"/>
      <c r="AR173" s="363"/>
      <c r="AS173" s="363"/>
      <c r="AT173" s="363"/>
      <c r="AU173" s="363"/>
      <c r="AV173" s="363"/>
      <c r="AW173" s="363"/>
      <c r="AX173" s="363"/>
      <c r="AY173" s="363"/>
      <c r="AZ173" s="362"/>
      <c r="BA173" s="362"/>
      <c r="BB173" s="362"/>
      <c r="BC173" s="362"/>
      <c r="BD173" s="362"/>
      <c r="BE173" s="364"/>
      <c r="BF173" s="364"/>
      <c r="BG173" s="364"/>
      <c r="BH173" s="364"/>
      <c r="BI173" s="364"/>
      <c r="BJ173" s="364"/>
      <c r="BK173" s="390"/>
      <c r="BL173" s="390"/>
    </row>
    <row r="174" spans="2:64" ht="15" customHeight="1">
      <c r="B174" s="390"/>
      <c r="D174" s="389" t="str">
        <f t="shared" ref="D174:E174" si="114">IF(D21="","",D21)</f>
        <v/>
      </c>
      <c r="E174" s="389" t="str">
        <f t="shared" si="114"/>
        <v/>
      </c>
      <c r="G174" s="740" t="str">
        <f t="shared" si="97"/>
        <v/>
      </c>
      <c r="H174" s="741"/>
      <c r="I174" s="742"/>
      <c r="J174" s="595" t="str">
        <f t="shared" si="98"/>
        <v/>
      </c>
      <c r="K174" s="596"/>
      <c r="L174" s="597"/>
      <c r="M174" s="147"/>
      <c r="N174" s="598" t="str">
        <f t="shared" si="99"/>
        <v/>
      </c>
      <c r="O174" s="598"/>
      <c r="P174" s="598"/>
      <c r="Q174" s="598"/>
      <c r="R174" s="598"/>
      <c r="S174" s="598"/>
      <c r="T174" s="149"/>
      <c r="U174" s="595" t="str">
        <f t="shared" si="100"/>
        <v/>
      </c>
      <c r="V174" s="596"/>
      <c r="W174" s="739"/>
      <c r="X174" s="1237" t="str">
        <f>IF($X$21="","",$X$21)</f>
        <v/>
      </c>
      <c r="Y174" s="1238"/>
      <c r="Z174" s="1238"/>
      <c r="AA174" s="1241" t="str">
        <f>IF($AA$21="","",$AA$21)</f>
        <v/>
      </c>
      <c r="AB174" s="1241"/>
      <c r="AC174" s="1241"/>
      <c r="AD174" s="1241"/>
      <c r="AE174" s="1241"/>
      <c r="AF174" s="1241"/>
      <c r="AG174" s="1241"/>
      <c r="AH174" s="1241"/>
      <c r="AI174" s="1242"/>
      <c r="AJ174" s="362"/>
      <c r="AK174" s="362"/>
      <c r="AL174" s="363"/>
      <c r="AM174" s="363"/>
      <c r="AN174" s="363"/>
      <c r="AO174" s="363"/>
      <c r="AP174" s="363"/>
      <c r="AQ174" s="363"/>
      <c r="AR174" s="363"/>
      <c r="AS174" s="363"/>
      <c r="AT174" s="363"/>
      <c r="AU174" s="363"/>
      <c r="AV174" s="363"/>
      <c r="AW174" s="363"/>
      <c r="AX174" s="363"/>
      <c r="AY174" s="363"/>
      <c r="AZ174" s="362"/>
      <c r="BA174" s="362"/>
      <c r="BB174" s="362"/>
      <c r="BC174" s="362"/>
      <c r="BD174" s="362"/>
      <c r="BE174" s="364"/>
      <c r="BF174" s="364"/>
      <c r="BG174" s="364"/>
      <c r="BH174" s="364"/>
      <c r="BI174" s="364"/>
      <c r="BJ174" s="364"/>
      <c r="BK174" s="390"/>
      <c r="BL174" s="390"/>
    </row>
    <row r="175" spans="2:64" ht="15" customHeight="1" thickBot="1">
      <c r="B175" s="390"/>
      <c r="D175" s="389" t="str">
        <f t="shared" ref="D175:E175" si="115">IF(D22="","",D22)</f>
        <v/>
      </c>
      <c r="E175" s="389" t="str">
        <f t="shared" si="115"/>
        <v/>
      </c>
      <c r="G175" s="740" t="str">
        <f t="shared" si="97"/>
        <v/>
      </c>
      <c r="H175" s="741"/>
      <c r="I175" s="742"/>
      <c r="J175" s="595" t="str">
        <f t="shared" si="98"/>
        <v/>
      </c>
      <c r="K175" s="596"/>
      <c r="L175" s="597"/>
      <c r="M175" s="147"/>
      <c r="N175" s="598" t="str">
        <f t="shared" si="99"/>
        <v/>
      </c>
      <c r="O175" s="598"/>
      <c r="P175" s="598"/>
      <c r="Q175" s="598"/>
      <c r="R175" s="598"/>
      <c r="S175" s="598"/>
      <c r="T175" s="149"/>
      <c r="U175" s="595" t="str">
        <f t="shared" si="100"/>
        <v/>
      </c>
      <c r="V175" s="596"/>
      <c r="W175" s="739"/>
      <c r="X175" s="1239"/>
      <c r="Y175" s="1240"/>
      <c r="Z175" s="1240"/>
      <c r="AA175" s="1243"/>
      <c r="AB175" s="1243"/>
      <c r="AC175" s="1243"/>
      <c r="AD175" s="1243"/>
      <c r="AE175" s="1243"/>
      <c r="AF175" s="1243"/>
      <c r="AG175" s="1243"/>
      <c r="AH175" s="1243"/>
      <c r="AI175" s="1244"/>
      <c r="AJ175" s="362"/>
      <c r="AK175" s="362"/>
      <c r="AL175" s="363"/>
      <c r="AM175" s="363"/>
      <c r="AN175" s="363"/>
      <c r="AO175" s="363"/>
      <c r="AP175" s="363"/>
      <c r="AQ175" s="363"/>
      <c r="AR175" s="363"/>
      <c r="AS175" s="363"/>
      <c r="AT175" s="363"/>
      <c r="AU175" s="363"/>
      <c r="AV175" s="363"/>
      <c r="AW175" s="363"/>
      <c r="AX175" s="363"/>
      <c r="AY175" s="363"/>
      <c r="AZ175" s="362"/>
      <c r="BA175" s="362"/>
      <c r="BB175" s="362"/>
      <c r="BC175" s="362"/>
      <c r="BD175" s="362"/>
      <c r="BE175" s="364"/>
      <c r="BF175" s="364"/>
      <c r="BG175" s="364"/>
      <c r="BH175" s="364"/>
      <c r="BI175" s="364"/>
      <c r="BJ175" s="364"/>
      <c r="BK175" s="390"/>
      <c r="BL175" s="390"/>
    </row>
    <row r="176" spans="2:64" ht="15" customHeight="1">
      <c r="B176" s="390"/>
      <c r="D176" s="389" t="str">
        <f t="shared" ref="D176:E176" si="116">IF(D23="","",D23)</f>
        <v/>
      </c>
      <c r="E176" s="389" t="str">
        <f t="shared" si="116"/>
        <v/>
      </c>
      <c r="G176" s="740" t="str">
        <f t="shared" si="97"/>
        <v/>
      </c>
      <c r="H176" s="741"/>
      <c r="I176" s="742"/>
      <c r="J176" s="595" t="str">
        <f t="shared" si="98"/>
        <v/>
      </c>
      <c r="K176" s="596"/>
      <c r="L176" s="597"/>
      <c r="M176" s="147"/>
      <c r="N176" s="598" t="str">
        <f t="shared" si="99"/>
        <v/>
      </c>
      <c r="O176" s="598"/>
      <c r="P176" s="598"/>
      <c r="Q176" s="598"/>
      <c r="R176" s="598"/>
      <c r="S176" s="598"/>
      <c r="T176" s="149"/>
      <c r="U176" s="595" t="str">
        <f t="shared" si="100"/>
        <v/>
      </c>
      <c r="V176" s="596"/>
      <c r="W176" s="739"/>
      <c r="X176" s="648" t="s">
        <v>341</v>
      </c>
      <c r="Y176" s="648"/>
      <c r="Z176" s="648"/>
      <c r="AA176" s="648"/>
      <c r="AB176" s="648"/>
      <c r="AC176" s="648"/>
      <c r="AD176" s="648"/>
      <c r="AE176" s="648"/>
      <c r="AF176" s="648"/>
      <c r="AG176" s="648"/>
      <c r="AH176" s="648"/>
      <c r="AI176" s="653"/>
      <c r="AJ176" s="362"/>
      <c r="AK176" s="362"/>
      <c r="AL176" s="363"/>
      <c r="AM176" s="363"/>
      <c r="AN176" s="363"/>
      <c r="AO176" s="363"/>
      <c r="AP176" s="363"/>
      <c r="AQ176" s="363"/>
      <c r="AR176" s="363"/>
      <c r="AS176" s="363"/>
      <c r="AT176" s="363"/>
      <c r="AU176" s="363"/>
      <c r="AV176" s="363"/>
      <c r="AW176" s="363"/>
      <c r="AX176" s="363"/>
      <c r="AY176" s="363"/>
      <c r="AZ176" s="362"/>
      <c r="BA176" s="362"/>
      <c r="BB176" s="362"/>
      <c r="BC176" s="362"/>
      <c r="BD176" s="362"/>
      <c r="BE176" s="364"/>
      <c r="BF176" s="364"/>
      <c r="BG176" s="364"/>
      <c r="BH176" s="364"/>
      <c r="BI176" s="364"/>
      <c r="BJ176" s="364"/>
      <c r="BK176" s="390"/>
      <c r="BL176" s="390"/>
    </row>
    <row r="177" spans="2:64" ht="15" customHeight="1">
      <c r="B177" s="390"/>
      <c r="D177" s="389" t="str">
        <f t="shared" ref="D177:E177" si="117">IF(D24="","",D24)</f>
        <v/>
      </c>
      <c r="E177" s="389" t="str">
        <f t="shared" si="117"/>
        <v/>
      </c>
      <c r="G177" s="740" t="str">
        <f t="shared" si="97"/>
        <v/>
      </c>
      <c r="H177" s="741"/>
      <c r="I177" s="742"/>
      <c r="J177" s="595" t="str">
        <f t="shared" si="98"/>
        <v/>
      </c>
      <c r="K177" s="596"/>
      <c r="L177" s="597"/>
      <c r="M177" s="147"/>
      <c r="N177" s="598" t="str">
        <f t="shared" si="99"/>
        <v/>
      </c>
      <c r="O177" s="598"/>
      <c r="P177" s="598"/>
      <c r="Q177" s="598"/>
      <c r="R177" s="598"/>
      <c r="S177" s="598"/>
      <c r="T177" s="149"/>
      <c r="U177" s="595" t="str">
        <f t="shared" si="100"/>
        <v/>
      </c>
      <c r="V177" s="596"/>
      <c r="W177" s="739"/>
      <c r="X177" s="651"/>
      <c r="Y177" s="651"/>
      <c r="Z177" s="651"/>
      <c r="AA177" s="651"/>
      <c r="AB177" s="651"/>
      <c r="AC177" s="651"/>
      <c r="AD177" s="651"/>
      <c r="AE177" s="651"/>
      <c r="AF177" s="651"/>
      <c r="AG177" s="651"/>
      <c r="AH177" s="651"/>
      <c r="AI177" s="654"/>
      <c r="AJ177" s="362"/>
      <c r="AK177" s="362"/>
      <c r="AL177" s="363"/>
      <c r="AM177" s="363"/>
      <c r="AN177" s="363"/>
      <c r="AO177" s="363"/>
      <c r="AP177" s="363"/>
      <c r="AQ177" s="363"/>
      <c r="AR177" s="363"/>
      <c r="AS177" s="363"/>
      <c r="AT177" s="363"/>
      <c r="AU177" s="363"/>
      <c r="AV177" s="363"/>
      <c r="AW177" s="363"/>
      <c r="AX177" s="363"/>
      <c r="AY177" s="363"/>
      <c r="AZ177" s="362"/>
      <c r="BA177" s="362"/>
      <c r="BB177" s="362"/>
      <c r="BC177" s="362"/>
      <c r="BD177" s="362"/>
      <c r="BE177" s="364"/>
      <c r="BF177" s="364"/>
      <c r="BG177" s="364"/>
      <c r="BH177" s="364"/>
      <c r="BI177" s="364"/>
      <c r="BJ177" s="364"/>
      <c r="BK177" s="390"/>
      <c r="BL177" s="390"/>
    </row>
    <row r="178" spans="2:64" ht="15" customHeight="1">
      <c r="B178" s="390"/>
      <c r="D178" s="389" t="str">
        <f t="shared" ref="D178:E178" si="118">IF(D25="","",D25)</f>
        <v/>
      </c>
      <c r="E178" s="389" t="str">
        <f t="shared" si="118"/>
        <v/>
      </c>
      <c r="G178" s="740" t="str">
        <f t="shared" si="97"/>
        <v/>
      </c>
      <c r="H178" s="741"/>
      <c r="I178" s="742"/>
      <c r="J178" s="595" t="str">
        <f t="shared" si="98"/>
        <v/>
      </c>
      <c r="K178" s="596"/>
      <c r="L178" s="597"/>
      <c r="M178" s="147"/>
      <c r="N178" s="598" t="str">
        <f t="shared" si="99"/>
        <v/>
      </c>
      <c r="O178" s="598"/>
      <c r="P178" s="598"/>
      <c r="Q178" s="598"/>
      <c r="R178" s="598"/>
      <c r="S178" s="598"/>
      <c r="T178" s="149"/>
      <c r="U178" s="595" t="str">
        <f t="shared" si="100"/>
        <v/>
      </c>
      <c r="V178" s="596"/>
      <c r="W178" s="739"/>
      <c r="X178" s="379"/>
      <c r="Y178" s="380"/>
      <c r="Z178" s="388"/>
      <c r="AA178" s="388"/>
      <c r="AB178" s="388"/>
      <c r="AC178" s="388"/>
      <c r="AD178" s="683" t="s">
        <v>346</v>
      </c>
      <c r="AE178" s="683"/>
      <c r="AF178" s="683"/>
      <c r="AG178" s="683" t="s">
        <v>347</v>
      </c>
      <c r="AH178" s="683"/>
      <c r="AI178" s="684"/>
      <c r="AJ178" s="362"/>
      <c r="AK178" s="362"/>
      <c r="AL178" s="363"/>
      <c r="AM178" s="363"/>
      <c r="AN178" s="363"/>
      <c r="AO178" s="363"/>
      <c r="AP178" s="363"/>
      <c r="AQ178" s="363"/>
      <c r="AR178" s="363"/>
      <c r="AS178" s="363"/>
      <c r="AT178" s="363"/>
      <c r="AU178" s="363"/>
      <c r="AV178" s="363"/>
      <c r="AW178" s="363"/>
      <c r="AX178" s="363"/>
      <c r="AY178" s="363"/>
      <c r="AZ178" s="362"/>
      <c r="BA178" s="362"/>
      <c r="BB178" s="362"/>
      <c r="BC178" s="362"/>
      <c r="BD178" s="362"/>
      <c r="BE178" s="364"/>
      <c r="BF178" s="364"/>
      <c r="BG178" s="364"/>
      <c r="BH178" s="364"/>
      <c r="BI178" s="364"/>
      <c r="BJ178" s="364"/>
      <c r="BK178" s="390"/>
      <c r="BL178" s="390"/>
    </row>
    <row r="179" spans="2:64" ht="15" customHeight="1">
      <c r="B179" s="390"/>
      <c r="D179" s="389" t="str">
        <f t="shared" ref="D179:E179" si="119">IF(D26="","",D26)</f>
        <v/>
      </c>
      <c r="E179" s="389" t="str">
        <f t="shared" si="119"/>
        <v/>
      </c>
      <c r="G179" s="740" t="str">
        <f t="shared" si="97"/>
        <v/>
      </c>
      <c r="H179" s="741"/>
      <c r="I179" s="742"/>
      <c r="J179" s="595" t="str">
        <f t="shared" si="98"/>
        <v/>
      </c>
      <c r="K179" s="596"/>
      <c r="L179" s="597"/>
      <c r="M179" s="147"/>
      <c r="N179" s="598" t="str">
        <f t="shared" si="99"/>
        <v/>
      </c>
      <c r="O179" s="598"/>
      <c r="P179" s="598"/>
      <c r="Q179" s="598"/>
      <c r="R179" s="598"/>
      <c r="S179" s="598"/>
      <c r="T179" s="149"/>
      <c r="U179" s="595" t="str">
        <f t="shared" si="100"/>
        <v/>
      </c>
      <c r="V179" s="596"/>
      <c r="W179" s="739"/>
      <c r="X179" s="1233" t="s">
        <v>342</v>
      </c>
      <c r="Y179" s="1234"/>
      <c r="Z179" s="1234"/>
      <c r="AA179" s="689" t="s">
        <v>274</v>
      </c>
      <c r="AB179" s="689"/>
      <c r="AC179" s="689"/>
      <c r="AD179" s="689" t="str">
        <f>IF($AD$26="","",$AD$26)</f>
        <v/>
      </c>
      <c r="AE179" s="689"/>
      <c r="AF179" s="689"/>
      <c r="AG179" s="689" t="str">
        <f>IF($AG$26="","",$AG$26)</f>
        <v/>
      </c>
      <c r="AH179" s="689"/>
      <c r="AI179" s="1231"/>
      <c r="AJ179" s="362"/>
      <c r="AK179" s="362"/>
      <c r="AL179" s="363"/>
      <c r="AM179" s="363"/>
      <c r="AN179" s="363"/>
      <c r="AO179" s="363"/>
      <c r="AP179" s="363"/>
      <c r="AQ179" s="363"/>
      <c r="AR179" s="363"/>
      <c r="AS179" s="363"/>
      <c r="AT179" s="363"/>
      <c r="AU179" s="363"/>
      <c r="AV179" s="363"/>
      <c r="AW179" s="363"/>
      <c r="AX179" s="363"/>
      <c r="AY179" s="363"/>
      <c r="AZ179" s="362"/>
      <c r="BA179" s="362"/>
      <c r="BB179" s="362"/>
      <c r="BC179" s="362"/>
      <c r="BD179" s="362"/>
      <c r="BE179" s="364"/>
      <c r="BF179" s="364"/>
      <c r="BG179" s="364"/>
      <c r="BH179" s="364"/>
      <c r="BI179" s="364"/>
      <c r="BJ179" s="364"/>
      <c r="BK179" s="390"/>
      <c r="BL179" s="390"/>
    </row>
    <row r="180" spans="2:64" ht="15" customHeight="1">
      <c r="B180" s="390"/>
      <c r="D180" s="389" t="str">
        <f t="shared" ref="D180:E180" si="120">IF(D27="","",D27)</f>
        <v/>
      </c>
      <c r="E180" s="389" t="str">
        <f t="shared" si="120"/>
        <v/>
      </c>
      <c r="G180" s="740" t="str">
        <f t="shared" si="97"/>
        <v/>
      </c>
      <c r="H180" s="741"/>
      <c r="I180" s="742"/>
      <c r="J180" s="595" t="str">
        <f t="shared" si="98"/>
        <v/>
      </c>
      <c r="K180" s="596"/>
      <c r="L180" s="597"/>
      <c r="M180" s="147"/>
      <c r="N180" s="598" t="str">
        <f t="shared" si="99"/>
        <v/>
      </c>
      <c r="O180" s="598"/>
      <c r="P180" s="598"/>
      <c r="Q180" s="598"/>
      <c r="R180" s="598"/>
      <c r="S180" s="598"/>
      <c r="T180" s="149"/>
      <c r="U180" s="595" t="str">
        <f t="shared" si="100"/>
        <v/>
      </c>
      <c r="V180" s="596"/>
      <c r="W180" s="739"/>
      <c r="X180" s="1233"/>
      <c r="Y180" s="1234"/>
      <c r="Z180" s="1234"/>
      <c r="AA180" s="689"/>
      <c r="AB180" s="689"/>
      <c r="AC180" s="689"/>
      <c r="AD180" s="689"/>
      <c r="AE180" s="689"/>
      <c r="AF180" s="689"/>
      <c r="AG180" s="689"/>
      <c r="AH180" s="689"/>
      <c r="AI180" s="1231"/>
      <c r="AJ180" s="362"/>
      <c r="AK180" s="362"/>
      <c r="AL180" s="363"/>
      <c r="AM180" s="363"/>
      <c r="AN180" s="363"/>
      <c r="AO180" s="363"/>
      <c r="AP180" s="363"/>
      <c r="AQ180" s="363"/>
      <c r="AR180" s="363"/>
      <c r="AS180" s="363"/>
      <c r="AT180" s="363"/>
      <c r="AU180" s="363"/>
      <c r="AV180" s="363"/>
      <c r="AW180" s="363"/>
      <c r="AX180" s="363"/>
      <c r="AY180" s="363"/>
      <c r="AZ180" s="362"/>
      <c r="BA180" s="362"/>
      <c r="BB180" s="362"/>
      <c r="BC180" s="362"/>
      <c r="BD180" s="362"/>
      <c r="BE180" s="364"/>
      <c r="BF180" s="364"/>
      <c r="BG180" s="364"/>
      <c r="BH180" s="364"/>
      <c r="BI180" s="364"/>
      <c r="BJ180" s="364"/>
      <c r="BK180" s="390"/>
      <c r="BL180" s="390"/>
    </row>
    <row r="181" spans="2:64" ht="15" customHeight="1">
      <c r="B181" s="390"/>
      <c r="D181" s="389" t="str">
        <f t="shared" ref="D181:E181" si="121">IF(D28="","",D28)</f>
        <v/>
      </c>
      <c r="E181" s="389" t="str">
        <f t="shared" si="121"/>
        <v/>
      </c>
      <c r="G181" s="740" t="str">
        <f t="shared" si="97"/>
        <v/>
      </c>
      <c r="H181" s="741"/>
      <c r="I181" s="742"/>
      <c r="J181" s="595" t="str">
        <f t="shared" si="98"/>
        <v/>
      </c>
      <c r="K181" s="596"/>
      <c r="L181" s="597"/>
      <c r="M181" s="147"/>
      <c r="N181" s="598" t="str">
        <f t="shared" si="99"/>
        <v/>
      </c>
      <c r="O181" s="598"/>
      <c r="P181" s="598"/>
      <c r="Q181" s="598"/>
      <c r="R181" s="598"/>
      <c r="S181" s="598"/>
      <c r="T181" s="149"/>
      <c r="U181" s="595" t="str">
        <f t="shared" si="100"/>
        <v/>
      </c>
      <c r="V181" s="596"/>
      <c r="W181" s="739"/>
      <c r="X181" s="1233"/>
      <c r="Y181" s="1234"/>
      <c r="Z181" s="1234"/>
      <c r="AA181" s="689" t="s">
        <v>275</v>
      </c>
      <c r="AB181" s="689"/>
      <c r="AC181" s="689"/>
      <c r="AD181" s="1261" t="str">
        <f>IF($AD$28="","",$AD$28)</f>
        <v/>
      </c>
      <c r="AE181" s="1261"/>
      <c r="AF181" s="1261"/>
      <c r="AG181" s="1261" t="str">
        <f>IF($AG$28="","",$AG$28)</f>
        <v/>
      </c>
      <c r="AH181" s="1261"/>
      <c r="AI181" s="1262"/>
      <c r="AJ181" s="362"/>
      <c r="AK181" s="362"/>
      <c r="AL181" s="363"/>
      <c r="AM181" s="363"/>
      <c r="AN181" s="363"/>
      <c r="AO181" s="363"/>
      <c r="AP181" s="363"/>
      <c r="AQ181" s="363"/>
      <c r="AR181" s="363"/>
      <c r="AS181" s="363"/>
      <c r="AT181" s="363"/>
      <c r="AU181" s="363"/>
      <c r="AV181" s="363"/>
      <c r="AW181" s="363"/>
      <c r="AX181" s="363"/>
      <c r="AY181" s="363"/>
      <c r="AZ181" s="362"/>
      <c r="BA181" s="362"/>
      <c r="BB181" s="362"/>
      <c r="BC181" s="362"/>
      <c r="BD181" s="362"/>
      <c r="BE181" s="364"/>
      <c r="BF181" s="364"/>
      <c r="BG181" s="364"/>
      <c r="BH181" s="364"/>
      <c r="BI181" s="364"/>
      <c r="BJ181" s="364"/>
      <c r="BK181" s="390"/>
      <c r="BL181" s="390"/>
    </row>
    <row r="182" spans="2:64" ht="15" customHeight="1">
      <c r="B182" s="390"/>
      <c r="D182" s="389" t="str">
        <f t="shared" ref="D182:E182" si="122">IF(D29="","",D29)</f>
        <v/>
      </c>
      <c r="E182" s="389" t="str">
        <f t="shared" si="122"/>
        <v/>
      </c>
      <c r="G182" s="740" t="str">
        <f t="shared" si="97"/>
        <v/>
      </c>
      <c r="H182" s="741"/>
      <c r="I182" s="742"/>
      <c r="J182" s="595" t="str">
        <f t="shared" si="98"/>
        <v/>
      </c>
      <c r="K182" s="596"/>
      <c r="L182" s="597"/>
      <c r="M182" s="147"/>
      <c r="N182" s="598" t="str">
        <f t="shared" si="99"/>
        <v/>
      </c>
      <c r="O182" s="598"/>
      <c r="P182" s="598"/>
      <c r="Q182" s="598"/>
      <c r="R182" s="598"/>
      <c r="S182" s="598"/>
      <c r="T182" s="149"/>
      <c r="U182" s="595" t="str">
        <f t="shared" si="100"/>
        <v/>
      </c>
      <c r="V182" s="596"/>
      <c r="W182" s="739"/>
      <c r="X182" s="1233"/>
      <c r="Y182" s="1234"/>
      <c r="Z182" s="1234"/>
      <c r="AA182" s="689"/>
      <c r="AB182" s="689"/>
      <c r="AC182" s="689"/>
      <c r="AD182" s="1261"/>
      <c r="AE182" s="1261"/>
      <c r="AF182" s="1261"/>
      <c r="AG182" s="1261"/>
      <c r="AH182" s="1261"/>
      <c r="AI182" s="1262"/>
      <c r="AJ182" s="362"/>
      <c r="AK182" s="362"/>
      <c r="AL182" s="363"/>
      <c r="AM182" s="363"/>
      <c r="AN182" s="363"/>
      <c r="AO182" s="363"/>
      <c r="AP182" s="363"/>
      <c r="AQ182" s="363"/>
      <c r="AR182" s="363"/>
      <c r="AS182" s="363"/>
      <c r="AT182" s="363"/>
      <c r="AU182" s="363"/>
      <c r="AV182" s="363"/>
      <c r="AW182" s="363"/>
      <c r="AX182" s="363"/>
      <c r="AY182" s="363"/>
      <c r="AZ182" s="362"/>
      <c r="BA182" s="362"/>
      <c r="BB182" s="362"/>
      <c r="BC182" s="362"/>
      <c r="BD182" s="362"/>
      <c r="BE182" s="364"/>
      <c r="BF182" s="364"/>
      <c r="BG182" s="364"/>
      <c r="BH182" s="364"/>
      <c r="BI182" s="364"/>
      <c r="BJ182" s="364"/>
      <c r="BK182" s="390"/>
      <c r="BL182" s="390"/>
    </row>
    <row r="183" spans="2:64" ht="15" customHeight="1">
      <c r="B183" s="390"/>
      <c r="D183" s="389" t="str">
        <f t="shared" ref="D183:E183" si="123">IF(D30="","",D30)</f>
        <v/>
      </c>
      <c r="E183" s="389" t="str">
        <f t="shared" si="123"/>
        <v/>
      </c>
      <c r="G183" s="740" t="str">
        <f t="shared" si="97"/>
        <v/>
      </c>
      <c r="H183" s="741"/>
      <c r="I183" s="742"/>
      <c r="J183" s="595" t="str">
        <f t="shared" si="98"/>
        <v/>
      </c>
      <c r="K183" s="596"/>
      <c r="L183" s="597"/>
      <c r="M183" s="147"/>
      <c r="N183" s="598" t="str">
        <f t="shared" si="99"/>
        <v/>
      </c>
      <c r="O183" s="598"/>
      <c r="P183" s="598"/>
      <c r="Q183" s="598"/>
      <c r="R183" s="598"/>
      <c r="S183" s="598"/>
      <c r="T183" s="149"/>
      <c r="U183" s="595" t="str">
        <f t="shared" si="100"/>
        <v/>
      </c>
      <c r="V183" s="596"/>
      <c r="W183" s="739"/>
      <c r="X183" s="1233"/>
      <c r="Y183" s="1234"/>
      <c r="Z183" s="1234"/>
      <c r="AA183" s="689" t="s">
        <v>266</v>
      </c>
      <c r="AB183" s="689"/>
      <c r="AC183" s="689"/>
      <c r="AD183" s="689" t="str">
        <f>IF($AD$30="","",$AD$30)</f>
        <v/>
      </c>
      <c r="AE183" s="689"/>
      <c r="AF183" s="689"/>
      <c r="AG183" s="1261" t="str">
        <f>IF($AG$30="","",$AG$30)</f>
        <v/>
      </c>
      <c r="AH183" s="1261"/>
      <c r="AI183" s="1262"/>
      <c r="AJ183" s="362"/>
      <c r="AK183" s="362"/>
      <c r="AL183" s="363"/>
      <c r="AM183" s="363"/>
      <c r="AN183" s="363"/>
      <c r="AO183" s="363"/>
      <c r="AP183" s="363"/>
      <c r="AQ183" s="363"/>
      <c r="AR183" s="363"/>
      <c r="AS183" s="363"/>
      <c r="AT183" s="363"/>
      <c r="AU183" s="363"/>
      <c r="AV183" s="363"/>
      <c r="AW183" s="363"/>
      <c r="AX183" s="363"/>
      <c r="AY183" s="363"/>
      <c r="AZ183" s="362"/>
      <c r="BA183" s="362"/>
      <c r="BB183" s="362"/>
      <c r="BC183" s="362"/>
      <c r="BD183" s="362"/>
      <c r="BE183" s="364"/>
      <c r="BF183" s="364"/>
      <c r="BG183" s="364"/>
      <c r="BH183" s="364"/>
      <c r="BI183" s="364"/>
      <c r="BJ183" s="364"/>
      <c r="BK183" s="390"/>
      <c r="BL183" s="390"/>
    </row>
    <row r="184" spans="2:64" ht="15" customHeight="1">
      <c r="B184" s="390"/>
      <c r="D184" s="389" t="str">
        <f t="shared" ref="D184:E184" si="124">IF(D31="","",D31)</f>
        <v/>
      </c>
      <c r="E184" s="389" t="str">
        <f t="shared" si="124"/>
        <v/>
      </c>
      <c r="G184" s="740" t="str">
        <f t="shared" si="97"/>
        <v/>
      </c>
      <c r="H184" s="741"/>
      <c r="I184" s="742"/>
      <c r="J184" s="595" t="str">
        <f t="shared" si="98"/>
        <v/>
      </c>
      <c r="K184" s="596"/>
      <c r="L184" s="597"/>
      <c r="M184" s="147"/>
      <c r="N184" s="598" t="str">
        <f t="shared" si="99"/>
        <v/>
      </c>
      <c r="O184" s="598"/>
      <c r="P184" s="598"/>
      <c r="Q184" s="598"/>
      <c r="R184" s="598"/>
      <c r="S184" s="598"/>
      <c r="T184" s="149"/>
      <c r="U184" s="595" t="str">
        <f t="shared" si="100"/>
        <v/>
      </c>
      <c r="V184" s="596"/>
      <c r="W184" s="739"/>
      <c r="X184" s="1233"/>
      <c r="Y184" s="1234"/>
      <c r="Z184" s="1234"/>
      <c r="AA184" s="689"/>
      <c r="AB184" s="689"/>
      <c r="AC184" s="689"/>
      <c r="AD184" s="689"/>
      <c r="AE184" s="689"/>
      <c r="AF184" s="689"/>
      <c r="AG184" s="1261"/>
      <c r="AH184" s="1261"/>
      <c r="AI184" s="1262"/>
      <c r="AJ184" s="362"/>
      <c r="AK184" s="362"/>
      <c r="AL184" s="363"/>
      <c r="AM184" s="363"/>
      <c r="AN184" s="363"/>
      <c r="AO184" s="363"/>
      <c r="AP184" s="363"/>
      <c r="AQ184" s="363"/>
      <c r="AR184" s="363"/>
      <c r="AS184" s="363"/>
      <c r="AT184" s="363"/>
      <c r="AU184" s="363"/>
      <c r="AV184" s="363"/>
      <c r="AW184" s="363"/>
      <c r="AX184" s="363"/>
      <c r="AY184" s="363"/>
      <c r="AZ184" s="362"/>
      <c r="BA184" s="362"/>
      <c r="BB184" s="362"/>
      <c r="BC184" s="362"/>
      <c r="BD184" s="362"/>
      <c r="BE184" s="364"/>
      <c r="BF184" s="364"/>
      <c r="BG184" s="364"/>
      <c r="BH184" s="364"/>
      <c r="BI184" s="364"/>
      <c r="BJ184" s="364"/>
      <c r="BK184" s="390"/>
      <c r="BL184" s="390"/>
    </row>
    <row r="185" spans="2:64" ht="15" customHeight="1">
      <c r="B185" s="390"/>
      <c r="D185" s="389" t="str">
        <f t="shared" ref="D185:E185" si="125">IF(D32="","",D32)</f>
        <v/>
      </c>
      <c r="E185" s="389" t="str">
        <f t="shared" si="125"/>
        <v/>
      </c>
      <c r="G185" s="740" t="str">
        <f t="shared" si="97"/>
        <v/>
      </c>
      <c r="H185" s="741"/>
      <c r="I185" s="742"/>
      <c r="J185" s="595" t="str">
        <f t="shared" si="98"/>
        <v/>
      </c>
      <c r="K185" s="596"/>
      <c r="L185" s="597"/>
      <c r="M185" s="147"/>
      <c r="N185" s="598" t="str">
        <f t="shared" si="99"/>
        <v/>
      </c>
      <c r="O185" s="598"/>
      <c r="P185" s="598"/>
      <c r="Q185" s="598"/>
      <c r="R185" s="598"/>
      <c r="S185" s="598"/>
      <c r="T185" s="149"/>
      <c r="U185" s="595" t="str">
        <f t="shared" si="100"/>
        <v/>
      </c>
      <c r="V185" s="596"/>
      <c r="W185" s="739"/>
      <c r="X185" s="1233" t="s">
        <v>348</v>
      </c>
      <c r="Y185" s="1234"/>
      <c r="Z185" s="1234"/>
      <c r="AA185" s="689" t="s">
        <v>274</v>
      </c>
      <c r="AB185" s="689"/>
      <c r="AC185" s="689"/>
      <c r="AD185" s="689" t="str">
        <f>IF($AD$32="","",$AD$32)</f>
        <v/>
      </c>
      <c r="AE185" s="689"/>
      <c r="AF185" s="689"/>
      <c r="AG185" s="689" t="str">
        <f>IF($AG$32="","",$AG$32)</f>
        <v/>
      </c>
      <c r="AH185" s="689"/>
      <c r="AI185" s="1231"/>
      <c r="AJ185" s="362"/>
      <c r="AK185" s="362"/>
      <c r="AL185" s="363"/>
      <c r="AM185" s="363"/>
      <c r="AN185" s="363"/>
      <c r="AO185" s="363"/>
      <c r="AP185" s="363"/>
      <c r="AQ185" s="363"/>
      <c r="AR185" s="363"/>
      <c r="AS185" s="363"/>
      <c r="AT185" s="363"/>
      <c r="AU185" s="363"/>
      <c r="AV185" s="363"/>
      <c r="AW185" s="363"/>
      <c r="AX185" s="363"/>
      <c r="AY185" s="363"/>
      <c r="AZ185" s="362"/>
      <c r="BA185" s="362"/>
      <c r="BB185" s="362"/>
      <c r="BC185" s="362"/>
      <c r="BD185" s="362"/>
      <c r="BE185" s="364"/>
      <c r="BF185" s="364"/>
      <c r="BG185" s="364"/>
      <c r="BH185" s="364"/>
      <c r="BI185" s="364"/>
      <c r="BJ185" s="364"/>
      <c r="BK185" s="390"/>
      <c r="BL185" s="390"/>
    </row>
    <row r="186" spans="2:64" ht="15" customHeight="1">
      <c r="B186" s="390"/>
      <c r="D186" s="389" t="str">
        <f t="shared" ref="D186:E186" si="126">IF(D33="","",D33)</f>
        <v/>
      </c>
      <c r="E186" s="389" t="str">
        <f t="shared" si="126"/>
        <v/>
      </c>
      <c r="G186" s="740" t="str">
        <f t="shared" si="97"/>
        <v/>
      </c>
      <c r="H186" s="741"/>
      <c r="I186" s="742"/>
      <c r="J186" s="595" t="str">
        <f t="shared" si="98"/>
        <v/>
      </c>
      <c r="K186" s="596"/>
      <c r="L186" s="597"/>
      <c r="M186" s="147"/>
      <c r="N186" s="598" t="str">
        <f t="shared" si="99"/>
        <v/>
      </c>
      <c r="O186" s="598"/>
      <c r="P186" s="598"/>
      <c r="Q186" s="598"/>
      <c r="R186" s="598"/>
      <c r="S186" s="598"/>
      <c r="T186" s="149"/>
      <c r="U186" s="595" t="str">
        <f t="shared" si="100"/>
        <v/>
      </c>
      <c r="V186" s="596"/>
      <c r="W186" s="739"/>
      <c r="X186" s="1233"/>
      <c r="Y186" s="1234"/>
      <c r="Z186" s="1234"/>
      <c r="AA186" s="689"/>
      <c r="AB186" s="689"/>
      <c r="AC186" s="689"/>
      <c r="AD186" s="689"/>
      <c r="AE186" s="689"/>
      <c r="AF186" s="689"/>
      <c r="AG186" s="689"/>
      <c r="AH186" s="689"/>
      <c r="AI186" s="1231"/>
      <c r="AJ186" s="362"/>
      <c r="AK186" s="362"/>
      <c r="AL186" s="363"/>
      <c r="AM186" s="363"/>
      <c r="AN186" s="363"/>
      <c r="AO186" s="363"/>
      <c r="AP186" s="363"/>
      <c r="AQ186" s="363"/>
      <c r="AR186" s="363"/>
      <c r="AS186" s="363"/>
      <c r="AT186" s="363"/>
      <c r="AU186" s="363"/>
      <c r="AV186" s="363"/>
      <c r="AW186" s="363"/>
      <c r="AX186" s="363"/>
      <c r="AY186" s="363"/>
      <c r="AZ186" s="362"/>
      <c r="BA186" s="362"/>
      <c r="BB186" s="362"/>
      <c r="BC186" s="362"/>
      <c r="BD186" s="362"/>
      <c r="BE186" s="364"/>
      <c r="BF186" s="364"/>
      <c r="BG186" s="364"/>
      <c r="BH186" s="364"/>
      <c r="BI186" s="364"/>
      <c r="BJ186" s="364"/>
      <c r="BK186" s="390"/>
      <c r="BL186" s="390"/>
    </row>
    <row r="187" spans="2:64" ht="15" customHeight="1">
      <c r="B187" s="390"/>
      <c r="D187" s="389" t="str">
        <f t="shared" ref="D187:E187" si="127">IF(D34="","",D34)</f>
        <v/>
      </c>
      <c r="E187" s="389" t="str">
        <f t="shared" si="127"/>
        <v/>
      </c>
      <c r="G187" s="740" t="str">
        <f t="shared" si="97"/>
        <v/>
      </c>
      <c r="H187" s="741"/>
      <c r="I187" s="742"/>
      <c r="J187" s="595" t="str">
        <f t="shared" si="98"/>
        <v/>
      </c>
      <c r="K187" s="596"/>
      <c r="L187" s="597"/>
      <c r="M187" s="147"/>
      <c r="N187" s="598" t="str">
        <f t="shared" si="99"/>
        <v/>
      </c>
      <c r="O187" s="598"/>
      <c r="P187" s="598"/>
      <c r="Q187" s="598"/>
      <c r="R187" s="598"/>
      <c r="S187" s="598"/>
      <c r="T187" s="149"/>
      <c r="U187" s="595" t="str">
        <f t="shared" si="100"/>
        <v/>
      </c>
      <c r="V187" s="596"/>
      <c r="W187" s="739"/>
      <c r="X187" s="1233"/>
      <c r="Y187" s="1234"/>
      <c r="Z187" s="1234"/>
      <c r="AA187" s="689" t="s">
        <v>275</v>
      </c>
      <c r="AB187" s="689"/>
      <c r="AC187" s="689"/>
      <c r="AD187" s="689" t="str">
        <f>IF($AD$34="","",$AD$34)</f>
        <v/>
      </c>
      <c r="AE187" s="689"/>
      <c r="AF187" s="689"/>
      <c r="AG187" s="689" t="str">
        <f>IF($AG$34="","",$AG$34)</f>
        <v/>
      </c>
      <c r="AH187" s="689"/>
      <c r="AI187" s="1231"/>
      <c r="AJ187" s="362"/>
      <c r="AK187" s="362"/>
      <c r="AL187" s="363"/>
      <c r="AM187" s="363"/>
      <c r="AN187" s="363"/>
      <c r="AO187" s="363"/>
      <c r="AP187" s="363"/>
      <c r="AQ187" s="363"/>
      <c r="AR187" s="363"/>
      <c r="AS187" s="363"/>
      <c r="AT187" s="363"/>
      <c r="AU187" s="363"/>
      <c r="AV187" s="363"/>
      <c r="AW187" s="363"/>
      <c r="AX187" s="363"/>
      <c r="AY187" s="363"/>
      <c r="AZ187" s="362"/>
      <c r="BA187" s="362"/>
      <c r="BB187" s="362"/>
      <c r="BC187" s="362"/>
      <c r="BD187" s="362"/>
      <c r="BE187" s="364"/>
      <c r="BF187" s="364"/>
      <c r="BG187" s="364"/>
      <c r="BH187" s="364"/>
      <c r="BI187" s="364"/>
      <c r="BJ187" s="364"/>
      <c r="BK187" s="390"/>
      <c r="BL187" s="390"/>
    </row>
    <row r="188" spans="2:64" ht="15" customHeight="1">
      <c r="B188" s="390"/>
      <c r="D188" s="389" t="str">
        <f t="shared" ref="D188:E188" si="128">IF(D35="","",D35)</f>
        <v/>
      </c>
      <c r="E188" s="389" t="str">
        <f t="shared" si="128"/>
        <v/>
      </c>
      <c r="G188" s="740" t="str">
        <f t="shared" si="97"/>
        <v/>
      </c>
      <c r="H188" s="741"/>
      <c r="I188" s="742"/>
      <c r="J188" s="595" t="str">
        <f t="shared" si="98"/>
        <v/>
      </c>
      <c r="K188" s="596"/>
      <c r="L188" s="597"/>
      <c r="M188" s="147"/>
      <c r="N188" s="598" t="str">
        <f t="shared" si="99"/>
        <v/>
      </c>
      <c r="O188" s="598"/>
      <c r="P188" s="598"/>
      <c r="Q188" s="598"/>
      <c r="R188" s="598"/>
      <c r="S188" s="598"/>
      <c r="T188" s="149"/>
      <c r="U188" s="595" t="str">
        <f t="shared" si="100"/>
        <v/>
      </c>
      <c r="V188" s="596"/>
      <c r="W188" s="739"/>
      <c r="X188" s="1233"/>
      <c r="Y188" s="1234"/>
      <c r="Z188" s="1234"/>
      <c r="AA188" s="689"/>
      <c r="AB188" s="689"/>
      <c r="AC188" s="689"/>
      <c r="AD188" s="689"/>
      <c r="AE188" s="689"/>
      <c r="AF188" s="689"/>
      <c r="AG188" s="689"/>
      <c r="AH188" s="689"/>
      <c r="AI188" s="1231"/>
      <c r="AJ188" s="362"/>
      <c r="AK188" s="362"/>
      <c r="AL188" s="363"/>
      <c r="AM188" s="363"/>
      <c r="AN188" s="363"/>
      <c r="AO188" s="363"/>
      <c r="AP188" s="363"/>
      <c r="AQ188" s="363"/>
      <c r="AR188" s="363"/>
      <c r="AS188" s="363"/>
      <c r="AT188" s="363"/>
      <c r="AU188" s="363"/>
      <c r="AV188" s="363"/>
      <c r="AW188" s="363"/>
      <c r="AX188" s="363"/>
      <c r="AY188" s="363"/>
      <c r="AZ188" s="362"/>
      <c r="BA188" s="362"/>
      <c r="BB188" s="362"/>
      <c r="BC188" s="362"/>
      <c r="BD188" s="362"/>
      <c r="BE188" s="364"/>
      <c r="BF188" s="364"/>
      <c r="BG188" s="364"/>
      <c r="BH188" s="364"/>
      <c r="BI188" s="364"/>
      <c r="BJ188" s="364"/>
      <c r="BK188" s="390"/>
      <c r="BL188" s="390"/>
    </row>
    <row r="189" spans="2:64" s="390" customFormat="1" ht="15" customHeight="1">
      <c r="C189" s="239"/>
      <c r="D189" s="389" t="str">
        <f t="shared" ref="D189:E189" si="129">IF(D36="","",D36)</f>
        <v/>
      </c>
      <c r="E189" s="389" t="str">
        <f t="shared" si="129"/>
        <v/>
      </c>
      <c r="F189" s="239"/>
      <c r="G189" s="740" t="str">
        <f t="shared" si="97"/>
        <v/>
      </c>
      <c r="H189" s="741"/>
      <c r="I189" s="742"/>
      <c r="J189" s="595" t="str">
        <f t="shared" si="98"/>
        <v/>
      </c>
      <c r="K189" s="596"/>
      <c r="L189" s="597"/>
      <c r="M189" s="147"/>
      <c r="N189" s="598" t="str">
        <f t="shared" si="99"/>
        <v/>
      </c>
      <c r="O189" s="598"/>
      <c r="P189" s="598"/>
      <c r="Q189" s="598"/>
      <c r="R189" s="598"/>
      <c r="S189" s="598"/>
      <c r="T189" s="149"/>
      <c r="U189" s="595" t="str">
        <f t="shared" si="100"/>
        <v/>
      </c>
      <c r="V189" s="596"/>
      <c r="W189" s="739"/>
      <c r="X189" s="1233"/>
      <c r="Y189" s="1234"/>
      <c r="Z189" s="1234"/>
      <c r="AA189" s="689" t="s">
        <v>266</v>
      </c>
      <c r="AB189" s="689"/>
      <c r="AC189" s="689"/>
      <c r="AD189" s="689" t="str">
        <f>IF($AD$36="","",$AD$36)</f>
        <v/>
      </c>
      <c r="AE189" s="689"/>
      <c r="AF189" s="689"/>
      <c r="AG189" s="689" t="str">
        <f>IF($AG$36="","",$AG$36)</f>
        <v/>
      </c>
      <c r="AH189" s="689"/>
      <c r="AI189" s="1231"/>
      <c r="AJ189" s="323"/>
      <c r="AK189" s="323"/>
      <c r="AL189" s="323"/>
      <c r="AM189" s="323"/>
      <c r="AN189" s="323"/>
      <c r="AO189" s="323"/>
      <c r="AP189" s="323"/>
      <c r="AQ189" s="323"/>
      <c r="AR189" s="323"/>
      <c r="AS189" s="323"/>
      <c r="AT189" s="323"/>
      <c r="AU189" s="323"/>
      <c r="AV189" s="323"/>
      <c r="AW189" s="323"/>
      <c r="AX189" s="323"/>
      <c r="AY189" s="323"/>
      <c r="AZ189" s="323"/>
      <c r="BA189" s="323"/>
      <c r="BB189" s="323"/>
      <c r="BC189" s="323"/>
      <c r="BD189" s="323"/>
      <c r="BE189" s="323"/>
      <c r="BF189" s="323"/>
      <c r="BG189" s="323"/>
      <c r="BH189" s="323"/>
      <c r="BI189" s="323"/>
      <c r="BJ189" s="323"/>
    </row>
    <row r="190" spans="2:64" s="390" customFormat="1" ht="15" customHeight="1" thickBot="1">
      <c r="C190" s="239"/>
      <c r="D190" s="389" t="str">
        <f t="shared" ref="D190:E190" si="130">IF(D37="","",D37)</f>
        <v/>
      </c>
      <c r="E190" s="389" t="str">
        <f t="shared" si="130"/>
        <v/>
      </c>
      <c r="F190" s="239"/>
      <c r="G190" s="740" t="str">
        <f t="shared" si="97"/>
        <v/>
      </c>
      <c r="H190" s="741"/>
      <c r="I190" s="742"/>
      <c r="J190" s="595" t="str">
        <f t="shared" si="98"/>
        <v/>
      </c>
      <c r="K190" s="596"/>
      <c r="L190" s="597"/>
      <c r="M190" s="147"/>
      <c r="N190" s="598" t="str">
        <f t="shared" si="99"/>
        <v/>
      </c>
      <c r="O190" s="598"/>
      <c r="P190" s="598"/>
      <c r="Q190" s="598"/>
      <c r="R190" s="598"/>
      <c r="S190" s="598"/>
      <c r="T190" s="149"/>
      <c r="U190" s="595" t="str">
        <f t="shared" si="100"/>
        <v/>
      </c>
      <c r="V190" s="596"/>
      <c r="W190" s="739"/>
      <c r="X190" s="1235"/>
      <c r="Y190" s="1236"/>
      <c r="Z190" s="1236"/>
      <c r="AA190" s="690"/>
      <c r="AB190" s="690"/>
      <c r="AC190" s="690"/>
      <c r="AD190" s="690"/>
      <c r="AE190" s="690"/>
      <c r="AF190" s="690"/>
      <c r="AG190" s="690"/>
      <c r="AH190" s="690"/>
      <c r="AI190" s="1232"/>
      <c r="AJ190" s="323"/>
      <c r="AK190" s="323"/>
      <c r="AL190" s="323"/>
      <c r="AM190" s="323"/>
      <c r="AN190" s="323"/>
      <c r="AO190" s="323"/>
      <c r="AP190" s="323"/>
      <c r="AQ190" s="323"/>
      <c r="AR190" s="323"/>
      <c r="AS190" s="323"/>
      <c r="AT190" s="323"/>
      <c r="AU190" s="323"/>
      <c r="AV190" s="323"/>
      <c r="AW190" s="323"/>
      <c r="AX190" s="323"/>
      <c r="AY190" s="323"/>
      <c r="AZ190" s="323"/>
      <c r="BA190" s="323"/>
      <c r="BB190" s="323"/>
      <c r="BC190" s="323"/>
      <c r="BD190" s="323"/>
      <c r="BE190" s="323"/>
      <c r="BF190" s="323"/>
      <c r="BG190" s="323"/>
      <c r="BH190" s="323"/>
      <c r="BI190" s="323"/>
      <c r="BJ190" s="323"/>
      <c r="BL190" s="245"/>
    </row>
    <row r="191" spans="2:64" s="390" customFormat="1" ht="15" customHeight="1">
      <c r="C191" s="239"/>
      <c r="D191" s="389" t="str">
        <f t="shared" ref="D191:E191" si="131">IF(D38="","",D38)</f>
        <v/>
      </c>
      <c r="E191" s="389" t="str">
        <f t="shared" si="131"/>
        <v/>
      </c>
      <c r="F191" s="239"/>
      <c r="G191" s="740" t="str">
        <f t="shared" si="97"/>
        <v/>
      </c>
      <c r="H191" s="741"/>
      <c r="I191" s="742"/>
      <c r="J191" s="595" t="str">
        <f t="shared" si="98"/>
        <v/>
      </c>
      <c r="K191" s="596"/>
      <c r="L191" s="597"/>
      <c r="M191" s="147"/>
      <c r="N191" s="598" t="str">
        <f t="shared" si="99"/>
        <v/>
      </c>
      <c r="O191" s="598"/>
      <c r="P191" s="598"/>
      <c r="Q191" s="598"/>
      <c r="R191" s="598"/>
      <c r="S191" s="598"/>
      <c r="T191" s="149"/>
      <c r="U191" s="595" t="str">
        <f t="shared" si="100"/>
        <v/>
      </c>
      <c r="V191" s="596"/>
      <c r="W191" s="739"/>
      <c r="X191" s="397"/>
      <c r="Y191" s="398"/>
      <c r="Z191" s="398"/>
      <c r="AA191" s="398"/>
      <c r="AB191" s="398"/>
      <c r="AC191" s="398"/>
      <c r="AD191" s="399"/>
      <c r="AE191" s="399"/>
      <c r="AF191" s="399"/>
      <c r="AG191" s="400"/>
      <c r="AH191" s="400"/>
      <c r="AI191" s="400"/>
      <c r="AJ191" s="323"/>
      <c r="AK191" s="323"/>
      <c r="AL191" s="323"/>
      <c r="AM191" s="323"/>
      <c r="AN191" s="323"/>
      <c r="AO191" s="323"/>
      <c r="AP191" s="323"/>
      <c r="AQ191" s="323"/>
      <c r="AR191" s="323"/>
      <c r="AS191" s="323"/>
      <c r="AT191" s="323"/>
      <c r="AU191" s="323"/>
      <c r="AV191" s="323"/>
      <c r="AW191" s="323"/>
      <c r="AX191" s="323"/>
      <c r="AY191" s="323"/>
      <c r="AZ191" s="323"/>
      <c r="BA191" s="323"/>
      <c r="BB191" s="323"/>
      <c r="BC191" s="323"/>
      <c r="BD191" s="323"/>
      <c r="BE191" s="323"/>
      <c r="BF191" s="323"/>
      <c r="BG191" s="323"/>
      <c r="BH191" s="323"/>
      <c r="BI191" s="323"/>
      <c r="BJ191" s="323"/>
    </row>
    <row r="192" spans="2:64" s="390" customFormat="1" ht="15" customHeight="1">
      <c r="C192" s="239"/>
      <c r="D192" s="389" t="str">
        <f t="shared" ref="D192:E192" si="132">IF(D39="","",D39)</f>
        <v/>
      </c>
      <c r="E192" s="389" t="str">
        <f t="shared" si="132"/>
        <v/>
      </c>
      <c r="F192" s="239"/>
      <c r="G192" s="740" t="str">
        <f t="shared" si="97"/>
        <v/>
      </c>
      <c r="H192" s="741"/>
      <c r="I192" s="742"/>
      <c r="J192" s="595" t="str">
        <f t="shared" si="98"/>
        <v/>
      </c>
      <c r="K192" s="596"/>
      <c r="L192" s="597"/>
      <c r="M192" s="147"/>
      <c r="N192" s="598" t="str">
        <f t="shared" si="99"/>
        <v/>
      </c>
      <c r="O192" s="598"/>
      <c r="P192" s="598"/>
      <c r="Q192" s="598"/>
      <c r="R192" s="598"/>
      <c r="S192" s="598"/>
      <c r="T192" s="149"/>
      <c r="U192" s="595" t="str">
        <f t="shared" si="100"/>
        <v/>
      </c>
      <c r="V192" s="596"/>
      <c r="W192" s="739"/>
      <c r="X192" s="401"/>
      <c r="Y192" s="339"/>
      <c r="Z192" s="364"/>
      <c r="AA192" s="364"/>
      <c r="AB192" s="364"/>
      <c r="AC192" s="364"/>
      <c r="AD192" s="323"/>
      <c r="AE192" s="323"/>
      <c r="AF192" s="323"/>
      <c r="AG192" s="362"/>
      <c r="AH192" s="362"/>
      <c r="AI192" s="362"/>
    </row>
    <row r="193" spans="3:55" s="390" customFormat="1" ht="15" customHeight="1">
      <c r="C193" s="239"/>
      <c r="D193" s="389" t="str">
        <f t="shared" ref="D193:E193" si="133">IF(D40="","",D40)</f>
        <v/>
      </c>
      <c r="E193" s="389" t="str">
        <f t="shared" si="133"/>
        <v/>
      </c>
      <c r="F193" s="239"/>
      <c r="G193" s="740" t="str">
        <f t="shared" si="97"/>
        <v/>
      </c>
      <c r="H193" s="741"/>
      <c r="I193" s="742"/>
      <c r="J193" s="595" t="str">
        <f t="shared" si="98"/>
        <v/>
      </c>
      <c r="K193" s="596"/>
      <c r="L193" s="597"/>
      <c r="M193" s="147"/>
      <c r="N193" s="598" t="str">
        <f t="shared" si="99"/>
        <v/>
      </c>
      <c r="O193" s="598"/>
      <c r="P193" s="598"/>
      <c r="Q193" s="598"/>
      <c r="R193" s="598"/>
      <c r="S193" s="598"/>
      <c r="T193" s="149"/>
      <c r="U193" s="595" t="str">
        <f t="shared" si="100"/>
        <v/>
      </c>
      <c r="V193" s="596"/>
      <c r="W193" s="739"/>
      <c r="X193" s="401"/>
      <c r="Y193" s="364"/>
      <c r="Z193" s="364"/>
      <c r="AA193" s="364"/>
      <c r="AB193" s="364"/>
      <c r="AC193" s="364"/>
      <c r="AD193" s="323"/>
      <c r="AE193" s="323"/>
      <c r="AF193" s="323"/>
      <c r="AG193" s="362"/>
      <c r="AH193" s="362"/>
      <c r="AI193" s="362"/>
    </row>
    <row r="194" spans="3:55" s="390" customFormat="1" ht="15" customHeight="1">
      <c r="C194" s="239"/>
      <c r="D194" s="389" t="str">
        <f t="shared" ref="D194:E194" si="134">IF(D41="","",D41)</f>
        <v/>
      </c>
      <c r="E194" s="389" t="str">
        <f t="shared" si="134"/>
        <v/>
      </c>
      <c r="F194" s="239"/>
      <c r="G194" s="740" t="str">
        <f t="shared" si="97"/>
        <v/>
      </c>
      <c r="H194" s="741"/>
      <c r="I194" s="742"/>
      <c r="J194" s="595" t="str">
        <f t="shared" si="98"/>
        <v/>
      </c>
      <c r="K194" s="596"/>
      <c r="L194" s="597"/>
      <c r="M194" s="147"/>
      <c r="N194" s="598" t="str">
        <f t="shared" si="99"/>
        <v/>
      </c>
      <c r="O194" s="598"/>
      <c r="P194" s="598"/>
      <c r="Q194" s="598"/>
      <c r="R194" s="598"/>
      <c r="S194" s="598"/>
      <c r="T194" s="149"/>
      <c r="U194" s="595" t="str">
        <f t="shared" si="100"/>
        <v/>
      </c>
      <c r="V194" s="596"/>
      <c r="W194" s="739"/>
      <c r="X194" s="401"/>
      <c r="Y194" s="364"/>
      <c r="Z194" s="364"/>
      <c r="AA194" s="364"/>
      <c r="AB194" s="364"/>
      <c r="AC194" s="364"/>
      <c r="AD194" s="323"/>
      <c r="AE194" s="323"/>
      <c r="AF194" s="323"/>
      <c r="AG194" s="362"/>
      <c r="AH194" s="362"/>
      <c r="AI194" s="362"/>
    </row>
    <row r="195" spans="3:55" s="390" customFormat="1" ht="15" customHeight="1">
      <c r="C195" s="239"/>
      <c r="D195" s="389" t="str">
        <f t="shared" ref="D195:E195" si="135">IF(D42="","",D42)</f>
        <v/>
      </c>
      <c r="E195" s="389" t="str">
        <f t="shared" si="135"/>
        <v/>
      </c>
      <c r="F195" s="239"/>
      <c r="G195" s="740" t="str">
        <f t="shared" si="97"/>
        <v/>
      </c>
      <c r="H195" s="741"/>
      <c r="I195" s="742"/>
      <c r="J195" s="595" t="str">
        <f t="shared" si="98"/>
        <v/>
      </c>
      <c r="K195" s="596"/>
      <c r="L195" s="597"/>
      <c r="M195" s="147"/>
      <c r="N195" s="598" t="str">
        <f t="shared" si="99"/>
        <v/>
      </c>
      <c r="O195" s="598"/>
      <c r="P195" s="598"/>
      <c r="Q195" s="598"/>
      <c r="R195" s="598"/>
      <c r="S195" s="598"/>
      <c r="T195" s="149"/>
      <c r="U195" s="595" t="str">
        <f t="shared" si="100"/>
        <v/>
      </c>
      <c r="V195" s="596"/>
      <c r="W195" s="739"/>
      <c r="X195" s="401"/>
      <c r="Y195" s="364"/>
      <c r="Z195" s="364"/>
      <c r="AA195" s="364"/>
      <c r="AB195" s="364"/>
      <c r="AC195" s="364"/>
      <c r="AD195" s="323"/>
      <c r="AE195" s="323"/>
      <c r="AF195" s="323"/>
      <c r="AG195" s="362"/>
      <c r="AH195" s="362"/>
      <c r="AI195" s="362"/>
    </row>
    <row r="196" spans="3:55" s="390" customFormat="1" ht="15" customHeight="1">
      <c r="C196" s="239"/>
      <c r="D196" s="389" t="str">
        <f t="shared" ref="D196:E196" si="136">IF(D43="","",D43)</f>
        <v/>
      </c>
      <c r="E196" s="389" t="str">
        <f t="shared" si="136"/>
        <v/>
      </c>
      <c r="F196" s="239"/>
      <c r="G196" s="740" t="str">
        <f t="shared" si="97"/>
        <v/>
      </c>
      <c r="H196" s="741"/>
      <c r="I196" s="742"/>
      <c r="J196" s="595" t="str">
        <f t="shared" si="98"/>
        <v/>
      </c>
      <c r="K196" s="596"/>
      <c r="L196" s="597"/>
      <c r="M196" s="147"/>
      <c r="N196" s="598" t="str">
        <f t="shared" si="99"/>
        <v/>
      </c>
      <c r="O196" s="598"/>
      <c r="P196" s="598"/>
      <c r="Q196" s="598"/>
      <c r="R196" s="598"/>
      <c r="S196" s="598"/>
      <c r="T196" s="149"/>
      <c r="U196" s="595" t="str">
        <f t="shared" si="100"/>
        <v/>
      </c>
      <c r="V196" s="596"/>
      <c r="W196" s="739"/>
      <c r="X196" s="401"/>
      <c r="Y196" s="364"/>
      <c r="Z196" s="364"/>
      <c r="AA196" s="364"/>
      <c r="AB196" s="364"/>
      <c r="AC196" s="364"/>
      <c r="AD196" s="323"/>
      <c r="AE196" s="323"/>
      <c r="AF196" s="323"/>
      <c r="AG196" s="362"/>
      <c r="AH196" s="362"/>
      <c r="AI196" s="362"/>
      <c r="AJ196" s="362"/>
      <c r="AK196" s="362"/>
      <c r="AL196" s="362"/>
      <c r="AM196" s="362"/>
      <c r="AN196" s="362"/>
      <c r="AO196" s="362"/>
      <c r="AP196" s="362"/>
      <c r="AQ196" s="362"/>
      <c r="AR196" s="362"/>
      <c r="AS196" s="362"/>
      <c r="AT196" s="362"/>
      <c r="AU196" s="362"/>
      <c r="AV196" s="362"/>
      <c r="AW196" s="362"/>
      <c r="AX196" s="362"/>
      <c r="BA196" s="323"/>
      <c r="BB196" s="323"/>
      <c r="BC196" s="323"/>
    </row>
    <row r="197" spans="3:55" s="390" customFormat="1" ht="15" customHeight="1">
      <c r="C197" s="239"/>
      <c r="D197" s="389" t="str">
        <f t="shared" ref="D197:E197" si="137">IF(D44="","",D44)</f>
        <v/>
      </c>
      <c r="E197" s="389" t="str">
        <f t="shared" si="137"/>
        <v/>
      </c>
      <c r="F197" s="239"/>
      <c r="G197" s="740" t="str">
        <f t="shared" si="97"/>
        <v/>
      </c>
      <c r="H197" s="741"/>
      <c r="I197" s="742"/>
      <c r="J197" s="595" t="str">
        <f t="shared" si="98"/>
        <v/>
      </c>
      <c r="K197" s="596"/>
      <c r="L197" s="597"/>
      <c r="M197" s="147"/>
      <c r="N197" s="598" t="str">
        <f t="shared" si="99"/>
        <v/>
      </c>
      <c r="O197" s="598"/>
      <c r="P197" s="598"/>
      <c r="Q197" s="598"/>
      <c r="R197" s="598"/>
      <c r="S197" s="598"/>
      <c r="T197" s="149"/>
      <c r="U197" s="595" t="str">
        <f t="shared" si="100"/>
        <v/>
      </c>
      <c r="V197" s="596"/>
      <c r="W197" s="739"/>
      <c r="X197" s="401"/>
      <c r="Y197" s="364"/>
      <c r="Z197" s="364"/>
      <c r="AA197" s="364"/>
      <c r="AB197" s="364"/>
      <c r="AC197" s="364"/>
      <c r="AD197" s="323"/>
      <c r="AE197" s="323"/>
      <c r="AF197" s="323"/>
      <c r="AG197" s="362"/>
      <c r="AH197" s="362"/>
      <c r="AI197" s="362"/>
    </row>
    <row r="198" spans="3:55" s="390" customFormat="1" ht="15" customHeight="1">
      <c r="C198" s="239"/>
      <c r="D198" s="389" t="str">
        <f t="shared" ref="D198:E198" si="138">IF(D45="","",D45)</f>
        <v/>
      </c>
      <c r="E198" s="389" t="str">
        <f t="shared" si="138"/>
        <v/>
      </c>
      <c r="F198" s="239"/>
      <c r="G198" s="740" t="str">
        <f t="shared" si="97"/>
        <v/>
      </c>
      <c r="H198" s="741"/>
      <c r="I198" s="742"/>
      <c r="J198" s="595" t="str">
        <f t="shared" si="98"/>
        <v/>
      </c>
      <c r="K198" s="596"/>
      <c r="L198" s="597"/>
      <c r="M198" s="147"/>
      <c r="N198" s="598" t="str">
        <f t="shared" si="99"/>
        <v/>
      </c>
      <c r="O198" s="598"/>
      <c r="P198" s="598"/>
      <c r="Q198" s="598"/>
      <c r="R198" s="598"/>
      <c r="S198" s="598"/>
      <c r="T198" s="149"/>
      <c r="U198" s="595" t="str">
        <f t="shared" si="100"/>
        <v/>
      </c>
      <c r="V198" s="596"/>
      <c r="W198" s="739"/>
      <c r="X198" s="401"/>
      <c r="Y198" s="364"/>
      <c r="Z198" s="364"/>
      <c r="AA198" s="364"/>
      <c r="AB198" s="364"/>
      <c r="AC198" s="364"/>
      <c r="AD198" s="323"/>
      <c r="AE198" s="323"/>
      <c r="AF198" s="323"/>
      <c r="AG198" s="362"/>
      <c r="AH198" s="362"/>
      <c r="AI198" s="362"/>
      <c r="AJ198" s="362"/>
      <c r="AK198" s="362"/>
      <c r="AL198" s="362"/>
      <c r="AM198" s="362"/>
      <c r="AN198" s="362"/>
      <c r="AO198" s="362"/>
      <c r="AP198" s="362"/>
      <c r="AQ198" s="362"/>
      <c r="AR198" s="362"/>
      <c r="AS198" s="362"/>
      <c r="AT198" s="362"/>
      <c r="AU198" s="362"/>
      <c r="AV198" s="362"/>
      <c r="AW198" s="362"/>
      <c r="AX198" s="362"/>
      <c r="BA198" s="323"/>
      <c r="BB198" s="323"/>
      <c r="BC198" s="323"/>
    </row>
    <row r="199" spans="3:55" s="390" customFormat="1" ht="15" customHeight="1">
      <c r="C199" s="239"/>
      <c r="D199" s="389" t="str">
        <f t="shared" ref="D199:E199" si="139">IF(D46="","",D46)</f>
        <v/>
      </c>
      <c r="E199" s="389" t="str">
        <f t="shared" si="139"/>
        <v/>
      </c>
      <c r="F199" s="239"/>
      <c r="G199" s="740" t="str">
        <f t="shared" si="97"/>
        <v/>
      </c>
      <c r="H199" s="741"/>
      <c r="I199" s="742"/>
      <c r="J199" s="595" t="str">
        <f t="shared" si="98"/>
        <v/>
      </c>
      <c r="K199" s="596"/>
      <c r="L199" s="597"/>
      <c r="M199" s="147"/>
      <c r="N199" s="598" t="str">
        <f t="shared" si="99"/>
        <v/>
      </c>
      <c r="O199" s="598"/>
      <c r="P199" s="598"/>
      <c r="Q199" s="598"/>
      <c r="R199" s="598"/>
      <c r="S199" s="598"/>
      <c r="T199" s="149"/>
      <c r="U199" s="595" t="str">
        <f t="shared" si="100"/>
        <v/>
      </c>
      <c r="V199" s="596"/>
      <c r="W199" s="739"/>
      <c r="X199" s="401"/>
      <c r="Y199" s="364"/>
      <c r="Z199" s="364"/>
      <c r="AA199" s="364"/>
      <c r="AB199" s="364"/>
      <c r="AC199" s="364"/>
      <c r="AD199" s="323"/>
      <c r="AE199" s="323"/>
      <c r="AF199" s="323"/>
      <c r="AG199" s="362"/>
      <c r="AH199" s="362"/>
      <c r="AI199" s="362"/>
    </row>
    <row r="200" spans="3:55" s="390" customFormat="1" ht="15" customHeight="1">
      <c r="C200" s="239"/>
      <c r="D200" s="389" t="str">
        <f t="shared" ref="D200:E200" si="140">IF(D47="","",D47)</f>
        <v/>
      </c>
      <c r="E200" s="389" t="str">
        <f t="shared" si="140"/>
        <v/>
      </c>
      <c r="F200" s="239"/>
      <c r="G200" s="740" t="str">
        <f t="shared" si="97"/>
        <v/>
      </c>
      <c r="H200" s="741"/>
      <c r="I200" s="742"/>
      <c r="J200" s="595" t="str">
        <f t="shared" si="98"/>
        <v/>
      </c>
      <c r="K200" s="596"/>
      <c r="L200" s="597"/>
      <c r="M200" s="147"/>
      <c r="N200" s="598" t="str">
        <f t="shared" si="99"/>
        <v/>
      </c>
      <c r="O200" s="598"/>
      <c r="P200" s="598"/>
      <c r="Q200" s="598"/>
      <c r="R200" s="598"/>
      <c r="S200" s="598"/>
      <c r="T200" s="149"/>
      <c r="U200" s="595" t="str">
        <f t="shared" si="100"/>
        <v/>
      </c>
      <c r="V200" s="596"/>
      <c r="W200" s="739"/>
      <c r="X200" s="401"/>
      <c r="Y200" s="364"/>
      <c r="Z200" s="364"/>
      <c r="AA200" s="364"/>
      <c r="AB200" s="364"/>
      <c r="AC200" s="364"/>
      <c r="AD200" s="323"/>
      <c r="AE200" s="323"/>
      <c r="AF200" s="323"/>
      <c r="AG200" s="362"/>
      <c r="AH200" s="362"/>
      <c r="AI200" s="362"/>
      <c r="AJ200" s="362"/>
      <c r="AK200" s="362"/>
      <c r="AL200" s="362"/>
      <c r="AM200" s="362"/>
      <c r="AN200" s="362"/>
      <c r="AO200" s="362"/>
      <c r="AP200" s="362"/>
      <c r="AQ200" s="362"/>
      <c r="AR200" s="362"/>
      <c r="AS200" s="362"/>
      <c r="AT200" s="362"/>
      <c r="AU200" s="362"/>
      <c r="AV200" s="362"/>
      <c r="AW200" s="362"/>
      <c r="AX200" s="362"/>
      <c r="BA200" s="323"/>
      <c r="BB200" s="323"/>
      <c r="BC200" s="323"/>
    </row>
    <row r="201" spans="3:55" s="390" customFormat="1" ht="15" customHeight="1">
      <c r="C201" s="239"/>
      <c r="D201" s="389" t="str">
        <f t="shared" ref="D201:E201" si="141">IF(D48="","",D48)</f>
        <v/>
      </c>
      <c r="E201" s="389" t="str">
        <f t="shared" si="141"/>
        <v/>
      </c>
      <c r="F201" s="239"/>
      <c r="G201" s="740" t="str">
        <f t="shared" si="97"/>
        <v/>
      </c>
      <c r="H201" s="741"/>
      <c r="I201" s="742"/>
      <c r="J201" s="595" t="str">
        <f t="shared" si="98"/>
        <v/>
      </c>
      <c r="K201" s="596"/>
      <c r="L201" s="597"/>
      <c r="M201" s="147"/>
      <c r="N201" s="598" t="str">
        <f t="shared" si="99"/>
        <v/>
      </c>
      <c r="O201" s="598"/>
      <c r="P201" s="598"/>
      <c r="Q201" s="598"/>
      <c r="R201" s="598"/>
      <c r="S201" s="598"/>
      <c r="T201" s="149"/>
      <c r="U201" s="595" t="str">
        <f t="shared" si="100"/>
        <v/>
      </c>
      <c r="V201" s="596"/>
      <c r="W201" s="739"/>
      <c r="X201" s="401"/>
      <c r="Y201" s="364"/>
      <c r="Z201" s="364"/>
      <c r="AA201" s="364"/>
      <c r="AB201" s="364"/>
      <c r="AC201" s="364"/>
      <c r="AD201" s="323"/>
      <c r="AE201" s="323"/>
      <c r="AF201" s="323"/>
      <c r="AG201" s="362"/>
      <c r="AH201" s="362"/>
      <c r="AI201" s="362"/>
    </row>
    <row r="202" spans="3:55" s="390" customFormat="1" ht="15" customHeight="1">
      <c r="C202" s="239"/>
      <c r="D202" s="389" t="str">
        <f t="shared" ref="D202:E202" si="142">IF(D49="","",D49)</f>
        <v/>
      </c>
      <c r="E202" s="389" t="str">
        <f t="shared" si="142"/>
        <v/>
      </c>
      <c r="F202" s="239"/>
      <c r="G202" s="740" t="str">
        <f t="shared" si="97"/>
        <v/>
      </c>
      <c r="H202" s="741"/>
      <c r="I202" s="742"/>
      <c r="J202" s="595" t="str">
        <f t="shared" si="98"/>
        <v/>
      </c>
      <c r="K202" s="596"/>
      <c r="L202" s="597"/>
      <c r="M202" s="147"/>
      <c r="N202" s="598" t="str">
        <f t="shared" si="99"/>
        <v/>
      </c>
      <c r="O202" s="598"/>
      <c r="P202" s="598"/>
      <c r="Q202" s="598"/>
      <c r="R202" s="598"/>
      <c r="S202" s="598"/>
      <c r="T202" s="149"/>
      <c r="U202" s="595" t="str">
        <f t="shared" si="100"/>
        <v/>
      </c>
      <c r="V202" s="596"/>
      <c r="W202" s="739"/>
      <c r="X202" s="401"/>
      <c r="Y202" s="364"/>
      <c r="Z202" s="364"/>
      <c r="AA202" s="364"/>
      <c r="AB202" s="364"/>
      <c r="AC202" s="364"/>
      <c r="AD202" s="323"/>
      <c r="AE202" s="323"/>
      <c r="AF202" s="323"/>
      <c r="AG202" s="362"/>
      <c r="AH202" s="362"/>
      <c r="AI202" s="362"/>
      <c r="AJ202" s="362"/>
      <c r="AK202" s="362"/>
      <c r="AL202" s="362"/>
      <c r="AM202" s="362"/>
      <c r="AN202" s="362"/>
      <c r="AO202" s="362"/>
      <c r="AP202" s="362"/>
      <c r="AQ202" s="362"/>
      <c r="AR202" s="362"/>
      <c r="AS202" s="362"/>
      <c r="AT202" s="362"/>
      <c r="AU202" s="362"/>
      <c r="AV202" s="362"/>
      <c r="AW202" s="362"/>
      <c r="AX202" s="362"/>
      <c r="BA202" s="323"/>
      <c r="BB202" s="323"/>
      <c r="BC202" s="323"/>
    </row>
    <row r="203" spans="3:55" s="390" customFormat="1" ht="15" customHeight="1" thickBot="1">
      <c r="C203" s="239"/>
      <c r="D203" s="389" t="str">
        <f t="shared" ref="D203:E203" si="143">IF(D50="","",D50)</f>
        <v/>
      </c>
      <c r="E203" s="389" t="str">
        <f t="shared" si="143"/>
        <v/>
      </c>
      <c r="F203" s="239"/>
      <c r="G203" s="753" t="str">
        <f t="shared" si="97"/>
        <v/>
      </c>
      <c r="H203" s="754"/>
      <c r="I203" s="755"/>
      <c r="J203" s="756" t="str">
        <f t="shared" si="98"/>
        <v/>
      </c>
      <c r="K203" s="757"/>
      <c r="L203" s="758"/>
      <c r="M203" s="374"/>
      <c r="N203" s="759" t="str">
        <f t="shared" si="99"/>
        <v/>
      </c>
      <c r="O203" s="759"/>
      <c r="P203" s="759"/>
      <c r="Q203" s="759"/>
      <c r="R203" s="759"/>
      <c r="S203" s="759"/>
      <c r="T203" s="375"/>
      <c r="U203" s="756" t="str">
        <f t="shared" si="100"/>
        <v/>
      </c>
      <c r="V203" s="757"/>
      <c r="W203" s="760"/>
      <c r="X203" s="401"/>
      <c r="Y203" s="364"/>
      <c r="Z203" s="364"/>
      <c r="AA203" s="364"/>
      <c r="AB203" s="364"/>
      <c r="AC203" s="364"/>
      <c r="AD203" s="323"/>
      <c r="AE203" s="323"/>
      <c r="AF203" s="323"/>
      <c r="AG203" s="362"/>
      <c r="AH203" s="362"/>
      <c r="AI203" s="362"/>
      <c r="AJ203" s="362"/>
      <c r="AK203" s="362"/>
      <c r="AL203" s="362"/>
      <c r="AM203" s="362"/>
      <c r="AN203" s="362"/>
      <c r="AO203" s="362"/>
      <c r="AP203" s="362"/>
      <c r="AQ203" s="362"/>
      <c r="AR203" s="362"/>
      <c r="AS203" s="362"/>
      <c r="AT203" s="362"/>
      <c r="AU203" s="362"/>
      <c r="AV203" s="362"/>
      <c r="AW203" s="362"/>
      <c r="AX203" s="362"/>
      <c r="BA203" s="323"/>
      <c r="BB203" s="323"/>
      <c r="BC203" s="323"/>
    </row>
    <row r="204" spans="3:55">
      <c r="X204" s="239"/>
      <c r="Y204" s="239"/>
      <c r="Z204" s="239"/>
      <c r="AA204" s="239"/>
      <c r="AB204" s="239"/>
      <c r="AC204" s="239"/>
      <c r="AD204" s="239"/>
      <c r="AE204" s="239"/>
      <c r="AF204" s="239"/>
      <c r="AG204" s="239"/>
      <c r="AH204" s="239"/>
      <c r="AI204" s="386" t="s">
        <v>357</v>
      </c>
    </row>
  </sheetData>
  <mergeCells count="932">
    <mergeCell ref="G5:I5"/>
    <mergeCell ref="J5:L5"/>
    <mergeCell ref="N5:S5"/>
    <mergeCell ref="U5:W5"/>
    <mergeCell ref="G4:L4"/>
    <mergeCell ref="M4:AI4"/>
    <mergeCell ref="G8:I8"/>
    <mergeCell ref="J8:L8"/>
    <mergeCell ref="N8:S8"/>
    <mergeCell ref="U8:W8"/>
    <mergeCell ref="G7:I7"/>
    <mergeCell ref="J7:L7"/>
    <mergeCell ref="N7:S7"/>
    <mergeCell ref="U7:W7"/>
    <mergeCell ref="G6:I6"/>
    <mergeCell ref="J6:L6"/>
    <mergeCell ref="N6:S6"/>
    <mergeCell ref="U6:W6"/>
    <mergeCell ref="X5:Z6"/>
    <mergeCell ref="AA5:AB6"/>
    <mergeCell ref="AC5:AC6"/>
    <mergeCell ref="AD5:AE6"/>
    <mergeCell ref="AF5:AF6"/>
    <mergeCell ref="AG5:AH6"/>
    <mergeCell ref="G11:I11"/>
    <mergeCell ref="J11:L11"/>
    <mergeCell ref="N11:S11"/>
    <mergeCell ref="U11:W11"/>
    <mergeCell ref="G10:I10"/>
    <mergeCell ref="J10:L10"/>
    <mergeCell ref="N10:S10"/>
    <mergeCell ref="U10:W10"/>
    <mergeCell ref="G9:I9"/>
    <mergeCell ref="J9:L9"/>
    <mergeCell ref="N9:S9"/>
    <mergeCell ref="U9:W9"/>
    <mergeCell ref="G14:I14"/>
    <mergeCell ref="J14:L14"/>
    <mergeCell ref="N14:S14"/>
    <mergeCell ref="U14:W14"/>
    <mergeCell ref="G13:I13"/>
    <mergeCell ref="J13:L13"/>
    <mergeCell ref="N13:S13"/>
    <mergeCell ref="U13:W13"/>
    <mergeCell ref="G12:I12"/>
    <mergeCell ref="J12:L12"/>
    <mergeCell ref="N12:S12"/>
    <mergeCell ref="U12:W12"/>
    <mergeCell ref="G17:I17"/>
    <mergeCell ref="J17:L17"/>
    <mergeCell ref="N17:S17"/>
    <mergeCell ref="U17:W17"/>
    <mergeCell ref="G16:I16"/>
    <mergeCell ref="J16:L16"/>
    <mergeCell ref="N16:S16"/>
    <mergeCell ref="U16:W16"/>
    <mergeCell ref="G15:I15"/>
    <mergeCell ref="J15:L15"/>
    <mergeCell ref="N15:S15"/>
    <mergeCell ref="U15:W15"/>
    <mergeCell ref="G20:I20"/>
    <mergeCell ref="J20:L20"/>
    <mergeCell ref="N20:S20"/>
    <mergeCell ref="U20:W20"/>
    <mergeCell ref="G19:I19"/>
    <mergeCell ref="J19:L19"/>
    <mergeCell ref="N19:S19"/>
    <mergeCell ref="U19:W19"/>
    <mergeCell ref="G18:I18"/>
    <mergeCell ref="J18:L18"/>
    <mergeCell ref="N18:S18"/>
    <mergeCell ref="U18:W18"/>
    <mergeCell ref="G23:I23"/>
    <mergeCell ref="J23:L23"/>
    <mergeCell ref="N23:S23"/>
    <mergeCell ref="U23:W23"/>
    <mergeCell ref="G22:I22"/>
    <mergeCell ref="J22:L22"/>
    <mergeCell ref="N22:S22"/>
    <mergeCell ref="U22:W22"/>
    <mergeCell ref="G21:I21"/>
    <mergeCell ref="J21:L21"/>
    <mergeCell ref="N21:S21"/>
    <mergeCell ref="U21:W21"/>
    <mergeCell ref="G25:I25"/>
    <mergeCell ref="J25:L25"/>
    <mergeCell ref="N25:S25"/>
    <mergeCell ref="U25:W25"/>
    <mergeCell ref="AD25:AF25"/>
    <mergeCell ref="G24:I24"/>
    <mergeCell ref="J24:L24"/>
    <mergeCell ref="N24:S24"/>
    <mergeCell ref="U24:W24"/>
    <mergeCell ref="G28:I28"/>
    <mergeCell ref="J28:L28"/>
    <mergeCell ref="N28:S28"/>
    <mergeCell ref="U28:W28"/>
    <mergeCell ref="G27:I27"/>
    <mergeCell ref="J27:L27"/>
    <mergeCell ref="N27:S27"/>
    <mergeCell ref="U27:W27"/>
    <mergeCell ref="G26:I26"/>
    <mergeCell ref="J26:L26"/>
    <mergeCell ref="N26:S26"/>
    <mergeCell ref="U26:W26"/>
    <mergeCell ref="G31:I31"/>
    <mergeCell ref="J31:L31"/>
    <mergeCell ref="N31:S31"/>
    <mergeCell ref="U31:W31"/>
    <mergeCell ref="G30:I30"/>
    <mergeCell ref="J30:L30"/>
    <mergeCell ref="N30:S30"/>
    <mergeCell ref="U30:W30"/>
    <mergeCell ref="G29:I29"/>
    <mergeCell ref="J29:L29"/>
    <mergeCell ref="N29:S29"/>
    <mergeCell ref="U29:W29"/>
    <mergeCell ref="AI5:AI6"/>
    <mergeCell ref="G38:I38"/>
    <mergeCell ref="J38:L38"/>
    <mergeCell ref="N38:S38"/>
    <mergeCell ref="G35:I35"/>
    <mergeCell ref="J35:L35"/>
    <mergeCell ref="N35:S35"/>
    <mergeCell ref="U35:W35"/>
    <mergeCell ref="G34:I34"/>
    <mergeCell ref="J34:L34"/>
    <mergeCell ref="N34:S34"/>
    <mergeCell ref="U34:W34"/>
    <mergeCell ref="G33:I33"/>
    <mergeCell ref="J33:L33"/>
    <mergeCell ref="N33:S33"/>
    <mergeCell ref="U33:W33"/>
    <mergeCell ref="G32:I32"/>
    <mergeCell ref="J32:L32"/>
    <mergeCell ref="X15:Z16"/>
    <mergeCell ref="AA15:AI16"/>
    <mergeCell ref="X17:Z18"/>
    <mergeCell ref="AA17:AI18"/>
    <mergeCell ref="X19:Z20"/>
    <mergeCell ref="AA19:AI20"/>
    <mergeCell ref="X7:Z8"/>
    <mergeCell ref="AA7:AI8"/>
    <mergeCell ref="X9:Z10"/>
    <mergeCell ref="AA9:AI10"/>
    <mergeCell ref="X11:AI12"/>
    <mergeCell ref="X13:Z14"/>
    <mergeCell ref="AA13:AI14"/>
    <mergeCell ref="AA21:AI22"/>
    <mergeCell ref="X23:AI24"/>
    <mergeCell ref="X21:Z22"/>
    <mergeCell ref="AG25:AI25"/>
    <mergeCell ref="X26:Z31"/>
    <mergeCell ref="AA26:AC27"/>
    <mergeCell ref="AD26:AF27"/>
    <mergeCell ref="AG26:AI27"/>
    <mergeCell ref="AA28:AC29"/>
    <mergeCell ref="AD28:AF29"/>
    <mergeCell ref="AG28:AI29"/>
    <mergeCell ref="AA30:AC31"/>
    <mergeCell ref="AD30:AF31"/>
    <mergeCell ref="AG30:AI31"/>
    <mergeCell ref="X64:Z65"/>
    <mergeCell ref="AA64:AI65"/>
    <mergeCell ref="X66:Z67"/>
    <mergeCell ref="AA66:AI67"/>
    <mergeCell ref="X56:Z57"/>
    <mergeCell ref="X58:Z59"/>
    <mergeCell ref="AA58:AI59"/>
    <mergeCell ref="AD56:AE57"/>
    <mergeCell ref="AF56:AF57"/>
    <mergeCell ref="AG56:AH57"/>
    <mergeCell ref="AI56:AI57"/>
    <mergeCell ref="AA56:AB57"/>
    <mergeCell ref="AC56:AC57"/>
    <mergeCell ref="AA77:AC78"/>
    <mergeCell ref="AD77:AF78"/>
    <mergeCell ref="AG77:AI78"/>
    <mergeCell ref="AA79:AC80"/>
    <mergeCell ref="AD79:AF80"/>
    <mergeCell ref="AG79:AI80"/>
    <mergeCell ref="X68:Z69"/>
    <mergeCell ref="AA68:AI69"/>
    <mergeCell ref="X70:Z71"/>
    <mergeCell ref="AA70:AI71"/>
    <mergeCell ref="AA81:AC82"/>
    <mergeCell ref="AD81:AF82"/>
    <mergeCell ref="AG81:AI82"/>
    <mergeCell ref="AA83:AC84"/>
    <mergeCell ref="AD83:AF84"/>
    <mergeCell ref="AG83:AI84"/>
    <mergeCell ref="AA85:AC86"/>
    <mergeCell ref="AD85:AF86"/>
    <mergeCell ref="AG85:AI86"/>
    <mergeCell ref="X115:Z116"/>
    <mergeCell ref="AA115:AI116"/>
    <mergeCell ref="X117:Z118"/>
    <mergeCell ref="AA117:AI118"/>
    <mergeCell ref="X107:Z108"/>
    <mergeCell ref="X109:Z110"/>
    <mergeCell ref="AA109:AI110"/>
    <mergeCell ref="AD107:AE108"/>
    <mergeCell ref="AF107:AF108"/>
    <mergeCell ref="AG107:AH108"/>
    <mergeCell ref="AI107:AI108"/>
    <mergeCell ref="X111:Z112"/>
    <mergeCell ref="AA111:AI112"/>
    <mergeCell ref="AA128:AC129"/>
    <mergeCell ref="AD128:AF129"/>
    <mergeCell ref="AG128:AI129"/>
    <mergeCell ref="AA130:AC131"/>
    <mergeCell ref="AD130:AF131"/>
    <mergeCell ref="AG130:AI131"/>
    <mergeCell ref="X119:Z120"/>
    <mergeCell ref="AA119:AI120"/>
    <mergeCell ref="X121:Z122"/>
    <mergeCell ref="AA121:AI122"/>
    <mergeCell ref="AA132:AC133"/>
    <mergeCell ref="AD132:AF133"/>
    <mergeCell ref="AG132:AI133"/>
    <mergeCell ref="AA134:AC135"/>
    <mergeCell ref="AD134:AF135"/>
    <mergeCell ref="AG134:AI135"/>
    <mergeCell ref="AA136:AC137"/>
    <mergeCell ref="AD136:AF137"/>
    <mergeCell ref="AG136:AI137"/>
    <mergeCell ref="X166:Z167"/>
    <mergeCell ref="AA166:AI167"/>
    <mergeCell ref="X168:Z169"/>
    <mergeCell ref="AA168:AI169"/>
    <mergeCell ref="X158:Z159"/>
    <mergeCell ref="X160:Z161"/>
    <mergeCell ref="AA160:AI161"/>
    <mergeCell ref="AD158:AE159"/>
    <mergeCell ref="AF158:AF159"/>
    <mergeCell ref="AG158:AH159"/>
    <mergeCell ref="AI158:AI159"/>
    <mergeCell ref="X162:Z163"/>
    <mergeCell ref="AA162:AI163"/>
    <mergeCell ref="AA179:AC180"/>
    <mergeCell ref="AD179:AF180"/>
    <mergeCell ref="AG179:AI180"/>
    <mergeCell ref="AA181:AC182"/>
    <mergeCell ref="AD181:AF182"/>
    <mergeCell ref="AG181:AI182"/>
    <mergeCell ref="X170:Z171"/>
    <mergeCell ref="AA170:AI171"/>
    <mergeCell ref="X172:Z173"/>
    <mergeCell ref="AA172:AI173"/>
    <mergeCell ref="AA183:AC184"/>
    <mergeCell ref="AD183:AF184"/>
    <mergeCell ref="AG183:AI184"/>
    <mergeCell ref="AA185:AC186"/>
    <mergeCell ref="AD185:AF186"/>
    <mergeCell ref="AG185:AI186"/>
    <mergeCell ref="AA187:AC188"/>
    <mergeCell ref="AD187:AF188"/>
    <mergeCell ref="AG187:AI188"/>
    <mergeCell ref="G36:I36"/>
    <mergeCell ref="J36:L36"/>
    <mergeCell ref="N36:S36"/>
    <mergeCell ref="U36:W36"/>
    <mergeCell ref="G37:I37"/>
    <mergeCell ref="J37:L37"/>
    <mergeCell ref="N37:S37"/>
    <mergeCell ref="U37:W37"/>
    <mergeCell ref="AG34:AI35"/>
    <mergeCell ref="AA36:AC37"/>
    <mergeCell ref="AD36:AF37"/>
    <mergeCell ref="AG36:AI37"/>
    <mergeCell ref="X32:Z37"/>
    <mergeCell ref="AA32:AC33"/>
    <mergeCell ref="AD32:AF33"/>
    <mergeCell ref="AG32:AI33"/>
    <mergeCell ref="AA34:AC35"/>
    <mergeCell ref="AD34:AF35"/>
    <mergeCell ref="N32:S32"/>
    <mergeCell ref="U32:W32"/>
    <mergeCell ref="G41:I41"/>
    <mergeCell ref="J41:L41"/>
    <mergeCell ref="N41:S41"/>
    <mergeCell ref="U41:W41"/>
    <mergeCell ref="G42:I42"/>
    <mergeCell ref="J42:L42"/>
    <mergeCell ref="N42:S42"/>
    <mergeCell ref="U42:W42"/>
    <mergeCell ref="U38:W38"/>
    <mergeCell ref="G39:I39"/>
    <mergeCell ref="J39:L39"/>
    <mergeCell ref="N39:S39"/>
    <mergeCell ref="U39:W39"/>
    <mergeCell ref="G40:I40"/>
    <mergeCell ref="J40:L40"/>
    <mergeCell ref="N40:S40"/>
    <mergeCell ref="U40:W40"/>
    <mergeCell ref="N45:S45"/>
    <mergeCell ref="U45:W45"/>
    <mergeCell ref="G46:I46"/>
    <mergeCell ref="J46:L46"/>
    <mergeCell ref="N46:S46"/>
    <mergeCell ref="U46:W46"/>
    <mergeCell ref="G43:I43"/>
    <mergeCell ref="J43:L43"/>
    <mergeCell ref="N43:S43"/>
    <mergeCell ref="U43:W43"/>
    <mergeCell ref="G44:I44"/>
    <mergeCell ref="J44:L44"/>
    <mergeCell ref="N44:S44"/>
    <mergeCell ref="U44:W44"/>
    <mergeCell ref="D1:AI1"/>
    <mergeCell ref="D2:AI2"/>
    <mergeCell ref="D52:AI52"/>
    <mergeCell ref="D53:AI53"/>
    <mergeCell ref="G55:L55"/>
    <mergeCell ref="M55:AI55"/>
    <mergeCell ref="G49:I49"/>
    <mergeCell ref="J49:L49"/>
    <mergeCell ref="N49:S49"/>
    <mergeCell ref="U49:W49"/>
    <mergeCell ref="G50:I50"/>
    <mergeCell ref="J50:L50"/>
    <mergeCell ref="N50:S50"/>
    <mergeCell ref="U50:W50"/>
    <mergeCell ref="G47:I47"/>
    <mergeCell ref="J47:L47"/>
    <mergeCell ref="N47:S47"/>
    <mergeCell ref="U47:W47"/>
    <mergeCell ref="G48:I48"/>
    <mergeCell ref="J48:L48"/>
    <mergeCell ref="N48:S48"/>
    <mergeCell ref="U48:W48"/>
    <mergeCell ref="G45:I45"/>
    <mergeCell ref="J45:L45"/>
    <mergeCell ref="G58:I58"/>
    <mergeCell ref="J58:L58"/>
    <mergeCell ref="N58:S58"/>
    <mergeCell ref="U58:W58"/>
    <mergeCell ref="G59:I59"/>
    <mergeCell ref="J59:L59"/>
    <mergeCell ref="N59:S59"/>
    <mergeCell ref="U59:W59"/>
    <mergeCell ref="G56:I56"/>
    <mergeCell ref="J56:L56"/>
    <mergeCell ref="N56:S56"/>
    <mergeCell ref="U56:W56"/>
    <mergeCell ref="G57:I57"/>
    <mergeCell ref="J57:L57"/>
    <mergeCell ref="N57:S57"/>
    <mergeCell ref="U57:W57"/>
    <mergeCell ref="G60:I60"/>
    <mergeCell ref="J60:L60"/>
    <mergeCell ref="N60:S60"/>
    <mergeCell ref="U60:W60"/>
    <mergeCell ref="X60:Z61"/>
    <mergeCell ref="AA60:AI61"/>
    <mergeCell ref="G61:I61"/>
    <mergeCell ref="J61:L61"/>
    <mergeCell ref="N61:S61"/>
    <mergeCell ref="U61:W61"/>
    <mergeCell ref="G62:I62"/>
    <mergeCell ref="J62:L62"/>
    <mergeCell ref="N62:S62"/>
    <mergeCell ref="U62:W62"/>
    <mergeCell ref="X62:AI63"/>
    <mergeCell ref="G63:I63"/>
    <mergeCell ref="J63:L63"/>
    <mergeCell ref="N63:S63"/>
    <mergeCell ref="U63:W63"/>
    <mergeCell ref="G66:I66"/>
    <mergeCell ref="J66:L66"/>
    <mergeCell ref="N66:S66"/>
    <mergeCell ref="U66:W66"/>
    <mergeCell ref="G67:I67"/>
    <mergeCell ref="J67:L67"/>
    <mergeCell ref="N67:S67"/>
    <mergeCell ref="U67:W67"/>
    <mergeCell ref="G64:I64"/>
    <mergeCell ref="J64:L64"/>
    <mergeCell ref="N64:S64"/>
    <mergeCell ref="U64:W64"/>
    <mergeCell ref="G65:I65"/>
    <mergeCell ref="J65:L65"/>
    <mergeCell ref="N65:S65"/>
    <mergeCell ref="U65:W65"/>
    <mergeCell ref="G70:I70"/>
    <mergeCell ref="J70:L70"/>
    <mergeCell ref="N70:S70"/>
    <mergeCell ref="U70:W70"/>
    <mergeCell ref="G71:I71"/>
    <mergeCell ref="J71:L71"/>
    <mergeCell ref="N71:S71"/>
    <mergeCell ref="U71:W71"/>
    <mergeCell ref="G68:I68"/>
    <mergeCell ref="J68:L68"/>
    <mergeCell ref="N68:S68"/>
    <mergeCell ref="U68:W68"/>
    <mergeCell ref="G69:I69"/>
    <mergeCell ref="J69:L69"/>
    <mergeCell ref="N69:S69"/>
    <mergeCell ref="U69:W69"/>
    <mergeCell ref="G72:I72"/>
    <mergeCell ref="J72:L72"/>
    <mergeCell ref="N72:S72"/>
    <mergeCell ref="U72:W72"/>
    <mergeCell ref="X72:Z73"/>
    <mergeCell ref="AA72:AI73"/>
    <mergeCell ref="G73:I73"/>
    <mergeCell ref="J73:L73"/>
    <mergeCell ref="N73:S73"/>
    <mergeCell ref="U73:W73"/>
    <mergeCell ref="G76:I76"/>
    <mergeCell ref="J76:L76"/>
    <mergeCell ref="N76:S76"/>
    <mergeCell ref="U76:W76"/>
    <mergeCell ref="AD76:AF76"/>
    <mergeCell ref="AG76:AI76"/>
    <mergeCell ref="G74:I74"/>
    <mergeCell ref="J74:L74"/>
    <mergeCell ref="N74:S74"/>
    <mergeCell ref="U74:W74"/>
    <mergeCell ref="X74:AI75"/>
    <mergeCell ref="G75:I75"/>
    <mergeCell ref="J75:L75"/>
    <mergeCell ref="N75:S75"/>
    <mergeCell ref="U75:W75"/>
    <mergeCell ref="G77:I77"/>
    <mergeCell ref="J77:L77"/>
    <mergeCell ref="N77:S77"/>
    <mergeCell ref="U77:W77"/>
    <mergeCell ref="X77:Z82"/>
    <mergeCell ref="G78:I78"/>
    <mergeCell ref="J78:L78"/>
    <mergeCell ref="N78:S78"/>
    <mergeCell ref="U78:W78"/>
    <mergeCell ref="G79:I79"/>
    <mergeCell ref="G81:I81"/>
    <mergeCell ref="J81:L81"/>
    <mergeCell ref="N81:S81"/>
    <mergeCell ref="U81:W81"/>
    <mergeCell ref="G82:I82"/>
    <mergeCell ref="J82:L82"/>
    <mergeCell ref="N82:S82"/>
    <mergeCell ref="U82:W82"/>
    <mergeCell ref="J79:L79"/>
    <mergeCell ref="N79:S79"/>
    <mergeCell ref="U79:W79"/>
    <mergeCell ref="G80:I80"/>
    <mergeCell ref="J80:L80"/>
    <mergeCell ref="N80:S80"/>
    <mergeCell ref="U80:W80"/>
    <mergeCell ref="J85:L85"/>
    <mergeCell ref="N85:S85"/>
    <mergeCell ref="U85:W85"/>
    <mergeCell ref="G86:I86"/>
    <mergeCell ref="J86:L86"/>
    <mergeCell ref="N86:S86"/>
    <mergeCell ref="U86:W86"/>
    <mergeCell ref="G83:I83"/>
    <mergeCell ref="J83:L83"/>
    <mergeCell ref="N83:S83"/>
    <mergeCell ref="U83:W83"/>
    <mergeCell ref="G84:I84"/>
    <mergeCell ref="J84:L84"/>
    <mergeCell ref="N84:S84"/>
    <mergeCell ref="U84:W84"/>
    <mergeCell ref="G85:I85"/>
    <mergeCell ref="AG87:AI88"/>
    <mergeCell ref="G88:I88"/>
    <mergeCell ref="J88:L88"/>
    <mergeCell ref="N88:S88"/>
    <mergeCell ref="U88:W88"/>
    <mergeCell ref="G89:I89"/>
    <mergeCell ref="J89:L89"/>
    <mergeCell ref="N89:S89"/>
    <mergeCell ref="U89:W89"/>
    <mergeCell ref="G87:I87"/>
    <mergeCell ref="J87:L87"/>
    <mergeCell ref="N87:S87"/>
    <mergeCell ref="U87:W87"/>
    <mergeCell ref="AA87:AC88"/>
    <mergeCell ref="AD87:AF88"/>
    <mergeCell ref="X83:Z88"/>
    <mergeCell ref="G92:I92"/>
    <mergeCell ref="J92:L92"/>
    <mergeCell ref="N92:S92"/>
    <mergeCell ref="U92:W92"/>
    <mergeCell ref="G93:I93"/>
    <mergeCell ref="J93:L93"/>
    <mergeCell ref="N93:S93"/>
    <mergeCell ref="U93:W93"/>
    <mergeCell ref="G90:I90"/>
    <mergeCell ref="J90:L90"/>
    <mergeCell ref="N90:S90"/>
    <mergeCell ref="U90:W90"/>
    <mergeCell ref="G91:I91"/>
    <mergeCell ref="J91:L91"/>
    <mergeCell ref="N91:S91"/>
    <mergeCell ref="U91:W91"/>
    <mergeCell ref="G96:I96"/>
    <mergeCell ref="J96:L96"/>
    <mergeCell ref="N96:S96"/>
    <mergeCell ref="U96:W96"/>
    <mergeCell ref="G97:I97"/>
    <mergeCell ref="J97:L97"/>
    <mergeCell ref="N97:S97"/>
    <mergeCell ref="U97:W97"/>
    <mergeCell ref="G94:I94"/>
    <mergeCell ref="J94:L94"/>
    <mergeCell ref="N94:S94"/>
    <mergeCell ref="U94:W94"/>
    <mergeCell ref="G95:I95"/>
    <mergeCell ref="J95:L95"/>
    <mergeCell ref="N95:S95"/>
    <mergeCell ref="U95:W95"/>
    <mergeCell ref="G100:I100"/>
    <mergeCell ref="J100:L100"/>
    <mergeCell ref="N100:S100"/>
    <mergeCell ref="U100:W100"/>
    <mergeCell ref="G101:I101"/>
    <mergeCell ref="J101:L101"/>
    <mergeCell ref="N101:S101"/>
    <mergeCell ref="U101:W101"/>
    <mergeCell ref="G98:I98"/>
    <mergeCell ref="J98:L98"/>
    <mergeCell ref="N98:S98"/>
    <mergeCell ref="U98:W98"/>
    <mergeCell ref="G99:I99"/>
    <mergeCell ref="J99:L99"/>
    <mergeCell ref="N99:S99"/>
    <mergeCell ref="U99:W99"/>
    <mergeCell ref="G108:I108"/>
    <mergeCell ref="J108:L108"/>
    <mergeCell ref="N108:S108"/>
    <mergeCell ref="U108:W108"/>
    <mergeCell ref="G109:I109"/>
    <mergeCell ref="J109:L109"/>
    <mergeCell ref="N109:S109"/>
    <mergeCell ref="U109:W109"/>
    <mergeCell ref="D103:AI103"/>
    <mergeCell ref="D104:AI104"/>
    <mergeCell ref="G106:L106"/>
    <mergeCell ref="M106:AI106"/>
    <mergeCell ref="G107:I107"/>
    <mergeCell ref="J107:L107"/>
    <mergeCell ref="N107:S107"/>
    <mergeCell ref="U107:W107"/>
    <mergeCell ref="AA107:AB108"/>
    <mergeCell ref="AC107:AC108"/>
    <mergeCell ref="G112:I112"/>
    <mergeCell ref="J112:L112"/>
    <mergeCell ref="N112:S112"/>
    <mergeCell ref="U112:W112"/>
    <mergeCell ref="G110:I110"/>
    <mergeCell ref="J110:L110"/>
    <mergeCell ref="N110:S110"/>
    <mergeCell ref="U110:W110"/>
    <mergeCell ref="G111:I111"/>
    <mergeCell ref="J111:L111"/>
    <mergeCell ref="N111:S111"/>
    <mergeCell ref="U111:W111"/>
    <mergeCell ref="G113:I113"/>
    <mergeCell ref="J113:L113"/>
    <mergeCell ref="N113:S113"/>
    <mergeCell ref="U113:W113"/>
    <mergeCell ref="X113:AI114"/>
    <mergeCell ref="G114:I114"/>
    <mergeCell ref="J114:L114"/>
    <mergeCell ref="N114:S114"/>
    <mergeCell ref="U114:W114"/>
    <mergeCell ref="G117:I117"/>
    <mergeCell ref="J117:L117"/>
    <mergeCell ref="N117:S117"/>
    <mergeCell ref="U117:W117"/>
    <mergeCell ref="G118:I118"/>
    <mergeCell ref="J118:L118"/>
    <mergeCell ref="N118:S118"/>
    <mergeCell ref="U118:W118"/>
    <mergeCell ref="G115:I115"/>
    <mergeCell ref="J115:L115"/>
    <mergeCell ref="N115:S115"/>
    <mergeCell ref="U115:W115"/>
    <mergeCell ref="G116:I116"/>
    <mergeCell ref="J116:L116"/>
    <mergeCell ref="N116:S116"/>
    <mergeCell ref="U116:W116"/>
    <mergeCell ref="G121:I121"/>
    <mergeCell ref="J121:L121"/>
    <mergeCell ref="N121:S121"/>
    <mergeCell ref="U121:W121"/>
    <mergeCell ref="G122:I122"/>
    <mergeCell ref="J122:L122"/>
    <mergeCell ref="N122:S122"/>
    <mergeCell ref="U122:W122"/>
    <mergeCell ref="G119:I119"/>
    <mergeCell ref="J119:L119"/>
    <mergeCell ref="N119:S119"/>
    <mergeCell ref="U119:W119"/>
    <mergeCell ref="G120:I120"/>
    <mergeCell ref="J120:L120"/>
    <mergeCell ref="N120:S120"/>
    <mergeCell ref="U120:W120"/>
    <mergeCell ref="G123:I123"/>
    <mergeCell ref="J123:L123"/>
    <mergeCell ref="N123:S123"/>
    <mergeCell ref="U123:W123"/>
    <mergeCell ref="X123:Z124"/>
    <mergeCell ref="AA123:AI124"/>
    <mergeCell ref="G124:I124"/>
    <mergeCell ref="J124:L124"/>
    <mergeCell ref="N124:S124"/>
    <mergeCell ref="U124:W124"/>
    <mergeCell ref="G127:I127"/>
    <mergeCell ref="J127:L127"/>
    <mergeCell ref="N127:S127"/>
    <mergeCell ref="U127:W127"/>
    <mergeCell ref="AD127:AF127"/>
    <mergeCell ref="AG127:AI127"/>
    <mergeCell ref="G125:I125"/>
    <mergeCell ref="J125:L125"/>
    <mergeCell ref="N125:S125"/>
    <mergeCell ref="U125:W125"/>
    <mergeCell ref="X125:AI126"/>
    <mergeCell ref="G126:I126"/>
    <mergeCell ref="J126:L126"/>
    <mergeCell ref="N126:S126"/>
    <mergeCell ref="U126:W126"/>
    <mergeCell ref="G128:I128"/>
    <mergeCell ref="J128:L128"/>
    <mergeCell ref="N128:S128"/>
    <mergeCell ref="U128:W128"/>
    <mergeCell ref="X128:Z133"/>
    <mergeCell ref="G129:I129"/>
    <mergeCell ref="J129:L129"/>
    <mergeCell ref="N129:S129"/>
    <mergeCell ref="U129:W129"/>
    <mergeCell ref="G130:I130"/>
    <mergeCell ref="G132:I132"/>
    <mergeCell ref="J132:L132"/>
    <mergeCell ref="N132:S132"/>
    <mergeCell ref="U132:W132"/>
    <mergeCell ref="G133:I133"/>
    <mergeCell ref="J133:L133"/>
    <mergeCell ref="N133:S133"/>
    <mergeCell ref="U133:W133"/>
    <mergeCell ref="J130:L130"/>
    <mergeCell ref="N130:S130"/>
    <mergeCell ref="U130:W130"/>
    <mergeCell ref="G131:I131"/>
    <mergeCell ref="J131:L131"/>
    <mergeCell ref="N131:S131"/>
    <mergeCell ref="U131:W131"/>
    <mergeCell ref="J136:L136"/>
    <mergeCell ref="N136:S136"/>
    <mergeCell ref="U136:W136"/>
    <mergeCell ref="G137:I137"/>
    <mergeCell ref="J137:L137"/>
    <mergeCell ref="N137:S137"/>
    <mergeCell ref="U137:W137"/>
    <mergeCell ref="G134:I134"/>
    <mergeCell ref="J134:L134"/>
    <mergeCell ref="N134:S134"/>
    <mergeCell ref="U134:W134"/>
    <mergeCell ref="G135:I135"/>
    <mergeCell ref="J135:L135"/>
    <mergeCell ref="N135:S135"/>
    <mergeCell ref="U135:W135"/>
    <mergeCell ref="G136:I136"/>
    <mergeCell ref="AG138:AI139"/>
    <mergeCell ref="G139:I139"/>
    <mergeCell ref="J139:L139"/>
    <mergeCell ref="N139:S139"/>
    <mergeCell ref="U139:W139"/>
    <mergeCell ref="G140:I140"/>
    <mergeCell ref="J140:L140"/>
    <mergeCell ref="N140:S140"/>
    <mergeCell ref="U140:W140"/>
    <mergeCell ref="G138:I138"/>
    <mergeCell ref="J138:L138"/>
    <mergeCell ref="N138:S138"/>
    <mergeCell ref="U138:W138"/>
    <mergeCell ref="AA138:AC139"/>
    <mergeCell ref="AD138:AF139"/>
    <mergeCell ref="X134:Z139"/>
    <mergeCell ref="G143:I143"/>
    <mergeCell ref="J143:L143"/>
    <mergeCell ref="N143:S143"/>
    <mergeCell ref="U143:W143"/>
    <mergeCell ref="G144:I144"/>
    <mergeCell ref="J144:L144"/>
    <mergeCell ref="N144:S144"/>
    <mergeCell ref="U144:W144"/>
    <mergeCell ref="G141:I141"/>
    <mergeCell ref="J141:L141"/>
    <mergeCell ref="N141:S141"/>
    <mergeCell ref="U141:W141"/>
    <mergeCell ref="G142:I142"/>
    <mergeCell ref="J142:L142"/>
    <mergeCell ref="N142:S142"/>
    <mergeCell ref="U142:W142"/>
    <mergeCell ref="G147:I147"/>
    <mergeCell ref="J147:L147"/>
    <mergeCell ref="N147:S147"/>
    <mergeCell ref="U147:W147"/>
    <mergeCell ref="G148:I148"/>
    <mergeCell ref="J148:L148"/>
    <mergeCell ref="N148:S148"/>
    <mergeCell ref="U148:W148"/>
    <mergeCell ref="G145:I145"/>
    <mergeCell ref="J145:L145"/>
    <mergeCell ref="N145:S145"/>
    <mergeCell ref="U145:W145"/>
    <mergeCell ref="G146:I146"/>
    <mergeCell ref="J146:L146"/>
    <mergeCell ref="N146:S146"/>
    <mergeCell ref="U146:W146"/>
    <mergeCell ref="G151:I151"/>
    <mergeCell ref="J151:L151"/>
    <mergeCell ref="N151:S151"/>
    <mergeCell ref="U151:W151"/>
    <mergeCell ref="G152:I152"/>
    <mergeCell ref="J152:L152"/>
    <mergeCell ref="N152:S152"/>
    <mergeCell ref="U152:W152"/>
    <mergeCell ref="G149:I149"/>
    <mergeCell ref="J149:L149"/>
    <mergeCell ref="N149:S149"/>
    <mergeCell ref="U149:W149"/>
    <mergeCell ref="G150:I150"/>
    <mergeCell ref="J150:L150"/>
    <mergeCell ref="N150:S150"/>
    <mergeCell ref="U150:W150"/>
    <mergeCell ref="G159:I159"/>
    <mergeCell ref="J159:L159"/>
    <mergeCell ref="N159:S159"/>
    <mergeCell ref="U159:W159"/>
    <mergeCell ref="G160:I160"/>
    <mergeCell ref="J160:L160"/>
    <mergeCell ref="N160:S160"/>
    <mergeCell ref="U160:W160"/>
    <mergeCell ref="D154:AI154"/>
    <mergeCell ref="D155:AI155"/>
    <mergeCell ref="G157:L157"/>
    <mergeCell ref="M157:AI157"/>
    <mergeCell ref="G158:I158"/>
    <mergeCell ref="J158:L158"/>
    <mergeCell ref="N158:S158"/>
    <mergeCell ref="U158:W158"/>
    <mergeCell ref="AA158:AB159"/>
    <mergeCell ref="AC158:AC159"/>
    <mergeCell ref="G163:I163"/>
    <mergeCell ref="J163:L163"/>
    <mergeCell ref="N163:S163"/>
    <mergeCell ref="U163:W163"/>
    <mergeCell ref="G161:I161"/>
    <mergeCell ref="J161:L161"/>
    <mergeCell ref="N161:S161"/>
    <mergeCell ref="U161:W161"/>
    <mergeCell ref="G162:I162"/>
    <mergeCell ref="J162:L162"/>
    <mergeCell ref="N162:S162"/>
    <mergeCell ref="U162:W162"/>
    <mergeCell ref="G164:I164"/>
    <mergeCell ref="J164:L164"/>
    <mergeCell ref="N164:S164"/>
    <mergeCell ref="U164:W164"/>
    <mergeCell ref="X164:AI165"/>
    <mergeCell ref="G165:I165"/>
    <mergeCell ref="J165:L165"/>
    <mergeCell ref="N165:S165"/>
    <mergeCell ref="U165:W165"/>
    <mergeCell ref="G168:I168"/>
    <mergeCell ref="J168:L168"/>
    <mergeCell ref="N168:S168"/>
    <mergeCell ref="U168:W168"/>
    <mergeCell ref="G169:I169"/>
    <mergeCell ref="J169:L169"/>
    <mergeCell ref="N169:S169"/>
    <mergeCell ref="U169:W169"/>
    <mergeCell ref="G166:I166"/>
    <mergeCell ref="J166:L166"/>
    <mergeCell ref="N166:S166"/>
    <mergeCell ref="U166:W166"/>
    <mergeCell ref="G167:I167"/>
    <mergeCell ref="J167:L167"/>
    <mergeCell ref="N167:S167"/>
    <mergeCell ref="U167:W167"/>
    <mergeCell ref="G172:I172"/>
    <mergeCell ref="J172:L172"/>
    <mergeCell ref="N172:S172"/>
    <mergeCell ref="U172:W172"/>
    <mergeCell ref="G173:I173"/>
    <mergeCell ref="J173:L173"/>
    <mergeCell ref="N173:S173"/>
    <mergeCell ref="U173:W173"/>
    <mergeCell ref="G170:I170"/>
    <mergeCell ref="J170:L170"/>
    <mergeCell ref="N170:S170"/>
    <mergeCell ref="U170:W170"/>
    <mergeCell ref="G171:I171"/>
    <mergeCell ref="J171:L171"/>
    <mergeCell ref="N171:S171"/>
    <mergeCell ref="U171:W171"/>
    <mergeCell ref="G174:I174"/>
    <mergeCell ref="J174:L174"/>
    <mergeCell ref="N174:S174"/>
    <mergeCell ref="U174:W174"/>
    <mergeCell ref="X174:Z175"/>
    <mergeCell ref="AA174:AI175"/>
    <mergeCell ref="G175:I175"/>
    <mergeCell ref="J175:L175"/>
    <mergeCell ref="N175:S175"/>
    <mergeCell ref="U175:W175"/>
    <mergeCell ref="G178:I178"/>
    <mergeCell ref="J178:L178"/>
    <mergeCell ref="N178:S178"/>
    <mergeCell ref="U178:W178"/>
    <mergeCell ref="AD178:AF178"/>
    <mergeCell ref="AG178:AI178"/>
    <mergeCell ref="G176:I176"/>
    <mergeCell ref="J176:L176"/>
    <mergeCell ref="N176:S176"/>
    <mergeCell ref="U176:W176"/>
    <mergeCell ref="X176:AI177"/>
    <mergeCell ref="G177:I177"/>
    <mergeCell ref="J177:L177"/>
    <mergeCell ref="N177:S177"/>
    <mergeCell ref="U177:W177"/>
    <mergeCell ref="G179:I179"/>
    <mergeCell ref="J179:L179"/>
    <mergeCell ref="N179:S179"/>
    <mergeCell ref="U179:W179"/>
    <mergeCell ref="X179:Z184"/>
    <mergeCell ref="G180:I180"/>
    <mergeCell ref="J180:L180"/>
    <mergeCell ref="N180:S180"/>
    <mergeCell ref="U180:W180"/>
    <mergeCell ref="G181:I181"/>
    <mergeCell ref="G183:I183"/>
    <mergeCell ref="J183:L183"/>
    <mergeCell ref="N183:S183"/>
    <mergeCell ref="U183:W183"/>
    <mergeCell ref="G184:I184"/>
    <mergeCell ref="J184:L184"/>
    <mergeCell ref="N184:S184"/>
    <mergeCell ref="U184:W184"/>
    <mergeCell ref="J181:L181"/>
    <mergeCell ref="N181:S181"/>
    <mergeCell ref="U181:W181"/>
    <mergeCell ref="G182:I182"/>
    <mergeCell ref="J182:L182"/>
    <mergeCell ref="N182:S182"/>
    <mergeCell ref="U182:W182"/>
    <mergeCell ref="J187:L187"/>
    <mergeCell ref="N187:S187"/>
    <mergeCell ref="U187:W187"/>
    <mergeCell ref="G188:I188"/>
    <mergeCell ref="J188:L188"/>
    <mergeCell ref="N188:S188"/>
    <mergeCell ref="U188:W188"/>
    <mergeCell ref="G185:I185"/>
    <mergeCell ref="J185:L185"/>
    <mergeCell ref="N185:S185"/>
    <mergeCell ref="U185:W185"/>
    <mergeCell ref="G186:I186"/>
    <mergeCell ref="J186:L186"/>
    <mergeCell ref="N186:S186"/>
    <mergeCell ref="U186:W186"/>
    <mergeCell ref="G187:I187"/>
    <mergeCell ref="AG189:AI190"/>
    <mergeCell ref="G190:I190"/>
    <mergeCell ref="J190:L190"/>
    <mergeCell ref="N190:S190"/>
    <mergeCell ref="U190:W190"/>
    <mergeCell ref="G191:I191"/>
    <mergeCell ref="J191:L191"/>
    <mergeCell ref="N191:S191"/>
    <mergeCell ref="U191:W191"/>
    <mergeCell ref="G189:I189"/>
    <mergeCell ref="J189:L189"/>
    <mergeCell ref="N189:S189"/>
    <mergeCell ref="U189:W189"/>
    <mergeCell ref="AA189:AC190"/>
    <mergeCell ref="AD189:AF190"/>
    <mergeCell ref="X185:Z190"/>
    <mergeCell ref="G194:I194"/>
    <mergeCell ref="J194:L194"/>
    <mergeCell ref="N194:S194"/>
    <mergeCell ref="U194:W194"/>
    <mergeCell ref="G195:I195"/>
    <mergeCell ref="J195:L195"/>
    <mergeCell ref="N195:S195"/>
    <mergeCell ref="U195:W195"/>
    <mergeCell ref="G192:I192"/>
    <mergeCell ref="J192:L192"/>
    <mergeCell ref="N192:S192"/>
    <mergeCell ref="U192:W192"/>
    <mergeCell ref="G193:I193"/>
    <mergeCell ref="J193:L193"/>
    <mergeCell ref="N193:S193"/>
    <mergeCell ref="U193:W193"/>
    <mergeCell ref="G198:I198"/>
    <mergeCell ref="J198:L198"/>
    <mergeCell ref="N198:S198"/>
    <mergeCell ref="U198:W198"/>
    <mergeCell ref="G199:I199"/>
    <mergeCell ref="J199:L199"/>
    <mergeCell ref="N199:S199"/>
    <mergeCell ref="U199:W199"/>
    <mergeCell ref="G196:I196"/>
    <mergeCell ref="J196:L196"/>
    <mergeCell ref="N196:S196"/>
    <mergeCell ref="U196:W196"/>
    <mergeCell ref="G197:I197"/>
    <mergeCell ref="J197:L197"/>
    <mergeCell ref="N197:S197"/>
    <mergeCell ref="U197:W197"/>
    <mergeCell ref="G202:I202"/>
    <mergeCell ref="J202:L202"/>
    <mergeCell ref="N202:S202"/>
    <mergeCell ref="U202:W202"/>
    <mergeCell ref="G203:I203"/>
    <mergeCell ref="J203:L203"/>
    <mergeCell ref="N203:S203"/>
    <mergeCell ref="U203:W203"/>
    <mergeCell ref="G200:I200"/>
    <mergeCell ref="J200:L200"/>
    <mergeCell ref="N200:S200"/>
    <mergeCell ref="U200:W200"/>
    <mergeCell ref="G201:I201"/>
    <mergeCell ref="J201:L201"/>
    <mergeCell ref="N201:S201"/>
    <mergeCell ref="U201:W201"/>
  </mergeCells>
  <phoneticPr fontId="2"/>
  <dataValidations count="5">
    <dataValidation imeMode="halfAlpha" allowBlank="1" showInputMessage="1" showErrorMessage="1" sqref="WWF983049 JT11 TP11 ADL11 ANH11 AXD11 BGZ11 BQV11 CAR11 CKN11 CUJ11 DEF11 DOB11 DXX11 EHT11 ERP11 FBL11 FLH11 FVD11 GEZ11 GOV11 GYR11 HIN11 HSJ11 ICF11 IMB11 IVX11 JFT11 JPP11 JZL11 KJH11 KTD11 LCZ11 LMV11 LWR11 MGN11 MQJ11 NAF11 NKB11 NTX11 ODT11 ONP11 OXL11 PHH11 PRD11 QAZ11 QKV11 QUR11 REN11 ROJ11 RYF11 SIB11 SRX11 TBT11 TLP11 TVL11 UFH11 UPD11 UYZ11 VIV11 VSR11 WCN11 WMJ11 WWF11 REN983049 JT65545 TP65545 ADL65545 ANH65545 AXD65545 BGZ65545 BQV65545 CAR65545 CKN65545 CUJ65545 DEF65545 DOB65545 DXX65545 EHT65545 ERP65545 FBL65545 FLH65545 FVD65545 GEZ65545 GOV65545 GYR65545 HIN65545 HSJ65545 ICF65545 IMB65545 IVX65545 JFT65545 JPP65545 JZL65545 KJH65545 KTD65545 LCZ65545 LMV65545 LWR65545 MGN65545 MQJ65545 NAF65545 NKB65545 NTX65545 ODT65545 ONP65545 OXL65545 PHH65545 PRD65545 QAZ65545 QKV65545 QUR65545 REN65545 ROJ65545 RYF65545 SIB65545 SRX65545 TBT65545 TLP65545 TVL65545 UFH65545 UPD65545 UYZ65545 VIV65545 VSR65545 WCN65545 WMJ65545 WWF65545 ROJ983049 JT131081 TP131081 ADL131081 ANH131081 AXD131081 BGZ131081 BQV131081 CAR131081 CKN131081 CUJ131081 DEF131081 DOB131081 DXX131081 EHT131081 ERP131081 FBL131081 FLH131081 FVD131081 GEZ131081 GOV131081 GYR131081 HIN131081 HSJ131081 ICF131081 IMB131081 IVX131081 JFT131081 JPP131081 JZL131081 KJH131081 KTD131081 LCZ131081 LMV131081 LWR131081 MGN131081 MQJ131081 NAF131081 NKB131081 NTX131081 ODT131081 ONP131081 OXL131081 PHH131081 PRD131081 QAZ131081 QKV131081 QUR131081 REN131081 ROJ131081 RYF131081 SIB131081 SRX131081 TBT131081 TLP131081 TVL131081 UFH131081 UPD131081 UYZ131081 VIV131081 VSR131081 WCN131081 WMJ131081 WWF131081 RYF983049 JT196617 TP196617 ADL196617 ANH196617 AXD196617 BGZ196617 BQV196617 CAR196617 CKN196617 CUJ196617 DEF196617 DOB196617 DXX196617 EHT196617 ERP196617 FBL196617 FLH196617 FVD196617 GEZ196617 GOV196617 GYR196617 HIN196617 HSJ196617 ICF196617 IMB196617 IVX196617 JFT196617 JPP196617 JZL196617 KJH196617 KTD196617 LCZ196617 LMV196617 LWR196617 MGN196617 MQJ196617 NAF196617 NKB196617 NTX196617 ODT196617 ONP196617 OXL196617 PHH196617 PRD196617 QAZ196617 QKV196617 QUR196617 REN196617 ROJ196617 RYF196617 SIB196617 SRX196617 TBT196617 TLP196617 TVL196617 UFH196617 UPD196617 UYZ196617 VIV196617 VSR196617 WCN196617 WMJ196617 WWF196617 SIB983049 JT262153 TP262153 ADL262153 ANH262153 AXD262153 BGZ262153 BQV262153 CAR262153 CKN262153 CUJ262153 DEF262153 DOB262153 DXX262153 EHT262153 ERP262153 FBL262153 FLH262153 FVD262153 GEZ262153 GOV262153 GYR262153 HIN262153 HSJ262153 ICF262153 IMB262153 IVX262153 JFT262153 JPP262153 JZL262153 KJH262153 KTD262153 LCZ262153 LMV262153 LWR262153 MGN262153 MQJ262153 NAF262153 NKB262153 NTX262153 ODT262153 ONP262153 OXL262153 PHH262153 PRD262153 QAZ262153 QKV262153 QUR262153 REN262153 ROJ262153 RYF262153 SIB262153 SRX262153 TBT262153 TLP262153 TVL262153 UFH262153 UPD262153 UYZ262153 VIV262153 VSR262153 WCN262153 WMJ262153 WWF262153 SRX983049 JT327689 TP327689 ADL327689 ANH327689 AXD327689 BGZ327689 BQV327689 CAR327689 CKN327689 CUJ327689 DEF327689 DOB327689 DXX327689 EHT327689 ERP327689 FBL327689 FLH327689 FVD327689 GEZ327689 GOV327689 GYR327689 HIN327689 HSJ327689 ICF327689 IMB327689 IVX327689 JFT327689 JPP327689 JZL327689 KJH327689 KTD327689 LCZ327689 LMV327689 LWR327689 MGN327689 MQJ327689 NAF327689 NKB327689 NTX327689 ODT327689 ONP327689 OXL327689 PHH327689 PRD327689 QAZ327689 QKV327689 QUR327689 REN327689 ROJ327689 RYF327689 SIB327689 SRX327689 TBT327689 TLP327689 TVL327689 UFH327689 UPD327689 UYZ327689 VIV327689 VSR327689 WCN327689 WMJ327689 WWF327689 TBT983049 JT393225 TP393225 ADL393225 ANH393225 AXD393225 BGZ393225 BQV393225 CAR393225 CKN393225 CUJ393225 DEF393225 DOB393225 DXX393225 EHT393225 ERP393225 FBL393225 FLH393225 FVD393225 GEZ393225 GOV393225 GYR393225 HIN393225 HSJ393225 ICF393225 IMB393225 IVX393225 JFT393225 JPP393225 JZL393225 KJH393225 KTD393225 LCZ393225 LMV393225 LWR393225 MGN393225 MQJ393225 NAF393225 NKB393225 NTX393225 ODT393225 ONP393225 OXL393225 PHH393225 PRD393225 QAZ393225 QKV393225 QUR393225 REN393225 ROJ393225 RYF393225 SIB393225 SRX393225 TBT393225 TLP393225 TVL393225 UFH393225 UPD393225 UYZ393225 VIV393225 VSR393225 WCN393225 WMJ393225 WWF393225 TLP983049 JT458761 TP458761 ADL458761 ANH458761 AXD458761 BGZ458761 BQV458761 CAR458761 CKN458761 CUJ458761 DEF458761 DOB458761 DXX458761 EHT458761 ERP458761 FBL458761 FLH458761 FVD458761 GEZ458761 GOV458761 GYR458761 HIN458761 HSJ458761 ICF458761 IMB458761 IVX458761 JFT458761 JPP458761 JZL458761 KJH458761 KTD458761 LCZ458761 LMV458761 LWR458761 MGN458761 MQJ458761 NAF458761 NKB458761 NTX458761 ODT458761 ONP458761 OXL458761 PHH458761 PRD458761 QAZ458761 QKV458761 QUR458761 REN458761 ROJ458761 RYF458761 SIB458761 SRX458761 TBT458761 TLP458761 TVL458761 UFH458761 UPD458761 UYZ458761 VIV458761 VSR458761 WCN458761 WMJ458761 WWF458761 TVL983049 JT524297 TP524297 ADL524297 ANH524297 AXD524297 BGZ524297 BQV524297 CAR524297 CKN524297 CUJ524297 DEF524297 DOB524297 DXX524297 EHT524297 ERP524297 FBL524297 FLH524297 FVD524297 GEZ524297 GOV524297 GYR524297 HIN524297 HSJ524297 ICF524297 IMB524297 IVX524297 JFT524297 JPP524297 JZL524297 KJH524297 KTD524297 LCZ524297 LMV524297 LWR524297 MGN524297 MQJ524297 NAF524297 NKB524297 NTX524297 ODT524297 ONP524297 OXL524297 PHH524297 PRD524297 QAZ524297 QKV524297 QUR524297 REN524297 ROJ524297 RYF524297 SIB524297 SRX524297 TBT524297 TLP524297 TVL524297 UFH524297 UPD524297 UYZ524297 VIV524297 VSR524297 WCN524297 WMJ524297 WWF524297 UFH983049 JT589833 TP589833 ADL589833 ANH589833 AXD589833 BGZ589833 BQV589833 CAR589833 CKN589833 CUJ589833 DEF589833 DOB589833 DXX589833 EHT589833 ERP589833 FBL589833 FLH589833 FVD589833 GEZ589833 GOV589833 GYR589833 HIN589833 HSJ589833 ICF589833 IMB589833 IVX589833 JFT589833 JPP589833 JZL589833 KJH589833 KTD589833 LCZ589833 LMV589833 LWR589833 MGN589833 MQJ589833 NAF589833 NKB589833 NTX589833 ODT589833 ONP589833 OXL589833 PHH589833 PRD589833 QAZ589833 QKV589833 QUR589833 REN589833 ROJ589833 RYF589833 SIB589833 SRX589833 TBT589833 TLP589833 TVL589833 UFH589833 UPD589833 UYZ589833 VIV589833 VSR589833 WCN589833 WMJ589833 WWF589833 UPD983049 JT655369 TP655369 ADL655369 ANH655369 AXD655369 BGZ655369 BQV655369 CAR655369 CKN655369 CUJ655369 DEF655369 DOB655369 DXX655369 EHT655369 ERP655369 FBL655369 FLH655369 FVD655369 GEZ655369 GOV655369 GYR655369 HIN655369 HSJ655369 ICF655369 IMB655369 IVX655369 JFT655369 JPP655369 JZL655369 KJH655369 KTD655369 LCZ655369 LMV655369 LWR655369 MGN655369 MQJ655369 NAF655369 NKB655369 NTX655369 ODT655369 ONP655369 OXL655369 PHH655369 PRD655369 QAZ655369 QKV655369 QUR655369 REN655369 ROJ655369 RYF655369 SIB655369 SRX655369 TBT655369 TLP655369 TVL655369 UFH655369 UPD655369 UYZ655369 VIV655369 VSR655369 WCN655369 WMJ655369 WWF655369 UYZ983049 JT720905 TP720905 ADL720905 ANH720905 AXD720905 BGZ720905 BQV720905 CAR720905 CKN720905 CUJ720905 DEF720905 DOB720905 DXX720905 EHT720905 ERP720905 FBL720905 FLH720905 FVD720905 GEZ720905 GOV720905 GYR720905 HIN720905 HSJ720905 ICF720905 IMB720905 IVX720905 JFT720905 JPP720905 JZL720905 KJH720905 KTD720905 LCZ720905 LMV720905 LWR720905 MGN720905 MQJ720905 NAF720905 NKB720905 NTX720905 ODT720905 ONP720905 OXL720905 PHH720905 PRD720905 QAZ720905 QKV720905 QUR720905 REN720905 ROJ720905 RYF720905 SIB720905 SRX720905 TBT720905 TLP720905 TVL720905 UFH720905 UPD720905 UYZ720905 VIV720905 VSR720905 WCN720905 WMJ720905 WWF720905 VIV983049 JT786441 TP786441 ADL786441 ANH786441 AXD786441 BGZ786441 BQV786441 CAR786441 CKN786441 CUJ786441 DEF786441 DOB786441 DXX786441 EHT786441 ERP786441 FBL786441 FLH786441 FVD786441 GEZ786441 GOV786441 GYR786441 HIN786441 HSJ786441 ICF786441 IMB786441 IVX786441 JFT786441 JPP786441 JZL786441 KJH786441 KTD786441 LCZ786441 LMV786441 LWR786441 MGN786441 MQJ786441 NAF786441 NKB786441 NTX786441 ODT786441 ONP786441 OXL786441 PHH786441 PRD786441 QAZ786441 QKV786441 QUR786441 REN786441 ROJ786441 RYF786441 SIB786441 SRX786441 TBT786441 TLP786441 TVL786441 UFH786441 UPD786441 UYZ786441 VIV786441 VSR786441 WCN786441 WMJ786441 WWF786441 VSR983049 JT851977 TP851977 ADL851977 ANH851977 AXD851977 BGZ851977 BQV851977 CAR851977 CKN851977 CUJ851977 DEF851977 DOB851977 DXX851977 EHT851977 ERP851977 FBL851977 FLH851977 FVD851977 GEZ851977 GOV851977 GYR851977 HIN851977 HSJ851977 ICF851977 IMB851977 IVX851977 JFT851977 JPP851977 JZL851977 KJH851977 KTD851977 LCZ851977 LMV851977 LWR851977 MGN851977 MQJ851977 NAF851977 NKB851977 NTX851977 ODT851977 ONP851977 OXL851977 PHH851977 PRD851977 QAZ851977 QKV851977 QUR851977 REN851977 ROJ851977 RYF851977 SIB851977 SRX851977 TBT851977 TLP851977 TVL851977 UFH851977 UPD851977 UYZ851977 VIV851977 VSR851977 WCN851977 WMJ851977 WWF851977 WCN983049 JT917513 TP917513 ADL917513 ANH917513 AXD917513 BGZ917513 BQV917513 CAR917513 CKN917513 CUJ917513 DEF917513 DOB917513 DXX917513 EHT917513 ERP917513 FBL917513 FLH917513 FVD917513 GEZ917513 GOV917513 GYR917513 HIN917513 HSJ917513 ICF917513 IMB917513 IVX917513 JFT917513 JPP917513 JZL917513 KJH917513 KTD917513 LCZ917513 LMV917513 LWR917513 MGN917513 MQJ917513 NAF917513 NKB917513 NTX917513 ODT917513 ONP917513 OXL917513 PHH917513 PRD917513 QAZ917513 QKV917513 QUR917513 REN917513 ROJ917513 RYF917513 SIB917513 SRX917513 TBT917513 TLP917513 TVL917513 UFH917513 UPD917513 UYZ917513 VIV917513 VSR917513 WCN917513 WMJ917513 WWF917513 WMJ983049 JT983049 TP983049 ADL983049 ANH983049 AXD983049 BGZ983049 BQV983049 CAR983049 CKN983049 CUJ983049 DEF983049 DOB983049 DXX983049 EHT983049 ERP983049 FBL983049 FLH983049 FVD983049 GEZ983049 GOV983049 GYR983049 HIN983049 HSJ983049 ICF983049 IMB983049 IVX983049 JFT983049 JPP983049 JZL983049 KJH983049 KTD983049 LCZ983049 LMV983049 LWR983049 MGN983049 MQJ983049 NAF983049 NKB983049 NTX983049 ODT983049 ONP983049 OXL983049 PHH983049 PRD983049 QAZ983049 QKV983049 QUR983049 X851984:AC852018 X917520:AC917554 X983056:AC983090 X65552:AC65586 X131088:AC131122 X196624:AC196658 X262160:AC262194 X327696:AC327730 X393232:AC393266 X458768:AC458802 X524304:AC524338 X589840:AC589874 X655376:AC655410 X720912:AC720946 X786448:AC786482 JT62 TP62 ADL62 ANH62 AXD62 BGZ62 BQV62 CAR62 CKN62 CUJ62 DEF62 DOB62 DXX62 EHT62 ERP62 FBL62 FLH62 FVD62 GEZ62 GOV62 GYR62 HIN62 HSJ62 ICF62 IMB62 IVX62 JFT62 JPP62 JZL62 KJH62 KTD62 LCZ62 LMV62 LWR62 MGN62 MQJ62 NAF62 NKB62 NTX62 ODT62 ONP62 OXL62 PHH62 PRD62 QAZ62 QKV62 QUR62 REN62 ROJ62 RYF62 SIB62 SRX62 TBT62 TLP62 TVL62 UFH62 UPD62 UYZ62 VIV62 VSR62 WCN62 WMJ62 WWF62 JT113 TP113 ADL113 ANH113 AXD113 BGZ113 BQV113 CAR113 CKN113 CUJ113 DEF113 DOB113 DXX113 EHT113 ERP113 FBL113 FLH113 FVD113 GEZ113 GOV113 GYR113 HIN113 HSJ113 ICF113 IMB113 IVX113 JFT113 JPP113 JZL113 KJH113 KTD113 LCZ113 LMV113 LWR113 MGN113 MQJ113 NAF113 NKB113 NTX113 ODT113 ONP113 OXL113 PHH113 PRD113 QAZ113 QKV113 QUR113 REN113 ROJ113 RYF113 SIB113 SRX113 TBT113 TLP113 TVL113 UFH113 UPD113 UYZ113 VIV113 VSR113 WCN113 WMJ113 WWF113 JT164 TP164 ADL164 ANH164 AXD164 BGZ164 BQV164 CAR164 CKN164 CUJ164 DEF164 DOB164 DXX164 EHT164 ERP164 FBL164 FLH164 FVD164 GEZ164 GOV164 GYR164 HIN164 HSJ164 ICF164 IMB164 IVX164 JFT164 JPP164 JZL164 KJH164 KTD164 LCZ164 LMV164 LWR164 MGN164 MQJ164 NAF164 NKB164 NTX164 ODT164 ONP164 OXL164 PHH164 PRD164 QAZ164 QKV164 QUR164 REN164 ROJ164 RYF164 SIB164 SRX164 TBT164 TLP164 TVL164 UFH164 UPD164 UYZ164 VIV164 VSR164 WCN164 WMJ164 WWF164" xr:uid="{00000000-0002-0000-1200-000000000000}"/>
    <dataValidation type="list" allowBlank="1" showInputMessage="1" showErrorMessage="1" sqref="WWG983037:WWH983038 REO983037:REP983038 JU65533:JV65534 TQ65533:TR65534 ADM65533:ADN65534 ANI65533:ANJ65534 AXE65533:AXF65534 BHA65533:BHB65534 BQW65533:BQX65534 CAS65533:CAT65534 CKO65533:CKP65534 CUK65533:CUL65534 DEG65533:DEH65534 DOC65533:DOD65534 DXY65533:DXZ65534 EHU65533:EHV65534 ERQ65533:ERR65534 FBM65533:FBN65534 FLI65533:FLJ65534 FVE65533:FVF65534 GFA65533:GFB65534 GOW65533:GOX65534 GYS65533:GYT65534 HIO65533:HIP65534 HSK65533:HSL65534 ICG65533:ICH65534 IMC65533:IMD65534 IVY65533:IVZ65534 JFU65533:JFV65534 JPQ65533:JPR65534 JZM65533:JZN65534 KJI65533:KJJ65534 KTE65533:KTF65534 LDA65533:LDB65534 LMW65533:LMX65534 LWS65533:LWT65534 MGO65533:MGP65534 MQK65533:MQL65534 NAG65533:NAH65534 NKC65533:NKD65534 NTY65533:NTZ65534 ODU65533:ODV65534 ONQ65533:ONR65534 OXM65533:OXN65534 PHI65533:PHJ65534 PRE65533:PRF65534 QBA65533:QBB65534 QKW65533:QKX65534 QUS65533:QUT65534 REO65533:REP65534 ROK65533:ROL65534 RYG65533:RYH65534 SIC65533:SID65534 SRY65533:SRZ65534 TBU65533:TBV65534 TLQ65533:TLR65534 TVM65533:TVN65534 UFI65533:UFJ65534 UPE65533:UPF65534 UZA65533:UZB65534 VIW65533:VIX65534 VSS65533:VST65534 WCO65533:WCP65534 WMK65533:WML65534 WWG65533:WWH65534 ROK983037:ROL983038 JU131069:JV131070 TQ131069:TR131070 ADM131069:ADN131070 ANI131069:ANJ131070 AXE131069:AXF131070 BHA131069:BHB131070 BQW131069:BQX131070 CAS131069:CAT131070 CKO131069:CKP131070 CUK131069:CUL131070 DEG131069:DEH131070 DOC131069:DOD131070 DXY131069:DXZ131070 EHU131069:EHV131070 ERQ131069:ERR131070 FBM131069:FBN131070 FLI131069:FLJ131070 FVE131069:FVF131070 GFA131069:GFB131070 GOW131069:GOX131070 GYS131069:GYT131070 HIO131069:HIP131070 HSK131069:HSL131070 ICG131069:ICH131070 IMC131069:IMD131070 IVY131069:IVZ131070 JFU131069:JFV131070 JPQ131069:JPR131070 JZM131069:JZN131070 KJI131069:KJJ131070 KTE131069:KTF131070 LDA131069:LDB131070 LMW131069:LMX131070 LWS131069:LWT131070 MGO131069:MGP131070 MQK131069:MQL131070 NAG131069:NAH131070 NKC131069:NKD131070 NTY131069:NTZ131070 ODU131069:ODV131070 ONQ131069:ONR131070 OXM131069:OXN131070 PHI131069:PHJ131070 PRE131069:PRF131070 QBA131069:QBB131070 QKW131069:QKX131070 QUS131069:QUT131070 REO131069:REP131070 ROK131069:ROL131070 RYG131069:RYH131070 SIC131069:SID131070 SRY131069:SRZ131070 TBU131069:TBV131070 TLQ131069:TLR131070 TVM131069:TVN131070 UFI131069:UFJ131070 UPE131069:UPF131070 UZA131069:UZB131070 VIW131069:VIX131070 VSS131069:VST131070 WCO131069:WCP131070 WMK131069:WML131070 WWG131069:WWH131070 RYG983037:RYH983038 JU196605:JV196606 TQ196605:TR196606 ADM196605:ADN196606 ANI196605:ANJ196606 AXE196605:AXF196606 BHA196605:BHB196606 BQW196605:BQX196606 CAS196605:CAT196606 CKO196605:CKP196606 CUK196605:CUL196606 DEG196605:DEH196606 DOC196605:DOD196606 DXY196605:DXZ196606 EHU196605:EHV196606 ERQ196605:ERR196606 FBM196605:FBN196606 FLI196605:FLJ196606 FVE196605:FVF196606 GFA196605:GFB196606 GOW196605:GOX196606 GYS196605:GYT196606 HIO196605:HIP196606 HSK196605:HSL196606 ICG196605:ICH196606 IMC196605:IMD196606 IVY196605:IVZ196606 JFU196605:JFV196606 JPQ196605:JPR196606 JZM196605:JZN196606 KJI196605:KJJ196606 KTE196605:KTF196606 LDA196605:LDB196606 LMW196605:LMX196606 LWS196605:LWT196606 MGO196605:MGP196606 MQK196605:MQL196606 NAG196605:NAH196606 NKC196605:NKD196606 NTY196605:NTZ196606 ODU196605:ODV196606 ONQ196605:ONR196606 OXM196605:OXN196606 PHI196605:PHJ196606 PRE196605:PRF196606 QBA196605:QBB196606 QKW196605:QKX196606 QUS196605:QUT196606 REO196605:REP196606 ROK196605:ROL196606 RYG196605:RYH196606 SIC196605:SID196606 SRY196605:SRZ196606 TBU196605:TBV196606 TLQ196605:TLR196606 TVM196605:TVN196606 UFI196605:UFJ196606 UPE196605:UPF196606 UZA196605:UZB196606 VIW196605:VIX196606 VSS196605:VST196606 WCO196605:WCP196606 WMK196605:WML196606 WWG196605:WWH196606 SIC983037:SID983038 JU262141:JV262142 TQ262141:TR262142 ADM262141:ADN262142 ANI262141:ANJ262142 AXE262141:AXF262142 BHA262141:BHB262142 BQW262141:BQX262142 CAS262141:CAT262142 CKO262141:CKP262142 CUK262141:CUL262142 DEG262141:DEH262142 DOC262141:DOD262142 DXY262141:DXZ262142 EHU262141:EHV262142 ERQ262141:ERR262142 FBM262141:FBN262142 FLI262141:FLJ262142 FVE262141:FVF262142 GFA262141:GFB262142 GOW262141:GOX262142 GYS262141:GYT262142 HIO262141:HIP262142 HSK262141:HSL262142 ICG262141:ICH262142 IMC262141:IMD262142 IVY262141:IVZ262142 JFU262141:JFV262142 JPQ262141:JPR262142 JZM262141:JZN262142 KJI262141:KJJ262142 KTE262141:KTF262142 LDA262141:LDB262142 LMW262141:LMX262142 LWS262141:LWT262142 MGO262141:MGP262142 MQK262141:MQL262142 NAG262141:NAH262142 NKC262141:NKD262142 NTY262141:NTZ262142 ODU262141:ODV262142 ONQ262141:ONR262142 OXM262141:OXN262142 PHI262141:PHJ262142 PRE262141:PRF262142 QBA262141:QBB262142 QKW262141:QKX262142 QUS262141:QUT262142 REO262141:REP262142 ROK262141:ROL262142 RYG262141:RYH262142 SIC262141:SID262142 SRY262141:SRZ262142 TBU262141:TBV262142 TLQ262141:TLR262142 TVM262141:TVN262142 UFI262141:UFJ262142 UPE262141:UPF262142 UZA262141:UZB262142 VIW262141:VIX262142 VSS262141:VST262142 WCO262141:WCP262142 WMK262141:WML262142 WWG262141:WWH262142 SRY983037:SRZ983038 JU327677:JV327678 TQ327677:TR327678 ADM327677:ADN327678 ANI327677:ANJ327678 AXE327677:AXF327678 BHA327677:BHB327678 BQW327677:BQX327678 CAS327677:CAT327678 CKO327677:CKP327678 CUK327677:CUL327678 DEG327677:DEH327678 DOC327677:DOD327678 DXY327677:DXZ327678 EHU327677:EHV327678 ERQ327677:ERR327678 FBM327677:FBN327678 FLI327677:FLJ327678 FVE327677:FVF327678 GFA327677:GFB327678 GOW327677:GOX327678 GYS327677:GYT327678 HIO327677:HIP327678 HSK327677:HSL327678 ICG327677:ICH327678 IMC327677:IMD327678 IVY327677:IVZ327678 JFU327677:JFV327678 JPQ327677:JPR327678 JZM327677:JZN327678 KJI327677:KJJ327678 KTE327677:KTF327678 LDA327677:LDB327678 LMW327677:LMX327678 LWS327677:LWT327678 MGO327677:MGP327678 MQK327677:MQL327678 NAG327677:NAH327678 NKC327677:NKD327678 NTY327677:NTZ327678 ODU327677:ODV327678 ONQ327677:ONR327678 OXM327677:OXN327678 PHI327677:PHJ327678 PRE327677:PRF327678 QBA327677:QBB327678 QKW327677:QKX327678 QUS327677:QUT327678 REO327677:REP327678 ROK327677:ROL327678 RYG327677:RYH327678 SIC327677:SID327678 SRY327677:SRZ327678 TBU327677:TBV327678 TLQ327677:TLR327678 TVM327677:TVN327678 UFI327677:UFJ327678 UPE327677:UPF327678 UZA327677:UZB327678 VIW327677:VIX327678 VSS327677:VST327678 WCO327677:WCP327678 WMK327677:WML327678 WWG327677:WWH327678 TBU983037:TBV983038 JU393213:JV393214 TQ393213:TR393214 ADM393213:ADN393214 ANI393213:ANJ393214 AXE393213:AXF393214 BHA393213:BHB393214 BQW393213:BQX393214 CAS393213:CAT393214 CKO393213:CKP393214 CUK393213:CUL393214 DEG393213:DEH393214 DOC393213:DOD393214 DXY393213:DXZ393214 EHU393213:EHV393214 ERQ393213:ERR393214 FBM393213:FBN393214 FLI393213:FLJ393214 FVE393213:FVF393214 GFA393213:GFB393214 GOW393213:GOX393214 GYS393213:GYT393214 HIO393213:HIP393214 HSK393213:HSL393214 ICG393213:ICH393214 IMC393213:IMD393214 IVY393213:IVZ393214 JFU393213:JFV393214 JPQ393213:JPR393214 JZM393213:JZN393214 KJI393213:KJJ393214 KTE393213:KTF393214 LDA393213:LDB393214 LMW393213:LMX393214 LWS393213:LWT393214 MGO393213:MGP393214 MQK393213:MQL393214 NAG393213:NAH393214 NKC393213:NKD393214 NTY393213:NTZ393214 ODU393213:ODV393214 ONQ393213:ONR393214 OXM393213:OXN393214 PHI393213:PHJ393214 PRE393213:PRF393214 QBA393213:QBB393214 QKW393213:QKX393214 QUS393213:QUT393214 REO393213:REP393214 ROK393213:ROL393214 RYG393213:RYH393214 SIC393213:SID393214 SRY393213:SRZ393214 TBU393213:TBV393214 TLQ393213:TLR393214 TVM393213:TVN393214 UFI393213:UFJ393214 UPE393213:UPF393214 UZA393213:UZB393214 VIW393213:VIX393214 VSS393213:VST393214 WCO393213:WCP393214 WMK393213:WML393214 WWG393213:WWH393214 TLQ983037:TLR983038 JU458749:JV458750 TQ458749:TR458750 ADM458749:ADN458750 ANI458749:ANJ458750 AXE458749:AXF458750 BHA458749:BHB458750 BQW458749:BQX458750 CAS458749:CAT458750 CKO458749:CKP458750 CUK458749:CUL458750 DEG458749:DEH458750 DOC458749:DOD458750 DXY458749:DXZ458750 EHU458749:EHV458750 ERQ458749:ERR458750 FBM458749:FBN458750 FLI458749:FLJ458750 FVE458749:FVF458750 GFA458749:GFB458750 GOW458749:GOX458750 GYS458749:GYT458750 HIO458749:HIP458750 HSK458749:HSL458750 ICG458749:ICH458750 IMC458749:IMD458750 IVY458749:IVZ458750 JFU458749:JFV458750 JPQ458749:JPR458750 JZM458749:JZN458750 KJI458749:KJJ458750 KTE458749:KTF458750 LDA458749:LDB458750 LMW458749:LMX458750 LWS458749:LWT458750 MGO458749:MGP458750 MQK458749:MQL458750 NAG458749:NAH458750 NKC458749:NKD458750 NTY458749:NTZ458750 ODU458749:ODV458750 ONQ458749:ONR458750 OXM458749:OXN458750 PHI458749:PHJ458750 PRE458749:PRF458750 QBA458749:QBB458750 QKW458749:QKX458750 QUS458749:QUT458750 REO458749:REP458750 ROK458749:ROL458750 RYG458749:RYH458750 SIC458749:SID458750 SRY458749:SRZ458750 TBU458749:TBV458750 TLQ458749:TLR458750 TVM458749:TVN458750 UFI458749:UFJ458750 UPE458749:UPF458750 UZA458749:UZB458750 VIW458749:VIX458750 VSS458749:VST458750 WCO458749:WCP458750 WMK458749:WML458750 WWG458749:WWH458750 TVM983037:TVN983038 JU524285:JV524286 TQ524285:TR524286 ADM524285:ADN524286 ANI524285:ANJ524286 AXE524285:AXF524286 BHA524285:BHB524286 BQW524285:BQX524286 CAS524285:CAT524286 CKO524285:CKP524286 CUK524285:CUL524286 DEG524285:DEH524286 DOC524285:DOD524286 DXY524285:DXZ524286 EHU524285:EHV524286 ERQ524285:ERR524286 FBM524285:FBN524286 FLI524285:FLJ524286 FVE524285:FVF524286 GFA524285:GFB524286 GOW524285:GOX524286 GYS524285:GYT524286 HIO524285:HIP524286 HSK524285:HSL524286 ICG524285:ICH524286 IMC524285:IMD524286 IVY524285:IVZ524286 JFU524285:JFV524286 JPQ524285:JPR524286 JZM524285:JZN524286 KJI524285:KJJ524286 KTE524285:KTF524286 LDA524285:LDB524286 LMW524285:LMX524286 LWS524285:LWT524286 MGO524285:MGP524286 MQK524285:MQL524286 NAG524285:NAH524286 NKC524285:NKD524286 NTY524285:NTZ524286 ODU524285:ODV524286 ONQ524285:ONR524286 OXM524285:OXN524286 PHI524285:PHJ524286 PRE524285:PRF524286 QBA524285:QBB524286 QKW524285:QKX524286 QUS524285:QUT524286 REO524285:REP524286 ROK524285:ROL524286 RYG524285:RYH524286 SIC524285:SID524286 SRY524285:SRZ524286 TBU524285:TBV524286 TLQ524285:TLR524286 TVM524285:TVN524286 UFI524285:UFJ524286 UPE524285:UPF524286 UZA524285:UZB524286 VIW524285:VIX524286 VSS524285:VST524286 WCO524285:WCP524286 WMK524285:WML524286 WWG524285:WWH524286 UFI983037:UFJ983038 JU589821:JV589822 TQ589821:TR589822 ADM589821:ADN589822 ANI589821:ANJ589822 AXE589821:AXF589822 BHA589821:BHB589822 BQW589821:BQX589822 CAS589821:CAT589822 CKO589821:CKP589822 CUK589821:CUL589822 DEG589821:DEH589822 DOC589821:DOD589822 DXY589821:DXZ589822 EHU589821:EHV589822 ERQ589821:ERR589822 FBM589821:FBN589822 FLI589821:FLJ589822 FVE589821:FVF589822 GFA589821:GFB589822 GOW589821:GOX589822 GYS589821:GYT589822 HIO589821:HIP589822 HSK589821:HSL589822 ICG589821:ICH589822 IMC589821:IMD589822 IVY589821:IVZ589822 JFU589821:JFV589822 JPQ589821:JPR589822 JZM589821:JZN589822 KJI589821:KJJ589822 KTE589821:KTF589822 LDA589821:LDB589822 LMW589821:LMX589822 LWS589821:LWT589822 MGO589821:MGP589822 MQK589821:MQL589822 NAG589821:NAH589822 NKC589821:NKD589822 NTY589821:NTZ589822 ODU589821:ODV589822 ONQ589821:ONR589822 OXM589821:OXN589822 PHI589821:PHJ589822 PRE589821:PRF589822 QBA589821:QBB589822 QKW589821:QKX589822 QUS589821:QUT589822 REO589821:REP589822 ROK589821:ROL589822 RYG589821:RYH589822 SIC589821:SID589822 SRY589821:SRZ589822 TBU589821:TBV589822 TLQ589821:TLR589822 TVM589821:TVN589822 UFI589821:UFJ589822 UPE589821:UPF589822 UZA589821:UZB589822 VIW589821:VIX589822 VSS589821:VST589822 WCO589821:WCP589822 WMK589821:WML589822 WWG589821:WWH589822 UPE983037:UPF983038 JU655357:JV655358 TQ655357:TR655358 ADM655357:ADN655358 ANI655357:ANJ655358 AXE655357:AXF655358 BHA655357:BHB655358 BQW655357:BQX655358 CAS655357:CAT655358 CKO655357:CKP655358 CUK655357:CUL655358 DEG655357:DEH655358 DOC655357:DOD655358 DXY655357:DXZ655358 EHU655357:EHV655358 ERQ655357:ERR655358 FBM655357:FBN655358 FLI655357:FLJ655358 FVE655357:FVF655358 GFA655357:GFB655358 GOW655357:GOX655358 GYS655357:GYT655358 HIO655357:HIP655358 HSK655357:HSL655358 ICG655357:ICH655358 IMC655357:IMD655358 IVY655357:IVZ655358 JFU655357:JFV655358 JPQ655357:JPR655358 JZM655357:JZN655358 KJI655357:KJJ655358 KTE655357:KTF655358 LDA655357:LDB655358 LMW655357:LMX655358 LWS655357:LWT655358 MGO655357:MGP655358 MQK655357:MQL655358 NAG655357:NAH655358 NKC655357:NKD655358 NTY655357:NTZ655358 ODU655357:ODV655358 ONQ655357:ONR655358 OXM655357:OXN655358 PHI655357:PHJ655358 PRE655357:PRF655358 QBA655357:QBB655358 QKW655357:QKX655358 QUS655357:QUT655358 REO655357:REP655358 ROK655357:ROL655358 RYG655357:RYH655358 SIC655357:SID655358 SRY655357:SRZ655358 TBU655357:TBV655358 TLQ655357:TLR655358 TVM655357:TVN655358 UFI655357:UFJ655358 UPE655357:UPF655358 UZA655357:UZB655358 VIW655357:VIX655358 VSS655357:VST655358 WCO655357:WCP655358 WMK655357:WML655358 WWG655357:WWH655358 UZA983037:UZB983038 JU720893:JV720894 TQ720893:TR720894 ADM720893:ADN720894 ANI720893:ANJ720894 AXE720893:AXF720894 BHA720893:BHB720894 BQW720893:BQX720894 CAS720893:CAT720894 CKO720893:CKP720894 CUK720893:CUL720894 DEG720893:DEH720894 DOC720893:DOD720894 DXY720893:DXZ720894 EHU720893:EHV720894 ERQ720893:ERR720894 FBM720893:FBN720894 FLI720893:FLJ720894 FVE720893:FVF720894 GFA720893:GFB720894 GOW720893:GOX720894 GYS720893:GYT720894 HIO720893:HIP720894 HSK720893:HSL720894 ICG720893:ICH720894 IMC720893:IMD720894 IVY720893:IVZ720894 JFU720893:JFV720894 JPQ720893:JPR720894 JZM720893:JZN720894 KJI720893:KJJ720894 KTE720893:KTF720894 LDA720893:LDB720894 LMW720893:LMX720894 LWS720893:LWT720894 MGO720893:MGP720894 MQK720893:MQL720894 NAG720893:NAH720894 NKC720893:NKD720894 NTY720893:NTZ720894 ODU720893:ODV720894 ONQ720893:ONR720894 OXM720893:OXN720894 PHI720893:PHJ720894 PRE720893:PRF720894 QBA720893:QBB720894 QKW720893:QKX720894 QUS720893:QUT720894 REO720893:REP720894 ROK720893:ROL720894 RYG720893:RYH720894 SIC720893:SID720894 SRY720893:SRZ720894 TBU720893:TBV720894 TLQ720893:TLR720894 TVM720893:TVN720894 UFI720893:UFJ720894 UPE720893:UPF720894 UZA720893:UZB720894 VIW720893:VIX720894 VSS720893:VST720894 WCO720893:WCP720894 WMK720893:WML720894 WWG720893:WWH720894 VIW983037:VIX983038 JU786429:JV786430 TQ786429:TR786430 ADM786429:ADN786430 ANI786429:ANJ786430 AXE786429:AXF786430 BHA786429:BHB786430 BQW786429:BQX786430 CAS786429:CAT786430 CKO786429:CKP786430 CUK786429:CUL786430 DEG786429:DEH786430 DOC786429:DOD786430 DXY786429:DXZ786430 EHU786429:EHV786430 ERQ786429:ERR786430 FBM786429:FBN786430 FLI786429:FLJ786430 FVE786429:FVF786430 GFA786429:GFB786430 GOW786429:GOX786430 GYS786429:GYT786430 HIO786429:HIP786430 HSK786429:HSL786430 ICG786429:ICH786430 IMC786429:IMD786430 IVY786429:IVZ786430 JFU786429:JFV786430 JPQ786429:JPR786430 JZM786429:JZN786430 KJI786429:KJJ786430 KTE786429:KTF786430 LDA786429:LDB786430 LMW786429:LMX786430 LWS786429:LWT786430 MGO786429:MGP786430 MQK786429:MQL786430 NAG786429:NAH786430 NKC786429:NKD786430 NTY786429:NTZ786430 ODU786429:ODV786430 ONQ786429:ONR786430 OXM786429:OXN786430 PHI786429:PHJ786430 PRE786429:PRF786430 QBA786429:QBB786430 QKW786429:QKX786430 QUS786429:QUT786430 REO786429:REP786430 ROK786429:ROL786430 RYG786429:RYH786430 SIC786429:SID786430 SRY786429:SRZ786430 TBU786429:TBV786430 TLQ786429:TLR786430 TVM786429:TVN786430 UFI786429:UFJ786430 UPE786429:UPF786430 UZA786429:UZB786430 VIW786429:VIX786430 VSS786429:VST786430 WCO786429:WCP786430 WMK786429:WML786430 WWG786429:WWH786430 VSS983037:VST983038 JU851965:JV851966 TQ851965:TR851966 ADM851965:ADN851966 ANI851965:ANJ851966 AXE851965:AXF851966 BHA851965:BHB851966 BQW851965:BQX851966 CAS851965:CAT851966 CKO851965:CKP851966 CUK851965:CUL851966 DEG851965:DEH851966 DOC851965:DOD851966 DXY851965:DXZ851966 EHU851965:EHV851966 ERQ851965:ERR851966 FBM851965:FBN851966 FLI851965:FLJ851966 FVE851965:FVF851966 GFA851965:GFB851966 GOW851965:GOX851966 GYS851965:GYT851966 HIO851965:HIP851966 HSK851965:HSL851966 ICG851965:ICH851966 IMC851965:IMD851966 IVY851965:IVZ851966 JFU851965:JFV851966 JPQ851965:JPR851966 JZM851965:JZN851966 KJI851965:KJJ851966 KTE851965:KTF851966 LDA851965:LDB851966 LMW851965:LMX851966 LWS851965:LWT851966 MGO851965:MGP851966 MQK851965:MQL851966 NAG851965:NAH851966 NKC851965:NKD851966 NTY851965:NTZ851966 ODU851965:ODV851966 ONQ851965:ONR851966 OXM851965:OXN851966 PHI851965:PHJ851966 PRE851965:PRF851966 QBA851965:QBB851966 QKW851965:QKX851966 QUS851965:QUT851966 REO851965:REP851966 ROK851965:ROL851966 RYG851965:RYH851966 SIC851965:SID851966 SRY851965:SRZ851966 TBU851965:TBV851966 TLQ851965:TLR851966 TVM851965:TVN851966 UFI851965:UFJ851966 UPE851965:UPF851966 UZA851965:UZB851966 VIW851965:VIX851966 VSS851965:VST851966 WCO851965:WCP851966 WMK851965:WML851966 WWG851965:WWH851966 WCO983037:WCP983038 JU917501:JV917502 TQ917501:TR917502 ADM917501:ADN917502 ANI917501:ANJ917502 AXE917501:AXF917502 BHA917501:BHB917502 BQW917501:BQX917502 CAS917501:CAT917502 CKO917501:CKP917502 CUK917501:CUL917502 DEG917501:DEH917502 DOC917501:DOD917502 DXY917501:DXZ917502 EHU917501:EHV917502 ERQ917501:ERR917502 FBM917501:FBN917502 FLI917501:FLJ917502 FVE917501:FVF917502 GFA917501:GFB917502 GOW917501:GOX917502 GYS917501:GYT917502 HIO917501:HIP917502 HSK917501:HSL917502 ICG917501:ICH917502 IMC917501:IMD917502 IVY917501:IVZ917502 JFU917501:JFV917502 JPQ917501:JPR917502 JZM917501:JZN917502 KJI917501:KJJ917502 KTE917501:KTF917502 LDA917501:LDB917502 LMW917501:LMX917502 LWS917501:LWT917502 MGO917501:MGP917502 MQK917501:MQL917502 NAG917501:NAH917502 NKC917501:NKD917502 NTY917501:NTZ917502 ODU917501:ODV917502 ONQ917501:ONR917502 OXM917501:OXN917502 PHI917501:PHJ917502 PRE917501:PRF917502 QBA917501:QBB917502 QKW917501:QKX917502 QUS917501:QUT917502 REO917501:REP917502 ROK917501:ROL917502 RYG917501:RYH917502 SIC917501:SID917502 SRY917501:SRZ917502 TBU917501:TBV917502 TLQ917501:TLR917502 TVM917501:TVN917502 UFI917501:UFJ917502 UPE917501:UPF917502 UZA917501:UZB917502 VIW917501:VIX917502 VSS917501:VST917502 WCO917501:WCP917502 WMK917501:WML917502 WWG917501:WWH917502 WMK983037:WML983038 JU983037:JV983038 TQ983037:TR983038 ADM983037:ADN983038 ANI983037:ANJ983038 AXE983037:AXF983038 BHA983037:BHB983038 BQW983037:BQX983038 CAS983037:CAT983038 CKO983037:CKP983038 CUK983037:CUL983038 DEG983037:DEH983038 DOC983037:DOD983038 DXY983037:DXZ983038 EHU983037:EHV983038 ERQ983037:ERR983038 FBM983037:FBN983038 FLI983037:FLJ983038 FVE983037:FVF983038 GFA983037:GFB983038 GOW983037:GOX983038 GYS983037:GYT983038 HIO983037:HIP983038 HSK983037:HSL983038 ICG983037:ICH983038 IMC983037:IMD983038 IVY983037:IVZ983038 JFU983037:JFV983038 JPQ983037:JPR983038 JZM983037:JZN983038 KJI983037:KJJ983038 KTE983037:KTF983038 LDA983037:LDB983038 LMW983037:LMX983038 LWS983037:LWT983038 MGO983037:MGP983038 MQK983037:MQL983038 NAG983037:NAH983038 NKC983037:NKD983038 NTY983037:NTZ983038 ODU983037:ODV983038 ONQ983037:ONR983038 OXM983037:OXN983038 PHI983037:PHJ983038 PRE983037:PRF983038 QBA983037:QBB983038 QKW983037:QKX983038 QUS983037:QUT983038" xr:uid="{00000000-0002-0000-1200-000001000000}">
      <formula1>"A-G,A-15,A-12,B,C"</formula1>
    </dataValidation>
    <dataValidation type="list" allowBlank="1" showInputMessage="1" showErrorMessage="1" sqref="ROJ983040:ROK983042 JT65536:JU65538 TP65536:TQ65538 ADL65536:ADM65538 ANH65536:ANI65538 AXD65536:AXE65538 BGZ65536:BHA65538 BQV65536:BQW65538 CAR65536:CAS65538 CKN65536:CKO65538 CUJ65536:CUK65538 DEF65536:DEG65538 DOB65536:DOC65538 DXX65536:DXY65538 EHT65536:EHU65538 ERP65536:ERQ65538 FBL65536:FBM65538 FLH65536:FLI65538 FVD65536:FVE65538 GEZ65536:GFA65538 GOV65536:GOW65538 GYR65536:GYS65538 HIN65536:HIO65538 HSJ65536:HSK65538 ICF65536:ICG65538 IMB65536:IMC65538 IVX65536:IVY65538 JFT65536:JFU65538 JPP65536:JPQ65538 JZL65536:JZM65538 KJH65536:KJI65538 KTD65536:KTE65538 LCZ65536:LDA65538 LMV65536:LMW65538 LWR65536:LWS65538 MGN65536:MGO65538 MQJ65536:MQK65538 NAF65536:NAG65538 NKB65536:NKC65538 NTX65536:NTY65538 ODT65536:ODU65538 ONP65536:ONQ65538 OXL65536:OXM65538 PHH65536:PHI65538 PRD65536:PRE65538 QAZ65536:QBA65538 QKV65536:QKW65538 QUR65536:QUS65538 REN65536:REO65538 ROJ65536:ROK65538 RYF65536:RYG65538 SIB65536:SIC65538 SRX65536:SRY65538 TBT65536:TBU65538 TLP65536:TLQ65538 TVL65536:TVM65538 UFH65536:UFI65538 UPD65536:UPE65538 UYZ65536:UZA65538 VIV65536:VIW65538 VSR65536:VSS65538 WCN65536:WCO65538 WMJ65536:WMK65538 WWF65536:WWG65538 RYF983040:RYG983042 JT131072:JU131074 TP131072:TQ131074 ADL131072:ADM131074 ANH131072:ANI131074 AXD131072:AXE131074 BGZ131072:BHA131074 BQV131072:BQW131074 CAR131072:CAS131074 CKN131072:CKO131074 CUJ131072:CUK131074 DEF131072:DEG131074 DOB131072:DOC131074 DXX131072:DXY131074 EHT131072:EHU131074 ERP131072:ERQ131074 FBL131072:FBM131074 FLH131072:FLI131074 FVD131072:FVE131074 GEZ131072:GFA131074 GOV131072:GOW131074 GYR131072:GYS131074 HIN131072:HIO131074 HSJ131072:HSK131074 ICF131072:ICG131074 IMB131072:IMC131074 IVX131072:IVY131074 JFT131072:JFU131074 JPP131072:JPQ131074 JZL131072:JZM131074 KJH131072:KJI131074 KTD131072:KTE131074 LCZ131072:LDA131074 LMV131072:LMW131074 LWR131072:LWS131074 MGN131072:MGO131074 MQJ131072:MQK131074 NAF131072:NAG131074 NKB131072:NKC131074 NTX131072:NTY131074 ODT131072:ODU131074 ONP131072:ONQ131074 OXL131072:OXM131074 PHH131072:PHI131074 PRD131072:PRE131074 QAZ131072:QBA131074 QKV131072:QKW131074 QUR131072:QUS131074 REN131072:REO131074 ROJ131072:ROK131074 RYF131072:RYG131074 SIB131072:SIC131074 SRX131072:SRY131074 TBT131072:TBU131074 TLP131072:TLQ131074 TVL131072:TVM131074 UFH131072:UFI131074 UPD131072:UPE131074 UYZ131072:UZA131074 VIV131072:VIW131074 VSR131072:VSS131074 WCN131072:WCO131074 WMJ131072:WMK131074 WWF131072:WWG131074 SIB983040:SIC983042 JT196608:JU196610 TP196608:TQ196610 ADL196608:ADM196610 ANH196608:ANI196610 AXD196608:AXE196610 BGZ196608:BHA196610 BQV196608:BQW196610 CAR196608:CAS196610 CKN196608:CKO196610 CUJ196608:CUK196610 DEF196608:DEG196610 DOB196608:DOC196610 DXX196608:DXY196610 EHT196608:EHU196610 ERP196608:ERQ196610 FBL196608:FBM196610 FLH196608:FLI196610 FVD196608:FVE196610 GEZ196608:GFA196610 GOV196608:GOW196610 GYR196608:GYS196610 HIN196608:HIO196610 HSJ196608:HSK196610 ICF196608:ICG196610 IMB196608:IMC196610 IVX196608:IVY196610 JFT196608:JFU196610 JPP196608:JPQ196610 JZL196608:JZM196610 KJH196608:KJI196610 KTD196608:KTE196610 LCZ196608:LDA196610 LMV196608:LMW196610 LWR196608:LWS196610 MGN196608:MGO196610 MQJ196608:MQK196610 NAF196608:NAG196610 NKB196608:NKC196610 NTX196608:NTY196610 ODT196608:ODU196610 ONP196608:ONQ196610 OXL196608:OXM196610 PHH196608:PHI196610 PRD196608:PRE196610 QAZ196608:QBA196610 QKV196608:QKW196610 QUR196608:QUS196610 REN196608:REO196610 ROJ196608:ROK196610 RYF196608:RYG196610 SIB196608:SIC196610 SRX196608:SRY196610 TBT196608:TBU196610 TLP196608:TLQ196610 TVL196608:TVM196610 UFH196608:UFI196610 UPD196608:UPE196610 UYZ196608:UZA196610 VIV196608:VIW196610 VSR196608:VSS196610 WCN196608:WCO196610 WMJ196608:WMK196610 WWF196608:WWG196610 SRX983040:SRY983042 JT262144:JU262146 TP262144:TQ262146 ADL262144:ADM262146 ANH262144:ANI262146 AXD262144:AXE262146 BGZ262144:BHA262146 BQV262144:BQW262146 CAR262144:CAS262146 CKN262144:CKO262146 CUJ262144:CUK262146 DEF262144:DEG262146 DOB262144:DOC262146 DXX262144:DXY262146 EHT262144:EHU262146 ERP262144:ERQ262146 FBL262144:FBM262146 FLH262144:FLI262146 FVD262144:FVE262146 GEZ262144:GFA262146 GOV262144:GOW262146 GYR262144:GYS262146 HIN262144:HIO262146 HSJ262144:HSK262146 ICF262144:ICG262146 IMB262144:IMC262146 IVX262144:IVY262146 JFT262144:JFU262146 JPP262144:JPQ262146 JZL262144:JZM262146 KJH262144:KJI262146 KTD262144:KTE262146 LCZ262144:LDA262146 LMV262144:LMW262146 LWR262144:LWS262146 MGN262144:MGO262146 MQJ262144:MQK262146 NAF262144:NAG262146 NKB262144:NKC262146 NTX262144:NTY262146 ODT262144:ODU262146 ONP262144:ONQ262146 OXL262144:OXM262146 PHH262144:PHI262146 PRD262144:PRE262146 QAZ262144:QBA262146 QKV262144:QKW262146 QUR262144:QUS262146 REN262144:REO262146 ROJ262144:ROK262146 RYF262144:RYG262146 SIB262144:SIC262146 SRX262144:SRY262146 TBT262144:TBU262146 TLP262144:TLQ262146 TVL262144:TVM262146 UFH262144:UFI262146 UPD262144:UPE262146 UYZ262144:UZA262146 VIV262144:VIW262146 VSR262144:VSS262146 WCN262144:WCO262146 WMJ262144:WMK262146 WWF262144:WWG262146 TBT983040:TBU983042 JT327680:JU327682 TP327680:TQ327682 ADL327680:ADM327682 ANH327680:ANI327682 AXD327680:AXE327682 BGZ327680:BHA327682 BQV327680:BQW327682 CAR327680:CAS327682 CKN327680:CKO327682 CUJ327680:CUK327682 DEF327680:DEG327682 DOB327680:DOC327682 DXX327680:DXY327682 EHT327680:EHU327682 ERP327680:ERQ327682 FBL327680:FBM327682 FLH327680:FLI327682 FVD327680:FVE327682 GEZ327680:GFA327682 GOV327680:GOW327682 GYR327680:GYS327682 HIN327680:HIO327682 HSJ327680:HSK327682 ICF327680:ICG327682 IMB327680:IMC327682 IVX327680:IVY327682 JFT327680:JFU327682 JPP327680:JPQ327682 JZL327680:JZM327682 KJH327680:KJI327682 KTD327680:KTE327682 LCZ327680:LDA327682 LMV327680:LMW327682 LWR327680:LWS327682 MGN327680:MGO327682 MQJ327680:MQK327682 NAF327680:NAG327682 NKB327680:NKC327682 NTX327680:NTY327682 ODT327680:ODU327682 ONP327680:ONQ327682 OXL327680:OXM327682 PHH327680:PHI327682 PRD327680:PRE327682 QAZ327680:QBA327682 QKV327680:QKW327682 QUR327680:QUS327682 REN327680:REO327682 ROJ327680:ROK327682 RYF327680:RYG327682 SIB327680:SIC327682 SRX327680:SRY327682 TBT327680:TBU327682 TLP327680:TLQ327682 TVL327680:TVM327682 UFH327680:UFI327682 UPD327680:UPE327682 UYZ327680:UZA327682 VIV327680:VIW327682 VSR327680:VSS327682 WCN327680:WCO327682 WMJ327680:WMK327682 WWF327680:WWG327682 TLP983040:TLQ983042 JT393216:JU393218 TP393216:TQ393218 ADL393216:ADM393218 ANH393216:ANI393218 AXD393216:AXE393218 BGZ393216:BHA393218 BQV393216:BQW393218 CAR393216:CAS393218 CKN393216:CKO393218 CUJ393216:CUK393218 DEF393216:DEG393218 DOB393216:DOC393218 DXX393216:DXY393218 EHT393216:EHU393218 ERP393216:ERQ393218 FBL393216:FBM393218 FLH393216:FLI393218 FVD393216:FVE393218 GEZ393216:GFA393218 GOV393216:GOW393218 GYR393216:GYS393218 HIN393216:HIO393218 HSJ393216:HSK393218 ICF393216:ICG393218 IMB393216:IMC393218 IVX393216:IVY393218 JFT393216:JFU393218 JPP393216:JPQ393218 JZL393216:JZM393218 KJH393216:KJI393218 KTD393216:KTE393218 LCZ393216:LDA393218 LMV393216:LMW393218 LWR393216:LWS393218 MGN393216:MGO393218 MQJ393216:MQK393218 NAF393216:NAG393218 NKB393216:NKC393218 NTX393216:NTY393218 ODT393216:ODU393218 ONP393216:ONQ393218 OXL393216:OXM393218 PHH393216:PHI393218 PRD393216:PRE393218 QAZ393216:QBA393218 QKV393216:QKW393218 QUR393216:QUS393218 REN393216:REO393218 ROJ393216:ROK393218 RYF393216:RYG393218 SIB393216:SIC393218 SRX393216:SRY393218 TBT393216:TBU393218 TLP393216:TLQ393218 TVL393216:TVM393218 UFH393216:UFI393218 UPD393216:UPE393218 UYZ393216:UZA393218 VIV393216:VIW393218 VSR393216:VSS393218 WCN393216:WCO393218 WMJ393216:WMK393218 WWF393216:WWG393218 TVL983040:TVM983042 JT458752:JU458754 TP458752:TQ458754 ADL458752:ADM458754 ANH458752:ANI458754 AXD458752:AXE458754 BGZ458752:BHA458754 BQV458752:BQW458754 CAR458752:CAS458754 CKN458752:CKO458754 CUJ458752:CUK458754 DEF458752:DEG458754 DOB458752:DOC458754 DXX458752:DXY458754 EHT458752:EHU458754 ERP458752:ERQ458754 FBL458752:FBM458754 FLH458752:FLI458754 FVD458752:FVE458754 GEZ458752:GFA458754 GOV458752:GOW458754 GYR458752:GYS458754 HIN458752:HIO458754 HSJ458752:HSK458754 ICF458752:ICG458754 IMB458752:IMC458754 IVX458752:IVY458754 JFT458752:JFU458754 JPP458752:JPQ458754 JZL458752:JZM458754 KJH458752:KJI458754 KTD458752:KTE458754 LCZ458752:LDA458754 LMV458752:LMW458754 LWR458752:LWS458754 MGN458752:MGO458754 MQJ458752:MQK458754 NAF458752:NAG458754 NKB458752:NKC458754 NTX458752:NTY458754 ODT458752:ODU458754 ONP458752:ONQ458754 OXL458752:OXM458754 PHH458752:PHI458754 PRD458752:PRE458754 QAZ458752:QBA458754 QKV458752:QKW458754 QUR458752:QUS458754 REN458752:REO458754 ROJ458752:ROK458754 RYF458752:RYG458754 SIB458752:SIC458754 SRX458752:SRY458754 TBT458752:TBU458754 TLP458752:TLQ458754 TVL458752:TVM458754 UFH458752:UFI458754 UPD458752:UPE458754 UYZ458752:UZA458754 VIV458752:VIW458754 VSR458752:VSS458754 WCN458752:WCO458754 WMJ458752:WMK458754 WWF458752:WWG458754 UFH983040:UFI983042 JT524288:JU524290 TP524288:TQ524290 ADL524288:ADM524290 ANH524288:ANI524290 AXD524288:AXE524290 BGZ524288:BHA524290 BQV524288:BQW524290 CAR524288:CAS524290 CKN524288:CKO524290 CUJ524288:CUK524290 DEF524288:DEG524290 DOB524288:DOC524290 DXX524288:DXY524290 EHT524288:EHU524290 ERP524288:ERQ524290 FBL524288:FBM524290 FLH524288:FLI524290 FVD524288:FVE524290 GEZ524288:GFA524290 GOV524288:GOW524290 GYR524288:GYS524290 HIN524288:HIO524290 HSJ524288:HSK524290 ICF524288:ICG524290 IMB524288:IMC524290 IVX524288:IVY524290 JFT524288:JFU524290 JPP524288:JPQ524290 JZL524288:JZM524290 KJH524288:KJI524290 KTD524288:KTE524290 LCZ524288:LDA524290 LMV524288:LMW524290 LWR524288:LWS524290 MGN524288:MGO524290 MQJ524288:MQK524290 NAF524288:NAG524290 NKB524288:NKC524290 NTX524288:NTY524290 ODT524288:ODU524290 ONP524288:ONQ524290 OXL524288:OXM524290 PHH524288:PHI524290 PRD524288:PRE524290 QAZ524288:QBA524290 QKV524288:QKW524290 QUR524288:QUS524290 REN524288:REO524290 ROJ524288:ROK524290 RYF524288:RYG524290 SIB524288:SIC524290 SRX524288:SRY524290 TBT524288:TBU524290 TLP524288:TLQ524290 TVL524288:TVM524290 UFH524288:UFI524290 UPD524288:UPE524290 UYZ524288:UZA524290 VIV524288:VIW524290 VSR524288:VSS524290 WCN524288:WCO524290 WMJ524288:WMK524290 WWF524288:WWG524290 UPD983040:UPE983042 JT589824:JU589826 TP589824:TQ589826 ADL589824:ADM589826 ANH589824:ANI589826 AXD589824:AXE589826 BGZ589824:BHA589826 BQV589824:BQW589826 CAR589824:CAS589826 CKN589824:CKO589826 CUJ589824:CUK589826 DEF589824:DEG589826 DOB589824:DOC589826 DXX589824:DXY589826 EHT589824:EHU589826 ERP589824:ERQ589826 FBL589824:FBM589826 FLH589824:FLI589826 FVD589824:FVE589826 GEZ589824:GFA589826 GOV589824:GOW589826 GYR589824:GYS589826 HIN589824:HIO589826 HSJ589824:HSK589826 ICF589824:ICG589826 IMB589824:IMC589826 IVX589824:IVY589826 JFT589824:JFU589826 JPP589824:JPQ589826 JZL589824:JZM589826 KJH589824:KJI589826 KTD589824:KTE589826 LCZ589824:LDA589826 LMV589824:LMW589826 LWR589824:LWS589826 MGN589824:MGO589826 MQJ589824:MQK589826 NAF589824:NAG589826 NKB589824:NKC589826 NTX589824:NTY589826 ODT589824:ODU589826 ONP589824:ONQ589826 OXL589824:OXM589826 PHH589824:PHI589826 PRD589824:PRE589826 QAZ589824:QBA589826 QKV589824:QKW589826 QUR589824:QUS589826 REN589824:REO589826 ROJ589824:ROK589826 RYF589824:RYG589826 SIB589824:SIC589826 SRX589824:SRY589826 TBT589824:TBU589826 TLP589824:TLQ589826 TVL589824:TVM589826 UFH589824:UFI589826 UPD589824:UPE589826 UYZ589824:UZA589826 VIV589824:VIW589826 VSR589824:VSS589826 WCN589824:WCO589826 WMJ589824:WMK589826 WWF589824:WWG589826 UYZ983040:UZA983042 JT655360:JU655362 TP655360:TQ655362 ADL655360:ADM655362 ANH655360:ANI655362 AXD655360:AXE655362 BGZ655360:BHA655362 BQV655360:BQW655362 CAR655360:CAS655362 CKN655360:CKO655362 CUJ655360:CUK655362 DEF655360:DEG655362 DOB655360:DOC655362 DXX655360:DXY655362 EHT655360:EHU655362 ERP655360:ERQ655362 FBL655360:FBM655362 FLH655360:FLI655362 FVD655360:FVE655362 GEZ655360:GFA655362 GOV655360:GOW655362 GYR655360:GYS655362 HIN655360:HIO655362 HSJ655360:HSK655362 ICF655360:ICG655362 IMB655360:IMC655362 IVX655360:IVY655362 JFT655360:JFU655362 JPP655360:JPQ655362 JZL655360:JZM655362 KJH655360:KJI655362 KTD655360:KTE655362 LCZ655360:LDA655362 LMV655360:LMW655362 LWR655360:LWS655362 MGN655360:MGO655362 MQJ655360:MQK655362 NAF655360:NAG655362 NKB655360:NKC655362 NTX655360:NTY655362 ODT655360:ODU655362 ONP655360:ONQ655362 OXL655360:OXM655362 PHH655360:PHI655362 PRD655360:PRE655362 QAZ655360:QBA655362 QKV655360:QKW655362 QUR655360:QUS655362 REN655360:REO655362 ROJ655360:ROK655362 RYF655360:RYG655362 SIB655360:SIC655362 SRX655360:SRY655362 TBT655360:TBU655362 TLP655360:TLQ655362 TVL655360:TVM655362 UFH655360:UFI655362 UPD655360:UPE655362 UYZ655360:UZA655362 VIV655360:VIW655362 VSR655360:VSS655362 WCN655360:WCO655362 WMJ655360:WMK655362 WWF655360:WWG655362 VIV983040:VIW983042 JT720896:JU720898 TP720896:TQ720898 ADL720896:ADM720898 ANH720896:ANI720898 AXD720896:AXE720898 BGZ720896:BHA720898 BQV720896:BQW720898 CAR720896:CAS720898 CKN720896:CKO720898 CUJ720896:CUK720898 DEF720896:DEG720898 DOB720896:DOC720898 DXX720896:DXY720898 EHT720896:EHU720898 ERP720896:ERQ720898 FBL720896:FBM720898 FLH720896:FLI720898 FVD720896:FVE720898 GEZ720896:GFA720898 GOV720896:GOW720898 GYR720896:GYS720898 HIN720896:HIO720898 HSJ720896:HSK720898 ICF720896:ICG720898 IMB720896:IMC720898 IVX720896:IVY720898 JFT720896:JFU720898 JPP720896:JPQ720898 JZL720896:JZM720898 KJH720896:KJI720898 KTD720896:KTE720898 LCZ720896:LDA720898 LMV720896:LMW720898 LWR720896:LWS720898 MGN720896:MGO720898 MQJ720896:MQK720898 NAF720896:NAG720898 NKB720896:NKC720898 NTX720896:NTY720898 ODT720896:ODU720898 ONP720896:ONQ720898 OXL720896:OXM720898 PHH720896:PHI720898 PRD720896:PRE720898 QAZ720896:QBA720898 QKV720896:QKW720898 QUR720896:QUS720898 REN720896:REO720898 ROJ720896:ROK720898 RYF720896:RYG720898 SIB720896:SIC720898 SRX720896:SRY720898 TBT720896:TBU720898 TLP720896:TLQ720898 TVL720896:TVM720898 UFH720896:UFI720898 UPD720896:UPE720898 UYZ720896:UZA720898 VIV720896:VIW720898 VSR720896:VSS720898 WCN720896:WCO720898 WMJ720896:WMK720898 WWF720896:WWG720898 VSR983040:VSS983042 JT786432:JU786434 TP786432:TQ786434 ADL786432:ADM786434 ANH786432:ANI786434 AXD786432:AXE786434 BGZ786432:BHA786434 BQV786432:BQW786434 CAR786432:CAS786434 CKN786432:CKO786434 CUJ786432:CUK786434 DEF786432:DEG786434 DOB786432:DOC786434 DXX786432:DXY786434 EHT786432:EHU786434 ERP786432:ERQ786434 FBL786432:FBM786434 FLH786432:FLI786434 FVD786432:FVE786434 GEZ786432:GFA786434 GOV786432:GOW786434 GYR786432:GYS786434 HIN786432:HIO786434 HSJ786432:HSK786434 ICF786432:ICG786434 IMB786432:IMC786434 IVX786432:IVY786434 JFT786432:JFU786434 JPP786432:JPQ786434 JZL786432:JZM786434 KJH786432:KJI786434 KTD786432:KTE786434 LCZ786432:LDA786434 LMV786432:LMW786434 LWR786432:LWS786434 MGN786432:MGO786434 MQJ786432:MQK786434 NAF786432:NAG786434 NKB786432:NKC786434 NTX786432:NTY786434 ODT786432:ODU786434 ONP786432:ONQ786434 OXL786432:OXM786434 PHH786432:PHI786434 PRD786432:PRE786434 QAZ786432:QBA786434 QKV786432:QKW786434 QUR786432:QUS786434 REN786432:REO786434 ROJ786432:ROK786434 RYF786432:RYG786434 SIB786432:SIC786434 SRX786432:SRY786434 TBT786432:TBU786434 TLP786432:TLQ786434 TVL786432:TVM786434 UFH786432:UFI786434 UPD786432:UPE786434 UYZ786432:UZA786434 VIV786432:VIW786434 VSR786432:VSS786434 WCN786432:WCO786434 WMJ786432:WMK786434 WWF786432:WWG786434 WCN983040:WCO983042 JT851968:JU851970 TP851968:TQ851970 ADL851968:ADM851970 ANH851968:ANI851970 AXD851968:AXE851970 BGZ851968:BHA851970 BQV851968:BQW851970 CAR851968:CAS851970 CKN851968:CKO851970 CUJ851968:CUK851970 DEF851968:DEG851970 DOB851968:DOC851970 DXX851968:DXY851970 EHT851968:EHU851970 ERP851968:ERQ851970 FBL851968:FBM851970 FLH851968:FLI851970 FVD851968:FVE851970 GEZ851968:GFA851970 GOV851968:GOW851970 GYR851968:GYS851970 HIN851968:HIO851970 HSJ851968:HSK851970 ICF851968:ICG851970 IMB851968:IMC851970 IVX851968:IVY851970 JFT851968:JFU851970 JPP851968:JPQ851970 JZL851968:JZM851970 KJH851968:KJI851970 KTD851968:KTE851970 LCZ851968:LDA851970 LMV851968:LMW851970 LWR851968:LWS851970 MGN851968:MGO851970 MQJ851968:MQK851970 NAF851968:NAG851970 NKB851968:NKC851970 NTX851968:NTY851970 ODT851968:ODU851970 ONP851968:ONQ851970 OXL851968:OXM851970 PHH851968:PHI851970 PRD851968:PRE851970 QAZ851968:QBA851970 QKV851968:QKW851970 QUR851968:QUS851970 REN851968:REO851970 ROJ851968:ROK851970 RYF851968:RYG851970 SIB851968:SIC851970 SRX851968:SRY851970 TBT851968:TBU851970 TLP851968:TLQ851970 TVL851968:TVM851970 UFH851968:UFI851970 UPD851968:UPE851970 UYZ851968:UZA851970 VIV851968:VIW851970 VSR851968:VSS851970 WCN851968:WCO851970 WMJ851968:WMK851970 WWF851968:WWG851970 WMJ983040:WMK983042 JT917504:JU917506 TP917504:TQ917506 ADL917504:ADM917506 ANH917504:ANI917506 AXD917504:AXE917506 BGZ917504:BHA917506 BQV917504:BQW917506 CAR917504:CAS917506 CKN917504:CKO917506 CUJ917504:CUK917506 DEF917504:DEG917506 DOB917504:DOC917506 DXX917504:DXY917506 EHT917504:EHU917506 ERP917504:ERQ917506 FBL917504:FBM917506 FLH917504:FLI917506 FVD917504:FVE917506 GEZ917504:GFA917506 GOV917504:GOW917506 GYR917504:GYS917506 HIN917504:HIO917506 HSJ917504:HSK917506 ICF917504:ICG917506 IMB917504:IMC917506 IVX917504:IVY917506 JFT917504:JFU917506 JPP917504:JPQ917506 JZL917504:JZM917506 KJH917504:KJI917506 KTD917504:KTE917506 LCZ917504:LDA917506 LMV917504:LMW917506 LWR917504:LWS917506 MGN917504:MGO917506 MQJ917504:MQK917506 NAF917504:NAG917506 NKB917504:NKC917506 NTX917504:NTY917506 ODT917504:ODU917506 ONP917504:ONQ917506 OXL917504:OXM917506 PHH917504:PHI917506 PRD917504:PRE917506 QAZ917504:QBA917506 QKV917504:QKW917506 QUR917504:QUS917506 REN917504:REO917506 ROJ917504:ROK917506 RYF917504:RYG917506 SIB917504:SIC917506 SRX917504:SRY917506 TBT917504:TBU917506 TLP917504:TLQ917506 TVL917504:TVM917506 UFH917504:UFI917506 UPD917504:UPE917506 UYZ917504:UZA917506 VIV917504:VIW917506 VSR917504:VSS917506 WCN917504:WCO917506 WMJ917504:WMK917506 WWF917504:WWG917506 WWF983040:WWG983042 JT983040:JU983042 TP983040:TQ983042 ADL983040:ADM983042 ANH983040:ANI983042 AXD983040:AXE983042 BGZ983040:BHA983042 BQV983040:BQW983042 CAR983040:CAS983042 CKN983040:CKO983042 CUJ983040:CUK983042 DEF983040:DEG983042 DOB983040:DOC983042 DXX983040:DXY983042 EHT983040:EHU983042 ERP983040:ERQ983042 FBL983040:FBM983042 FLH983040:FLI983042 FVD983040:FVE983042 GEZ983040:GFA983042 GOV983040:GOW983042 GYR983040:GYS983042 HIN983040:HIO983042 HSJ983040:HSK983042 ICF983040:ICG983042 IMB983040:IMC983042 IVX983040:IVY983042 JFT983040:JFU983042 JPP983040:JPQ983042 JZL983040:JZM983042 KJH983040:KJI983042 KTD983040:KTE983042 LCZ983040:LDA983042 LMV983040:LMW983042 LWR983040:LWS983042 MGN983040:MGO983042 MQJ983040:MQK983042 NAF983040:NAG983042 NKB983040:NKC983042 NTX983040:NTY983042 ODT983040:ODU983042 ONP983040:ONQ983042 OXL983040:OXM983042 PHH983040:PHI983042 PRD983040:PRE983042 QAZ983040:QBA983042 QKV983040:QKW983042 QUR983040:QUS983042 REN983040:REO983042" xr:uid="{00000000-0002-0000-1200-000002000000}">
      <formula1>"１,２,３,４"</formula1>
    </dataValidation>
    <dataValidation type="list" allowBlank="1" showInputMessage="1" showErrorMessage="1" sqref="AG917520:AI917554 AG983056:AI983090 AG65552:AI65586 AG131088:AI131122 AG196624:AI196658 AG262160:AI262194 AG327696:AI327730 AG393232:AI393266 AG458768:AI458802 AG524304:AI524338 AG589840:AI589874 AG655376:AI655410 AG720912:AI720946 AG786448:AI786482 AG851984:AI852018" xr:uid="{00000000-0002-0000-1200-000003000000}">
      <formula1>"ＧＫ,ＤＦ,ＭＦ,ＦＷ"</formula1>
    </dataValidation>
    <dataValidation type="list" allowBlank="1" showInputMessage="1" showErrorMessage="1" sqref="D6:E50" xr:uid="{00000000-0002-0000-1200-000004000000}">
      <formula1>"〇"</formula1>
    </dataValidation>
  </dataValidations>
  <pageMargins left="0.39370078740157483" right="0.39370078740157483" top="0.59055118110236227" bottom="0.39370078740157483" header="0.31496062992125984" footer="0.31496062992125984"/>
  <pageSetup paperSize="9" scale="98" orientation="portrait" r:id="rId1"/>
  <rowBreaks count="3" manualBreakCount="3">
    <brk id="51" min="3" max="35" man="1"/>
    <brk id="102" min="3" max="35" man="1"/>
    <brk id="153" min="3" max="35" man="1"/>
  </rowBreaks>
  <legacyDrawing r:id="rId2"/>
  <extLst>
    <ext xmlns:x14="http://schemas.microsoft.com/office/spreadsheetml/2009/9/main" uri="{CCE6A557-97BC-4b89-ADB6-D9C93CAAB3DF}">
      <x14:dataValidations xmlns:xm="http://schemas.microsoft.com/office/excel/2006/main" count="1">
        <x14:dataValidation imeMode="off" allowBlank="1" showInputMessage="1" showErrorMessage="1" xr:uid="{00000000-0002-0000-1200-000005000000}">
          <xm:sqref>LXU983044:LXU983073 JT12:JV35 TP12:TR35 ADL12:ADN35 ANH12:ANJ35 AXD12:AXF35 BGZ12:BHB35 BQV12:BQX35 CAR12:CAT35 CKN12:CKP35 CUJ12:CUL35 DEF12:DEH35 DOB12:DOD35 DXX12:DXZ35 EHT12:EHV35 ERP12:ERR35 FBL12:FBN35 FLH12:FLJ35 FVD12:FVF35 GEZ12:GFB35 GOV12:GOX35 GYR12:GYT35 HIN12:HIP35 HSJ12:HSL35 ICF12:ICH35 IMB12:IMD35 IVX12:IVZ35 JFT12:JFV35 JPP12:JPR35 JZL12:JZN35 KJH12:KJJ35 KTD12:KTF35 LCZ12:LDB35 LMV12:LMX35 LWR12:LWT35 MGN12:MGP35 MQJ12:MQL35 NAF12:NAH35 NKB12:NKD35 NTX12:NTZ35 ODT12:ODV35 ONP12:ONR35 OXL12:OXN35 PHH12:PHJ35 PRD12:PRF35 QAZ12:QBB35 QKV12:QKX35 QUR12:QUT35 REN12:REP35 ROJ12:ROL35 RYF12:RYH35 SIB12:SID35 SRX12:SRZ35 TBT12:TBV35 TLP12:TLR35 TVL12:TVN35 UFH12:UFJ35 UPD12:UPF35 UYZ12:UZB35 VIV12:VIX35 VSR12:VST35 WCN12:WCP35 WMJ12:WML35 WWF12:WWH35 MHQ983044:MHQ983073 JT65546:JV65569 TP65546:TR65569 ADL65546:ADN65569 ANH65546:ANJ65569 AXD65546:AXF65569 BGZ65546:BHB65569 BQV65546:BQX65569 CAR65546:CAT65569 CKN65546:CKP65569 CUJ65546:CUL65569 DEF65546:DEH65569 DOB65546:DOD65569 DXX65546:DXZ65569 EHT65546:EHV65569 ERP65546:ERR65569 FBL65546:FBN65569 FLH65546:FLJ65569 FVD65546:FVF65569 GEZ65546:GFB65569 GOV65546:GOX65569 GYR65546:GYT65569 HIN65546:HIP65569 HSJ65546:HSL65569 ICF65546:ICH65569 IMB65546:IMD65569 IVX65546:IVZ65569 JFT65546:JFV65569 JPP65546:JPR65569 JZL65546:JZN65569 KJH65546:KJJ65569 KTD65546:KTF65569 LCZ65546:LDB65569 LMV65546:LMX65569 LWR65546:LWT65569 MGN65546:MGP65569 MQJ65546:MQL65569 NAF65546:NAH65569 NKB65546:NKD65569 NTX65546:NTZ65569 ODT65546:ODV65569 ONP65546:ONR65569 OXL65546:OXN65569 PHH65546:PHJ65569 PRD65546:PRF65569 QAZ65546:QBB65569 QKV65546:QKX65569 QUR65546:QUT65569 REN65546:REP65569 ROJ65546:ROL65569 RYF65546:RYH65569 SIB65546:SID65569 SRX65546:SRZ65569 TBT65546:TBV65569 TLP65546:TLR65569 TVL65546:TVN65569 UFH65546:UFJ65569 UPD65546:UPF65569 UYZ65546:UZB65569 VIV65546:VIX65569 VSR65546:VST65569 WCN65546:WCP65569 WMJ65546:WML65569 WWF65546:WWH65569 MRM983044:MRM983073 JT131082:JV131105 TP131082:TR131105 ADL131082:ADN131105 ANH131082:ANJ131105 AXD131082:AXF131105 BGZ131082:BHB131105 BQV131082:BQX131105 CAR131082:CAT131105 CKN131082:CKP131105 CUJ131082:CUL131105 DEF131082:DEH131105 DOB131082:DOD131105 DXX131082:DXZ131105 EHT131082:EHV131105 ERP131082:ERR131105 FBL131082:FBN131105 FLH131082:FLJ131105 FVD131082:FVF131105 GEZ131082:GFB131105 GOV131082:GOX131105 GYR131082:GYT131105 HIN131082:HIP131105 HSJ131082:HSL131105 ICF131082:ICH131105 IMB131082:IMD131105 IVX131082:IVZ131105 JFT131082:JFV131105 JPP131082:JPR131105 JZL131082:JZN131105 KJH131082:KJJ131105 KTD131082:KTF131105 LCZ131082:LDB131105 LMV131082:LMX131105 LWR131082:LWT131105 MGN131082:MGP131105 MQJ131082:MQL131105 NAF131082:NAH131105 NKB131082:NKD131105 NTX131082:NTZ131105 ODT131082:ODV131105 ONP131082:ONR131105 OXL131082:OXN131105 PHH131082:PHJ131105 PRD131082:PRF131105 QAZ131082:QBB131105 QKV131082:QKX131105 QUR131082:QUT131105 REN131082:REP131105 ROJ131082:ROL131105 RYF131082:RYH131105 SIB131082:SID131105 SRX131082:SRZ131105 TBT131082:TBV131105 TLP131082:TLR131105 TVL131082:TVN131105 UFH131082:UFJ131105 UPD131082:UPF131105 UYZ131082:UZB131105 VIV131082:VIX131105 VSR131082:VST131105 WCN131082:WCP131105 WMJ131082:WML131105 WWF131082:WWH131105 NBI983044:NBI983073 JT196618:JV196641 TP196618:TR196641 ADL196618:ADN196641 ANH196618:ANJ196641 AXD196618:AXF196641 BGZ196618:BHB196641 BQV196618:BQX196641 CAR196618:CAT196641 CKN196618:CKP196641 CUJ196618:CUL196641 DEF196618:DEH196641 DOB196618:DOD196641 DXX196618:DXZ196641 EHT196618:EHV196641 ERP196618:ERR196641 FBL196618:FBN196641 FLH196618:FLJ196641 FVD196618:FVF196641 GEZ196618:GFB196641 GOV196618:GOX196641 GYR196618:GYT196641 HIN196618:HIP196641 HSJ196618:HSL196641 ICF196618:ICH196641 IMB196618:IMD196641 IVX196618:IVZ196641 JFT196618:JFV196641 JPP196618:JPR196641 JZL196618:JZN196641 KJH196618:KJJ196641 KTD196618:KTF196641 LCZ196618:LDB196641 LMV196618:LMX196641 LWR196618:LWT196641 MGN196618:MGP196641 MQJ196618:MQL196641 NAF196618:NAH196641 NKB196618:NKD196641 NTX196618:NTZ196641 ODT196618:ODV196641 ONP196618:ONR196641 OXL196618:OXN196641 PHH196618:PHJ196641 PRD196618:PRF196641 QAZ196618:QBB196641 QKV196618:QKX196641 QUR196618:QUT196641 REN196618:REP196641 ROJ196618:ROL196641 RYF196618:RYH196641 SIB196618:SID196641 SRX196618:SRZ196641 TBT196618:TBV196641 TLP196618:TLR196641 TVL196618:TVN196641 UFH196618:UFJ196641 UPD196618:UPF196641 UYZ196618:UZB196641 VIV196618:VIX196641 VSR196618:VST196641 WCN196618:WCP196641 WMJ196618:WML196641 WWF196618:WWH196641 NLE983044:NLE983073 JT262154:JV262177 TP262154:TR262177 ADL262154:ADN262177 ANH262154:ANJ262177 AXD262154:AXF262177 BGZ262154:BHB262177 BQV262154:BQX262177 CAR262154:CAT262177 CKN262154:CKP262177 CUJ262154:CUL262177 DEF262154:DEH262177 DOB262154:DOD262177 DXX262154:DXZ262177 EHT262154:EHV262177 ERP262154:ERR262177 FBL262154:FBN262177 FLH262154:FLJ262177 FVD262154:FVF262177 GEZ262154:GFB262177 GOV262154:GOX262177 GYR262154:GYT262177 HIN262154:HIP262177 HSJ262154:HSL262177 ICF262154:ICH262177 IMB262154:IMD262177 IVX262154:IVZ262177 JFT262154:JFV262177 JPP262154:JPR262177 JZL262154:JZN262177 KJH262154:KJJ262177 KTD262154:KTF262177 LCZ262154:LDB262177 LMV262154:LMX262177 LWR262154:LWT262177 MGN262154:MGP262177 MQJ262154:MQL262177 NAF262154:NAH262177 NKB262154:NKD262177 NTX262154:NTZ262177 ODT262154:ODV262177 ONP262154:ONR262177 OXL262154:OXN262177 PHH262154:PHJ262177 PRD262154:PRF262177 QAZ262154:QBB262177 QKV262154:QKX262177 QUR262154:QUT262177 REN262154:REP262177 ROJ262154:ROL262177 RYF262154:RYH262177 SIB262154:SID262177 SRX262154:SRZ262177 TBT262154:TBV262177 TLP262154:TLR262177 TVL262154:TVN262177 UFH262154:UFJ262177 UPD262154:UPF262177 UYZ262154:UZB262177 VIV262154:VIX262177 VSR262154:VST262177 WCN262154:WCP262177 WMJ262154:WML262177 WWF262154:WWH262177 NVA983044:NVA983073 JT327690:JV327713 TP327690:TR327713 ADL327690:ADN327713 ANH327690:ANJ327713 AXD327690:AXF327713 BGZ327690:BHB327713 BQV327690:BQX327713 CAR327690:CAT327713 CKN327690:CKP327713 CUJ327690:CUL327713 DEF327690:DEH327713 DOB327690:DOD327713 DXX327690:DXZ327713 EHT327690:EHV327713 ERP327690:ERR327713 FBL327690:FBN327713 FLH327690:FLJ327713 FVD327690:FVF327713 GEZ327690:GFB327713 GOV327690:GOX327713 GYR327690:GYT327713 HIN327690:HIP327713 HSJ327690:HSL327713 ICF327690:ICH327713 IMB327690:IMD327713 IVX327690:IVZ327713 JFT327690:JFV327713 JPP327690:JPR327713 JZL327690:JZN327713 KJH327690:KJJ327713 KTD327690:KTF327713 LCZ327690:LDB327713 LMV327690:LMX327713 LWR327690:LWT327713 MGN327690:MGP327713 MQJ327690:MQL327713 NAF327690:NAH327713 NKB327690:NKD327713 NTX327690:NTZ327713 ODT327690:ODV327713 ONP327690:ONR327713 OXL327690:OXN327713 PHH327690:PHJ327713 PRD327690:PRF327713 QAZ327690:QBB327713 QKV327690:QKX327713 QUR327690:QUT327713 REN327690:REP327713 ROJ327690:ROL327713 RYF327690:RYH327713 SIB327690:SID327713 SRX327690:SRZ327713 TBT327690:TBV327713 TLP327690:TLR327713 TVL327690:TVN327713 UFH327690:UFJ327713 UPD327690:UPF327713 UYZ327690:UZB327713 VIV327690:VIX327713 VSR327690:VST327713 WCN327690:WCP327713 WMJ327690:WML327713 WWF327690:WWH327713 OEW983044:OEW983073 JT393226:JV393249 TP393226:TR393249 ADL393226:ADN393249 ANH393226:ANJ393249 AXD393226:AXF393249 BGZ393226:BHB393249 BQV393226:BQX393249 CAR393226:CAT393249 CKN393226:CKP393249 CUJ393226:CUL393249 DEF393226:DEH393249 DOB393226:DOD393249 DXX393226:DXZ393249 EHT393226:EHV393249 ERP393226:ERR393249 FBL393226:FBN393249 FLH393226:FLJ393249 FVD393226:FVF393249 GEZ393226:GFB393249 GOV393226:GOX393249 GYR393226:GYT393249 HIN393226:HIP393249 HSJ393226:HSL393249 ICF393226:ICH393249 IMB393226:IMD393249 IVX393226:IVZ393249 JFT393226:JFV393249 JPP393226:JPR393249 JZL393226:JZN393249 KJH393226:KJJ393249 KTD393226:KTF393249 LCZ393226:LDB393249 LMV393226:LMX393249 LWR393226:LWT393249 MGN393226:MGP393249 MQJ393226:MQL393249 NAF393226:NAH393249 NKB393226:NKD393249 NTX393226:NTZ393249 ODT393226:ODV393249 ONP393226:ONR393249 OXL393226:OXN393249 PHH393226:PHJ393249 PRD393226:PRF393249 QAZ393226:QBB393249 QKV393226:QKX393249 QUR393226:QUT393249 REN393226:REP393249 ROJ393226:ROL393249 RYF393226:RYH393249 SIB393226:SID393249 SRX393226:SRZ393249 TBT393226:TBV393249 TLP393226:TLR393249 TVL393226:TVN393249 UFH393226:UFJ393249 UPD393226:UPF393249 UYZ393226:UZB393249 VIV393226:VIX393249 VSR393226:VST393249 WCN393226:WCP393249 WMJ393226:WML393249 WWF393226:WWH393249 OOS983044:OOS983073 JT458762:JV458785 TP458762:TR458785 ADL458762:ADN458785 ANH458762:ANJ458785 AXD458762:AXF458785 BGZ458762:BHB458785 BQV458762:BQX458785 CAR458762:CAT458785 CKN458762:CKP458785 CUJ458762:CUL458785 DEF458762:DEH458785 DOB458762:DOD458785 DXX458762:DXZ458785 EHT458762:EHV458785 ERP458762:ERR458785 FBL458762:FBN458785 FLH458762:FLJ458785 FVD458762:FVF458785 GEZ458762:GFB458785 GOV458762:GOX458785 GYR458762:GYT458785 HIN458762:HIP458785 HSJ458762:HSL458785 ICF458762:ICH458785 IMB458762:IMD458785 IVX458762:IVZ458785 JFT458762:JFV458785 JPP458762:JPR458785 JZL458762:JZN458785 KJH458762:KJJ458785 KTD458762:KTF458785 LCZ458762:LDB458785 LMV458762:LMX458785 LWR458762:LWT458785 MGN458762:MGP458785 MQJ458762:MQL458785 NAF458762:NAH458785 NKB458762:NKD458785 NTX458762:NTZ458785 ODT458762:ODV458785 ONP458762:ONR458785 OXL458762:OXN458785 PHH458762:PHJ458785 PRD458762:PRF458785 QAZ458762:QBB458785 QKV458762:QKX458785 QUR458762:QUT458785 REN458762:REP458785 ROJ458762:ROL458785 RYF458762:RYH458785 SIB458762:SID458785 SRX458762:SRZ458785 TBT458762:TBV458785 TLP458762:TLR458785 TVL458762:TVN458785 UFH458762:UFJ458785 UPD458762:UPF458785 UYZ458762:UZB458785 VIV458762:VIX458785 VSR458762:VST458785 WCN458762:WCP458785 WMJ458762:WML458785 WWF458762:WWH458785 OYO983044:OYO983073 JT524298:JV524321 TP524298:TR524321 ADL524298:ADN524321 ANH524298:ANJ524321 AXD524298:AXF524321 BGZ524298:BHB524321 BQV524298:BQX524321 CAR524298:CAT524321 CKN524298:CKP524321 CUJ524298:CUL524321 DEF524298:DEH524321 DOB524298:DOD524321 DXX524298:DXZ524321 EHT524298:EHV524321 ERP524298:ERR524321 FBL524298:FBN524321 FLH524298:FLJ524321 FVD524298:FVF524321 GEZ524298:GFB524321 GOV524298:GOX524321 GYR524298:GYT524321 HIN524298:HIP524321 HSJ524298:HSL524321 ICF524298:ICH524321 IMB524298:IMD524321 IVX524298:IVZ524321 JFT524298:JFV524321 JPP524298:JPR524321 JZL524298:JZN524321 KJH524298:KJJ524321 KTD524298:KTF524321 LCZ524298:LDB524321 LMV524298:LMX524321 LWR524298:LWT524321 MGN524298:MGP524321 MQJ524298:MQL524321 NAF524298:NAH524321 NKB524298:NKD524321 NTX524298:NTZ524321 ODT524298:ODV524321 ONP524298:ONR524321 OXL524298:OXN524321 PHH524298:PHJ524321 PRD524298:PRF524321 QAZ524298:QBB524321 QKV524298:QKX524321 QUR524298:QUT524321 REN524298:REP524321 ROJ524298:ROL524321 RYF524298:RYH524321 SIB524298:SID524321 SRX524298:SRZ524321 TBT524298:TBV524321 TLP524298:TLR524321 TVL524298:TVN524321 UFH524298:UFJ524321 UPD524298:UPF524321 UYZ524298:UZB524321 VIV524298:VIX524321 VSR524298:VST524321 WCN524298:WCP524321 WMJ524298:WML524321 WWF524298:WWH524321 PIK983044:PIK983073 JT589834:JV589857 TP589834:TR589857 ADL589834:ADN589857 ANH589834:ANJ589857 AXD589834:AXF589857 BGZ589834:BHB589857 BQV589834:BQX589857 CAR589834:CAT589857 CKN589834:CKP589857 CUJ589834:CUL589857 DEF589834:DEH589857 DOB589834:DOD589857 DXX589834:DXZ589857 EHT589834:EHV589857 ERP589834:ERR589857 FBL589834:FBN589857 FLH589834:FLJ589857 FVD589834:FVF589857 GEZ589834:GFB589857 GOV589834:GOX589857 GYR589834:GYT589857 HIN589834:HIP589857 HSJ589834:HSL589857 ICF589834:ICH589857 IMB589834:IMD589857 IVX589834:IVZ589857 JFT589834:JFV589857 JPP589834:JPR589857 JZL589834:JZN589857 KJH589834:KJJ589857 KTD589834:KTF589857 LCZ589834:LDB589857 LMV589834:LMX589857 LWR589834:LWT589857 MGN589834:MGP589857 MQJ589834:MQL589857 NAF589834:NAH589857 NKB589834:NKD589857 NTX589834:NTZ589857 ODT589834:ODV589857 ONP589834:ONR589857 OXL589834:OXN589857 PHH589834:PHJ589857 PRD589834:PRF589857 QAZ589834:QBB589857 QKV589834:QKX589857 QUR589834:QUT589857 REN589834:REP589857 ROJ589834:ROL589857 RYF589834:RYH589857 SIB589834:SID589857 SRX589834:SRZ589857 TBT589834:TBV589857 TLP589834:TLR589857 TVL589834:TVN589857 UFH589834:UFJ589857 UPD589834:UPF589857 UYZ589834:UZB589857 VIV589834:VIX589857 VSR589834:VST589857 WCN589834:WCP589857 WMJ589834:WML589857 WWF589834:WWH589857 PSG983044:PSG983073 JT655370:JV655393 TP655370:TR655393 ADL655370:ADN655393 ANH655370:ANJ655393 AXD655370:AXF655393 BGZ655370:BHB655393 BQV655370:BQX655393 CAR655370:CAT655393 CKN655370:CKP655393 CUJ655370:CUL655393 DEF655370:DEH655393 DOB655370:DOD655393 DXX655370:DXZ655393 EHT655370:EHV655393 ERP655370:ERR655393 FBL655370:FBN655393 FLH655370:FLJ655393 FVD655370:FVF655393 GEZ655370:GFB655393 GOV655370:GOX655393 GYR655370:GYT655393 HIN655370:HIP655393 HSJ655370:HSL655393 ICF655370:ICH655393 IMB655370:IMD655393 IVX655370:IVZ655393 JFT655370:JFV655393 JPP655370:JPR655393 JZL655370:JZN655393 KJH655370:KJJ655393 KTD655370:KTF655393 LCZ655370:LDB655393 LMV655370:LMX655393 LWR655370:LWT655393 MGN655370:MGP655393 MQJ655370:MQL655393 NAF655370:NAH655393 NKB655370:NKD655393 NTX655370:NTZ655393 ODT655370:ODV655393 ONP655370:ONR655393 OXL655370:OXN655393 PHH655370:PHJ655393 PRD655370:PRF655393 QAZ655370:QBB655393 QKV655370:QKX655393 QUR655370:QUT655393 REN655370:REP655393 ROJ655370:ROL655393 RYF655370:RYH655393 SIB655370:SID655393 SRX655370:SRZ655393 TBT655370:TBV655393 TLP655370:TLR655393 TVL655370:TVN655393 UFH655370:UFJ655393 UPD655370:UPF655393 UYZ655370:UZB655393 VIV655370:VIX655393 VSR655370:VST655393 WCN655370:WCP655393 WMJ655370:WML655393 WWF655370:WWH655393 QCC983044:QCC983073 JT720906:JV720929 TP720906:TR720929 ADL720906:ADN720929 ANH720906:ANJ720929 AXD720906:AXF720929 BGZ720906:BHB720929 BQV720906:BQX720929 CAR720906:CAT720929 CKN720906:CKP720929 CUJ720906:CUL720929 DEF720906:DEH720929 DOB720906:DOD720929 DXX720906:DXZ720929 EHT720906:EHV720929 ERP720906:ERR720929 FBL720906:FBN720929 FLH720906:FLJ720929 FVD720906:FVF720929 GEZ720906:GFB720929 GOV720906:GOX720929 GYR720906:GYT720929 HIN720906:HIP720929 HSJ720906:HSL720929 ICF720906:ICH720929 IMB720906:IMD720929 IVX720906:IVZ720929 JFT720906:JFV720929 JPP720906:JPR720929 JZL720906:JZN720929 KJH720906:KJJ720929 KTD720906:KTF720929 LCZ720906:LDB720929 LMV720906:LMX720929 LWR720906:LWT720929 MGN720906:MGP720929 MQJ720906:MQL720929 NAF720906:NAH720929 NKB720906:NKD720929 NTX720906:NTZ720929 ODT720906:ODV720929 ONP720906:ONR720929 OXL720906:OXN720929 PHH720906:PHJ720929 PRD720906:PRF720929 QAZ720906:QBB720929 QKV720906:QKX720929 QUR720906:QUT720929 REN720906:REP720929 ROJ720906:ROL720929 RYF720906:RYH720929 SIB720906:SID720929 SRX720906:SRZ720929 TBT720906:TBV720929 TLP720906:TLR720929 TVL720906:TVN720929 UFH720906:UFJ720929 UPD720906:UPF720929 UYZ720906:UZB720929 VIV720906:VIX720929 VSR720906:VST720929 WCN720906:WCP720929 WMJ720906:WML720929 WWF720906:WWH720929 QLY983044:QLY983073 JT786442:JV786465 TP786442:TR786465 ADL786442:ADN786465 ANH786442:ANJ786465 AXD786442:AXF786465 BGZ786442:BHB786465 BQV786442:BQX786465 CAR786442:CAT786465 CKN786442:CKP786465 CUJ786442:CUL786465 DEF786442:DEH786465 DOB786442:DOD786465 DXX786442:DXZ786465 EHT786442:EHV786465 ERP786442:ERR786465 FBL786442:FBN786465 FLH786442:FLJ786465 FVD786442:FVF786465 GEZ786442:GFB786465 GOV786442:GOX786465 GYR786442:GYT786465 HIN786442:HIP786465 HSJ786442:HSL786465 ICF786442:ICH786465 IMB786442:IMD786465 IVX786442:IVZ786465 JFT786442:JFV786465 JPP786442:JPR786465 JZL786442:JZN786465 KJH786442:KJJ786465 KTD786442:KTF786465 LCZ786442:LDB786465 LMV786442:LMX786465 LWR786442:LWT786465 MGN786442:MGP786465 MQJ786442:MQL786465 NAF786442:NAH786465 NKB786442:NKD786465 NTX786442:NTZ786465 ODT786442:ODV786465 ONP786442:ONR786465 OXL786442:OXN786465 PHH786442:PHJ786465 PRD786442:PRF786465 QAZ786442:QBB786465 QKV786442:QKX786465 QUR786442:QUT786465 REN786442:REP786465 ROJ786442:ROL786465 RYF786442:RYH786465 SIB786442:SID786465 SRX786442:SRZ786465 TBT786442:TBV786465 TLP786442:TLR786465 TVL786442:TVN786465 UFH786442:UFJ786465 UPD786442:UPF786465 UYZ786442:UZB786465 VIV786442:VIX786465 VSR786442:VST786465 WCN786442:WCP786465 WMJ786442:WML786465 WWF786442:WWH786465 QVU983044:QVU983073 JT851978:JV852001 TP851978:TR852001 ADL851978:ADN852001 ANH851978:ANJ852001 AXD851978:AXF852001 BGZ851978:BHB852001 BQV851978:BQX852001 CAR851978:CAT852001 CKN851978:CKP852001 CUJ851978:CUL852001 DEF851978:DEH852001 DOB851978:DOD852001 DXX851978:DXZ852001 EHT851978:EHV852001 ERP851978:ERR852001 FBL851978:FBN852001 FLH851978:FLJ852001 FVD851978:FVF852001 GEZ851978:GFB852001 GOV851978:GOX852001 GYR851978:GYT852001 HIN851978:HIP852001 HSJ851978:HSL852001 ICF851978:ICH852001 IMB851978:IMD852001 IVX851978:IVZ852001 JFT851978:JFV852001 JPP851978:JPR852001 JZL851978:JZN852001 KJH851978:KJJ852001 KTD851978:KTF852001 LCZ851978:LDB852001 LMV851978:LMX852001 LWR851978:LWT852001 MGN851978:MGP852001 MQJ851978:MQL852001 NAF851978:NAH852001 NKB851978:NKD852001 NTX851978:NTZ852001 ODT851978:ODV852001 ONP851978:ONR852001 OXL851978:OXN852001 PHH851978:PHJ852001 PRD851978:PRF852001 QAZ851978:QBB852001 QKV851978:QKX852001 QUR851978:QUT852001 REN851978:REP852001 ROJ851978:ROL852001 RYF851978:RYH852001 SIB851978:SID852001 SRX851978:SRZ852001 TBT851978:TBV852001 TLP851978:TLR852001 TVL851978:TVN852001 UFH851978:UFJ852001 UPD851978:UPF852001 UYZ851978:UZB852001 VIV851978:VIX852001 VSR851978:VST852001 WCN851978:WCP852001 WMJ851978:WML852001 WWF851978:WWH852001 RFQ983044:RFQ983073 JT917514:JV917537 TP917514:TR917537 ADL917514:ADN917537 ANH917514:ANJ917537 AXD917514:AXF917537 BGZ917514:BHB917537 BQV917514:BQX917537 CAR917514:CAT917537 CKN917514:CKP917537 CUJ917514:CUL917537 DEF917514:DEH917537 DOB917514:DOD917537 DXX917514:DXZ917537 EHT917514:EHV917537 ERP917514:ERR917537 FBL917514:FBN917537 FLH917514:FLJ917537 FVD917514:FVF917537 GEZ917514:GFB917537 GOV917514:GOX917537 GYR917514:GYT917537 HIN917514:HIP917537 HSJ917514:HSL917537 ICF917514:ICH917537 IMB917514:IMD917537 IVX917514:IVZ917537 JFT917514:JFV917537 JPP917514:JPR917537 JZL917514:JZN917537 KJH917514:KJJ917537 KTD917514:KTF917537 LCZ917514:LDB917537 LMV917514:LMX917537 LWR917514:LWT917537 MGN917514:MGP917537 MQJ917514:MQL917537 NAF917514:NAH917537 NKB917514:NKD917537 NTX917514:NTZ917537 ODT917514:ODV917537 ONP917514:ONR917537 OXL917514:OXN917537 PHH917514:PHJ917537 PRD917514:PRF917537 QAZ917514:QBB917537 QKV917514:QKX917537 QUR917514:QUT917537 REN917514:REP917537 ROJ917514:ROL917537 RYF917514:RYH917537 SIB917514:SID917537 SRX917514:SRZ917537 TBT917514:TBV917537 TLP917514:TLR917537 TVL917514:TVN917537 UFH917514:UFJ917537 UPD917514:UPF917537 UYZ917514:UZB917537 VIV917514:VIX917537 VSR917514:VST917537 WCN917514:WCP917537 WMJ917514:WML917537 WWF917514:WWH917537 RPM983044:RPM983073 JT983050:JV983073 TP983050:TR983073 ADL983050:ADN983073 ANH983050:ANJ983073 AXD983050:AXF983073 BGZ983050:BHB983073 BQV983050:BQX983073 CAR983050:CAT983073 CKN983050:CKP983073 CUJ983050:CUL983073 DEF983050:DEH983073 DOB983050:DOD983073 DXX983050:DXZ983073 EHT983050:EHV983073 ERP983050:ERR983073 FBL983050:FBN983073 FLH983050:FLJ983073 FVD983050:FVF983073 GEZ983050:GFB983073 GOV983050:GOX983073 GYR983050:GYT983073 HIN983050:HIP983073 HSJ983050:HSL983073 ICF983050:ICH983073 IMB983050:IMD983073 IVX983050:IVZ983073 JFT983050:JFV983073 JPP983050:JPR983073 JZL983050:JZN983073 KJH983050:KJJ983073 KTD983050:KTF983073 LCZ983050:LDB983073 LMV983050:LMX983073 LWR983050:LWT983073 MGN983050:MGP983073 MQJ983050:MQL983073 NAF983050:NAH983073 NKB983050:NKD983073 NTX983050:NTZ983073 ODT983050:ODV983073 ONP983050:ONR983073 OXL983050:OXN983073 PHH983050:PHJ983073 PRD983050:PRF983073 QAZ983050:QBB983073 QKV983050:QKX983073 QUR983050:QUT983073 REN983050:REP983073 ROJ983050:ROL983073 RYF983050:RYH983073 SIB983050:SID983073 SRX983050:SRZ983073 TBT983050:TBV983073 TLP983050:TLR983073 TVL983050:TVN983073 UFH983050:UFJ983073 UPD983050:UPF983073 UYZ983050:UZB983073 VIV983050:VIX983073 VSR983050:VST983073 WCN983050:WCP983073 WMJ983050:WML983073 WWF983050:WWH983073 BH65535:BJ65535 LD65535:LF65535 UZ65535:VB65535 AEV65535:AEX65535 AOR65535:AOT65535 AYN65535:AYP65535 BIJ65535:BIL65535 BSF65535:BSH65535 CCB65535:CCD65535 CLX65535:CLZ65535 CVT65535:CVV65535 DFP65535:DFR65535 DPL65535:DPN65535 DZH65535:DZJ65535 EJD65535:EJF65535 ESZ65535:ETB65535 FCV65535:FCX65535 FMR65535:FMT65535 FWN65535:FWP65535 GGJ65535:GGL65535 GQF65535:GQH65535 HAB65535:HAD65535 HJX65535:HJZ65535 HTT65535:HTV65535 IDP65535:IDR65535 INL65535:INN65535 IXH65535:IXJ65535 JHD65535:JHF65535 JQZ65535:JRB65535 KAV65535:KAX65535 KKR65535:KKT65535 KUN65535:KUP65535 LEJ65535:LEL65535 LOF65535:LOH65535 LYB65535:LYD65535 MHX65535:MHZ65535 MRT65535:MRV65535 NBP65535:NBR65535 NLL65535:NLN65535 NVH65535:NVJ65535 OFD65535:OFF65535 OOZ65535:OPB65535 OYV65535:OYX65535 PIR65535:PIT65535 PSN65535:PSP65535 QCJ65535:QCL65535 QMF65535:QMH65535 QWB65535:QWD65535 RFX65535:RFZ65535 RPT65535:RPV65535 RZP65535:RZR65535 SJL65535:SJN65535 STH65535:STJ65535 TDD65535:TDF65535 TMZ65535:TNB65535 TWV65535:TWX65535 UGR65535:UGT65535 UQN65535:UQP65535 VAJ65535:VAL65535 VKF65535:VKH65535 VUB65535:VUD65535 WDX65535:WDZ65535 WNT65535:WNV65535 WXP65535:WXR65535 BH131071:BJ131071 LD131071:LF131071 UZ131071:VB131071 AEV131071:AEX131071 AOR131071:AOT131071 AYN131071:AYP131071 BIJ131071:BIL131071 BSF131071:BSH131071 CCB131071:CCD131071 CLX131071:CLZ131071 CVT131071:CVV131071 DFP131071:DFR131071 DPL131071:DPN131071 DZH131071:DZJ131071 EJD131071:EJF131071 ESZ131071:ETB131071 FCV131071:FCX131071 FMR131071:FMT131071 FWN131071:FWP131071 GGJ131071:GGL131071 GQF131071:GQH131071 HAB131071:HAD131071 HJX131071:HJZ131071 HTT131071:HTV131071 IDP131071:IDR131071 INL131071:INN131071 IXH131071:IXJ131071 JHD131071:JHF131071 JQZ131071:JRB131071 KAV131071:KAX131071 KKR131071:KKT131071 KUN131071:KUP131071 LEJ131071:LEL131071 LOF131071:LOH131071 LYB131071:LYD131071 MHX131071:MHZ131071 MRT131071:MRV131071 NBP131071:NBR131071 NLL131071:NLN131071 NVH131071:NVJ131071 OFD131071:OFF131071 OOZ131071:OPB131071 OYV131071:OYX131071 PIR131071:PIT131071 PSN131071:PSP131071 QCJ131071:QCL131071 QMF131071:QMH131071 QWB131071:QWD131071 RFX131071:RFZ131071 RPT131071:RPV131071 RZP131071:RZR131071 SJL131071:SJN131071 STH131071:STJ131071 TDD131071:TDF131071 TMZ131071:TNB131071 TWV131071:TWX131071 UGR131071:UGT131071 UQN131071:UQP131071 VAJ131071:VAL131071 VKF131071:VKH131071 VUB131071:VUD131071 WDX131071:WDZ131071 WNT131071:WNV131071 WXP131071:WXR131071 BH196607:BJ196607 LD196607:LF196607 UZ196607:VB196607 AEV196607:AEX196607 AOR196607:AOT196607 AYN196607:AYP196607 BIJ196607:BIL196607 BSF196607:BSH196607 CCB196607:CCD196607 CLX196607:CLZ196607 CVT196607:CVV196607 DFP196607:DFR196607 DPL196607:DPN196607 DZH196607:DZJ196607 EJD196607:EJF196607 ESZ196607:ETB196607 FCV196607:FCX196607 FMR196607:FMT196607 FWN196607:FWP196607 GGJ196607:GGL196607 GQF196607:GQH196607 HAB196607:HAD196607 HJX196607:HJZ196607 HTT196607:HTV196607 IDP196607:IDR196607 INL196607:INN196607 IXH196607:IXJ196607 JHD196607:JHF196607 JQZ196607:JRB196607 KAV196607:KAX196607 KKR196607:KKT196607 KUN196607:KUP196607 LEJ196607:LEL196607 LOF196607:LOH196607 LYB196607:LYD196607 MHX196607:MHZ196607 MRT196607:MRV196607 NBP196607:NBR196607 NLL196607:NLN196607 NVH196607:NVJ196607 OFD196607:OFF196607 OOZ196607:OPB196607 OYV196607:OYX196607 PIR196607:PIT196607 PSN196607:PSP196607 QCJ196607:QCL196607 QMF196607:QMH196607 QWB196607:QWD196607 RFX196607:RFZ196607 RPT196607:RPV196607 RZP196607:RZR196607 SJL196607:SJN196607 STH196607:STJ196607 TDD196607:TDF196607 TMZ196607:TNB196607 TWV196607:TWX196607 UGR196607:UGT196607 UQN196607:UQP196607 VAJ196607:VAL196607 VKF196607:VKH196607 VUB196607:VUD196607 WDX196607:WDZ196607 WNT196607:WNV196607 WXP196607:WXR196607 BH262143:BJ262143 LD262143:LF262143 UZ262143:VB262143 AEV262143:AEX262143 AOR262143:AOT262143 AYN262143:AYP262143 BIJ262143:BIL262143 BSF262143:BSH262143 CCB262143:CCD262143 CLX262143:CLZ262143 CVT262143:CVV262143 DFP262143:DFR262143 DPL262143:DPN262143 DZH262143:DZJ262143 EJD262143:EJF262143 ESZ262143:ETB262143 FCV262143:FCX262143 FMR262143:FMT262143 FWN262143:FWP262143 GGJ262143:GGL262143 GQF262143:GQH262143 HAB262143:HAD262143 HJX262143:HJZ262143 HTT262143:HTV262143 IDP262143:IDR262143 INL262143:INN262143 IXH262143:IXJ262143 JHD262143:JHF262143 JQZ262143:JRB262143 KAV262143:KAX262143 KKR262143:KKT262143 KUN262143:KUP262143 LEJ262143:LEL262143 LOF262143:LOH262143 LYB262143:LYD262143 MHX262143:MHZ262143 MRT262143:MRV262143 NBP262143:NBR262143 NLL262143:NLN262143 NVH262143:NVJ262143 OFD262143:OFF262143 OOZ262143:OPB262143 OYV262143:OYX262143 PIR262143:PIT262143 PSN262143:PSP262143 QCJ262143:QCL262143 QMF262143:QMH262143 QWB262143:QWD262143 RFX262143:RFZ262143 RPT262143:RPV262143 RZP262143:RZR262143 SJL262143:SJN262143 STH262143:STJ262143 TDD262143:TDF262143 TMZ262143:TNB262143 TWV262143:TWX262143 UGR262143:UGT262143 UQN262143:UQP262143 VAJ262143:VAL262143 VKF262143:VKH262143 VUB262143:VUD262143 WDX262143:WDZ262143 WNT262143:WNV262143 WXP262143:WXR262143 BH327679:BJ327679 LD327679:LF327679 UZ327679:VB327679 AEV327679:AEX327679 AOR327679:AOT327679 AYN327679:AYP327679 BIJ327679:BIL327679 BSF327679:BSH327679 CCB327679:CCD327679 CLX327679:CLZ327679 CVT327679:CVV327679 DFP327679:DFR327679 DPL327679:DPN327679 DZH327679:DZJ327679 EJD327679:EJF327679 ESZ327679:ETB327679 FCV327679:FCX327679 FMR327679:FMT327679 FWN327679:FWP327679 GGJ327679:GGL327679 GQF327679:GQH327679 HAB327679:HAD327679 HJX327679:HJZ327679 HTT327679:HTV327679 IDP327679:IDR327679 INL327679:INN327679 IXH327679:IXJ327679 JHD327679:JHF327679 JQZ327679:JRB327679 KAV327679:KAX327679 KKR327679:KKT327679 KUN327679:KUP327679 LEJ327679:LEL327679 LOF327679:LOH327679 LYB327679:LYD327679 MHX327679:MHZ327679 MRT327679:MRV327679 NBP327679:NBR327679 NLL327679:NLN327679 NVH327679:NVJ327679 OFD327679:OFF327679 OOZ327679:OPB327679 OYV327679:OYX327679 PIR327679:PIT327679 PSN327679:PSP327679 QCJ327679:QCL327679 QMF327679:QMH327679 QWB327679:QWD327679 RFX327679:RFZ327679 RPT327679:RPV327679 RZP327679:RZR327679 SJL327679:SJN327679 STH327679:STJ327679 TDD327679:TDF327679 TMZ327679:TNB327679 TWV327679:TWX327679 UGR327679:UGT327679 UQN327679:UQP327679 VAJ327679:VAL327679 VKF327679:VKH327679 VUB327679:VUD327679 WDX327679:WDZ327679 WNT327679:WNV327679 WXP327679:WXR327679 BH393215:BJ393215 LD393215:LF393215 UZ393215:VB393215 AEV393215:AEX393215 AOR393215:AOT393215 AYN393215:AYP393215 BIJ393215:BIL393215 BSF393215:BSH393215 CCB393215:CCD393215 CLX393215:CLZ393215 CVT393215:CVV393215 DFP393215:DFR393215 DPL393215:DPN393215 DZH393215:DZJ393215 EJD393215:EJF393215 ESZ393215:ETB393215 FCV393215:FCX393215 FMR393215:FMT393215 FWN393215:FWP393215 GGJ393215:GGL393215 GQF393215:GQH393215 HAB393215:HAD393215 HJX393215:HJZ393215 HTT393215:HTV393215 IDP393215:IDR393215 INL393215:INN393215 IXH393215:IXJ393215 JHD393215:JHF393215 JQZ393215:JRB393215 KAV393215:KAX393215 KKR393215:KKT393215 KUN393215:KUP393215 LEJ393215:LEL393215 LOF393215:LOH393215 LYB393215:LYD393215 MHX393215:MHZ393215 MRT393215:MRV393215 NBP393215:NBR393215 NLL393215:NLN393215 NVH393215:NVJ393215 OFD393215:OFF393215 OOZ393215:OPB393215 OYV393215:OYX393215 PIR393215:PIT393215 PSN393215:PSP393215 QCJ393215:QCL393215 QMF393215:QMH393215 QWB393215:QWD393215 RFX393215:RFZ393215 RPT393215:RPV393215 RZP393215:RZR393215 SJL393215:SJN393215 STH393215:STJ393215 TDD393215:TDF393215 TMZ393215:TNB393215 TWV393215:TWX393215 UGR393215:UGT393215 UQN393215:UQP393215 VAJ393215:VAL393215 VKF393215:VKH393215 VUB393215:VUD393215 WDX393215:WDZ393215 WNT393215:WNV393215 WXP393215:WXR393215 BH458751:BJ458751 LD458751:LF458751 UZ458751:VB458751 AEV458751:AEX458751 AOR458751:AOT458751 AYN458751:AYP458751 BIJ458751:BIL458751 BSF458751:BSH458751 CCB458751:CCD458751 CLX458751:CLZ458751 CVT458751:CVV458751 DFP458751:DFR458751 DPL458751:DPN458751 DZH458751:DZJ458751 EJD458751:EJF458751 ESZ458751:ETB458751 FCV458751:FCX458751 FMR458751:FMT458751 FWN458751:FWP458751 GGJ458751:GGL458751 GQF458751:GQH458751 HAB458751:HAD458751 HJX458751:HJZ458751 HTT458751:HTV458751 IDP458751:IDR458751 INL458751:INN458751 IXH458751:IXJ458751 JHD458751:JHF458751 JQZ458751:JRB458751 KAV458751:KAX458751 KKR458751:KKT458751 KUN458751:KUP458751 LEJ458751:LEL458751 LOF458751:LOH458751 LYB458751:LYD458751 MHX458751:MHZ458751 MRT458751:MRV458751 NBP458751:NBR458751 NLL458751:NLN458751 NVH458751:NVJ458751 OFD458751:OFF458751 OOZ458751:OPB458751 OYV458751:OYX458751 PIR458751:PIT458751 PSN458751:PSP458751 QCJ458751:QCL458751 QMF458751:QMH458751 QWB458751:QWD458751 RFX458751:RFZ458751 RPT458751:RPV458751 RZP458751:RZR458751 SJL458751:SJN458751 STH458751:STJ458751 TDD458751:TDF458751 TMZ458751:TNB458751 TWV458751:TWX458751 UGR458751:UGT458751 UQN458751:UQP458751 VAJ458751:VAL458751 VKF458751:VKH458751 VUB458751:VUD458751 WDX458751:WDZ458751 WNT458751:WNV458751 WXP458751:WXR458751 BH524287:BJ524287 LD524287:LF524287 UZ524287:VB524287 AEV524287:AEX524287 AOR524287:AOT524287 AYN524287:AYP524287 BIJ524287:BIL524287 BSF524287:BSH524287 CCB524287:CCD524287 CLX524287:CLZ524287 CVT524287:CVV524287 DFP524287:DFR524287 DPL524287:DPN524287 DZH524287:DZJ524287 EJD524287:EJF524287 ESZ524287:ETB524287 FCV524287:FCX524287 FMR524287:FMT524287 FWN524287:FWP524287 GGJ524287:GGL524287 GQF524287:GQH524287 HAB524287:HAD524287 HJX524287:HJZ524287 HTT524287:HTV524287 IDP524287:IDR524287 INL524287:INN524287 IXH524287:IXJ524287 JHD524287:JHF524287 JQZ524287:JRB524287 KAV524287:KAX524287 KKR524287:KKT524287 KUN524287:KUP524287 LEJ524287:LEL524287 LOF524287:LOH524287 LYB524287:LYD524287 MHX524287:MHZ524287 MRT524287:MRV524287 NBP524287:NBR524287 NLL524287:NLN524287 NVH524287:NVJ524287 OFD524287:OFF524287 OOZ524287:OPB524287 OYV524287:OYX524287 PIR524287:PIT524287 PSN524287:PSP524287 QCJ524287:QCL524287 QMF524287:QMH524287 QWB524287:QWD524287 RFX524287:RFZ524287 RPT524287:RPV524287 RZP524287:RZR524287 SJL524287:SJN524287 STH524287:STJ524287 TDD524287:TDF524287 TMZ524287:TNB524287 TWV524287:TWX524287 UGR524287:UGT524287 UQN524287:UQP524287 VAJ524287:VAL524287 VKF524287:VKH524287 VUB524287:VUD524287 WDX524287:WDZ524287 WNT524287:WNV524287 WXP524287:WXR524287 BH589823:BJ589823 LD589823:LF589823 UZ589823:VB589823 AEV589823:AEX589823 AOR589823:AOT589823 AYN589823:AYP589823 BIJ589823:BIL589823 BSF589823:BSH589823 CCB589823:CCD589823 CLX589823:CLZ589823 CVT589823:CVV589823 DFP589823:DFR589823 DPL589823:DPN589823 DZH589823:DZJ589823 EJD589823:EJF589823 ESZ589823:ETB589823 FCV589823:FCX589823 FMR589823:FMT589823 FWN589823:FWP589823 GGJ589823:GGL589823 GQF589823:GQH589823 HAB589823:HAD589823 HJX589823:HJZ589823 HTT589823:HTV589823 IDP589823:IDR589823 INL589823:INN589823 IXH589823:IXJ589823 JHD589823:JHF589823 JQZ589823:JRB589823 KAV589823:KAX589823 KKR589823:KKT589823 KUN589823:KUP589823 LEJ589823:LEL589823 LOF589823:LOH589823 LYB589823:LYD589823 MHX589823:MHZ589823 MRT589823:MRV589823 NBP589823:NBR589823 NLL589823:NLN589823 NVH589823:NVJ589823 OFD589823:OFF589823 OOZ589823:OPB589823 OYV589823:OYX589823 PIR589823:PIT589823 PSN589823:PSP589823 QCJ589823:QCL589823 QMF589823:QMH589823 QWB589823:QWD589823 RFX589823:RFZ589823 RPT589823:RPV589823 RZP589823:RZR589823 SJL589823:SJN589823 STH589823:STJ589823 TDD589823:TDF589823 TMZ589823:TNB589823 TWV589823:TWX589823 UGR589823:UGT589823 UQN589823:UQP589823 VAJ589823:VAL589823 VKF589823:VKH589823 VUB589823:VUD589823 WDX589823:WDZ589823 WNT589823:WNV589823 WXP589823:WXR589823 BH655359:BJ655359 LD655359:LF655359 UZ655359:VB655359 AEV655359:AEX655359 AOR655359:AOT655359 AYN655359:AYP655359 BIJ655359:BIL655359 BSF655359:BSH655359 CCB655359:CCD655359 CLX655359:CLZ655359 CVT655359:CVV655359 DFP655359:DFR655359 DPL655359:DPN655359 DZH655359:DZJ655359 EJD655359:EJF655359 ESZ655359:ETB655359 FCV655359:FCX655359 FMR655359:FMT655359 FWN655359:FWP655359 GGJ655359:GGL655359 GQF655359:GQH655359 HAB655359:HAD655359 HJX655359:HJZ655359 HTT655359:HTV655359 IDP655359:IDR655359 INL655359:INN655359 IXH655359:IXJ655359 JHD655359:JHF655359 JQZ655359:JRB655359 KAV655359:KAX655359 KKR655359:KKT655359 KUN655359:KUP655359 LEJ655359:LEL655359 LOF655359:LOH655359 LYB655359:LYD655359 MHX655359:MHZ655359 MRT655359:MRV655359 NBP655359:NBR655359 NLL655359:NLN655359 NVH655359:NVJ655359 OFD655359:OFF655359 OOZ655359:OPB655359 OYV655359:OYX655359 PIR655359:PIT655359 PSN655359:PSP655359 QCJ655359:QCL655359 QMF655359:QMH655359 QWB655359:QWD655359 RFX655359:RFZ655359 RPT655359:RPV655359 RZP655359:RZR655359 SJL655359:SJN655359 STH655359:STJ655359 TDD655359:TDF655359 TMZ655359:TNB655359 TWV655359:TWX655359 UGR655359:UGT655359 UQN655359:UQP655359 VAJ655359:VAL655359 VKF655359:VKH655359 VUB655359:VUD655359 WDX655359:WDZ655359 WNT655359:WNV655359 WXP655359:WXR655359 BH720895:BJ720895 LD720895:LF720895 UZ720895:VB720895 AEV720895:AEX720895 AOR720895:AOT720895 AYN720895:AYP720895 BIJ720895:BIL720895 BSF720895:BSH720895 CCB720895:CCD720895 CLX720895:CLZ720895 CVT720895:CVV720895 DFP720895:DFR720895 DPL720895:DPN720895 DZH720895:DZJ720895 EJD720895:EJF720895 ESZ720895:ETB720895 FCV720895:FCX720895 FMR720895:FMT720895 FWN720895:FWP720895 GGJ720895:GGL720895 GQF720895:GQH720895 HAB720895:HAD720895 HJX720895:HJZ720895 HTT720895:HTV720895 IDP720895:IDR720895 INL720895:INN720895 IXH720895:IXJ720895 JHD720895:JHF720895 JQZ720895:JRB720895 KAV720895:KAX720895 KKR720895:KKT720895 KUN720895:KUP720895 LEJ720895:LEL720895 LOF720895:LOH720895 LYB720895:LYD720895 MHX720895:MHZ720895 MRT720895:MRV720895 NBP720895:NBR720895 NLL720895:NLN720895 NVH720895:NVJ720895 OFD720895:OFF720895 OOZ720895:OPB720895 OYV720895:OYX720895 PIR720895:PIT720895 PSN720895:PSP720895 QCJ720895:QCL720895 QMF720895:QMH720895 QWB720895:QWD720895 RFX720895:RFZ720895 RPT720895:RPV720895 RZP720895:RZR720895 SJL720895:SJN720895 STH720895:STJ720895 TDD720895:TDF720895 TMZ720895:TNB720895 TWV720895:TWX720895 UGR720895:UGT720895 UQN720895:UQP720895 VAJ720895:VAL720895 VKF720895:VKH720895 VUB720895:VUD720895 WDX720895:WDZ720895 WNT720895:WNV720895 WXP720895:WXR720895 BH786431:BJ786431 LD786431:LF786431 UZ786431:VB786431 AEV786431:AEX786431 AOR786431:AOT786431 AYN786431:AYP786431 BIJ786431:BIL786431 BSF786431:BSH786431 CCB786431:CCD786431 CLX786431:CLZ786431 CVT786431:CVV786431 DFP786431:DFR786431 DPL786431:DPN786431 DZH786431:DZJ786431 EJD786431:EJF786431 ESZ786431:ETB786431 FCV786431:FCX786431 FMR786431:FMT786431 FWN786431:FWP786431 GGJ786431:GGL786431 GQF786431:GQH786431 HAB786431:HAD786431 HJX786431:HJZ786431 HTT786431:HTV786431 IDP786431:IDR786431 INL786431:INN786431 IXH786431:IXJ786431 JHD786431:JHF786431 JQZ786431:JRB786431 KAV786431:KAX786431 KKR786431:KKT786431 KUN786431:KUP786431 LEJ786431:LEL786431 LOF786431:LOH786431 LYB786431:LYD786431 MHX786431:MHZ786431 MRT786431:MRV786431 NBP786431:NBR786431 NLL786431:NLN786431 NVH786431:NVJ786431 OFD786431:OFF786431 OOZ786431:OPB786431 OYV786431:OYX786431 PIR786431:PIT786431 PSN786431:PSP786431 QCJ786431:QCL786431 QMF786431:QMH786431 QWB786431:QWD786431 RFX786431:RFZ786431 RPT786431:RPV786431 RZP786431:RZR786431 SJL786431:SJN786431 STH786431:STJ786431 TDD786431:TDF786431 TMZ786431:TNB786431 TWV786431:TWX786431 UGR786431:UGT786431 UQN786431:UQP786431 VAJ786431:VAL786431 VKF786431:VKH786431 VUB786431:VUD786431 WDX786431:WDZ786431 WNT786431:WNV786431 WXP786431:WXR786431 BH851967:BJ851967 LD851967:LF851967 UZ851967:VB851967 AEV851967:AEX851967 AOR851967:AOT851967 AYN851967:AYP851967 BIJ851967:BIL851967 BSF851967:BSH851967 CCB851967:CCD851967 CLX851967:CLZ851967 CVT851967:CVV851967 DFP851967:DFR851967 DPL851967:DPN851967 DZH851967:DZJ851967 EJD851967:EJF851967 ESZ851967:ETB851967 FCV851967:FCX851967 FMR851967:FMT851967 FWN851967:FWP851967 GGJ851967:GGL851967 GQF851967:GQH851967 HAB851967:HAD851967 HJX851967:HJZ851967 HTT851967:HTV851967 IDP851967:IDR851967 INL851967:INN851967 IXH851967:IXJ851967 JHD851967:JHF851967 JQZ851967:JRB851967 KAV851967:KAX851967 KKR851967:KKT851967 KUN851967:KUP851967 LEJ851967:LEL851967 LOF851967:LOH851967 LYB851967:LYD851967 MHX851967:MHZ851967 MRT851967:MRV851967 NBP851967:NBR851967 NLL851967:NLN851967 NVH851967:NVJ851967 OFD851967:OFF851967 OOZ851967:OPB851967 OYV851967:OYX851967 PIR851967:PIT851967 PSN851967:PSP851967 QCJ851967:QCL851967 QMF851967:QMH851967 QWB851967:QWD851967 RFX851967:RFZ851967 RPT851967:RPV851967 RZP851967:RZR851967 SJL851967:SJN851967 STH851967:STJ851967 TDD851967:TDF851967 TMZ851967:TNB851967 TWV851967:TWX851967 UGR851967:UGT851967 UQN851967:UQP851967 VAJ851967:VAL851967 VKF851967:VKH851967 VUB851967:VUD851967 WDX851967:WDZ851967 WNT851967:WNV851967 WXP851967:WXR851967 BH917503:BJ917503 LD917503:LF917503 UZ917503:VB917503 AEV917503:AEX917503 AOR917503:AOT917503 AYN917503:AYP917503 BIJ917503:BIL917503 BSF917503:BSH917503 CCB917503:CCD917503 CLX917503:CLZ917503 CVT917503:CVV917503 DFP917503:DFR917503 DPL917503:DPN917503 DZH917503:DZJ917503 EJD917503:EJF917503 ESZ917503:ETB917503 FCV917503:FCX917503 FMR917503:FMT917503 FWN917503:FWP917503 GGJ917503:GGL917503 GQF917503:GQH917503 HAB917503:HAD917503 HJX917503:HJZ917503 HTT917503:HTV917503 IDP917503:IDR917503 INL917503:INN917503 IXH917503:IXJ917503 JHD917503:JHF917503 JQZ917503:JRB917503 KAV917503:KAX917503 KKR917503:KKT917503 KUN917503:KUP917503 LEJ917503:LEL917503 LOF917503:LOH917503 LYB917503:LYD917503 MHX917503:MHZ917503 MRT917503:MRV917503 NBP917503:NBR917503 NLL917503:NLN917503 NVH917503:NVJ917503 OFD917503:OFF917503 OOZ917503:OPB917503 OYV917503:OYX917503 PIR917503:PIT917503 PSN917503:PSP917503 QCJ917503:QCL917503 QMF917503:QMH917503 QWB917503:QWD917503 RFX917503:RFZ917503 RPT917503:RPV917503 RZP917503:RZR917503 SJL917503:SJN917503 STH917503:STJ917503 TDD917503:TDF917503 TMZ917503:TNB917503 TWV917503:TWX917503 UGR917503:UGT917503 UQN917503:UQP917503 VAJ917503:VAL917503 VKF917503:VKH917503 VUB917503:VUD917503 WDX917503:WDZ917503 WNT917503:WNV917503 WXP917503:WXR917503 BH983039:BJ983039 LD983039:LF983039 UZ983039:VB983039 AEV983039:AEX983039 AOR983039:AOT983039 AYN983039:AYP983039 BIJ983039:BIL983039 BSF983039:BSH983039 CCB983039:CCD983039 CLX983039:CLZ983039 CVT983039:CVV983039 DFP983039:DFR983039 DPL983039:DPN983039 DZH983039:DZJ983039 EJD983039:EJF983039 ESZ983039:ETB983039 FCV983039:FCX983039 FMR983039:FMT983039 FWN983039:FWP983039 GGJ983039:GGL983039 GQF983039:GQH983039 HAB983039:HAD983039 HJX983039:HJZ983039 HTT983039:HTV983039 IDP983039:IDR983039 INL983039:INN983039 IXH983039:IXJ983039 JHD983039:JHF983039 JQZ983039:JRB983039 KAV983039:KAX983039 KKR983039:KKT983039 KUN983039:KUP983039 LEJ983039:LEL983039 LOF983039:LOH983039 LYB983039:LYD983039 MHX983039:MHZ983039 MRT983039:MRV983039 NBP983039:NBR983039 NLL983039:NLN983039 NVH983039:NVJ983039 OFD983039:OFF983039 OOZ983039:OPB983039 OYV983039:OYX983039 PIR983039:PIT983039 PSN983039:PSP983039 QCJ983039:QCL983039 QMF983039:QMH983039 QWB983039:QWD983039 RFX983039:RFZ983039 RPT983039:RPV983039 RZP983039:RZR983039 SJL983039:SJN983039 STH983039:STJ983039 TDD983039:TDF983039 TMZ983039:TNB983039 TWV983039:TWX983039 UGR983039:UGT983039 UQN983039:UQP983039 VAJ983039:VAL983039 VKF983039:VKH983039 VUB983039:VUD983039 WDX983039:WDZ983039 WNT983039:WNV983039 WXP983039:WXR983039 AY65535:BB65535 KU65535:KX65535 UQ65535:UT65535 AEM65535:AEP65535 AOI65535:AOL65535 AYE65535:AYH65535 BIA65535:BID65535 BRW65535:BRZ65535 CBS65535:CBV65535 CLO65535:CLR65535 CVK65535:CVN65535 DFG65535:DFJ65535 DPC65535:DPF65535 DYY65535:DZB65535 EIU65535:EIX65535 ESQ65535:EST65535 FCM65535:FCP65535 FMI65535:FML65535 FWE65535:FWH65535 GGA65535:GGD65535 GPW65535:GPZ65535 GZS65535:GZV65535 HJO65535:HJR65535 HTK65535:HTN65535 IDG65535:IDJ65535 INC65535:INF65535 IWY65535:IXB65535 JGU65535:JGX65535 JQQ65535:JQT65535 KAM65535:KAP65535 KKI65535:KKL65535 KUE65535:KUH65535 LEA65535:LED65535 LNW65535:LNZ65535 LXS65535:LXV65535 MHO65535:MHR65535 MRK65535:MRN65535 NBG65535:NBJ65535 NLC65535:NLF65535 NUY65535:NVB65535 OEU65535:OEX65535 OOQ65535:OOT65535 OYM65535:OYP65535 PII65535:PIL65535 PSE65535:PSH65535 QCA65535:QCD65535 QLW65535:QLZ65535 QVS65535:QVV65535 RFO65535:RFR65535 RPK65535:RPN65535 RZG65535:RZJ65535 SJC65535:SJF65535 SSY65535:STB65535 TCU65535:TCX65535 TMQ65535:TMT65535 TWM65535:TWP65535 UGI65535:UGL65535 UQE65535:UQH65535 VAA65535:VAD65535 VJW65535:VJZ65535 VTS65535:VTV65535 WDO65535:WDR65535 WNK65535:WNN65535 WXG65535:WXJ65535 AY131071:BB131071 KU131071:KX131071 UQ131071:UT131071 AEM131071:AEP131071 AOI131071:AOL131071 AYE131071:AYH131071 BIA131071:BID131071 BRW131071:BRZ131071 CBS131071:CBV131071 CLO131071:CLR131071 CVK131071:CVN131071 DFG131071:DFJ131071 DPC131071:DPF131071 DYY131071:DZB131071 EIU131071:EIX131071 ESQ131071:EST131071 FCM131071:FCP131071 FMI131071:FML131071 FWE131071:FWH131071 GGA131071:GGD131071 GPW131071:GPZ131071 GZS131071:GZV131071 HJO131071:HJR131071 HTK131071:HTN131071 IDG131071:IDJ131071 INC131071:INF131071 IWY131071:IXB131071 JGU131071:JGX131071 JQQ131071:JQT131071 KAM131071:KAP131071 KKI131071:KKL131071 KUE131071:KUH131071 LEA131071:LED131071 LNW131071:LNZ131071 LXS131071:LXV131071 MHO131071:MHR131071 MRK131071:MRN131071 NBG131071:NBJ131071 NLC131071:NLF131071 NUY131071:NVB131071 OEU131071:OEX131071 OOQ131071:OOT131071 OYM131071:OYP131071 PII131071:PIL131071 PSE131071:PSH131071 QCA131071:QCD131071 QLW131071:QLZ131071 QVS131071:QVV131071 RFO131071:RFR131071 RPK131071:RPN131071 RZG131071:RZJ131071 SJC131071:SJF131071 SSY131071:STB131071 TCU131071:TCX131071 TMQ131071:TMT131071 TWM131071:TWP131071 UGI131071:UGL131071 UQE131071:UQH131071 VAA131071:VAD131071 VJW131071:VJZ131071 VTS131071:VTV131071 WDO131071:WDR131071 WNK131071:WNN131071 WXG131071:WXJ131071 AY196607:BB196607 KU196607:KX196607 UQ196607:UT196607 AEM196607:AEP196607 AOI196607:AOL196607 AYE196607:AYH196607 BIA196607:BID196607 BRW196607:BRZ196607 CBS196607:CBV196607 CLO196607:CLR196607 CVK196607:CVN196607 DFG196607:DFJ196607 DPC196607:DPF196607 DYY196607:DZB196607 EIU196607:EIX196607 ESQ196607:EST196607 FCM196607:FCP196607 FMI196607:FML196607 FWE196607:FWH196607 GGA196607:GGD196607 GPW196607:GPZ196607 GZS196607:GZV196607 HJO196607:HJR196607 HTK196607:HTN196607 IDG196607:IDJ196607 INC196607:INF196607 IWY196607:IXB196607 JGU196607:JGX196607 JQQ196607:JQT196607 KAM196607:KAP196607 KKI196607:KKL196607 KUE196607:KUH196607 LEA196607:LED196607 LNW196607:LNZ196607 LXS196607:LXV196607 MHO196607:MHR196607 MRK196607:MRN196607 NBG196607:NBJ196607 NLC196607:NLF196607 NUY196607:NVB196607 OEU196607:OEX196607 OOQ196607:OOT196607 OYM196607:OYP196607 PII196607:PIL196607 PSE196607:PSH196607 QCA196607:QCD196607 QLW196607:QLZ196607 QVS196607:QVV196607 RFO196607:RFR196607 RPK196607:RPN196607 RZG196607:RZJ196607 SJC196607:SJF196607 SSY196607:STB196607 TCU196607:TCX196607 TMQ196607:TMT196607 TWM196607:TWP196607 UGI196607:UGL196607 UQE196607:UQH196607 VAA196607:VAD196607 VJW196607:VJZ196607 VTS196607:VTV196607 WDO196607:WDR196607 WNK196607:WNN196607 WXG196607:WXJ196607 AY262143:BB262143 KU262143:KX262143 UQ262143:UT262143 AEM262143:AEP262143 AOI262143:AOL262143 AYE262143:AYH262143 BIA262143:BID262143 BRW262143:BRZ262143 CBS262143:CBV262143 CLO262143:CLR262143 CVK262143:CVN262143 DFG262143:DFJ262143 DPC262143:DPF262143 DYY262143:DZB262143 EIU262143:EIX262143 ESQ262143:EST262143 FCM262143:FCP262143 FMI262143:FML262143 FWE262143:FWH262143 GGA262143:GGD262143 GPW262143:GPZ262143 GZS262143:GZV262143 HJO262143:HJR262143 HTK262143:HTN262143 IDG262143:IDJ262143 INC262143:INF262143 IWY262143:IXB262143 JGU262143:JGX262143 JQQ262143:JQT262143 KAM262143:KAP262143 KKI262143:KKL262143 KUE262143:KUH262143 LEA262143:LED262143 LNW262143:LNZ262143 LXS262143:LXV262143 MHO262143:MHR262143 MRK262143:MRN262143 NBG262143:NBJ262143 NLC262143:NLF262143 NUY262143:NVB262143 OEU262143:OEX262143 OOQ262143:OOT262143 OYM262143:OYP262143 PII262143:PIL262143 PSE262143:PSH262143 QCA262143:QCD262143 QLW262143:QLZ262143 QVS262143:QVV262143 RFO262143:RFR262143 RPK262143:RPN262143 RZG262143:RZJ262143 SJC262143:SJF262143 SSY262143:STB262143 TCU262143:TCX262143 TMQ262143:TMT262143 TWM262143:TWP262143 UGI262143:UGL262143 UQE262143:UQH262143 VAA262143:VAD262143 VJW262143:VJZ262143 VTS262143:VTV262143 WDO262143:WDR262143 WNK262143:WNN262143 WXG262143:WXJ262143 AY327679:BB327679 KU327679:KX327679 UQ327679:UT327679 AEM327679:AEP327679 AOI327679:AOL327679 AYE327679:AYH327679 BIA327679:BID327679 BRW327679:BRZ327679 CBS327679:CBV327679 CLO327679:CLR327679 CVK327679:CVN327679 DFG327679:DFJ327679 DPC327679:DPF327679 DYY327679:DZB327679 EIU327679:EIX327679 ESQ327679:EST327679 FCM327679:FCP327679 FMI327679:FML327679 FWE327679:FWH327679 GGA327679:GGD327679 GPW327679:GPZ327679 GZS327679:GZV327679 HJO327679:HJR327679 HTK327679:HTN327679 IDG327679:IDJ327679 INC327679:INF327679 IWY327679:IXB327679 JGU327679:JGX327679 JQQ327679:JQT327679 KAM327679:KAP327679 KKI327679:KKL327679 KUE327679:KUH327679 LEA327679:LED327679 LNW327679:LNZ327679 LXS327679:LXV327679 MHO327679:MHR327679 MRK327679:MRN327679 NBG327679:NBJ327679 NLC327679:NLF327679 NUY327679:NVB327679 OEU327679:OEX327679 OOQ327679:OOT327679 OYM327679:OYP327679 PII327679:PIL327679 PSE327679:PSH327679 QCA327679:QCD327679 QLW327679:QLZ327679 QVS327679:QVV327679 RFO327679:RFR327679 RPK327679:RPN327679 RZG327679:RZJ327679 SJC327679:SJF327679 SSY327679:STB327679 TCU327679:TCX327679 TMQ327679:TMT327679 TWM327679:TWP327679 UGI327679:UGL327679 UQE327679:UQH327679 VAA327679:VAD327679 VJW327679:VJZ327679 VTS327679:VTV327679 WDO327679:WDR327679 WNK327679:WNN327679 WXG327679:WXJ327679 AY393215:BB393215 KU393215:KX393215 UQ393215:UT393215 AEM393215:AEP393215 AOI393215:AOL393215 AYE393215:AYH393215 BIA393215:BID393215 BRW393215:BRZ393215 CBS393215:CBV393215 CLO393215:CLR393215 CVK393215:CVN393215 DFG393215:DFJ393215 DPC393215:DPF393215 DYY393215:DZB393215 EIU393215:EIX393215 ESQ393215:EST393215 FCM393215:FCP393215 FMI393215:FML393215 FWE393215:FWH393215 GGA393215:GGD393215 GPW393215:GPZ393215 GZS393215:GZV393215 HJO393215:HJR393215 HTK393215:HTN393215 IDG393215:IDJ393215 INC393215:INF393215 IWY393215:IXB393215 JGU393215:JGX393215 JQQ393215:JQT393215 KAM393215:KAP393215 KKI393215:KKL393215 KUE393215:KUH393215 LEA393215:LED393215 LNW393215:LNZ393215 LXS393215:LXV393215 MHO393215:MHR393215 MRK393215:MRN393215 NBG393215:NBJ393215 NLC393215:NLF393215 NUY393215:NVB393215 OEU393215:OEX393215 OOQ393215:OOT393215 OYM393215:OYP393215 PII393215:PIL393215 PSE393215:PSH393215 QCA393215:QCD393215 QLW393215:QLZ393215 QVS393215:QVV393215 RFO393215:RFR393215 RPK393215:RPN393215 RZG393215:RZJ393215 SJC393215:SJF393215 SSY393215:STB393215 TCU393215:TCX393215 TMQ393215:TMT393215 TWM393215:TWP393215 UGI393215:UGL393215 UQE393215:UQH393215 VAA393215:VAD393215 VJW393215:VJZ393215 VTS393215:VTV393215 WDO393215:WDR393215 WNK393215:WNN393215 WXG393215:WXJ393215 AY458751:BB458751 KU458751:KX458751 UQ458751:UT458751 AEM458751:AEP458751 AOI458751:AOL458751 AYE458751:AYH458751 BIA458751:BID458751 BRW458751:BRZ458751 CBS458751:CBV458751 CLO458751:CLR458751 CVK458751:CVN458751 DFG458751:DFJ458751 DPC458751:DPF458751 DYY458751:DZB458751 EIU458751:EIX458751 ESQ458751:EST458751 FCM458751:FCP458751 FMI458751:FML458751 FWE458751:FWH458751 GGA458751:GGD458751 GPW458751:GPZ458751 GZS458751:GZV458751 HJO458751:HJR458751 HTK458751:HTN458751 IDG458751:IDJ458751 INC458751:INF458751 IWY458751:IXB458751 JGU458751:JGX458751 JQQ458751:JQT458751 KAM458751:KAP458751 KKI458751:KKL458751 KUE458751:KUH458751 LEA458751:LED458751 LNW458751:LNZ458751 LXS458751:LXV458751 MHO458751:MHR458751 MRK458751:MRN458751 NBG458751:NBJ458751 NLC458751:NLF458751 NUY458751:NVB458751 OEU458751:OEX458751 OOQ458751:OOT458751 OYM458751:OYP458751 PII458751:PIL458751 PSE458751:PSH458751 QCA458751:QCD458751 QLW458751:QLZ458751 QVS458751:QVV458751 RFO458751:RFR458751 RPK458751:RPN458751 RZG458751:RZJ458751 SJC458751:SJF458751 SSY458751:STB458751 TCU458751:TCX458751 TMQ458751:TMT458751 TWM458751:TWP458751 UGI458751:UGL458751 UQE458751:UQH458751 VAA458751:VAD458751 VJW458751:VJZ458751 VTS458751:VTV458751 WDO458751:WDR458751 WNK458751:WNN458751 WXG458751:WXJ458751 AY524287:BB524287 KU524287:KX524287 UQ524287:UT524287 AEM524287:AEP524287 AOI524287:AOL524287 AYE524287:AYH524287 BIA524287:BID524287 BRW524287:BRZ524287 CBS524287:CBV524287 CLO524287:CLR524287 CVK524287:CVN524287 DFG524287:DFJ524287 DPC524287:DPF524287 DYY524287:DZB524287 EIU524287:EIX524287 ESQ524287:EST524287 FCM524287:FCP524287 FMI524287:FML524287 FWE524287:FWH524287 GGA524287:GGD524287 GPW524287:GPZ524287 GZS524287:GZV524287 HJO524287:HJR524287 HTK524287:HTN524287 IDG524287:IDJ524287 INC524287:INF524287 IWY524287:IXB524287 JGU524287:JGX524287 JQQ524287:JQT524287 KAM524287:KAP524287 KKI524287:KKL524287 KUE524287:KUH524287 LEA524287:LED524287 LNW524287:LNZ524287 LXS524287:LXV524287 MHO524287:MHR524287 MRK524287:MRN524287 NBG524287:NBJ524287 NLC524287:NLF524287 NUY524287:NVB524287 OEU524287:OEX524287 OOQ524287:OOT524287 OYM524287:OYP524287 PII524287:PIL524287 PSE524287:PSH524287 QCA524287:QCD524287 QLW524287:QLZ524287 QVS524287:QVV524287 RFO524287:RFR524287 RPK524287:RPN524287 RZG524287:RZJ524287 SJC524287:SJF524287 SSY524287:STB524287 TCU524287:TCX524287 TMQ524287:TMT524287 TWM524287:TWP524287 UGI524287:UGL524287 UQE524287:UQH524287 VAA524287:VAD524287 VJW524287:VJZ524287 VTS524287:VTV524287 WDO524287:WDR524287 WNK524287:WNN524287 WXG524287:WXJ524287 AY589823:BB589823 KU589823:KX589823 UQ589823:UT589823 AEM589823:AEP589823 AOI589823:AOL589823 AYE589823:AYH589823 BIA589823:BID589823 BRW589823:BRZ589823 CBS589823:CBV589823 CLO589823:CLR589823 CVK589823:CVN589823 DFG589823:DFJ589823 DPC589823:DPF589823 DYY589823:DZB589823 EIU589823:EIX589823 ESQ589823:EST589823 FCM589823:FCP589823 FMI589823:FML589823 FWE589823:FWH589823 GGA589823:GGD589823 GPW589823:GPZ589823 GZS589823:GZV589823 HJO589823:HJR589823 HTK589823:HTN589823 IDG589823:IDJ589823 INC589823:INF589823 IWY589823:IXB589823 JGU589823:JGX589823 JQQ589823:JQT589823 KAM589823:KAP589823 KKI589823:KKL589823 KUE589823:KUH589823 LEA589823:LED589823 LNW589823:LNZ589823 LXS589823:LXV589823 MHO589823:MHR589823 MRK589823:MRN589823 NBG589823:NBJ589823 NLC589823:NLF589823 NUY589823:NVB589823 OEU589823:OEX589823 OOQ589823:OOT589823 OYM589823:OYP589823 PII589823:PIL589823 PSE589823:PSH589823 QCA589823:QCD589823 QLW589823:QLZ589823 QVS589823:QVV589823 RFO589823:RFR589823 RPK589823:RPN589823 RZG589823:RZJ589823 SJC589823:SJF589823 SSY589823:STB589823 TCU589823:TCX589823 TMQ589823:TMT589823 TWM589823:TWP589823 UGI589823:UGL589823 UQE589823:UQH589823 VAA589823:VAD589823 VJW589823:VJZ589823 VTS589823:VTV589823 WDO589823:WDR589823 WNK589823:WNN589823 WXG589823:WXJ589823 AY655359:BB655359 KU655359:KX655359 UQ655359:UT655359 AEM655359:AEP655359 AOI655359:AOL655359 AYE655359:AYH655359 BIA655359:BID655359 BRW655359:BRZ655359 CBS655359:CBV655359 CLO655359:CLR655359 CVK655359:CVN655359 DFG655359:DFJ655359 DPC655359:DPF655359 DYY655359:DZB655359 EIU655359:EIX655359 ESQ655359:EST655359 FCM655359:FCP655359 FMI655359:FML655359 FWE655359:FWH655359 GGA655359:GGD655359 GPW655359:GPZ655359 GZS655359:GZV655359 HJO655359:HJR655359 HTK655359:HTN655359 IDG655359:IDJ655359 INC655359:INF655359 IWY655359:IXB655359 JGU655359:JGX655359 JQQ655359:JQT655359 KAM655359:KAP655359 KKI655359:KKL655359 KUE655359:KUH655359 LEA655359:LED655359 LNW655359:LNZ655359 LXS655359:LXV655359 MHO655359:MHR655359 MRK655359:MRN655359 NBG655359:NBJ655359 NLC655359:NLF655359 NUY655359:NVB655359 OEU655359:OEX655359 OOQ655359:OOT655359 OYM655359:OYP655359 PII655359:PIL655359 PSE655359:PSH655359 QCA655359:QCD655359 QLW655359:QLZ655359 QVS655359:QVV655359 RFO655359:RFR655359 RPK655359:RPN655359 RZG655359:RZJ655359 SJC655359:SJF655359 SSY655359:STB655359 TCU655359:TCX655359 TMQ655359:TMT655359 TWM655359:TWP655359 UGI655359:UGL655359 UQE655359:UQH655359 VAA655359:VAD655359 VJW655359:VJZ655359 VTS655359:VTV655359 WDO655359:WDR655359 WNK655359:WNN655359 WXG655359:WXJ655359 AY720895:BB720895 KU720895:KX720895 UQ720895:UT720895 AEM720895:AEP720895 AOI720895:AOL720895 AYE720895:AYH720895 BIA720895:BID720895 BRW720895:BRZ720895 CBS720895:CBV720895 CLO720895:CLR720895 CVK720895:CVN720895 DFG720895:DFJ720895 DPC720895:DPF720895 DYY720895:DZB720895 EIU720895:EIX720895 ESQ720895:EST720895 FCM720895:FCP720895 FMI720895:FML720895 FWE720895:FWH720895 GGA720895:GGD720895 GPW720895:GPZ720895 GZS720895:GZV720895 HJO720895:HJR720895 HTK720895:HTN720895 IDG720895:IDJ720895 INC720895:INF720895 IWY720895:IXB720895 JGU720895:JGX720895 JQQ720895:JQT720895 KAM720895:KAP720895 KKI720895:KKL720895 KUE720895:KUH720895 LEA720895:LED720895 LNW720895:LNZ720895 LXS720895:LXV720895 MHO720895:MHR720895 MRK720895:MRN720895 NBG720895:NBJ720895 NLC720895:NLF720895 NUY720895:NVB720895 OEU720895:OEX720895 OOQ720895:OOT720895 OYM720895:OYP720895 PII720895:PIL720895 PSE720895:PSH720895 QCA720895:QCD720895 QLW720895:QLZ720895 QVS720895:QVV720895 RFO720895:RFR720895 RPK720895:RPN720895 RZG720895:RZJ720895 SJC720895:SJF720895 SSY720895:STB720895 TCU720895:TCX720895 TMQ720895:TMT720895 TWM720895:TWP720895 UGI720895:UGL720895 UQE720895:UQH720895 VAA720895:VAD720895 VJW720895:VJZ720895 VTS720895:VTV720895 WDO720895:WDR720895 WNK720895:WNN720895 WXG720895:WXJ720895 AY786431:BB786431 KU786431:KX786431 UQ786431:UT786431 AEM786431:AEP786431 AOI786431:AOL786431 AYE786431:AYH786431 BIA786431:BID786431 BRW786431:BRZ786431 CBS786431:CBV786431 CLO786431:CLR786431 CVK786431:CVN786431 DFG786431:DFJ786431 DPC786431:DPF786431 DYY786431:DZB786431 EIU786431:EIX786431 ESQ786431:EST786431 FCM786431:FCP786431 FMI786431:FML786431 FWE786431:FWH786431 GGA786431:GGD786431 GPW786431:GPZ786431 GZS786431:GZV786431 HJO786431:HJR786431 HTK786431:HTN786431 IDG786431:IDJ786431 INC786431:INF786431 IWY786431:IXB786431 JGU786431:JGX786431 JQQ786431:JQT786431 KAM786431:KAP786431 KKI786431:KKL786431 KUE786431:KUH786431 LEA786431:LED786431 LNW786431:LNZ786431 LXS786431:LXV786431 MHO786431:MHR786431 MRK786431:MRN786431 NBG786431:NBJ786431 NLC786431:NLF786431 NUY786431:NVB786431 OEU786431:OEX786431 OOQ786431:OOT786431 OYM786431:OYP786431 PII786431:PIL786431 PSE786431:PSH786431 QCA786431:QCD786431 QLW786431:QLZ786431 QVS786431:QVV786431 RFO786431:RFR786431 RPK786431:RPN786431 RZG786431:RZJ786431 SJC786431:SJF786431 SSY786431:STB786431 TCU786431:TCX786431 TMQ786431:TMT786431 TWM786431:TWP786431 UGI786431:UGL786431 UQE786431:UQH786431 VAA786431:VAD786431 VJW786431:VJZ786431 VTS786431:VTV786431 WDO786431:WDR786431 WNK786431:WNN786431 WXG786431:WXJ786431 AY851967:BB851967 KU851967:KX851967 UQ851967:UT851967 AEM851967:AEP851967 AOI851967:AOL851967 AYE851967:AYH851967 BIA851967:BID851967 BRW851967:BRZ851967 CBS851967:CBV851967 CLO851967:CLR851967 CVK851967:CVN851967 DFG851967:DFJ851967 DPC851967:DPF851967 DYY851967:DZB851967 EIU851967:EIX851967 ESQ851967:EST851967 FCM851967:FCP851967 FMI851967:FML851967 FWE851967:FWH851967 GGA851967:GGD851967 GPW851967:GPZ851967 GZS851967:GZV851967 HJO851967:HJR851967 HTK851967:HTN851967 IDG851967:IDJ851967 INC851967:INF851967 IWY851967:IXB851967 JGU851967:JGX851967 JQQ851967:JQT851967 KAM851967:KAP851967 KKI851967:KKL851967 KUE851967:KUH851967 LEA851967:LED851967 LNW851967:LNZ851967 LXS851967:LXV851967 MHO851967:MHR851967 MRK851967:MRN851967 NBG851967:NBJ851967 NLC851967:NLF851967 NUY851967:NVB851967 OEU851967:OEX851967 OOQ851967:OOT851967 OYM851967:OYP851967 PII851967:PIL851967 PSE851967:PSH851967 QCA851967:QCD851967 QLW851967:QLZ851967 QVS851967:QVV851967 RFO851967:RFR851967 RPK851967:RPN851967 RZG851967:RZJ851967 SJC851967:SJF851967 SSY851967:STB851967 TCU851967:TCX851967 TMQ851967:TMT851967 TWM851967:TWP851967 UGI851967:UGL851967 UQE851967:UQH851967 VAA851967:VAD851967 VJW851967:VJZ851967 VTS851967:VTV851967 WDO851967:WDR851967 WNK851967:WNN851967 WXG851967:WXJ851967 AY917503:BB917503 KU917503:KX917503 UQ917503:UT917503 AEM917503:AEP917503 AOI917503:AOL917503 AYE917503:AYH917503 BIA917503:BID917503 BRW917503:BRZ917503 CBS917503:CBV917503 CLO917503:CLR917503 CVK917503:CVN917503 DFG917503:DFJ917503 DPC917503:DPF917503 DYY917503:DZB917503 EIU917503:EIX917503 ESQ917503:EST917503 FCM917503:FCP917503 FMI917503:FML917503 FWE917503:FWH917503 GGA917503:GGD917503 GPW917503:GPZ917503 GZS917503:GZV917503 HJO917503:HJR917503 HTK917503:HTN917503 IDG917503:IDJ917503 INC917503:INF917503 IWY917503:IXB917503 JGU917503:JGX917503 JQQ917503:JQT917503 KAM917503:KAP917503 KKI917503:KKL917503 KUE917503:KUH917503 LEA917503:LED917503 LNW917503:LNZ917503 LXS917503:LXV917503 MHO917503:MHR917503 MRK917503:MRN917503 NBG917503:NBJ917503 NLC917503:NLF917503 NUY917503:NVB917503 OEU917503:OEX917503 OOQ917503:OOT917503 OYM917503:OYP917503 PII917503:PIL917503 PSE917503:PSH917503 QCA917503:QCD917503 QLW917503:QLZ917503 QVS917503:QVV917503 RFO917503:RFR917503 RPK917503:RPN917503 RZG917503:RZJ917503 SJC917503:SJF917503 SSY917503:STB917503 TCU917503:TCX917503 TMQ917503:TMT917503 TWM917503:TWP917503 UGI917503:UGL917503 UQE917503:UQH917503 VAA917503:VAD917503 VJW917503:VJZ917503 VTS917503:VTV917503 WDO917503:WDR917503 WNK917503:WNN917503 WXG917503:WXJ917503 AY983039:BB983039 KU983039:KX983039 UQ983039:UT983039 AEM983039:AEP983039 AOI983039:AOL983039 AYE983039:AYH983039 BIA983039:BID983039 BRW983039:BRZ983039 CBS983039:CBV983039 CLO983039:CLR983039 CVK983039:CVN983039 DFG983039:DFJ983039 DPC983039:DPF983039 DYY983039:DZB983039 EIU983039:EIX983039 ESQ983039:EST983039 FCM983039:FCP983039 FMI983039:FML983039 FWE983039:FWH983039 GGA983039:GGD983039 GPW983039:GPZ983039 GZS983039:GZV983039 HJO983039:HJR983039 HTK983039:HTN983039 IDG983039:IDJ983039 INC983039:INF983039 IWY983039:IXB983039 JGU983039:JGX983039 JQQ983039:JQT983039 KAM983039:KAP983039 KKI983039:KKL983039 KUE983039:KUH983039 LEA983039:LED983039 LNW983039:LNZ983039 LXS983039:LXV983039 MHO983039:MHR983039 MRK983039:MRN983039 NBG983039:NBJ983039 NLC983039:NLF983039 NUY983039:NVB983039 OEU983039:OEX983039 OOQ983039:OOT983039 OYM983039:OYP983039 PII983039:PIL983039 PSE983039:PSH983039 QCA983039:QCD983039 QLW983039:QLZ983039 QVS983039:QVV983039 RFO983039:RFR983039 RPK983039:RPN983039 RZG983039:RZJ983039 SJC983039:SJF983039 SSY983039:STB983039 TCU983039:TCX983039 TMQ983039:TMT983039 TWM983039:TWP983039 UGI983039:UGL983039 UQE983039:UQH983039 VAA983039:VAD983039 VJW983039:VJZ983039 VTS983039:VTV983039 WDO983039:WDR983039 WNK983039:WNN983039 WXG983039:WXJ983039 U6:U50 JT6:JV10 TP6:TR10 ADL6:ADN10 ANH6:ANJ10 AXD6:AXF10 BGZ6:BHB10 BQV6:BQX10 CAR6:CAT10 CKN6:CKP10 CUJ6:CUL10 DEF6:DEH10 DOB6:DOD10 DXX6:DXZ10 EHT6:EHV10 ERP6:ERR10 FBL6:FBN10 FLH6:FLJ10 FVD6:FVF10 GEZ6:GFB10 GOV6:GOX10 GYR6:GYT10 HIN6:HIP10 HSJ6:HSL10 ICF6:ICH10 IMB6:IMD10 IVX6:IVZ10 JFT6:JFV10 JPP6:JPR10 JZL6:JZN10 KJH6:KJJ10 KTD6:KTF10 LCZ6:LDB10 LMV6:LMX10 LWR6:LWT10 MGN6:MGP10 MQJ6:MQL10 NAF6:NAH10 NKB6:NKD10 NTX6:NTZ10 ODT6:ODV10 ONP6:ONR10 OXL6:OXN10 PHH6:PHJ10 PRD6:PRF10 QAZ6:QBB10 QKV6:QKX10 QUR6:QUT10 REN6:REP10 ROJ6:ROL10 RYF6:RYH10 SIB6:SID10 SRX6:SRZ10 TBT6:TBV10 TLP6:TLR10 TVL6:TVN10 UFH6:UFJ10 UPD6:UPF10 UYZ6:UZB10 VIV6:VIX10 VSR6:VST10 WCN6:WCP10 WMJ6:WML10 WWF6:WWH10 RZI983044:RZI983073 JT65540:JV65544 TP65540:TR65544 ADL65540:ADN65544 ANH65540:ANJ65544 AXD65540:AXF65544 BGZ65540:BHB65544 BQV65540:BQX65544 CAR65540:CAT65544 CKN65540:CKP65544 CUJ65540:CUL65544 DEF65540:DEH65544 DOB65540:DOD65544 DXX65540:DXZ65544 EHT65540:EHV65544 ERP65540:ERR65544 FBL65540:FBN65544 FLH65540:FLJ65544 FVD65540:FVF65544 GEZ65540:GFB65544 GOV65540:GOX65544 GYR65540:GYT65544 HIN65540:HIP65544 HSJ65540:HSL65544 ICF65540:ICH65544 IMB65540:IMD65544 IVX65540:IVZ65544 JFT65540:JFV65544 JPP65540:JPR65544 JZL65540:JZN65544 KJH65540:KJJ65544 KTD65540:KTF65544 LCZ65540:LDB65544 LMV65540:LMX65544 LWR65540:LWT65544 MGN65540:MGP65544 MQJ65540:MQL65544 NAF65540:NAH65544 NKB65540:NKD65544 NTX65540:NTZ65544 ODT65540:ODV65544 ONP65540:ONR65544 OXL65540:OXN65544 PHH65540:PHJ65544 PRD65540:PRF65544 QAZ65540:QBB65544 QKV65540:QKX65544 QUR65540:QUT65544 REN65540:REP65544 ROJ65540:ROL65544 RYF65540:RYH65544 SIB65540:SID65544 SRX65540:SRZ65544 TBT65540:TBV65544 TLP65540:TLR65544 TVL65540:TVN65544 UFH65540:UFJ65544 UPD65540:UPF65544 UYZ65540:UZB65544 VIV65540:VIX65544 VSR65540:VST65544 WCN65540:WCP65544 WMJ65540:WML65544 WWF65540:WWH65544 SJE983044:SJE983073 JT131076:JV131080 TP131076:TR131080 ADL131076:ADN131080 ANH131076:ANJ131080 AXD131076:AXF131080 BGZ131076:BHB131080 BQV131076:BQX131080 CAR131076:CAT131080 CKN131076:CKP131080 CUJ131076:CUL131080 DEF131076:DEH131080 DOB131076:DOD131080 DXX131076:DXZ131080 EHT131076:EHV131080 ERP131076:ERR131080 FBL131076:FBN131080 FLH131076:FLJ131080 FVD131076:FVF131080 GEZ131076:GFB131080 GOV131076:GOX131080 GYR131076:GYT131080 HIN131076:HIP131080 HSJ131076:HSL131080 ICF131076:ICH131080 IMB131076:IMD131080 IVX131076:IVZ131080 JFT131076:JFV131080 JPP131076:JPR131080 JZL131076:JZN131080 KJH131076:KJJ131080 KTD131076:KTF131080 LCZ131076:LDB131080 LMV131076:LMX131080 LWR131076:LWT131080 MGN131076:MGP131080 MQJ131076:MQL131080 NAF131076:NAH131080 NKB131076:NKD131080 NTX131076:NTZ131080 ODT131076:ODV131080 ONP131076:ONR131080 OXL131076:OXN131080 PHH131076:PHJ131080 PRD131076:PRF131080 QAZ131076:QBB131080 QKV131076:QKX131080 QUR131076:QUT131080 REN131076:REP131080 ROJ131076:ROL131080 RYF131076:RYH131080 SIB131076:SID131080 SRX131076:SRZ131080 TBT131076:TBV131080 TLP131076:TLR131080 TVL131076:TVN131080 UFH131076:UFJ131080 UPD131076:UPF131080 UYZ131076:UZB131080 VIV131076:VIX131080 VSR131076:VST131080 WCN131076:WCP131080 WMJ131076:WML131080 WWF131076:WWH131080 STA983044:STA983073 JT196612:JV196616 TP196612:TR196616 ADL196612:ADN196616 ANH196612:ANJ196616 AXD196612:AXF196616 BGZ196612:BHB196616 BQV196612:BQX196616 CAR196612:CAT196616 CKN196612:CKP196616 CUJ196612:CUL196616 DEF196612:DEH196616 DOB196612:DOD196616 DXX196612:DXZ196616 EHT196612:EHV196616 ERP196612:ERR196616 FBL196612:FBN196616 FLH196612:FLJ196616 FVD196612:FVF196616 GEZ196612:GFB196616 GOV196612:GOX196616 GYR196612:GYT196616 HIN196612:HIP196616 HSJ196612:HSL196616 ICF196612:ICH196616 IMB196612:IMD196616 IVX196612:IVZ196616 JFT196612:JFV196616 JPP196612:JPR196616 JZL196612:JZN196616 KJH196612:KJJ196616 KTD196612:KTF196616 LCZ196612:LDB196616 LMV196612:LMX196616 LWR196612:LWT196616 MGN196612:MGP196616 MQJ196612:MQL196616 NAF196612:NAH196616 NKB196612:NKD196616 NTX196612:NTZ196616 ODT196612:ODV196616 ONP196612:ONR196616 OXL196612:OXN196616 PHH196612:PHJ196616 PRD196612:PRF196616 QAZ196612:QBB196616 QKV196612:QKX196616 QUR196612:QUT196616 REN196612:REP196616 ROJ196612:ROL196616 RYF196612:RYH196616 SIB196612:SID196616 SRX196612:SRZ196616 TBT196612:TBV196616 TLP196612:TLR196616 TVL196612:TVN196616 UFH196612:UFJ196616 UPD196612:UPF196616 UYZ196612:UZB196616 VIV196612:VIX196616 VSR196612:VST196616 WCN196612:WCP196616 WMJ196612:WML196616 WWF196612:WWH196616 TCW983044:TCW983073 JT262148:JV262152 TP262148:TR262152 ADL262148:ADN262152 ANH262148:ANJ262152 AXD262148:AXF262152 BGZ262148:BHB262152 BQV262148:BQX262152 CAR262148:CAT262152 CKN262148:CKP262152 CUJ262148:CUL262152 DEF262148:DEH262152 DOB262148:DOD262152 DXX262148:DXZ262152 EHT262148:EHV262152 ERP262148:ERR262152 FBL262148:FBN262152 FLH262148:FLJ262152 FVD262148:FVF262152 GEZ262148:GFB262152 GOV262148:GOX262152 GYR262148:GYT262152 HIN262148:HIP262152 HSJ262148:HSL262152 ICF262148:ICH262152 IMB262148:IMD262152 IVX262148:IVZ262152 JFT262148:JFV262152 JPP262148:JPR262152 JZL262148:JZN262152 KJH262148:KJJ262152 KTD262148:KTF262152 LCZ262148:LDB262152 LMV262148:LMX262152 LWR262148:LWT262152 MGN262148:MGP262152 MQJ262148:MQL262152 NAF262148:NAH262152 NKB262148:NKD262152 NTX262148:NTZ262152 ODT262148:ODV262152 ONP262148:ONR262152 OXL262148:OXN262152 PHH262148:PHJ262152 PRD262148:PRF262152 QAZ262148:QBB262152 QKV262148:QKX262152 QUR262148:QUT262152 REN262148:REP262152 ROJ262148:ROL262152 RYF262148:RYH262152 SIB262148:SID262152 SRX262148:SRZ262152 TBT262148:TBV262152 TLP262148:TLR262152 TVL262148:TVN262152 UFH262148:UFJ262152 UPD262148:UPF262152 UYZ262148:UZB262152 VIV262148:VIX262152 VSR262148:VST262152 WCN262148:WCP262152 WMJ262148:WML262152 WWF262148:WWH262152 TMS983044:TMS983073 JT327684:JV327688 TP327684:TR327688 ADL327684:ADN327688 ANH327684:ANJ327688 AXD327684:AXF327688 BGZ327684:BHB327688 BQV327684:BQX327688 CAR327684:CAT327688 CKN327684:CKP327688 CUJ327684:CUL327688 DEF327684:DEH327688 DOB327684:DOD327688 DXX327684:DXZ327688 EHT327684:EHV327688 ERP327684:ERR327688 FBL327684:FBN327688 FLH327684:FLJ327688 FVD327684:FVF327688 GEZ327684:GFB327688 GOV327684:GOX327688 GYR327684:GYT327688 HIN327684:HIP327688 HSJ327684:HSL327688 ICF327684:ICH327688 IMB327684:IMD327688 IVX327684:IVZ327688 JFT327684:JFV327688 JPP327684:JPR327688 JZL327684:JZN327688 KJH327684:KJJ327688 KTD327684:KTF327688 LCZ327684:LDB327688 LMV327684:LMX327688 LWR327684:LWT327688 MGN327684:MGP327688 MQJ327684:MQL327688 NAF327684:NAH327688 NKB327684:NKD327688 NTX327684:NTZ327688 ODT327684:ODV327688 ONP327684:ONR327688 OXL327684:OXN327688 PHH327684:PHJ327688 PRD327684:PRF327688 QAZ327684:QBB327688 QKV327684:QKX327688 QUR327684:QUT327688 REN327684:REP327688 ROJ327684:ROL327688 RYF327684:RYH327688 SIB327684:SID327688 SRX327684:SRZ327688 TBT327684:TBV327688 TLP327684:TLR327688 TVL327684:TVN327688 UFH327684:UFJ327688 UPD327684:UPF327688 UYZ327684:UZB327688 VIV327684:VIX327688 VSR327684:VST327688 WCN327684:WCP327688 WMJ327684:WML327688 WWF327684:WWH327688 TWO983044:TWO983073 JT393220:JV393224 TP393220:TR393224 ADL393220:ADN393224 ANH393220:ANJ393224 AXD393220:AXF393224 BGZ393220:BHB393224 BQV393220:BQX393224 CAR393220:CAT393224 CKN393220:CKP393224 CUJ393220:CUL393224 DEF393220:DEH393224 DOB393220:DOD393224 DXX393220:DXZ393224 EHT393220:EHV393224 ERP393220:ERR393224 FBL393220:FBN393224 FLH393220:FLJ393224 FVD393220:FVF393224 GEZ393220:GFB393224 GOV393220:GOX393224 GYR393220:GYT393224 HIN393220:HIP393224 HSJ393220:HSL393224 ICF393220:ICH393224 IMB393220:IMD393224 IVX393220:IVZ393224 JFT393220:JFV393224 JPP393220:JPR393224 JZL393220:JZN393224 KJH393220:KJJ393224 KTD393220:KTF393224 LCZ393220:LDB393224 LMV393220:LMX393224 LWR393220:LWT393224 MGN393220:MGP393224 MQJ393220:MQL393224 NAF393220:NAH393224 NKB393220:NKD393224 NTX393220:NTZ393224 ODT393220:ODV393224 ONP393220:ONR393224 OXL393220:OXN393224 PHH393220:PHJ393224 PRD393220:PRF393224 QAZ393220:QBB393224 QKV393220:QKX393224 QUR393220:QUT393224 REN393220:REP393224 ROJ393220:ROL393224 RYF393220:RYH393224 SIB393220:SID393224 SRX393220:SRZ393224 TBT393220:TBV393224 TLP393220:TLR393224 TVL393220:TVN393224 UFH393220:UFJ393224 UPD393220:UPF393224 UYZ393220:UZB393224 VIV393220:VIX393224 VSR393220:VST393224 WCN393220:WCP393224 WMJ393220:WML393224 WWF393220:WWH393224 UGK983044:UGK983073 JT458756:JV458760 TP458756:TR458760 ADL458756:ADN458760 ANH458756:ANJ458760 AXD458756:AXF458760 BGZ458756:BHB458760 BQV458756:BQX458760 CAR458756:CAT458760 CKN458756:CKP458760 CUJ458756:CUL458760 DEF458756:DEH458760 DOB458756:DOD458760 DXX458756:DXZ458760 EHT458756:EHV458760 ERP458756:ERR458760 FBL458756:FBN458760 FLH458756:FLJ458760 FVD458756:FVF458760 GEZ458756:GFB458760 GOV458756:GOX458760 GYR458756:GYT458760 HIN458756:HIP458760 HSJ458756:HSL458760 ICF458756:ICH458760 IMB458756:IMD458760 IVX458756:IVZ458760 JFT458756:JFV458760 JPP458756:JPR458760 JZL458756:JZN458760 KJH458756:KJJ458760 KTD458756:KTF458760 LCZ458756:LDB458760 LMV458756:LMX458760 LWR458756:LWT458760 MGN458756:MGP458760 MQJ458756:MQL458760 NAF458756:NAH458760 NKB458756:NKD458760 NTX458756:NTZ458760 ODT458756:ODV458760 ONP458756:ONR458760 OXL458756:OXN458760 PHH458756:PHJ458760 PRD458756:PRF458760 QAZ458756:QBB458760 QKV458756:QKX458760 QUR458756:QUT458760 REN458756:REP458760 ROJ458756:ROL458760 RYF458756:RYH458760 SIB458756:SID458760 SRX458756:SRZ458760 TBT458756:TBV458760 TLP458756:TLR458760 TVL458756:TVN458760 UFH458756:UFJ458760 UPD458756:UPF458760 UYZ458756:UZB458760 VIV458756:VIX458760 VSR458756:VST458760 WCN458756:WCP458760 WMJ458756:WML458760 WWF458756:WWH458760 UQG983044:UQG983073 JT524292:JV524296 TP524292:TR524296 ADL524292:ADN524296 ANH524292:ANJ524296 AXD524292:AXF524296 BGZ524292:BHB524296 BQV524292:BQX524296 CAR524292:CAT524296 CKN524292:CKP524296 CUJ524292:CUL524296 DEF524292:DEH524296 DOB524292:DOD524296 DXX524292:DXZ524296 EHT524292:EHV524296 ERP524292:ERR524296 FBL524292:FBN524296 FLH524292:FLJ524296 FVD524292:FVF524296 GEZ524292:GFB524296 GOV524292:GOX524296 GYR524292:GYT524296 HIN524292:HIP524296 HSJ524292:HSL524296 ICF524292:ICH524296 IMB524292:IMD524296 IVX524292:IVZ524296 JFT524292:JFV524296 JPP524292:JPR524296 JZL524292:JZN524296 KJH524292:KJJ524296 KTD524292:KTF524296 LCZ524292:LDB524296 LMV524292:LMX524296 LWR524292:LWT524296 MGN524292:MGP524296 MQJ524292:MQL524296 NAF524292:NAH524296 NKB524292:NKD524296 NTX524292:NTZ524296 ODT524292:ODV524296 ONP524292:ONR524296 OXL524292:OXN524296 PHH524292:PHJ524296 PRD524292:PRF524296 QAZ524292:QBB524296 QKV524292:QKX524296 QUR524292:QUT524296 REN524292:REP524296 ROJ524292:ROL524296 RYF524292:RYH524296 SIB524292:SID524296 SRX524292:SRZ524296 TBT524292:TBV524296 TLP524292:TLR524296 TVL524292:TVN524296 UFH524292:UFJ524296 UPD524292:UPF524296 UYZ524292:UZB524296 VIV524292:VIX524296 VSR524292:VST524296 WCN524292:WCP524296 WMJ524292:WML524296 WWF524292:WWH524296 VAC983044:VAC983073 JT589828:JV589832 TP589828:TR589832 ADL589828:ADN589832 ANH589828:ANJ589832 AXD589828:AXF589832 BGZ589828:BHB589832 BQV589828:BQX589832 CAR589828:CAT589832 CKN589828:CKP589832 CUJ589828:CUL589832 DEF589828:DEH589832 DOB589828:DOD589832 DXX589828:DXZ589832 EHT589828:EHV589832 ERP589828:ERR589832 FBL589828:FBN589832 FLH589828:FLJ589832 FVD589828:FVF589832 GEZ589828:GFB589832 GOV589828:GOX589832 GYR589828:GYT589832 HIN589828:HIP589832 HSJ589828:HSL589832 ICF589828:ICH589832 IMB589828:IMD589832 IVX589828:IVZ589832 JFT589828:JFV589832 JPP589828:JPR589832 JZL589828:JZN589832 KJH589828:KJJ589832 KTD589828:KTF589832 LCZ589828:LDB589832 LMV589828:LMX589832 LWR589828:LWT589832 MGN589828:MGP589832 MQJ589828:MQL589832 NAF589828:NAH589832 NKB589828:NKD589832 NTX589828:NTZ589832 ODT589828:ODV589832 ONP589828:ONR589832 OXL589828:OXN589832 PHH589828:PHJ589832 PRD589828:PRF589832 QAZ589828:QBB589832 QKV589828:QKX589832 QUR589828:QUT589832 REN589828:REP589832 ROJ589828:ROL589832 RYF589828:RYH589832 SIB589828:SID589832 SRX589828:SRZ589832 TBT589828:TBV589832 TLP589828:TLR589832 TVL589828:TVN589832 UFH589828:UFJ589832 UPD589828:UPF589832 UYZ589828:UZB589832 VIV589828:VIX589832 VSR589828:VST589832 WCN589828:WCP589832 WMJ589828:WML589832 WWF589828:WWH589832 VJY983044:VJY983073 JT655364:JV655368 TP655364:TR655368 ADL655364:ADN655368 ANH655364:ANJ655368 AXD655364:AXF655368 BGZ655364:BHB655368 BQV655364:BQX655368 CAR655364:CAT655368 CKN655364:CKP655368 CUJ655364:CUL655368 DEF655364:DEH655368 DOB655364:DOD655368 DXX655364:DXZ655368 EHT655364:EHV655368 ERP655364:ERR655368 FBL655364:FBN655368 FLH655364:FLJ655368 FVD655364:FVF655368 GEZ655364:GFB655368 GOV655364:GOX655368 GYR655364:GYT655368 HIN655364:HIP655368 HSJ655364:HSL655368 ICF655364:ICH655368 IMB655364:IMD655368 IVX655364:IVZ655368 JFT655364:JFV655368 JPP655364:JPR655368 JZL655364:JZN655368 KJH655364:KJJ655368 KTD655364:KTF655368 LCZ655364:LDB655368 LMV655364:LMX655368 LWR655364:LWT655368 MGN655364:MGP655368 MQJ655364:MQL655368 NAF655364:NAH655368 NKB655364:NKD655368 NTX655364:NTZ655368 ODT655364:ODV655368 ONP655364:ONR655368 OXL655364:OXN655368 PHH655364:PHJ655368 PRD655364:PRF655368 QAZ655364:QBB655368 QKV655364:QKX655368 QUR655364:QUT655368 REN655364:REP655368 ROJ655364:ROL655368 RYF655364:RYH655368 SIB655364:SID655368 SRX655364:SRZ655368 TBT655364:TBV655368 TLP655364:TLR655368 TVL655364:TVN655368 UFH655364:UFJ655368 UPD655364:UPF655368 UYZ655364:UZB655368 VIV655364:VIX655368 VSR655364:VST655368 WCN655364:WCP655368 WMJ655364:WML655368 WWF655364:WWH655368 VTU983044:VTU983073 JT720900:JV720904 TP720900:TR720904 ADL720900:ADN720904 ANH720900:ANJ720904 AXD720900:AXF720904 BGZ720900:BHB720904 BQV720900:BQX720904 CAR720900:CAT720904 CKN720900:CKP720904 CUJ720900:CUL720904 DEF720900:DEH720904 DOB720900:DOD720904 DXX720900:DXZ720904 EHT720900:EHV720904 ERP720900:ERR720904 FBL720900:FBN720904 FLH720900:FLJ720904 FVD720900:FVF720904 GEZ720900:GFB720904 GOV720900:GOX720904 GYR720900:GYT720904 HIN720900:HIP720904 HSJ720900:HSL720904 ICF720900:ICH720904 IMB720900:IMD720904 IVX720900:IVZ720904 JFT720900:JFV720904 JPP720900:JPR720904 JZL720900:JZN720904 KJH720900:KJJ720904 KTD720900:KTF720904 LCZ720900:LDB720904 LMV720900:LMX720904 LWR720900:LWT720904 MGN720900:MGP720904 MQJ720900:MQL720904 NAF720900:NAH720904 NKB720900:NKD720904 NTX720900:NTZ720904 ODT720900:ODV720904 ONP720900:ONR720904 OXL720900:OXN720904 PHH720900:PHJ720904 PRD720900:PRF720904 QAZ720900:QBB720904 QKV720900:QKX720904 QUR720900:QUT720904 REN720900:REP720904 ROJ720900:ROL720904 RYF720900:RYH720904 SIB720900:SID720904 SRX720900:SRZ720904 TBT720900:TBV720904 TLP720900:TLR720904 TVL720900:TVN720904 UFH720900:UFJ720904 UPD720900:UPF720904 UYZ720900:UZB720904 VIV720900:VIX720904 VSR720900:VST720904 WCN720900:WCP720904 WMJ720900:WML720904 WWF720900:WWH720904 WDQ983044:WDQ983073 JT786436:JV786440 TP786436:TR786440 ADL786436:ADN786440 ANH786436:ANJ786440 AXD786436:AXF786440 BGZ786436:BHB786440 BQV786436:BQX786440 CAR786436:CAT786440 CKN786436:CKP786440 CUJ786436:CUL786440 DEF786436:DEH786440 DOB786436:DOD786440 DXX786436:DXZ786440 EHT786436:EHV786440 ERP786436:ERR786440 FBL786436:FBN786440 FLH786436:FLJ786440 FVD786436:FVF786440 GEZ786436:GFB786440 GOV786436:GOX786440 GYR786436:GYT786440 HIN786436:HIP786440 HSJ786436:HSL786440 ICF786436:ICH786440 IMB786436:IMD786440 IVX786436:IVZ786440 JFT786436:JFV786440 JPP786436:JPR786440 JZL786436:JZN786440 KJH786436:KJJ786440 KTD786436:KTF786440 LCZ786436:LDB786440 LMV786436:LMX786440 LWR786436:LWT786440 MGN786436:MGP786440 MQJ786436:MQL786440 NAF786436:NAH786440 NKB786436:NKD786440 NTX786436:NTZ786440 ODT786436:ODV786440 ONP786436:ONR786440 OXL786436:OXN786440 PHH786436:PHJ786440 PRD786436:PRF786440 QAZ786436:QBB786440 QKV786436:QKX786440 QUR786436:QUT786440 REN786436:REP786440 ROJ786436:ROL786440 RYF786436:RYH786440 SIB786436:SID786440 SRX786436:SRZ786440 TBT786436:TBV786440 TLP786436:TLR786440 TVL786436:TVN786440 UFH786436:UFJ786440 UPD786436:UPF786440 UYZ786436:UZB786440 VIV786436:VIX786440 VSR786436:VST786440 WCN786436:WCP786440 WMJ786436:WML786440 WWF786436:WWH786440 BE6:BG35 JT851972:JV851976 TP851972:TR851976 ADL851972:ADN851976 ANH851972:ANJ851976 AXD851972:AXF851976 BGZ851972:BHB851976 BQV851972:BQX851976 CAR851972:CAT851976 CKN851972:CKP851976 CUJ851972:CUL851976 DEF851972:DEH851976 DOB851972:DOD851976 DXX851972:DXZ851976 EHT851972:EHV851976 ERP851972:ERR851976 FBL851972:FBN851976 FLH851972:FLJ851976 FVD851972:FVF851976 GEZ851972:GFB851976 GOV851972:GOX851976 GYR851972:GYT851976 HIN851972:HIP851976 HSJ851972:HSL851976 ICF851972:ICH851976 IMB851972:IMD851976 IVX851972:IVZ851976 JFT851972:JFV851976 JPP851972:JPR851976 JZL851972:JZN851976 KJH851972:KJJ851976 KTD851972:KTF851976 LCZ851972:LDB851976 LMV851972:LMX851976 LWR851972:LWT851976 MGN851972:MGP851976 MQJ851972:MQL851976 NAF851972:NAH851976 NKB851972:NKD851976 NTX851972:NTZ851976 ODT851972:ODV851976 ONP851972:ONR851976 OXL851972:OXN851976 PHH851972:PHJ851976 PRD851972:PRF851976 QAZ851972:QBB851976 QKV851972:QKX851976 QUR851972:QUT851976 REN851972:REP851976 ROJ851972:ROL851976 RYF851972:RYH851976 SIB851972:SID851976 SRX851972:SRZ851976 TBT851972:TBV851976 TLP851972:TLR851976 TVL851972:TVN851976 UFH851972:UFJ851976 UPD851972:UPF851976 UYZ851972:UZB851976 VIV851972:VIX851976 VSR851972:VST851976 WCN851972:WCP851976 WMJ851972:WML851976 WWF851972:WWH851976 WXI159:WXI188 JT917508:JV917512 TP917508:TR917512 ADL917508:ADN917512 ANH917508:ANJ917512 AXD917508:AXF917512 BGZ917508:BHB917512 BQV917508:BQX917512 CAR917508:CAT917512 CKN917508:CKP917512 CUJ917508:CUL917512 DEF917508:DEH917512 DOB917508:DOD917512 DXX917508:DXZ917512 EHT917508:EHV917512 ERP917508:ERR917512 FBL917508:FBN917512 FLH917508:FLJ917512 FVD917508:FVF917512 GEZ917508:GFB917512 GOV917508:GOX917512 GYR917508:GYT917512 HIN917508:HIP917512 HSJ917508:HSL917512 ICF917508:ICH917512 IMB917508:IMD917512 IVX917508:IVZ917512 JFT917508:JFV917512 JPP917508:JPR917512 JZL917508:JZN917512 KJH917508:KJJ917512 KTD917508:KTF917512 LCZ917508:LDB917512 LMV917508:LMX917512 LWR917508:LWT917512 MGN917508:MGP917512 MQJ917508:MQL917512 NAF917508:NAH917512 NKB917508:NKD917512 NTX917508:NTZ917512 ODT917508:ODV917512 ONP917508:ONR917512 OXL917508:OXN917512 PHH917508:PHJ917512 PRD917508:PRF917512 QAZ917508:QBB917512 QKV917508:QKX917512 QUR917508:QUT917512 REN917508:REP917512 ROJ917508:ROL917512 RYF917508:RYH917512 SIB917508:SID917512 SRX917508:SRZ917512 TBT917508:TBV917512 TLP917508:TLR917512 TVL917508:TVN917512 UFH917508:UFJ917512 UPD917508:UPF917512 UYZ917508:UZB917512 VIV917508:VIX917512 VSR917508:VST917512 WCN917508:WCP917512 WMJ917508:WML917512 WWF917508:WWH917512 BL6:BL35 JT983044:JV983048 TP983044:TR983048 ADL983044:ADN983048 ANH983044:ANJ983048 AXD983044:AXF983048 BGZ983044:BHB983048 BQV983044:BQX983048 CAR983044:CAT983048 CKN983044:CKP983048 CUJ983044:CUL983048 DEF983044:DEH983048 DOB983044:DOD983048 DXX983044:DXZ983048 EHT983044:EHV983048 ERP983044:ERR983048 FBL983044:FBN983048 FLH983044:FLJ983048 FVD983044:FVF983048 GEZ983044:GFB983048 GOV983044:GOX983048 GYR983044:GYT983048 HIN983044:HIP983048 HSJ983044:HSL983048 ICF983044:ICH983048 IMB983044:IMD983048 IVX983044:IVZ983048 JFT983044:JFV983048 JPP983044:JPR983048 JZL983044:JZN983048 KJH983044:KJJ983048 KTD983044:KTF983048 LCZ983044:LDB983048 LMV983044:LMX983048 LWR983044:LWT983048 MGN983044:MGP983048 MQJ983044:MQL983048 NAF983044:NAH983048 NKB983044:NKD983048 NTX983044:NTZ983048 ODT983044:ODV983048 ONP983044:ONR983048 OXL983044:OXN983048 PHH983044:PHJ983048 PRD983044:PRF983048 QAZ983044:QBB983048 QKV983044:QKX983048 QUR983044:QUT983048 REN983044:REP983048 ROJ983044:ROL983048 RYF983044:RYH983048 SIB983044:SID983048 SRX983044:SRZ983048 TBT983044:TBV983048 TLP983044:TLR983048 TVL983044:TVN983048 UFH983044:UFJ983048 UPD983044:UPF983048 UYZ983044:UZB983048 VIV983044:VIX983048 VSR983044:VST983048 WCN983044:WCP983048 WMJ983044:WML983048 WWF983044:WWH983048 BA6:BA35 LA6:LC35 UW6:UY35 AES6:AEU35 AOO6:AOQ35 AYK6:AYM35 BIG6:BII35 BSC6:BSE35 CBY6:CCA35 CLU6:CLW35 CVQ6:CVS35 DFM6:DFO35 DPI6:DPK35 DZE6:DZG35 EJA6:EJC35 ESW6:ESY35 FCS6:FCU35 FMO6:FMQ35 FWK6:FWM35 GGG6:GGI35 GQC6:GQE35 GZY6:HAA35 HJU6:HJW35 HTQ6:HTS35 IDM6:IDO35 INI6:INK35 IXE6:IXG35 JHA6:JHC35 JQW6:JQY35 KAS6:KAU35 KKO6:KKQ35 KUK6:KUM35 LEG6:LEI35 LOC6:LOE35 LXY6:LYA35 MHU6:MHW35 MRQ6:MRS35 NBM6:NBO35 NLI6:NLK35 NVE6:NVG35 OFA6:OFC35 OOW6:OOY35 OYS6:OYU35 PIO6:PIQ35 PSK6:PSM35 QCG6:QCI35 QMC6:QME35 QVY6:QWA35 RFU6:RFW35 RPQ6:RPS35 RZM6:RZO35 SJI6:SJK35 STE6:STG35 TDA6:TDC35 TMW6:TMY35 TWS6:TWU35 UGO6:UGQ35 UQK6:UQM35 VAG6:VAI35 VKC6:VKE35 VTY6:VUA35 WDU6:WDW35 WNQ6:WNS35 WXM6:WXO35 BE65540:BG65569 LA65540:LC65569 UW65540:UY65569 AES65540:AEU65569 AOO65540:AOQ65569 AYK65540:AYM65569 BIG65540:BII65569 BSC65540:BSE65569 CBY65540:CCA65569 CLU65540:CLW65569 CVQ65540:CVS65569 DFM65540:DFO65569 DPI65540:DPK65569 DZE65540:DZG65569 EJA65540:EJC65569 ESW65540:ESY65569 FCS65540:FCU65569 FMO65540:FMQ65569 FWK65540:FWM65569 GGG65540:GGI65569 GQC65540:GQE65569 GZY65540:HAA65569 HJU65540:HJW65569 HTQ65540:HTS65569 IDM65540:IDO65569 INI65540:INK65569 IXE65540:IXG65569 JHA65540:JHC65569 JQW65540:JQY65569 KAS65540:KAU65569 KKO65540:KKQ65569 KUK65540:KUM65569 LEG65540:LEI65569 LOC65540:LOE65569 LXY65540:LYA65569 MHU65540:MHW65569 MRQ65540:MRS65569 NBM65540:NBO65569 NLI65540:NLK65569 NVE65540:NVG65569 OFA65540:OFC65569 OOW65540:OOY65569 OYS65540:OYU65569 PIO65540:PIQ65569 PSK65540:PSM65569 QCG65540:QCI65569 QMC65540:QME65569 QVY65540:QWA65569 RFU65540:RFW65569 RPQ65540:RPS65569 RZM65540:RZO65569 SJI65540:SJK65569 STE65540:STG65569 TDA65540:TDC65569 TMW65540:TMY65569 TWS65540:TWU65569 UGO65540:UGQ65569 UQK65540:UQM65569 VAG65540:VAI65569 VKC65540:VKE65569 VTY65540:VUA65569 WDU65540:WDW65569 WNQ65540:WNS65569 WXM65540:WXO65569 BE131076:BG131105 LA131076:LC131105 UW131076:UY131105 AES131076:AEU131105 AOO131076:AOQ131105 AYK131076:AYM131105 BIG131076:BII131105 BSC131076:BSE131105 CBY131076:CCA131105 CLU131076:CLW131105 CVQ131076:CVS131105 DFM131076:DFO131105 DPI131076:DPK131105 DZE131076:DZG131105 EJA131076:EJC131105 ESW131076:ESY131105 FCS131076:FCU131105 FMO131076:FMQ131105 FWK131076:FWM131105 GGG131076:GGI131105 GQC131076:GQE131105 GZY131076:HAA131105 HJU131076:HJW131105 HTQ131076:HTS131105 IDM131076:IDO131105 INI131076:INK131105 IXE131076:IXG131105 JHA131076:JHC131105 JQW131076:JQY131105 KAS131076:KAU131105 KKO131076:KKQ131105 KUK131076:KUM131105 LEG131076:LEI131105 LOC131076:LOE131105 LXY131076:LYA131105 MHU131076:MHW131105 MRQ131076:MRS131105 NBM131076:NBO131105 NLI131076:NLK131105 NVE131076:NVG131105 OFA131076:OFC131105 OOW131076:OOY131105 OYS131076:OYU131105 PIO131076:PIQ131105 PSK131076:PSM131105 QCG131076:QCI131105 QMC131076:QME131105 QVY131076:QWA131105 RFU131076:RFW131105 RPQ131076:RPS131105 RZM131076:RZO131105 SJI131076:SJK131105 STE131076:STG131105 TDA131076:TDC131105 TMW131076:TMY131105 TWS131076:TWU131105 UGO131076:UGQ131105 UQK131076:UQM131105 VAG131076:VAI131105 VKC131076:VKE131105 VTY131076:VUA131105 WDU131076:WDW131105 WNQ131076:WNS131105 WXM131076:WXO131105 BE196612:BG196641 LA196612:LC196641 UW196612:UY196641 AES196612:AEU196641 AOO196612:AOQ196641 AYK196612:AYM196641 BIG196612:BII196641 BSC196612:BSE196641 CBY196612:CCA196641 CLU196612:CLW196641 CVQ196612:CVS196641 DFM196612:DFO196641 DPI196612:DPK196641 DZE196612:DZG196641 EJA196612:EJC196641 ESW196612:ESY196641 FCS196612:FCU196641 FMO196612:FMQ196641 FWK196612:FWM196641 GGG196612:GGI196641 GQC196612:GQE196641 GZY196612:HAA196641 HJU196612:HJW196641 HTQ196612:HTS196641 IDM196612:IDO196641 INI196612:INK196641 IXE196612:IXG196641 JHA196612:JHC196641 JQW196612:JQY196641 KAS196612:KAU196641 KKO196612:KKQ196641 KUK196612:KUM196641 LEG196612:LEI196641 LOC196612:LOE196641 LXY196612:LYA196641 MHU196612:MHW196641 MRQ196612:MRS196641 NBM196612:NBO196641 NLI196612:NLK196641 NVE196612:NVG196641 OFA196612:OFC196641 OOW196612:OOY196641 OYS196612:OYU196641 PIO196612:PIQ196641 PSK196612:PSM196641 QCG196612:QCI196641 QMC196612:QME196641 QVY196612:QWA196641 RFU196612:RFW196641 RPQ196612:RPS196641 RZM196612:RZO196641 SJI196612:SJK196641 STE196612:STG196641 TDA196612:TDC196641 TMW196612:TMY196641 TWS196612:TWU196641 UGO196612:UGQ196641 UQK196612:UQM196641 VAG196612:VAI196641 VKC196612:VKE196641 VTY196612:VUA196641 WDU196612:WDW196641 WNQ196612:WNS196641 WXM196612:WXO196641 BE262148:BG262177 LA262148:LC262177 UW262148:UY262177 AES262148:AEU262177 AOO262148:AOQ262177 AYK262148:AYM262177 BIG262148:BII262177 BSC262148:BSE262177 CBY262148:CCA262177 CLU262148:CLW262177 CVQ262148:CVS262177 DFM262148:DFO262177 DPI262148:DPK262177 DZE262148:DZG262177 EJA262148:EJC262177 ESW262148:ESY262177 FCS262148:FCU262177 FMO262148:FMQ262177 FWK262148:FWM262177 GGG262148:GGI262177 GQC262148:GQE262177 GZY262148:HAA262177 HJU262148:HJW262177 HTQ262148:HTS262177 IDM262148:IDO262177 INI262148:INK262177 IXE262148:IXG262177 JHA262148:JHC262177 JQW262148:JQY262177 KAS262148:KAU262177 KKO262148:KKQ262177 KUK262148:KUM262177 LEG262148:LEI262177 LOC262148:LOE262177 LXY262148:LYA262177 MHU262148:MHW262177 MRQ262148:MRS262177 NBM262148:NBO262177 NLI262148:NLK262177 NVE262148:NVG262177 OFA262148:OFC262177 OOW262148:OOY262177 OYS262148:OYU262177 PIO262148:PIQ262177 PSK262148:PSM262177 QCG262148:QCI262177 QMC262148:QME262177 QVY262148:QWA262177 RFU262148:RFW262177 RPQ262148:RPS262177 RZM262148:RZO262177 SJI262148:SJK262177 STE262148:STG262177 TDA262148:TDC262177 TMW262148:TMY262177 TWS262148:TWU262177 UGO262148:UGQ262177 UQK262148:UQM262177 VAG262148:VAI262177 VKC262148:VKE262177 VTY262148:VUA262177 WDU262148:WDW262177 WNQ262148:WNS262177 WXM262148:WXO262177 BE327684:BG327713 LA327684:LC327713 UW327684:UY327713 AES327684:AEU327713 AOO327684:AOQ327713 AYK327684:AYM327713 BIG327684:BII327713 BSC327684:BSE327713 CBY327684:CCA327713 CLU327684:CLW327713 CVQ327684:CVS327713 DFM327684:DFO327713 DPI327684:DPK327713 DZE327684:DZG327713 EJA327684:EJC327713 ESW327684:ESY327713 FCS327684:FCU327713 FMO327684:FMQ327713 FWK327684:FWM327713 GGG327684:GGI327713 GQC327684:GQE327713 GZY327684:HAA327713 HJU327684:HJW327713 HTQ327684:HTS327713 IDM327684:IDO327713 INI327684:INK327713 IXE327684:IXG327713 JHA327684:JHC327713 JQW327684:JQY327713 KAS327684:KAU327713 KKO327684:KKQ327713 KUK327684:KUM327713 LEG327684:LEI327713 LOC327684:LOE327713 LXY327684:LYA327713 MHU327684:MHW327713 MRQ327684:MRS327713 NBM327684:NBO327713 NLI327684:NLK327713 NVE327684:NVG327713 OFA327684:OFC327713 OOW327684:OOY327713 OYS327684:OYU327713 PIO327684:PIQ327713 PSK327684:PSM327713 QCG327684:QCI327713 QMC327684:QME327713 QVY327684:QWA327713 RFU327684:RFW327713 RPQ327684:RPS327713 RZM327684:RZO327713 SJI327684:SJK327713 STE327684:STG327713 TDA327684:TDC327713 TMW327684:TMY327713 TWS327684:TWU327713 UGO327684:UGQ327713 UQK327684:UQM327713 VAG327684:VAI327713 VKC327684:VKE327713 VTY327684:VUA327713 WDU327684:WDW327713 WNQ327684:WNS327713 WXM327684:WXO327713 BE393220:BG393249 LA393220:LC393249 UW393220:UY393249 AES393220:AEU393249 AOO393220:AOQ393249 AYK393220:AYM393249 BIG393220:BII393249 BSC393220:BSE393249 CBY393220:CCA393249 CLU393220:CLW393249 CVQ393220:CVS393249 DFM393220:DFO393249 DPI393220:DPK393249 DZE393220:DZG393249 EJA393220:EJC393249 ESW393220:ESY393249 FCS393220:FCU393249 FMO393220:FMQ393249 FWK393220:FWM393249 GGG393220:GGI393249 GQC393220:GQE393249 GZY393220:HAA393249 HJU393220:HJW393249 HTQ393220:HTS393249 IDM393220:IDO393249 INI393220:INK393249 IXE393220:IXG393249 JHA393220:JHC393249 JQW393220:JQY393249 KAS393220:KAU393249 KKO393220:KKQ393249 KUK393220:KUM393249 LEG393220:LEI393249 LOC393220:LOE393249 LXY393220:LYA393249 MHU393220:MHW393249 MRQ393220:MRS393249 NBM393220:NBO393249 NLI393220:NLK393249 NVE393220:NVG393249 OFA393220:OFC393249 OOW393220:OOY393249 OYS393220:OYU393249 PIO393220:PIQ393249 PSK393220:PSM393249 QCG393220:QCI393249 QMC393220:QME393249 QVY393220:QWA393249 RFU393220:RFW393249 RPQ393220:RPS393249 RZM393220:RZO393249 SJI393220:SJK393249 STE393220:STG393249 TDA393220:TDC393249 TMW393220:TMY393249 TWS393220:TWU393249 UGO393220:UGQ393249 UQK393220:UQM393249 VAG393220:VAI393249 VKC393220:VKE393249 VTY393220:VUA393249 WDU393220:WDW393249 WNQ393220:WNS393249 WXM393220:WXO393249 BE458756:BG458785 LA458756:LC458785 UW458756:UY458785 AES458756:AEU458785 AOO458756:AOQ458785 AYK458756:AYM458785 BIG458756:BII458785 BSC458756:BSE458785 CBY458756:CCA458785 CLU458756:CLW458785 CVQ458756:CVS458785 DFM458756:DFO458785 DPI458756:DPK458785 DZE458756:DZG458785 EJA458756:EJC458785 ESW458756:ESY458785 FCS458756:FCU458785 FMO458756:FMQ458785 FWK458756:FWM458785 GGG458756:GGI458785 GQC458756:GQE458785 GZY458756:HAA458785 HJU458756:HJW458785 HTQ458756:HTS458785 IDM458756:IDO458785 INI458756:INK458785 IXE458756:IXG458785 JHA458756:JHC458785 JQW458756:JQY458785 KAS458756:KAU458785 KKO458756:KKQ458785 KUK458756:KUM458785 LEG458756:LEI458785 LOC458756:LOE458785 LXY458756:LYA458785 MHU458756:MHW458785 MRQ458756:MRS458785 NBM458756:NBO458785 NLI458756:NLK458785 NVE458756:NVG458785 OFA458756:OFC458785 OOW458756:OOY458785 OYS458756:OYU458785 PIO458756:PIQ458785 PSK458756:PSM458785 QCG458756:QCI458785 QMC458756:QME458785 QVY458756:QWA458785 RFU458756:RFW458785 RPQ458756:RPS458785 RZM458756:RZO458785 SJI458756:SJK458785 STE458756:STG458785 TDA458756:TDC458785 TMW458756:TMY458785 TWS458756:TWU458785 UGO458756:UGQ458785 UQK458756:UQM458785 VAG458756:VAI458785 VKC458756:VKE458785 VTY458756:VUA458785 WDU458756:WDW458785 WNQ458756:WNS458785 WXM458756:WXO458785 BE524292:BG524321 LA524292:LC524321 UW524292:UY524321 AES524292:AEU524321 AOO524292:AOQ524321 AYK524292:AYM524321 BIG524292:BII524321 BSC524292:BSE524321 CBY524292:CCA524321 CLU524292:CLW524321 CVQ524292:CVS524321 DFM524292:DFO524321 DPI524292:DPK524321 DZE524292:DZG524321 EJA524292:EJC524321 ESW524292:ESY524321 FCS524292:FCU524321 FMO524292:FMQ524321 FWK524292:FWM524321 GGG524292:GGI524321 GQC524292:GQE524321 GZY524292:HAA524321 HJU524292:HJW524321 HTQ524292:HTS524321 IDM524292:IDO524321 INI524292:INK524321 IXE524292:IXG524321 JHA524292:JHC524321 JQW524292:JQY524321 KAS524292:KAU524321 KKO524292:KKQ524321 KUK524292:KUM524321 LEG524292:LEI524321 LOC524292:LOE524321 LXY524292:LYA524321 MHU524292:MHW524321 MRQ524292:MRS524321 NBM524292:NBO524321 NLI524292:NLK524321 NVE524292:NVG524321 OFA524292:OFC524321 OOW524292:OOY524321 OYS524292:OYU524321 PIO524292:PIQ524321 PSK524292:PSM524321 QCG524292:QCI524321 QMC524292:QME524321 QVY524292:QWA524321 RFU524292:RFW524321 RPQ524292:RPS524321 RZM524292:RZO524321 SJI524292:SJK524321 STE524292:STG524321 TDA524292:TDC524321 TMW524292:TMY524321 TWS524292:TWU524321 UGO524292:UGQ524321 UQK524292:UQM524321 VAG524292:VAI524321 VKC524292:VKE524321 VTY524292:VUA524321 WDU524292:WDW524321 WNQ524292:WNS524321 WXM524292:WXO524321 BE589828:BG589857 LA589828:LC589857 UW589828:UY589857 AES589828:AEU589857 AOO589828:AOQ589857 AYK589828:AYM589857 BIG589828:BII589857 BSC589828:BSE589857 CBY589828:CCA589857 CLU589828:CLW589857 CVQ589828:CVS589857 DFM589828:DFO589857 DPI589828:DPK589857 DZE589828:DZG589857 EJA589828:EJC589857 ESW589828:ESY589857 FCS589828:FCU589857 FMO589828:FMQ589857 FWK589828:FWM589857 GGG589828:GGI589857 GQC589828:GQE589857 GZY589828:HAA589857 HJU589828:HJW589857 HTQ589828:HTS589857 IDM589828:IDO589857 INI589828:INK589857 IXE589828:IXG589857 JHA589828:JHC589857 JQW589828:JQY589857 KAS589828:KAU589857 KKO589828:KKQ589857 KUK589828:KUM589857 LEG589828:LEI589857 LOC589828:LOE589857 LXY589828:LYA589857 MHU589828:MHW589857 MRQ589828:MRS589857 NBM589828:NBO589857 NLI589828:NLK589857 NVE589828:NVG589857 OFA589828:OFC589857 OOW589828:OOY589857 OYS589828:OYU589857 PIO589828:PIQ589857 PSK589828:PSM589857 QCG589828:QCI589857 QMC589828:QME589857 QVY589828:QWA589857 RFU589828:RFW589857 RPQ589828:RPS589857 RZM589828:RZO589857 SJI589828:SJK589857 STE589828:STG589857 TDA589828:TDC589857 TMW589828:TMY589857 TWS589828:TWU589857 UGO589828:UGQ589857 UQK589828:UQM589857 VAG589828:VAI589857 VKC589828:VKE589857 VTY589828:VUA589857 WDU589828:WDW589857 WNQ589828:WNS589857 WXM589828:WXO589857 BE655364:BG655393 LA655364:LC655393 UW655364:UY655393 AES655364:AEU655393 AOO655364:AOQ655393 AYK655364:AYM655393 BIG655364:BII655393 BSC655364:BSE655393 CBY655364:CCA655393 CLU655364:CLW655393 CVQ655364:CVS655393 DFM655364:DFO655393 DPI655364:DPK655393 DZE655364:DZG655393 EJA655364:EJC655393 ESW655364:ESY655393 FCS655364:FCU655393 FMO655364:FMQ655393 FWK655364:FWM655393 GGG655364:GGI655393 GQC655364:GQE655393 GZY655364:HAA655393 HJU655364:HJW655393 HTQ655364:HTS655393 IDM655364:IDO655393 INI655364:INK655393 IXE655364:IXG655393 JHA655364:JHC655393 JQW655364:JQY655393 KAS655364:KAU655393 KKO655364:KKQ655393 KUK655364:KUM655393 LEG655364:LEI655393 LOC655364:LOE655393 LXY655364:LYA655393 MHU655364:MHW655393 MRQ655364:MRS655393 NBM655364:NBO655393 NLI655364:NLK655393 NVE655364:NVG655393 OFA655364:OFC655393 OOW655364:OOY655393 OYS655364:OYU655393 PIO655364:PIQ655393 PSK655364:PSM655393 QCG655364:QCI655393 QMC655364:QME655393 QVY655364:QWA655393 RFU655364:RFW655393 RPQ655364:RPS655393 RZM655364:RZO655393 SJI655364:SJK655393 STE655364:STG655393 TDA655364:TDC655393 TMW655364:TMY655393 TWS655364:TWU655393 UGO655364:UGQ655393 UQK655364:UQM655393 VAG655364:VAI655393 VKC655364:VKE655393 VTY655364:VUA655393 WDU655364:WDW655393 WNQ655364:WNS655393 WXM655364:WXO655393 BE720900:BG720929 LA720900:LC720929 UW720900:UY720929 AES720900:AEU720929 AOO720900:AOQ720929 AYK720900:AYM720929 BIG720900:BII720929 BSC720900:BSE720929 CBY720900:CCA720929 CLU720900:CLW720929 CVQ720900:CVS720929 DFM720900:DFO720929 DPI720900:DPK720929 DZE720900:DZG720929 EJA720900:EJC720929 ESW720900:ESY720929 FCS720900:FCU720929 FMO720900:FMQ720929 FWK720900:FWM720929 GGG720900:GGI720929 GQC720900:GQE720929 GZY720900:HAA720929 HJU720900:HJW720929 HTQ720900:HTS720929 IDM720900:IDO720929 INI720900:INK720929 IXE720900:IXG720929 JHA720900:JHC720929 JQW720900:JQY720929 KAS720900:KAU720929 KKO720900:KKQ720929 KUK720900:KUM720929 LEG720900:LEI720929 LOC720900:LOE720929 LXY720900:LYA720929 MHU720900:MHW720929 MRQ720900:MRS720929 NBM720900:NBO720929 NLI720900:NLK720929 NVE720900:NVG720929 OFA720900:OFC720929 OOW720900:OOY720929 OYS720900:OYU720929 PIO720900:PIQ720929 PSK720900:PSM720929 QCG720900:QCI720929 QMC720900:QME720929 QVY720900:QWA720929 RFU720900:RFW720929 RPQ720900:RPS720929 RZM720900:RZO720929 SJI720900:SJK720929 STE720900:STG720929 TDA720900:TDC720929 TMW720900:TMY720929 TWS720900:TWU720929 UGO720900:UGQ720929 UQK720900:UQM720929 VAG720900:VAI720929 VKC720900:VKE720929 VTY720900:VUA720929 WDU720900:WDW720929 WNQ720900:WNS720929 WXM720900:WXO720929 BE786436:BG786465 LA786436:LC786465 UW786436:UY786465 AES786436:AEU786465 AOO786436:AOQ786465 AYK786436:AYM786465 BIG786436:BII786465 BSC786436:BSE786465 CBY786436:CCA786465 CLU786436:CLW786465 CVQ786436:CVS786465 DFM786436:DFO786465 DPI786436:DPK786465 DZE786436:DZG786465 EJA786436:EJC786465 ESW786436:ESY786465 FCS786436:FCU786465 FMO786436:FMQ786465 FWK786436:FWM786465 GGG786436:GGI786465 GQC786436:GQE786465 GZY786436:HAA786465 HJU786436:HJW786465 HTQ786436:HTS786465 IDM786436:IDO786465 INI786436:INK786465 IXE786436:IXG786465 JHA786436:JHC786465 JQW786436:JQY786465 KAS786436:KAU786465 KKO786436:KKQ786465 KUK786436:KUM786465 LEG786436:LEI786465 LOC786436:LOE786465 LXY786436:LYA786465 MHU786436:MHW786465 MRQ786436:MRS786465 NBM786436:NBO786465 NLI786436:NLK786465 NVE786436:NVG786465 OFA786436:OFC786465 OOW786436:OOY786465 OYS786436:OYU786465 PIO786436:PIQ786465 PSK786436:PSM786465 QCG786436:QCI786465 QMC786436:QME786465 QVY786436:QWA786465 RFU786436:RFW786465 RPQ786436:RPS786465 RZM786436:RZO786465 SJI786436:SJK786465 STE786436:STG786465 TDA786436:TDC786465 TMW786436:TMY786465 TWS786436:TWU786465 UGO786436:UGQ786465 UQK786436:UQM786465 VAG786436:VAI786465 VKC786436:VKE786465 VTY786436:VUA786465 WDU786436:WDW786465 WNQ786436:WNS786465 WXM786436:WXO786465 BE851972:BG852001 LA851972:LC852001 UW851972:UY852001 AES851972:AEU852001 AOO851972:AOQ852001 AYK851972:AYM852001 BIG851972:BII852001 BSC851972:BSE852001 CBY851972:CCA852001 CLU851972:CLW852001 CVQ851972:CVS852001 DFM851972:DFO852001 DPI851972:DPK852001 DZE851972:DZG852001 EJA851972:EJC852001 ESW851972:ESY852001 FCS851972:FCU852001 FMO851972:FMQ852001 FWK851972:FWM852001 GGG851972:GGI852001 GQC851972:GQE852001 GZY851972:HAA852001 HJU851972:HJW852001 HTQ851972:HTS852001 IDM851972:IDO852001 INI851972:INK852001 IXE851972:IXG852001 JHA851972:JHC852001 JQW851972:JQY852001 KAS851972:KAU852001 KKO851972:KKQ852001 KUK851972:KUM852001 LEG851972:LEI852001 LOC851972:LOE852001 LXY851972:LYA852001 MHU851972:MHW852001 MRQ851972:MRS852001 NBM851972:NBO852001 NLI851972:NLK852001 NVE851972:NVG852001 OFA851972:OFC852001 OOW851972:OOY852001 OYS851972:OYU852001 PIO851972:PIQ852001 PSK851972:PSM852001 QCG851972:QCI852001 QMC851972:QME852001 QVY851972:QWA852001 RFU851972:RFW852001 RPQ851972:RPS852001 RZM851972:RZO852001 SJI851972:SJK852001 STE851972:STG852001 TDA851972:TDC852001 TMW851972:TMY852001 TWS851972:TWU852001 UGO851972:UGQ852001 UQK851972:UQM852001 VAG851972:VAI852001 VKC851972:VKE852001 VTY851972:VUA852001 WDU851972:WDW852001 WNQ851972:WNS852001 WXM851972:WXO852001 BE917508:BG917537 LA917508:LC917537 UW917508:UY917537 AES917508:AEU917537 AOO917508:AOQ917537 AYK917508:AYM917537 BIG917508:BII917537 BSC917508:BSE917537 CBY917508:CCA917537 CLU917508:CLW917537 CVQ917508:CVS917537 DFM917508:DFO917537 DPI917508:DPK917537 DZE917508:DZG917537 EJA917508:EJC917537 ESW917508:ESY917537 FCS917508:FCU917537 FMO917508:FMQ917537 FWK917508:FWM917537 GGG917508:GGI917537 GQC917508:GQE917537 GZY917508:HAA917537 HJU917508:HJW917537 HTQ917508:HTS917537 IDM917508:IDO917537 INI917508:INK917537 IXE917508:IXG917537 JHA917508:JHC917537 JQW917508:JQY917537 KAS917508:KAU917537 KKO917508:KKQ917537 KUK917508:KUM917537 LEG917508:LEI917537 LOC917508:LOE917537 LXY917508:LYA917537 MHU917508:MHW917537 MRQ917508:MRS917537 NBM917508:NBO917537 NLI917508:NLK917537 NVE917508:NVG917537 OFA917508:OFC917537 OOW917508:OOY917537 OYS917508:OYU917537 PIO917508:PIQ917537 PSK917508:PSM917537 QCG917508:QCI917537 QMC917508:QME917537 QVY917508:QWA917537 RFU917508:RFW917537 RPQ917508:RPS917537 RZM917508:RZO917537 SJI917508:SJK917537 STE917508:STG917537 TDA917508:TDC917537 TMW917508:TMY917537 TWS917508:TWU917537 UGO917508:UGQ917537 UQK917508:UQM917537 VAG917508:VAI917537 VKC917508:VKE917537 VTY917508:VUA917537 WDU917508:WDW917537 WNQ917508:WNS917537 WXM917508:WXO917537 BE983044:BG983073 LA983044:LC983073 UW983044:UY983073 AES983044:AEU983073 AOO983044:AOQ983073 AYK983044:AYM983073 BIG983044:BII983073 BSC983044:BSE983073 CBY983044:CCA983073 CLU983044:CLW983073 CVQ983044:CVS983073 DFM983044:DFO983073 DPI983044:DPK983073 DZE983044:DZG983073 EJA983044:EJC983073 ESW983044:ESY983073 FCS983044:FCU983073 FMO983044:FMQ983073 FWK983044:FWM983073 GGG983044:GGI983073 GQC983044:GQE983073 GZY983044:HAA983073 HJU983044:HJW983073 HTQ983044:HTS983073 IDM983044:IDO983073 INI983044:INK983073 IXE983044:IXG983073 JHA983044:JHC983073 JQW983044:JQY983073 KAS983044:KAU983073 KKO983044:KKQ983073 KUK983044:KUM983073 LEG983044:LEI983073 LOC983044:LOE983073 LXY983044:LYA983073 MHU983044:MHW983073 MRQ983044:MRS983073 NBM983044:NBO983073 NLI983044:NLK983073 NVE983044:NVG983073 OFA983044:OFC983073 OOW983044:OOY983073 OYS983044:OYU983073 PIO983044:PIQ983073 PSK983044:PSM983073 QCG983044:QCI983073 QMC983044:QME983073 QVY983044:QWA983073 RFU983044:RFW983073 RPQ983044:RPS983073 RZM983044:RZO983073 SJI983044:SJK983073 STE983044:STG983073 TDA983044:TDC983073 TMW983044:TMY983073 TWS983044:TWU983073 UGO983044:UGQ983073 UQK983044:UQM983073 VAG983044:VAI983073 VKC983044:VKE983073 VTY983044:VUA983073 WDU983044:WDW983073 WNQ983044:WNS983073 WXM983044:WXO983073 WXI983044:WXI983073 JP6:JP35 TL6:TL35 ADH6:ADH35 AND6:AND35 AWZ6:AWZ35 BGV6:BGV35 BQR6:BQR35 CAN6:CAN35 CKJ6:CKJ35 CUF6:CUF35 DEB6:DEB35 DNX6:DNX35 DXT6:DXT35 EHP6:EHP35 ERL6:ERL35 FBH6:FBH35 FLD6:FLD35 FUZ6:FUZ35 GEV6:GEV35 GOR6:GOR35 GYN6:GYN35 HIJ6:HIJ35 HSF6:HSF35 ICB6:ICB35 ILX6:ILX35 IVT6:IVT35 JFP6:JFP35 JPL6:JPL35 JZH6:JZH35 KJD6:KJD35 KSZ6:KSZ35 LCV6:LCV35 LMR6:LMR35 LWN6:LWN35 MGJ6:MGJ35 MQF6:MQF35 NAB6:NAB35 NJX6:NJX35 NTT6:NTT35 ODP6:ODP35 ONL6:ONL35 OXH6:OXH35 PHD6:PHD35 PQZ6:PQZ35 QAV6:QAV35 QKR6:QKR35 QUN6:QUN35 REJ6:REJ35 ROF6:ROF35 RYB6:RYB35 SHX6:SHX35 SRT6:SRT35 TBP6:TBP35 TLL6:TLL35 TVH6:TVH35 UFD6:UFD35 UOZ6:UOZ35 UYV6:UYV35 VIR6:VIR35 VSN6:VSN35 WCJ6:WCJ35 WMF6:WMF35 WWB6:WWB35 U65540:U65569 JP65540:JP65569 TL65540:TL65569 ADH65540:ADH65569 AND65540:AND65569 AWZ65540:AWZ65569 BGV65540:BGV65569 BQR65540:BQR65569 CAN65540:CAN65569 CKJ65540:CKJ65569 CUF65540:CUF65569 DEB65540:DEB65569 DNX65540:DNX65569 DXT65540:DXT65569 EHP65540:EHP65569 ERL65540:ERL65569 FBH65540:FBH65569 FLD65540:FLD65569 FUZ65540:FUZ65569 GEV65540:GEV65569 GOR65540:GOR65569 GYN65540:GYN65569 HIJ65540:HIJ65569 HSF65540:HSF65569 ICB65540:ICB65569 ILX65540:ILX65569 IVT65540:IVT65569 JFP65540:JFP65569 JPL65540:JPL65569 JZH65540:JZH65569 KJD65540:KJD65569 KSZ65540:KSZ65569 LCV65540:LCV65569 LMR65540:LMR65569 LWN65540:LWN65569 MGJ65540:MGJ65569 MQF65540:MQF65569 NAB65540:NAB65569 NJX65540:NJX65569 NTT65540:NTT65569 ODP65540:ODP65569 ONL65540:ONL65569 OXH65540:OXH65569 PHD65540:PHD65569 PQZ65540:PQZ65569 QAV65540:QAV65569 QKR65540:QKR65569 QUN65540:QUN65569 REJ65540:REJ65569 ROF65540:ROF65569 RYB65540:RYB65569 SHX65540:SHX65569 SRT65540:SRT65569 TBP65540:TBP65569 TLL65540:TLL65569 TVH65540:TVH65569 UFD65540:UFD65569 UOZ65540:UOZ65569 UYV65540:UYV65569 VIR65540:VIR65569 VSN65540:VSN65569 WCJ65540:WCJ65569 WMF65540:WMF65569 WWB65540:WWB65569 U131076:U131105 JP131076:JP131105 TL131076:TL131105 ADH131076:ADH131105 AND131076:AND131105 AWZ131076:AWZ131105 BGV131076:BGV131105 BQR131076:BQR131105 CAN131076:CAN131105 CKJ131076:CKJ131105 CUF131076:CUF131105 DEB131076:DEB131105 DNX131076:DNX131105 DXT131076:DXT131105 EHP131076:EHP131105 ERL131076:ERL131105 FBH131076:FBH131105 FLD131076:FLD131105 FUZ131076:FUZ131105 GEV131076:GEV131105 GOR131076:GOR131105 GYN131076:GYN131105 HIJ131076:HIJ131105 HSF131076:HSF131105 ICB131076:ICB131105 ILX131076:ILX131105 IVT131076:IVT131105 JFP131076:JFP131105 JPL131076:JPL131105 JZH131076:JZH131105 KJD131076:KJD131105 KSZ131076:KSZ131105 LCV131076:LCV131105 LMR131076:LMR131105 LWN131076:LWN131105 MGJ131076:MGJ131105 MQF131076:MQF131105 NAB131076:NAB131105 NJX131076:NJX131105 NTT131076:NTT131105 ODP131076:ODP131105 ONL131076:ONL131105 OXH131076:OXH131105 PHD131076:PHD131105 PQZ131076:PQZ131105 QAV131076:QAV131105 QKR131076:QKR131105 QUN131076:QUN131105 REJ131076:REJ131105 ROF131076:ROF131105 RYB131076:RYB131105 SHX131076:SHX131105 SRT131076:SRT131105 TBP131076:TBP131105 TLL131076:TLL131105 TVH131076:TVH131105 UFD131076:UFD131105 UOZ131076:UOZ131105 UYV131076:UYV131105 VIR131076:VIR131105 VSN131076:VSN131105 WCJ131076:WCJ131105 WMF131076:WMF131105 WWB131076:WWB131105 U196612:U196641 JP196612:JP196641 TL196612:TL196641 ADH196612:ADH196641 AND196612:AND196641 AWZ196612:AWZ196641 BGV196612:BGV196641 BQR196612:BQR196641 CAN196612:CAN196641 CKJ196612:CKJ196641 CUF196612:CUF196641 DEB196612:DEB196641 DNX196612:DNX196641 DXT196612:DXT196641 EHP196612:EHP196641 ERL196612:ERL196641 FBH196612:FBH196641 FLD196612:FLD196641 FUZ196612:FUZ196641 GEV196612:GEV196641 GOR196612:GOR196641 GYN196612:GYN196641 HIJ196612:HIJ196641 HSF196612:HSF196641 ICB196612:ICB196641 ILX196612:ILX196641 IVT196612:IVT196641 JFP196612:JFP196641 JPL196612:JPL196641 JZH196612:JZH196641 KJD196612:KJD196641 KSZ196612:KSZ196641 LCV196612:LCV196641 LMR196612:LMR196641 LWN196612:LWN196641 MGJ196612:MGJ196641 MQF196612:MQF196641 NAB196612:NAB196641 NJX196612:NJX196641 NTT196612:NTT196641 ODP196612:ODP196641 ONL196612:ONL196641 OXH196612:OXH196641 PHD196612:PHD196641 PQZ196612:PQZ196641 QAV196612:QAV196641 QKR196612:QKR196641 QUN196612:QUN196641 REJ196612:REJ196641 ROF196612:ROF196641 RYB196612:RYB196641 SHX196612:SHX196641 SRT196612:SRT196641 TBP196612:TBP196641 TLL196612:TLL196641 TVH196612:TVH196641 UFD196612:UFD196641 UOZ196612:UOZ196641 UYV196612:UYV196641 VIR196612:VIR196641 VSN196612:VSN196641 WCJ196612:WCJ196641 WMF196612:WMF196641 WWB196612:WWB196641 U262148:U262177 JP262148:JP262177 TL262148:TL262177 ADH262148:ADH262177 AND262148:AND262177 AWZ262148:AWZ262177 BGV262148:BGV262177 BQR262148:BQR262177 CAN262148:CAN262177 CKJ262148:CKJ262177 CUF262148:CUF262177 DEB262148:DEB262177 DNX262148:DNX262177 DXT262148:DXT262177 EHP262148:EHP262177 ERL262148:ERL262177 FBH262148:FBH262177 FLD262148:FLD262177 FUZ262148:FUZ262177 GEV262148:GEV262177 GOR262148:GOR262177 GYN262148:GYN262177 HIJ262148:HIJ262177 HSF262148:HSF262177 ICB262148:ICB262177 ILX262148:ILX262177 IVT262148:IVT262177 JFP262148:JFP262177 JPL262148:JPL262177 JZH262148:JZH262177 KJD262148:KJD262177 KSZ262148:KSZ262177 LCV262148:LCV262177 LMR262148:LMR262177 LWN262148:LWN262177 MGJ262148:MGJ262177 MQF262148:MQF262177 NAB262148:NAB262177 NJX262148:NJX262177 NTT262148:NTT262177 ODP262148:ODP262177 ONL262148:ONL262177 OXH262148:OXH262177 PHD262148:PHD262177 PQZ262148:PQZ262177 QAV262148:QAV262177 QKR262148:QKR262177 QUN262148:QUN262177 REJ262148:REJ262177 ROF262148:ROF262177 RYB262148:RYB262177 SHX262148:SHX262177 SRT262148:SRT262177 TBP262148:TBP262177 TLL262148:TLL262177 TVH262148:TVH262177 UFD262148:UFD262177 UOZ262148:UOZ262177 UYV262148:UYV262177 VIR262148:VIR262177 VSN262148:VSN262177 WCJ262148:WCJ262177 WMF262148:WMF262177 WWB262148:WWB262177 U327684:U327713 JP327684:JP327713 TL327684:TL327713 ADH327684:ADH327713 AND327684:AND327713 AWZ327684:AWZ327713 BGV327684:BGV327713 BQR327684:BQR327713 CAN327684:CAN327713 CKJ327684:CKJ327713 CUF327684:CUF327713 DEB327684:DEB327713 DNX327684:DNX327713 DXT327684:DXT327713 EHP327684:EHP327713 ERL327684:ERL327713 FBH327684:FBH327713 FLD327684:FLD327713 FUZ327684:FUZ327713 GEV327684:GEV327713 GOR327684:GOR327713 GYN327684:GYN327713 HIJ327684:HIJ327713 HSF327684:HSF327713 ICB327684:ICB327713 ILX327684:ILX327713 IVT327684:IVT327713 JFP327684:JFP327713 JPL327684:JPL327713 JZH327684:JZH327713 KJD327684:KJD327713 KSZ327684:KSZ327713 LCV327684:LCV327713 LMR327684:LMR327713 LWN327684:LWN327713 MGJ327684:MGJ327713 MQF327684:MQF327713 NAB327684:NAB327713 NJX327684:NJX327713 NTT327684:NTT327713 ODP327684:ODP327713 ONL327684:ONL327713 OXH327684:OXH327713 PHD327684:PHD327713 PQZ327684:PQZ327713 QAV327684:QAV327713 QKR327684:QKR327713 QUN327684:QUN327713 REJ327684:REJ327713 ROF327684:ROF327713 RYB327684:RYB327713 SHX327684:SHX327713 SRT327684:SRT327713 TBP327684:TBP327713 TLL327684:TLL327713 TVH327684:TVH327713 UFD327684:UFD327713 UOZ327684:UOZ327713 UYV327684:UYV327713 VIR327684:VIR327713 VSN327684:VSN327713 WCJ327684:WCJ327713 WMF327684:WMF327713 WWB327684:WWB327713 U393220:U393249 JP393220:JP393249 TL393220:TL393249 ADH393220:ADH393249 AND393220:AND393249 AWZ393220:AWZ393249 BGV393220:BGV393249 BQR393220:BQR393249 CAN393220:CAN393249 CKJ393220:CKJ393249 CUF393220:CUF393249 DEB393220:DEB393249 DNX393220:DNX393249 DXT393220:DXT393249 EHP393220:EHP393249 ERL393220:ERL393249 FBH393220:FBH393249 FLD393220:FLD393249 FUZ393220:FUZ393249 GEV393220:GEV393249 GOR393220:GOR393249 GYN393220:GYN393249 HIJ393220:HIJ393249 HSF393220:HSF393249 ICB393220:ICB393249 ILX393220:ILX393249 IVT393220:IVT393249 JFP393220:JFP393249 JPL393220:JPL393249 JZH393220:JZH393249 KJD393220:KJD393249 KSZ393220:KSZ393249 LCV393220:LCV393249 LMR393220:LMR393249 LWN393220:LWN393249 MGJ393220:MGJ393249 MQF393220:MQF393249 NAB393220:NAB393249 NJX393220:NJX393249 NTT393220:NTT393249 ODP393220:ODP393249 ONL393220:ONL393249 OXH393220:OXH393249 PHD393220:PHD393249 PQZ393220:PQZ393249 QAV393220:QAV393249 QKR393220:QKR393249 QUN393220:QUN393249 REJ393220:REJ393249 ROF393220:ROF393249 RYB393220:RYB393249 SHX393220:SHX393249 SRT393220:SRT393249 TBP393220:TBP393249 TLL393220:TLL393249 TVH393220:TVH393249 UFD393220:UFD393249 UOZ393220:UOZ393249 UYV393220:UYV393249 VIR393220:VIR393249 VSN393220:VSN393249 WCJ393220:WCJ393249 WMF393220:WMF393249 WWB393220:WWB393249 U458756:U458785 JP458756:JP458785 TL458756:TL458785 ADH458756:ADH458785 AND458756:AND458785 AWZ458756:AWZ458785 BGV458756:BGV458785 BQR458756:BQR458785 CAN458756:CAN458785 CKJ458756:CKJ458785 CUF458756:CUF458785 DEB458756:DEB458785 DNX458756:DNX458785 DXT458756:DXT458785 EHP458756:EHP458785 ERL458756:ERL458785 FBH458756:FBH458785 FLD458756:FLD458785 FUZ458756:FUZ458785 GEV458756:GEV458785 GOR458756:GOR458785 GYN458756:GYN458785 HIJ458756:HIJ458785 HSF458756:HSF458785 ICB458756:ICB458785 ILX458756:ILX458785 IVT458756:IVT458785 JFP458756:JFP458785 JPL458756:JPL458785 JZH458756:JZH458785 KJD458756:KJD458785 KSZ458756:KSZ458785 LCV458756:LCV458785 LMR458756:LMR458785 LWN458756:LWN458785 MGJ458756:MGJ458785 MQF458756:MQF458785 NAB458756:NAB458785 NJX458756:NJX458785 NTT458756:NTT458785 ODP458756:ODP458785 ONL458756:ONL458785 OXH458756:OXH458785 PHD458756:PHD458785 PQZ458756:PQZ458785 QAV458756:QAV458785 QKR458756:QKR458785 QUN458756:QUN458785 REJ458756:REJ458785 ROF458756:ROF458785 RYB458756:RYB458785 SHX458756:SHX458785 SRT458756:SRT458785 TBP458756:TBP458785 TLL458756:TLL458785 TVH458756:TVH458785 UFD458756:UFD458785 UOZ458756:UOZ458785 UYV458756:UYV458785 VIR458756:VIR458785 VSN458756:VSN458785 WCJ458756:WCJ458785 WMF458756:WMF458785 WWB458756:WWB458785 U524292:U524321 JP524292:JP524321 TL524292:TL524321 ADH524292:ADH524321 AND524292:AND524321 AWZ524292:AWZ524321 BGV524292:BGV524321 BQR524292:BQR524321 CAN524292:CAN524321 CKJ524292:CKJ524321 CUF524292:CUF524321 DEB524292:DEB524321 DNX524292:DNX524321 DXT524292:DXT524321 EHP524292:EHP524321 ERL524292:ERL524321 FBH524292:FBH524321 FLD524292:FLD524321 FUZ524292:FUZ524321 GEV524292:GEV524321 GOR524292:GOR524321 GYN524292:GYN524321 HIJ524292:HIJ524321 HSF524292:HSF524321 ICB524292:ICB524321 ILX524292:ILX524321 IVT524292:IVT524321 JFP524292:JFP524321 JPL524292:JPL524321 JZH524292:JZH524321 KJD524292:KJD524321 KSZ524292:KSZ524321 LCV524292:LCV524321 LMR524292:LMR524321 LWN524292:LWN524321 MGJ524292:MGJ524321 MQF524292:MQF524321 NAB524292:NAB524321 NJX524292:NJX524321 NTT524292:NTT524321 ODP524292:ODP524321 ONL524292:ONL524321 OXH524292:OXH524321 PHD524292:PHD524321 PQZ524292:PQZ524321 QAV524292:QAV524321 QKR524292:QKR524321 QUN524292:QUN524321 REJ524292:REJ524321 ROF524292:ROF524321 RYB524292:RYB524321 SHX524292:SHX524321 SRT524292:SRT524321 TBP524292:TBP524321 TLL524292:TLL524321 TVH524292:TVH524321 UFD524292:UFD524321 UOZ524292:UOZ524321 UYV524292:UYV524321 VIR524292:VIR524321 VSN524292:VSN524321 WCJ524292:WCJ524321 WMF524292:WMF524321 WWB524292:WWB524321 U589828:U589857 JP589828:JP589857 TL589828:TL589857 ADH589828:ADH589857 AND589828:AND589857 AWZ589828:AWZ589857 BGV589828:BGV589857 BQR589828:BQR589857 CAN589828:CAN589857 CKJ589828:CKJ589857 CUF589828:CUF589857 DEB589828:DEB589857 DNX589828:DNX589857 DXT589828:DXT589857 EHP589828:EHP589857 ERL589828:ERL589857 FBH589828:FBH589857 FLD589828:FLD589857 FUZ589828:FUZ589857 GEV589828:GEV589857 GOR589828:GOR589857 GYN589828:GYN589857 HIJ589828:HIJ589857 HSF589828:HSF589857 ICB589828:ICB589857 ILX589828:ILX589857 IVT589828:IVT589857 JFP589828:JFP589857 JPL589828:JPL589857 JZH589828:JZH589857 KJD589828:KJD589857 KSZ589828:KSZ589857 LCV589828:LCV589857 LMR589828:LMR589857 LWN589828:LWN589857 MGJ589828:MGJ589857 MQF589828:MQF589857 NAB589828:NAB589857 NJX589828:NJX589857 NTT589828:NTT589857 ODP589828:ODP589857 ONL589828:ONL589857 OXH589828:OXH589857 PHD589828:PHD589857 PQZ589828:PQZ589857 QAV589828:QAV589857 QKR589828:QKR589857 QUN589828:QUN589857 REJ589828:REJ589857 ROF589828:ROF589857 RYB589828:RYB589857 SHX589828:SHX589857 SRT589828:SRT589857 TBP589828:TBP589857 TLL589828:TLL589857 TVH589828:TVH589857 UFD589828:UFD589857 UOZ589828:UOZ589857 UYV589828:UYV589857 VIR589828:VIR589857 VSN589828:VSN589857 WCJ589828:WCJ589857 WMF589828:WMF589857 WWB589828:WWB589857 U655364:U655393 JP655364:JP655393 TL655364:TL655393 ADH655364:ADH655393 AND655364:AND655393 AWZ655364:AWZ655393 BGV655364:BGV655393 BQR655364:BQR655393 CAN655364:CAN655393 CKJ655364:CKJ655393 CUF655364:CUF655393 DEB655364:DEB655393 DNX655364:DNX655393 DXT655364:DXT655393 EHP655364:EHP655393 ERL655364:ERL655393 FBH655364:FBH655393 FLD655364:FLD655393 FUZ655364:FUZ655393 GEV655364:GEV655393 GOR655364:GOR655393 GYN655364:GYN655393 HIJ655364:HIJ655393 HSF655364:HSF655393 ICB655364:ICB655393 ILX655364:ILX655393 IVT655364:IVT655393 JFP655364:JFP655393 JPL655364:JPL655393 JZH655364:JZH655393 KJD655364:KJD655393 KSZ655364:KSZ655393 LCV655364:LCV655393 LMR655364:LMR655393 LWN655364:LWN655393 MGJ655364:MGJ655393 MQF655364:MQF655393 NAB655364:NAB655393 NJX655364:NJX655393 NTT655364:NTT655393 ODP655364:ODP655393 ONL655364:ONL655393 OXH655364:OXH655393 PHD655364:PHD655393 PQZ655364:PQZ655393 QAV655364:QAV655393 QKR655364:QKR655393 QUN655364:QUN655393 REJ655364:REJ655393 ROF655364:ROF655393 RYB655364:RYB655393 SHX655364:SHX655393 SRT655364:SRT655393 TBP655364:TBP655393 TLL655364:TLL655393 TVH655364:TVH655393 UFD655364:UFD655393 UOZ655364:UOZ655393 UYV655364:UYV655393 VIR655364:VIR655393 VSN655364:VSN655393 WCJ655364:WCJ655393 WMF655364:WMF655393 WWB655364:WWB655393 U720900:U720929 JP720900:JP720929 TL720900:TL720929 ADH720900:ADH720929 AND720900:AND720929 AWZ720900:AWZ720929 BGV720900:BGV720929 BQR720900:BQR720929 CAN720900:CAN720929 CKJ720900:CKJ720929 CUF720900:CUF720929 DEB720900:DEB720929 DNX720900:DNX720929 DXT720900:DXT720929 EHP720900:EHP720929 ERL720900:ERL720929 FBH720900:FBH720929 FLD720900:FLD720929 FUZ720900:FUZ720929 GEV720900:GEV720929 GOR720900:GOR720929 GYN720900:GYN720929 HIJ720900:HIJ720929 HSF720900:HSF720929 ICB720900:ICB720929 ILX720900:ILX720929 IVT720900:IVT720929 JFP720900:JFP720929 JPL720900:JPL720929 JZH720900:JZH720929 KJD720900:KJD720929 KSZ720900:KSZ720929 LCV720900:LCV720929 LMR720900:LMR720929 LWN720900:LWN720929 MGJ720900:MGJ720929 MQF720900:MQF720929 NAB720900:NAB720929 NJX720900:NJX720929 NTT720900:NTT720929 ODP720900:ODP720929 ONL720900:ONL720929 OXH720900:OXH720929 PHD720900:PHD720929 PQZ720900:PQZ720929 QAV720900:QAV720929 QKR720900:QKR720929 QUN720900:QUN720929 REJ720900:REJ720929 ROF720900:ROF720929 RYB720900:RYB720929 SHX720900:SHX720929 SRT720900:SRT720929 TBP720900:TBP720929 TLL720900:TLL720929 TVH720900:TVH720929 UFD720900:UFD720929 UOZ720900:UOZ720929 UYV720900:UYV720929 VIR720900:VIR720929 VSN720900:VSN720929 WCJ720900:WCJ720929 WMF720900:WMF720929 WWB720900:WWB720929 U786436:U786465 JP786436:JP786465 TL786436:TL786465 ADH786436:ADH786465 AND786436:AND786465 AWZ786436:AWZ786465 BGV786436:BGV786465 BQR786436:BQR786465 CAN786436:CAN786465 CKJ786436:CKJ786465 CUF786436:CUF786465 DEB786436:DEB786465 DNX786436:DNX786465 DXT786436:DXT786465 EHP786436:EHP786465 ERL786436:ERL786465 FBH786436:FBH786465 FLD786436:FLD786465 FUZ786436:FUZ786465 GEV786436:GEV786465 GOR786436:GOR786465 GYN786436:GYN786465 HIJ786436:HIJ786465 HSF786436:HSF786465 ICB786436:ICB786465 ILX786436:ILX786465 IVT786436:IVT786465 JFP786436:JFP786465 JPL786436:JPL786465 JZH786436:JZH786465 KJD786436:KJD786465 KSZ786436:KSZ786465 LCV786436:LCV786465 LMR786436:LMR786465 LWN786436:LWN786465 MGJ786436:MGJ786465 MQF786436:MQF786465 NAB786436:NAB786465 NJX786436:NJX786465 NTT786436:NTT786465 ODP786436:ODP786465 ONL786436:ONL786465 OXH786436:OXH786465 PHD786436:PHD786465 PQZ786436:PQZ786465 QAV786436:QAV786465 QKR786436:QKR786465 QUN786436:QUN786465 REJ786436:REJ786465 ROF786436:ROF786465 RYB786436:RYB786465 SHX786436:SHX786465 SRT786436:SRT786465 TBP786436:TBP786465 TLL786436:TLL786465 TVH786436:TVH786465 UFD786436:UFD786465 UOZ786436:UOZ786465 UYV786436:UYV786465 VIR786436:VIR786465 VSN786436:VSN786465 WCJ786436:WCJ786465 WMF786436:WMF786465 WWB786436:WWB786465 U851972:U852001 JP851972:JP852001 TL851972:TL852001 ADH851972:ADH852001 AND851972:AND852001 AWZ851972:AWZ852001 BGV851972:BGV852001 BQR851972:BQR852001 CAN851972:CAN852001 CKJ851972:CKJ852001 CUF851972:CUF852001 DEB851972:DEB852001 DNX851972:DNX852001 DXT851972:DXT852001 EHP851972:EHP852001 ERL851972:ERL852001 FBH851972:FBH852001 FLD851972:FLD852001 FUZ851972:FUZ852001 GEV851972:GEV852001 GOR851972:GOR852001 GYN851972:GYN852001 HIJ851972:HIJ852001 HSF851972:HSF852001 ICB851972:ICB852001 ILX851972:ILX852001 IVT851972:IVT852001 JFP851972:JFP852001 JPL851972:JPL852001 JZH851972:JZH852001 KJD851972:KJD852001 KSZ851972:KSZ852001 LCV851972:LCV852001 LMR851972:LMR852001 LWN851972:LWN852001 MGJ851972:MGJ852001 MQF851972:MQF852001 NAB851972:NAB852001 NJX851972:NJX852001 NTT851972:NTT852001 ODP851972:ODP852001 ONL851972:ONL852001 OXH851972:OXH852001 PHD851972:PHD852001 PQZ851972:PQZ852001 QAV851972:QAV852001 QKR851972:QKR852001 QUN851972:QUN852001 REJ851972:REJ852001 ROF851972:ROF852001 RYB851972:RYB852001 SHX851972:SHX852001 SRT851972:SRT852001 TBP851972:TBP852001 TLL851972:TLL852001 TVH851972:TVH852001 UFD851972:UFD852001 UOZ851972:UOZ852001 UYV851972:UYV852001 VIR851972:VIR852001 VSN851972:VSN852001 WCJ851972:WCJ852001 WMF851972:WMF852001 WWB851972:WWB852001 U917508:U917537 JP917508:JP917537 TL917508:TL917537 ADH917508:ADH917537 AND917508:AND917537 AWZ917508:AWZ917537 BGV917508:BGV917537 BQR917508:BQR917537 CAN917508:CAN917537 CKJ917508:CKJ917537 CUF917508:CUF917537 DEB917508:DEB917537 DNX917508:DNX917537 DXT917508:DXT917537 EHP917508:EHP917537 ERL917508:ERL917537 FBH917508:FBH917537 FLD917508:FLD917537 FUZ917508:FUZ917537 GEV917508:GEV917537 GOR917508:GOR917537 GYN917508:GYN917537 HIJ917508:HIJ917537 HSF917508:HSF917537 ICB917508:ICB917537 ILX917508:ILX917537 IVT917508:IVT917537 JFP917508:JFP917537 JPL917508:JPL917537 JZH917508:JZH917537 KJD917508:KJD917537 KSZ917508:KSZ917537 LCV917508:LCV917537 LMR917508:LMR917537 LWN917508:LWN917537 MGJ917508:MGJ917537 MQF917508:MQF917537 NAB917508:NAB917537 NJX917508:NJX917537 NTT917508:NTT917537 ODP917508:ODP917537 ONL917508:ONL917537 OXH917508:OXH917537 PHD917508:PHD917537 PQZ917508:PQZ917537 QAV917508:QAV917537 QKR917508:QKR917537 QUN917508:QUN917537 REJ917508:REJ917537 ROF917508:ROF917537 RYB917508:RYB917537 SHX917508:SHX917537 SRT917508:SRT917537 TBP917508:TBP917537 TLL917508:TLL917537 TVH917508:TVH917537 UFD917508:UFD917537 UOZ917508:UOZ917537 UYV917508:UYV917537 VIR917508:VIR917537 VSN917508:VSN917537 WCJ917508:WCJ917537 WMF917508:WMF917537 WWB917508:WWB917537 U983044:U983073 JP983044:JP983073 TL983044:TL983073 ADH983044:ADH983073 AND983044:AND983073 AWZ983044:AWZ983073 BGV983044:BGV983073 BQR983044:BQR983073 CAN983044:CAN983073 CKJ983044:CKJ983073 CUF983044:CUF983073 DEB983044:DEB983073 DNX983044:DNX983073 DXT983044:DXT983073 EHP983044:EHP983073 ERL983044:ERL983073 FBH983044:FBH983073 FLD983044:FLD983073 FUZ983044:FUZ983073 GEV983044:GEV983073 GOR983044:GOR983073 GYN983044:GYN983073 HIJ983044:HIJ983073 HSF983044:HSF983073 ICB983044:ICB983073 ILX983044:ILX983073 IVT983044:IVT983073 JFP983044:JFP983073 JPL983044:JPL983073 JZH983044:JZH983073 KJD983044:KJD983073 KSZ983044:KSZ983073 LCV983044:LCV983073 LMR983044:LMR983073 LWN983044:LWN983073 MGJ983044:MGJ983073 MQF983044:MQF983073 NAB983044:NAB983073 NJX983044:NJX983073 NTT983044:NTT983073 ODP983044:ODP983073 ONL983044:ONL983073 OXH983044:OXH983073 PHD983044:PHD983073 PQZ983044:PQZ983073 QAV983044:QAV983073 QKR983044:QKR983073 QUN983044:QUN983073 REJ983044:REJ983073 ROF983044:ROF983073 RYB983044:RYB983073 SHX983044:SHX983073 SRT983044:SRT983073 TBP983044:TBP983073 TLL983044:TLL983073 TVH983044:TVH983073 UFD983044:UFD983073 UOZ983044:UOZ983073 UYV983044:UYV983073 VIR983044:VIR983073 VSN983044:VSN983073 WCJ983044:WCJ983073 WMF983044:WMF983073 WWB983044:WWB983073 AQ65535:AT65535 KM65535:KP65535 UI65535:UL65535 AEE65535:AEH65535 AOA65535:AOD65535 AXW65535:AXZ65535 BHS65535:BHV65535 BRO65535:BRR65535 CBK65535:CBN65535 CLG65535:CLJ65535 CVC65535:CVF65535 DEY65535:DFB65535 DOU65535:DOX65535 DYQ65535:DYT65535 EIM65535:EIP65535 ESI65535:ESL65535 FCE65535:FCH65535 FMA65535:FMD65535 FVW65535:FVZ65535 GFS65535:GFV65535 GPO65535:GPR65535 GZK65535:GZN65535 HJG65535:HJJ65535 HTC65535:HTF65535 ICY65535:IDB65535 IMU65535:IMX65535 IWQ65535:IWT65535 JGM65535:JGP65535 JQI65535:JQL65535 KAE65535:KAH65535 KKA65535:KKD65535 KTW65535:KTZ65535 LDS65535:LDV65535 LNO65535:LNR65535 LXK65535:LXN65535 MHG65535:MHJ65535 MRC65535:MRF65535 NAY65535:NBB65535 NKU65535:NKX65535 NUQ65535:NUT65535 OEM65535:OEP65535 OOI65535:OOL65535 OYE65535:OYH65535 PIA65535:PID65535 PRW65535:PRZ65535 QBS65535:QBV65535 QLO65535:QLR65535 QVK65535:QVN65535 RFG65535:RFJ65535 RPC65535:RPF65535 RYY65535:RZB65535 SIU65535:SIX65535 SSQ65535:SST65535 TCM65535:TCP65535 TMI65535:TML65535 TWE65535:TWH65535 UGA65535:UGD65535 UPW65535:UPZ65535 UZS65535:UZV65535 VJO65535:VJR65535 VTK65535:VTN65535 WDG65535:WDJ65535 WNC65535:WNF65535 WWY65535:WXB65535 AQ131071:AT131071 KM131071:KP131071 UI131071:UL131071 AEE131071:AEH131071 AOA131071:AOD131071 AXW131071:AXZ131071 BHS131071:BHV131071 BRO131071:BRR131071 CBK131071:CBN131071 CLG131071:CLJ131071 CVC131071:CVF131071 DEY131071:DFB131071 DOU131071:DOX131071 DYQ131071:DYT131071 EIM131071:EIP131071 ESI131071:ESL131071 FCE131071:FCH131071 FMA131071:FMD131071 FVW131071:FVZ131071 GFS131071:GFV131071 GPO131071:GPR131071 GZK131071:GZN131071 HJG131071:HJJ131071 HTC131071:HTF131071 ICY131071:IDB131071 IMU131071:IMX131071 IWQ131071:IWT131071 JGM131071:JGP131071 JQI131071:JQL131071 KAE131071:KAH131071 KKA131071:KKD131071 KTW131071:KTZ131071 LDS131071:LDV131071 LNO131071:LNR131071 LXK131071:LXN131071 MHG131071:MHJ131071 MRC131071:MRF131071 NAY131071:NBB131071 NKU131071:NKX131071 NUQ131071:NUT131071 OEM131071:OEP131071 OOI131071:OOL131071 OYE131071:OYH131071 PIA131071:PID131071 PRW131071:PRZ131071 QBS131071:QBV131071 QLO131071:QLR131071 QVK131071:QVN131071 RFG131071:RFJ131071 RPC131071:RPF131071 RYY131071:RZB131071 SIU131071:SIX131071 SSQ131071:SST131071 TCM131071:TCP131071 TMI131071:TML131071 TWE131071:TWH131071 UGA131071:UGD131071 UPW131071:UPZ131071 UZS131071:UZV131071 VJO131071:VJR131071 VTK131071:VTN131071 WDG131071:WDJ131071 WNC131071:WNF131071 WWY131071:WXB131071 AQ196607:AT196607 KM196607:KP196607 UI196607:UL196607 AEE196607:AEH196607 AOA196607:AOD196607 AXW196607:AXZ196607 BHS196607:BHV196607 BRO196607:BRR196607 CBK196607:CBN196607 CLG196607:CLJ196607 CVC196607:CVF196607 DEY196607:DFB196607 DOU196607:DOX196607 DYQ196607:DYT196607 EIM196607:EIP196607 ESI196607:ESL196607 FCE196607:FCH196607 FMA196607:FMD196607 FVW196607:FVZ196607 GFS196607:GFV196607 GPO196607:GPR196607 GZK196607:GZN196607 HJG196607:HJJ196607 HTC196607:HTF196607 ICY196607:IDB196607 IMU196607:IMX196607 IWQ196607:IWT196607 JGM196607:JGP196607 JQI196607:JQL196607 KAE196607:KAH196607 KKA196607:KKD196607 KTW196607:KTZ196607 LDS196607:LDV196607 LNO196607:LNR196607 LXK196607:LXN196607 MHG196607:MHJ196607 MRC196607:MRF196607 NAY196607:NBB196607 NKU196607:NKX196607 NUQ196607:NUT196607 OEM196607:OEP196607 OOI196607:OOL196607 OYE196607:OYH196607 PIA196607:PID196607 PRW196607:PRZ196607 QBS196607:QBV196607 QLO196607:QLR196607 QVK196607:QVN196607 RFG196607:RFJ196607 RPC196607:RPF196607 RYY196607:RZB196607 SIU196607:SIX196607 SSQ196607:SST196607 TCM196607:TCP196607 TMI196607:TML196607 TWE196607:TWH196607 UGA196607:UGD196607 UPW196607:UPZ196607 UZS196607:UZV196607 VJO196607:VJR196607 VTK196607:VTN196607 WDG196607:WDJ196607 WNC196607:WNF196607 WWY196607:WXB196607 AQ262143:AT262143 KM262143:KP262143 UI262143:UL262143 AEE262143:AEH262143 AOA262143:AOD262143 AXW262143:AXZ262143 BHS262143:BHV262143 BRO262143:BRR262143 CBK262143:CBN262143 CLG262143:CLJ262143 CVC262143:CVF262143 DEY262143:DFB262143 DOU262143:DOX262143 DYQ262143:DYT262143 EIM262143:EIP262143 ESI262143:ESL262143 FCE262143:FCH262143 FMA262143:FMD262143 FVW262143:FVZ262143 GFS262143:GFV262143 GPO262143:GPR262143 GZK262143:GZN262143 HJG262143:HJJ262143 HTC262143:HTF262143 ICY262143:IDB262143 IMU262143:IMX262143 IWQ262143:IWT262143 JGM262143:JGP262143 JQI262143:JQL262143 KAE262143:KAH262143 KKA262143:KKD262143 KTW262143:KTZ262143 LDS262143:LDV262143 LNO262143:LNR262143 LXK262143:LXN262143 MHG262143:MHJ262143 MRC262143:MRF262143 NAY262143:NBB262143 NKU262143:NKX262143 NUQ262143:NUT262143 OEM262143:OEP262143 OOI262143:OOL262143 OYE262143:OYH262143 PIA262143:PID262143 PRW262143:PRZ262143 QBS262143:QBV262143 QLO262143:QLR262143 QVK262143:QVN262143 RFG262143:RFJ262143 RPC262143:RPF262143 RYY262143:RZB262143 SIU262143:SIX262143 SSQ262143:SST262143 TCM262143:TCP262143 TMI262143:TML262143 TWE262143:TWH262143 UGA262143:UGD262143 UPW262143:UPZ262143 UZS262143:UZV262143 VJO262143:VJR262143 VTK262143:VTN262143 WDG262143:WDJ262143 WNC262143:WNF262143 WWY262143:WXB262143 AQ327679:AT327679 KM327679:KP327679 UI327679:UL327679 AEE327679:AEH327679 AOA327679:AOD327679 AXW327679:AXZ327679 BHS327679:BHV327679 BRO327679:BRR327679 CBK327679:CBN327679 CLG327679:CLJ327679 CVC327679:CVF327679 DEY327679:DFB327679 DOU327679:DOX327679 DYQ327679:DYT327679 EIM327679:EIP327679 ESI327679:ESL327679 FCE327679:FCH327679 FMA327679:FMD327679 FVW327679:FVZ327679 GFS327679:GFV327679 GPO327679:GPR327679 GZK327679:GZN327679 HJG327679:HJJ327679 HTC327679:HTF327679 ICY327679:IDB327679 IMU327679:IMX327679 IWQ327679:IWT327679 JGM327679:JGP327679 JQI327679:JQL327679 KAE327679:KAH327679 KKA327679:KKD327679 KTW327679:KTZ327679 LDS327679:LDV327679 LNO327679:LNR327679 LXK327679:LXN327679 MHG327679:MHJ327679 MRC327679:MRF327679 NAY327679:NBB327679 NKU327679:NKX327679 NUQ327679:NUT327679 OEM327679:OEP327679 OOI327679:OOL327679 OYE327679:OYH327679 PIA327679:PID327679 PRW327679:PRZ327679 QBS327679:QBV327679 QLO327679:QLR327679 QVK327679:QVN327679 RFG327679:RFJ327679 RPC327679:RPF327679 RYY327679:RZB327679 SIU327679:SIX327679 SSQ327679:SST327679 TCM327679:TCP327679 TMI327679:TML327679 TWE327679:TWH327679 UGA327679:UGD327679 UPW327679:UPZ327679 UZS327679:UZV327679 VJO327679:VJR327679 VTK327679:VTN327679 WDG327679:WDJ327679 WNC327679:WNF327679 WWY327679:WXB327679 AQ393215:AT393215 KM393215:KP393215 UI393215:UL393215 AEE393215:AEH393215 AOA393215:AOD393215 AXW393215:AXZ393215 BHS393215:BHV393215 BRO393215:BRR393215 CBK393215:CBN393215 CLG393215:CLJ393215 CVC393215:CVF393215 DEY393215:DFB393215 DOU393215:DOX393215 DYQ393215:DYT393215 EIM393215:EIP393215 ESI393215:ESL393215 FCE393215:FCH393215 FMA393215:FMD393215 FVW393215:FVZ393215 GFS393215:GFV393215 GPO393215:GPR393215 GZK393215:GZN393215 HJG393215:HJJ393215 HTC393215:HTF393215 ICY393215:IDB393215 IMU393215:IMX393215 IWQ393215:IWT393215 JGM393215:JGP393215 JQI393215:JQL393215 KAE393215:KAH393215 KKA393215:KKD393215 KTW393215:KTZ393215 LDS393215:LDV393215 LNO393215:LNR393215 LXK393215:LXN393215 MHG393215:MHJ393215 MRC393215:MRF393215 NAY393215:NBB393215 NKU393215:NKX393215 NUQ393215:NUT393215 OEM393215:OEP393215 OOI393215:OOL393215 OYE393215:OYH393215 PIA393215:PID393215 PRW393215:PRZ393215 QBS393215:QBV393215 QLO393215:QLR393215 QVK393215:QVN393215 RFG393215:RFJ393215 RPC393215:RPF393215 RYY393215:RZB393215 SIU393215:SIX393215 SSQ393215:SST393215 TCM393215:TCP393215 TMI393215:TML393215 TWE393215:TWH393215 UGA393215:UGD393215 UPW393215:UPZ393215 UZS393215:UZV393215 VJO393215:VJR393215 VTK393215:VTN393215 WDG393215:WDJ393215 WNC393215:WNF393215 WWY393215:WXB393215 AQ458751:AT458751 KM458751:KP458751 UI458751:UL458751 AEE458751:AEH458751 AOA458751:AOD458751 AXW458751:AXZ458751 BHS458751:BHV458751 BRO458751:BRR458751 CBK458751:CBN458751 CLG458751:CLJ458751 CVC458751:CVF458751 DEY458751:DFB458751 DOU458751:DOX458751 DYQ458751:DYT458751 EIM458751:EIP458751 ESI458751:ESL458751 FCE458751:FCH458751 FMA458751:FMD458751 FVW458751:FVZ458751 GFS458751:GFV458751 GPO458751:GPR458751 GZK458751:GZN458751 HJG458751:HJJ458751 HTC458751:HTF458751 ICY458751:IDB458751 IMU458751:IMX458751 IWQ458751:IWT458751 JGM458751:JGP458751 JQI458751:JQL458751 KAE458751:KAH458751 KKA458751:KKD458751 KTW458751:KTZ458751 LDS458751:LDV458751 LNO458751:LNR458751 LXK458751:LXN458751 MHG458751:MHJ458751 MRC458751:MRF458751 NAY458751:NBB458751 NKU458751:NKX458751 NUQ458751:NUT458751 OEM458751:OEP458751 OOI458751:OOL458751 OYE458751:OYH458751 PIA458751:PID458751 PRW458751:PRZ458751 QBS458751:QBV458751 QLO458751:QLR458751 QVK458751:QVN458751 RFG458751:RFJ458751 RPC458751:RPF458751 RYY458751:RZB458751 SIU458751:SIX458751 SSQ458751:SST458751 TCM458751:TCP458751 TMI458751:TML458751 TWE458751:TWH458751 UGA458751:UGD458751 UPW458751:UPZ458751 UZS458751:UZV458751 VJO458751:VJR458751 VTK458751:VTN458751 WDG458751:WDJ458751 WNC458751:WNF458751 WWY458751:WXB458751 AQ524287:AT524287 KM524287:KP524287 UI524287:UL524287 AEE524287:AEH524287 AOA524287:AOD524287 AXW524287:AXZ524287 BHS524287:BHV524287 BRO524287:BRR524287 CBK524287:CBN524287 CLG524287:CLJ524287 CVC524287:CVF524287 DEY524287:DFB524287 DOU524287:DOX524287 DYQ524287:DYT524287 EIM524287:EIP524287 ESI524287:ESL524287 FCE524287:FCH524287 FMA524287:FMD524287 FVW524287:FVZ524287 GFS524287:GFV524287 GPO524287:GPR524287 GZK524287:GZN524287 HJG524287:HJJ524287 HTC524287:HTF524287 ICY524287:IDB524287 IMU524287:IMX524287 IWQ524287:IWT524287 JGM524287:JGP524287 JQI524287:JQL524287 KAE524287:KAH524287 KKA524287:KKD524287 KTW524287:KTZ524287 LDS524287:LDV524287 LNO524287:LNR524287 LXK524287:LXN524287 MHG524287:MHJ524287 MRC524287:MRF524287 NAY524287:NBB524287 NKU524287:NKX524287 NUQ524287:NUT524287 OEM524287:OEP524287 OOI524287:OOL524287 OYE524287:OYH524287 PIA524287:PID524287 PRW524287:PRZ524287 QBS524287:QBV524287 QLO524287:QLR524287 QVK524287:QVN524287 RFG524287:RFJ524287 RPC524287:RPF524287 RYY524287:RZB524287 SIU524287:SIX524287 SSQ524287:SST524287 TCM524287:TCP524287 TMI524287:TML524287 TWE524287:TWH524287 UGA524287:UGD524287 UPW524287:UPZ524287 UZS524287:UZV524287 VJO524287:VJR524287 VTK524287:VTN524287 WDG524287:WDJ524287 WNC524287:WNF524287 WWY524287:WXB524287 AQ589823:AT589823 KM589823:KP589823 UI589823:UL589823 AEE589823:AEH589823 AOA589823:AOD589823 AXW589823:AXZ589823 BHS589823:BHV589823 BRO589823:BRR589823 CBK589823:CBN589823 CLG589823:CLJ589823 CVC589823:CVF589823 DEY589823:DFB589823 DOU589823:DOX589823 DYQ589823:DYT589823 EIM589823:EIP589823 ESI589823:ESL589823 FCE589823:FCH589823 FMA589823:FMD589823 FVW589823:FVZ589823 GFS589823:GFV589823 GPO589823:GPR589823 GZK589823:GZN589823 HJG589823:HJJ589823 HTC589823:HTF589823 ICY589823:IDB589823 IMU589823:IMX589823 IWQ589823:IWT589823 JGM589823:JGP589823 JQI589823:JQL589823 KAE589823:KAH589823 KKA589823:KKD589823 KTW589823:KTZ589823 LDS589823:LDV589823 LNO589823:LNR589823 LXK589823:LXN589823 MHG589823:MHJ589823 MRC589823:MRF589823 NAY589823:NBB589823 NKU589823:NKX589823 NUQ589823:NUT589823 OEM589823:OEP589823 OOI589823:OOL589823 OYE589823:OYH589823 PIA589823:PID589823 PRW589823:PRZ589823 QBS589823:QBV589823 QLO589823:QLR589823 QVK589823:QVN589823 RFG589823:RFJ589823 RPC589823:RPF589823 RYY589823:RZB589823 SIU589823:SIX589823 SSQ589823:SST589823 TCM589823:TCP589823 TMI589823:TML589823 TWE589823:TWH589823 UGA589823:UGD589823 UPW589823:UPZ589823 UZS589823:UZV589823 VJO589823:VJR589823 VTK589823:VTN589823 WDG589823:WDJ589823 WNC589823:WNF589823 WWY589823:WXB589823 AQ655359:AT655359 KM655359:KP655359 UI655359:UL655359 AEE655359:AEH655359 AOA655359:AOD655359 AXW655359:AXZ655359 BHS655359:BHV655359 BRO655359:BRR655359 CBK655359:CBN655359 CLG655359:CLJ655359 CVC655359:CVF655359 DEY655359:DFB655359 DOU655359:DOX655359 DYQ655359:DYT655359 EIM655359:EIP655359 ESI655359:ESL655359 FCE655359:FCH655359 FMA655359:FMD655359 FVW655359:FVZ655359 GFS655359:GFV655359 GPO655359:GPR655359 GZK655359:GZN655359 HJG655359:HJJ655359 HTC655359:HTF655359 ICY655359:IDB655359 IMU655359:IMX655359 IWQ655359:IWT655359 JGM655359:JGP655359 JQI655359:JQL655359 KAE655359:KAH655359 KKA655359:KKD655359 KTW655359:KTZ655359 LDS655359:LDV655359 LNO655359:LNR655359 LXK655359:LXN655359 MHG655359:MHJ655359 MRC655359:MRF655359 NAY655359:NBB655359 NKU655359:NKX655359 NUQ655359:NUT655359 OEM655359:OEP655359 OOI655359:OOL655359 OYE655359:OYH655359 PIA655359:PID655359 PRW655359:PRZ655359 QBS655359:QBV655359 QLO655359:QLR655359 QVK655359:QVN655359 RFG655359:RFJ655359 RPC655359:RPF655359 RYY655359:RZB655359 SIU655359:SIX655359 SSQ655359:SST655359 TCM655359:TCP655359 TMI655359:TML655359 TWE655359:TWH655359 UGA655359:UGD655359 UPW655359:UPZ655359 UZS655359:UZV655359 VJO655359:VJR655359 VTK655359:VTN655359 WDG655359:WDJ655359 WNC655359:WNF655359 WWY655359:WXB655359 AQ720895:AT720895 KM720895:KP720895 UI720895:UL720895 AEE720895:AEH720895 AOA720895:AOD720895 AXW720895:AXZ720895 BHS720895:BHV720895 BRO720895:BRR720895 CBK720895:CBN720895 CLG720895:CLJ720895 CVC720895:CVF720895 DEY720895:DFB720895 DOU720895:DOX720895 DYQ720895:DYT720895 EIM720895:EIP720895 ESI720895:ESL720895 FCE720895:FCH720895 FMA720895:FMD720895 FVW720895:FVZ720895 GFS720895:GFV720895 GPO720895:GPR720895 GZK720895:GZN720895 HJG720895:HJJ720895 HTC720895:HTF720895 ICY720895:IDB720895 IMU720895:IMX720895 IWQ720895:IWT720895 JGM720895:JGP720895 JQI720895:JQL720895 KAE720895:KAH720895 KKA720895:KKD720895 KTW720895:KTZ720895 LDS720895:LDV720895 LNO720895:LNR720895 LXK720895:LXN720895 MHG720895:MHJ720895 MRC720895:MRF720895 NAY720895:NBB720895 NKU720895:NKX720895 NUQ720895:NUT720895 OEM720895:OEP720895 OOI720895:OOL720895 OYE720895:OYH720895 PIA720895:PID720895 PRW720895:PRZ720895 QBS720895:QBV720895 QLO720895:QLR720895 QVK720895:QVN720895 RFG720895:RFJ720895 RPC720895:RPF720895 RYY720895:RZB720895 SIU720895:SIX720895 SSQ720895:SST720895 TCM720895:TCP720895 TMI720895:TML720895 TWE720895:TWH720895 UGA720895:UGD720895 UPW720895:UPZ720895 UZS720895:UZV720895 VJO720895:VJR720895 VTK720895:VTN720895 WDG720895:WDJ720895 WNC720895:WNF720895 WWY720895:WXB720895 AQ786431:AT786431 KM786431:KP786431 UI786431:UL786431 AEE786431:AEH786431 AOA786431:AOD786431 AXW786431:AXZ786431 BHS786431:BHV786431 BRO786431:BRR786431 CBK786431:CBN786431 CLG786431:CLJ786431 CVC786431:CVF786431 DEY786431:DFB786431 DOU786431:DOX786431 DYQ786431:DYT786431 EIM786431:EIP786431 ESI786431:ESL786431 FCE786431:FCH786431 FMA786431:FMD786431 FVW786431:FVZ786431 GFS786431:GFV786431 GPO786431:GPR786431 GZK786431:GZN786431 HJG786431:HJJ786431 HTC786431:HTF786431 ICY786431:IDB786431 IMU786431:IMX786431 IWQ786431:IWT786431 JGM786431:JGP786431 JQI786431:JQL786431 KAE786431:KAH786431 KKA786431:KKD786431 KTW786431:KTZ786431 LDS786431:LDV786431 LNO786431:LNR786431 LXK786431:LXN786431 MHG786431:MHJ786431 MRC786431:MRF786431 NAY786431:NBB786431 NKU786431:NKX786431 NUQ786431:NUT786431 OEM786431:OEP786431 OOI786431:OOL786431 OYE786431:OYH786431 PIA786431:PID786431 PRW786431:PRZ786431 QBS786431:QBV786431 QLO786431:QLR786431 QVK786431:QVN786431 RFG786431:RFJ786431 RPC786431:RPF786431 RYY786431:RZB786431 SIU786431:SIX786431 SSQ786431:SST786431 TCM786431:TCP786431 TMI786431:TML786431 TWE786431:TWH786431 UGA786431:UGD786431 UPW786431:UPZ786431 UZS786431:UZV786431 VJO786431:VJR786431 VTK786431:VTN786431 WDG786431:WDJ786431 WNC786431:WNF786431 WWY786431:WXB786431 AQ851967:AT851967 KM851967:KP851967 UI851967:UL851967 AEE851967:AEH851967 AOA851967:AOD851967 AXW851967:AXZ851967 BHS851967:BHV851967 BRO851967:BRR851967 CBK851967:CBN851967 CLG851967:CLJ851967 CVC851967:CVF851967 DEY851967:DFB851967 DOU851967:DOX851967 DYQ851967:DYT851967 EIM851967:EIP851967 ESI851967:ESL851967 FCE851967:FCH851967 FMA851967:FMD851967 FVW851967:FVZ851967 GFS851967:GFV851967 GPO851967:GPR851967 GZK851967:GZN851967 HJG851967:HJJ851967 HTC851967:HTF851967 ICY851967:IDB851967 IMU851967:IMX851967 IWQ851967:IWT851967 JGM851967:JGP851967 JQI851967:JQL851967 KAE851967:KAH851967 KKA851967:KKD851967 KTW851967:KTZ851967 LDS851967:LDV851967 LNO851967:LNR851967 LXK851967:LXN851967 MHG851967:MHJ851967 MRC851967:MRF851967 NAY851967:NBB851967 NKU851967:NKX851967 NUQ851967:NUT851967 OEM851967:OEP851967 OOI851967:OOL851967 OYE851967:OYH851967 PIA851967:PID851967 PRW851967:PRZ851967 QBS851967:QBV851967 QLO851967:QLR851967 QVK851967:QVN851967 RFG851967:RFJ851967 RPC851967:RPF851967 RYY851967:RZB851967 SIU851967:SIX851967 SSQ851967:SST851967 TCM851967:TCP851967 TMI851967:TML851967 TWE851967:TWH851967 UGA851967:UGD851967 UPW851967:UPZ851967 UZS851967:UZV851967 VJO851967:VJR851967 VTK851967:VTN851967 WDG851967:WDJ851967 WNC851967:WNF851967 WWY851967:WXB851967 AQ917503:AT917503 KM917503:KP917503 UI917503:UL917503 AEE917503:AEH917503 AOA917503:AOD917503 AXW917503:AXZ917503 BHS917503:BHV917503 BRO917503:BRR917503 CBK917503:CBN917503 CLG917503:CLJ917503 CVC917503:CVF917503 DEY917503:DFB917503 DOU917503:DOX917503 DYQ917503:DYT917503 EIM917503:EIP917503 ESI917503:ESL917503 FCE917503:FCH917503 FMA917503:FMD917503 FVW917503:FVZ917503 GFS917503:GFV917503 GPO917503:GPR917503 GZK917503:GZN917503 HJG917503:HJJ917503 HTC917503:HTF917503 ICY917503:IDB917503 IMU917503:IMX917503 IWQ917503:IWT917503 JGM917503:JGP917503 JQI917503:JQL917503 KAE917503:KAH917503 KKA917503:KKD917503 KTW917503:KTZ917503 LDS917503:LDV917503 LNO917503:LNR917503 LXK917503:LXN917503 MHG917503:MHJ917503 MRC917503:MRF917503 NAY917503:NBB917503 NKU917503:NKX917503 NUQ917503:NUT917503 OEM917503:OEP917503 OOI917503:OOL917503 OYE917503:OYH917503 PIA917503:PID917503 PRW917503:PRZ917503 QBS917503:QBV917503 QLO917503:QLR917503 QVK917503:QVN917503 RFG917503:RFJ917503 RPC917503:RPF917503 RYY917503:RZB917503 SIU917503:SIX917503 SSQ917503:SST917503 TCM917503:TCP917503 TMI917503:TML917503 TWE917503:TWH917503 UGA917503:UGD917503 UPW917503:UPZ917503 UZS917503:UZV917503 VJO917503:VJR917503 VTK917503:VTN917503 WDG917503:WDJ917503 WNC917503:WNF917503 WWY917503:WXB917503 AQ983039:AT983039 KM983039:KP983039 UI983039:UL983039 AEE983039:AEH983039 AOA983039:AOD983039 AXW983039:AXZ983039 BHS983039:BHV983039 BRO983039:BRR983039 CBK983039:CBN983039 CLG983039:CLJ983039 CVC983039:CVF983039 DEY983039:DFB983039 DOU983039:DOX983039 DYQ983039:DYT983039 EIM983039:EIP983039 ESI983039:ESL983039 FCE983039:FCH983039 FMA983039:FMD983039 FVW983039:FVZ983039 GFS983039:GFV983039 GPO983039:GPR983039 GZK983039:GZN983039 HJG983039:HJJ983039 HTC983039:HTF983039 ICY983039:IDB983039 IMU983039:IMX983039 IWQ983039:IWT983039 JGM983039:JGP983039 JQI983039:JQL983039 KAE983039:KAH983039 KKA983039:KKD983039 KTW983039:KTZ983039 LDS983039:LDV983039 LNO983039:LNR983039 LXK983039:LXN983039 MHG983039:MHJ983039 MRC983039:MRF983039 NAY983039:NBB983039 NKU983039:NKX983039 NUQ983039:NUT983039 OEM983039:OEP983039 OOI983039:OOL983039 OYE983039:OYH983039 PIA983039:PID983039 PRW983039:PRZ983039 QBS983039:QBV983039 QLO983039:QLR983039 QVK983039:QVN983039 RFG983039:RFJ983039 RPC983039:RPF983039 RYY983039:RZB983039 SIU983039:SIX983039 SSQ983039:SST983039 TCM983039:TCP983039 TMI983039:TML983039 TWE983039:TWH983039 UGA983039:UGD983039 UPW983039:UPZ983039 UZS983039:UZV983039 VJO983039:VJR983039 VTK983039:VTN983039 WDG983039:WDJ983039 WNC983039:WNF983039 WWY983039:WXB983039 BD65535:BF65535 KZ65535:LB65535 UV65535:UX65535 AER65535:AET65535 AON65535:AOP65535 AYJ65535:AYL65535 BIF65535:BIH65535 BSB65535:BSD65535 CBX65535:CBZ65535 CLT65535:CLV65535 CVP65535:CVR65535 DFL65535:DFN65535 DPH65535:DPJ65535 DZD65535:DZF65535 EIZ65535:EJB65535 ESV65535:ESX65535 FCR65535:FCT65535 FMN65535:FMP65535 FWJ65535:FWL65535 GGF65535:GGH65535 GQB65535:GQD65535 GZX65535:GZZ65535 HJT65535:HJV65535 HTP65535:HTR65535 IDL65535:IDN65535 INH65535:INJ65535 IXD65535:IXF65535 JGZ65535:JHB65535 JQV65535:JQX65535 KAR65535:KAT65535 KKN65535:KKP65535 KUJ65535:KUL65535 LEF65535:LEH65535 LOB65535:LOD65535 LXX65535:LXZ65535 MHT65535:MHV65535 MRP65535:MRR65535 NBL65535:NBN65535 NLH65535:NLJ65535 NVD65535:NVF65535 OEZ65535:OFB65535 OOV65535:OOX65535 OYR65535:OYT65535 PIN65535:PIP65535 PSJ65535:PSL65535 QCF65535:QCH65535 QMB65535:QMD65535 QVX65535:QVZ65535 RFT65535:RFV65535 RPP65535:RPR65535 RZL65535:RZN65535 SJH65535:SJJ65535 STD65535:STF65535 TCZ65535:TDB65535 TMV65535:TMX65535 TWR65535:TWT65535 UGN65535:UGP65535 UQJ65535:UQL65535 VAF65535:VAH65535 VKB65535:VKD65535 VTX65535:VTZ65535 WDT65535:WDV65535 WNP65535:WNR65535 WXL65535:WXN65535 BD131071:BF131071 KZ131071:LB131071 UV131071:UX131071 AER131071:AET131071 AON131071:AOP131071 AYJ131071:AYL131071 BIF131071:BIH131071 BSB131071:BSD131071 CBX131071:CBZ131071 CLT131071:CLV131071 CVP131071:CVR131071 DFL131071:DFN131071 DPH131071:DPJ131071 DZD131071:DZF131071 EIZ131071:EJB131071 ESV131071:ESX131071 FCR131071:FCT131071 FMN131071:FMP131071 FWJ131071:FWL131071 GGF131071:GGH131071 GQB131071:GQD131071 GZX131071:GZZ131071 HJT131071:HJV131071 HTP131071:HTR131071 IDL131071:IDN131071 INH131071:INJ131071 IXD131071:IXF131071 JGZ131071:JHB131071 JQV131071:JQX131071 KAR131071:KAT131071 KKN131071:KKP131071 KUJ131071:KUL131071 LEF131071:LEH131071 LOB131071:LOD131071 LXX131071:LXZ131071 MHT131071:MHV131071 MRP131071:MRR131071 NBL131071:NBN131071 NLH131071:NLJ131071 NVD131071:NVF131071 OEZ131071:OFB131071 OOV131071:OOX131071 OYR131071:OYT131071 PIN131071:PIP131071 PSJ131071:PSL131071 QCF131071:QCH131071 QMB131071:QMD131071 QVX131071:QVZ131071 RFT131071:RFV131071 RPP131071:RPR131071 RZL131071:RZN131071 SJH131071:SJJ131071 STD131071:STF131071 TCZ131071:TDB131071 TMV131071:TMX131071 TWR131071:TWT131071 UGN131071:UGP131071 UQJ131071:UQL131071 VAF131071:VAH131071 VKB131071:VKD131071 VTX131071:VTZ131071 WDT131071:WDV131071 WNP131071:WNR131071 WXL131071:WXN131071 BD196607:BF196607 KZ196607:LB196607 UV196607:UX196607 AER196607:AET196607 AON196607:AOP196607 AYJ196607:AYL196607 BIF196607:BIH196607 BSB196607:BSD196607 CBX196607:CBZ196607 CLT196607:CLV196607 CVP196607:CVR196607 DFL196607:DFN196607 DPH196607:DPJ196607 DZD196607:DZF196607 EIZ196607:EJB196607 ESV196607:ESX196607 FCR196607:FCT196607 FMN196607:FMP196607 FWJ196607:FWL196607 GGF196607:GGH196607 GQB196607:GQD196607 GZX196607:GZZ196607 HJT196607:HJV196607 HTP196607:HTR196607 IDL196607:IDN196607 INH196607:INJ196607 IXD196607:IXF196607 JGZ196607:JHB196607 JQV196607:JQX196607 KAR196607:KAT196607 KKN196607:KKP196607 KUJ196607:KUL196607 LEF196607:LEH196607 LOB196607:LOD196607 LXX196607:LXZ196607 MHT196607:MHV196607 MRP196607:MRR196607 NBL196607:NBN196607 NLH196607:NLJ196607 NVD196607:NVF196607 OEZ196607:OFB196607 OOV196607:OOX196607 OYR196607:OYT196607 PIN196607:PIP196607 PSJ196607:PSL196607 QCF196607:QCH196607 QMB196607:QMD196607 QVX196607:QVZ196607 RFT196607:RFV196607 RPP196607:RPR196607 RZL196607:RZN196607 SJH196607:SJJ196607 STD196607:STF196607 TCZ196607:TDB196607 TMV196607:TMX196607 TWR196607:TWT196607 UGN196607:UGP196607 UQJ196607:UQL196607 VAF196607:VAH196607 VKB196607:VKD196607 VTX196607:VTZ196607 WDT196607:WDV196607 WNP196607:WNR196607 WXL196607:WXN196607 BD262143:BF262143 KZ262143:LB262143 UV262143:UX262143 AER262143:AET262143 AON262143:AOP262143 AYJ262143:AYL262143 BIF262143:BIH262143 BSB262143:BSD262143 CBX262143:CBZ262143 CLT262143:CLV262143 CVP262143:CVR262143 DFL262143:DFN262143 DPH262143:DPJ262143 DZD262143:DZF262143 EIZ262143:EJB262143 ESV262143:ESX262143 FCR262143:FCT262143 FMN262143:FMP262143 FWJ262143:FWL262143 GGF262143:GGH262143 GQB262143:GQD262143 GZX262143:GZZ262143 HJT262143:HJV262143 HTP262143:HTR262143 IDL262143:IDN262143 INH262143:INJ262143 IXD262143:IXF262143 JGZ262143:JHB262143 JQV262143:JQX262143 KAR262143:KAT262143 KKN262143:KKP262143 KUJ262143:KUL262143 LEF262143:LEH262143 LOB262143:LOD262143 LXX262143:LXZ262143 MHT262143:MHV262143 MRP262143:MRR262143 NBL262143:NBN262143 NLH262143:NLJ262143 NVD262143:NVF262143 OEZ262143:OFB262143 OOV262143:OOX262143 OYR262143:OYT262143 PIN262143:PIP262143 PSJ262143:PSL262143 QCF262143:QCH262143 QMB262143:QMD262143 QVX262143:QVZ262143 RFT262143:RFV262143 RPP262143:RPR262143 RZL262143:RZN262143 SJH262143:SJJ262143 STD262143:STF262143 TCZ262143:TDB262143 TMV262143:TMX262143 TWR262143:TWT262143 UGN262143:UGP262143 UQJ262143:UQL262143 VAF262143:VAH262143 VKB262143:VKD262143 VTX262143:VTZ262143 WDT262143:WDV262143 WNP262143:WNR262143 WXL262143:WXN262143 BD327679:BF327679 KZ327679:LB327679 UV327679:UX327679 AER327679:AET327679 AON327679:AOP327679 AYJ327679:AYL327679 BIF327679:BIH327679 BSB327679:BSD327679 CBX327679:CBZ327679 CLT327679:CLV327679 CVP327679:CVR327679 DFL327679:DFN327679 DPH327679:DPJ327679 DZD327679:DZF327679 EIZ327679:EJB327679 ESV327679:ESX327679 FCR327679:FCT327679 FMN327679:FMP327679 FWJ327679:FWL327679 GGF327679:GGH327679 GQB327679:GQD327679 GZX327679:GZZ327679 HJT327679:HJV327679 HTP327679:HTR327679 IDL327679:IDN327679 INH327679:INJ327679 IXD327679:IXF327679 JGZ327679:JHB327679 JQV327679:JQX327679 KAR327679:KAT327679 KKN327679:KKP327679 KUJ327679:KUL327679 LEF327679:LEH327679 LOB327679:LOD327679 LXX327679:LXZ327679 MHT327679:MHV327679 MRP327679:MRR327679 NBL327679:NBN327679 NLH327679:NLJ327679 NVD327679:NVF327679 OEZ327679:OFB327679 OOV327679:OOX327679 OYR327679:OYT327679 PIN327679:PIP327679 PSJ327679:PSL327679 QCF327679:QCH327679 QMB327679:QMD327679 QVX327679:QVZ327679 RFT327679:RFV327679 RPP327679:RPR327679 RZL327679:RZN327679 SJH327679:SJJ327679 STD327679:STF327679 TCZ327679:TDB327679 TMV327679:TMX327679 TWR327679:TWT327679 UGN327679:UGP327679 UQJ327679:UQL327679 VAF327679:VAH327679 VKB327679:VKD327679 VTX327679:VTZ327679 WDT327679:WDV327679 WNP327679:WNR327679 WXL327679:WXN327679 BD393215:BF393215 KZ393215:LB393215 UV393215:UX393215 AER393215:AET393215 AON393215:AOP393215 AYJ393215:AYL393215 BIF393215:BIH393215 BSB393215:BSD393215 CBX393215:CBZ393215 CLT393215:CLV393215 CVP393215:CVR393215 DFL393215:DFN393215 DPH393215:DPJ393215 DZD393215:DZF393215 EIZ393215:EJB393215 ESV393215:ESX393215 FCR393215:FCT393215 FMN393215:FMP393215 FWJ393215:FWL393215 GGF393215:GGH393215 GQB393215:GQD393215 GZX393215:GZZ393215 HJT393215:HJV393215 HTP393215:HTR393215 IDL393215:IDN393215 INH393215:INJ393215 IXD393215:IXF393215 JGZ393215:JHB393215 JQV393215:JQX393215 KAR393215:KAT393215 KKN393215:KKP393215 KUJ393215:KUL393215 LEF393215:LEH393215 LOB393215:LOD393215 LXX393215:LXZ393215 MHT393215:MHV393215 MRP393215:MRR393215 NBL393215:NBN393215 NLH393215:NLJ393215 NVD393215:NVF393215 OEZ393215:OFB393215 OOV393215:OOX393215 OYR393215:OYT393215 PIN393215:PIP393215 PSJ393215:PSL393215 QCF393215:QCH393215 QMB393215:QMD393215 QVX393215:QVZ393215 RFT393215:RFV393215 RPP393215:RPR393215 RZL393215:RZN393215 SJH393215:SJJ393215 STD393215:STF393215 TCZ393215:TDB393215 TMV393215:TMX393215 TWR393215:TWT393215 UGN393215:UGP393215 UQJ393215:UQL393215 VAF393215:VAH393215 VKB393215:VKD393215 VTX393215:VTZ393215 WDT393215:WDV393215 WNP393215:WNR393215 WXL393215:WXN393215 BD458751:BF458751 KZ458751:LB458751 UV458751:UX458751 AER458751:AET458751 AON458751:AOP458751 AYJ458751:AYL458751 BIF458751:BIH458751 BSB458751:BSD458751 CBX458751:CBZ458751 CLT458751:CLV458751 CVP458751:CVR458751 DFL458751:DFN458751 DPH458751:DPJ458751 DZD458751:DZF458751 EIZ458751:EJB458751 ESV458751:ESX458751 FCR458751:FCT458751 FMN458751:FMP458751 FWJ458751:FWL458751 GGF458751:GGH458751 GQB458751:GQD458751 GZX458751:GZZ458751 HJT458751:HJV458751 HTP458751:HTR458751 IDL458751:IDN458751 INH458751:INJ458751 IXD458751:IXF458751 JGZ458751:JHB458751 JQV458751:JQX458751 KAR458751:KAT458751 KKN458751:KKP458751 KUJ458751:KUL458751 LEF458751:LEH458751 LOB458751:LOD458751 LXX458751:LXZ458751 MHT458751:MHV458751 MRP458751:MRR458751 NBL458751:NBN458751 NLH458751:NLJ458751 NVD458751:NVF458751 OEZ458751:OFB458751 OOV458751:OOX458751 OYR458751:OYT458751 PIN458751:PIP458751 PSJ458751:PSL458751 QCF458751:QCH458751 QMB458751:QMD458751 QVX458751:QVZ458751 RFT458751:RFV458751 RPP458751:RPR458751 RZL458751:RZN458751 SJH458751:SJJ458751 STD458751:STF458751 TCZ458751:TDB458751 TMV458751:TMX458751 TWR458751:TWT458751 UGN458751:UGP458751 UQJ458751:UQL458751 VAF458751:VAH458751 VKB458751:VKD458751 VTX458751:VTZ458751 WDT458751:WDV458751 WNP458751:WNR458751 WXL458751:WXN458751 BD524287:BF524287 KZ524287:LB524287 UV524287:UX524287 AER524287:AET524287 AON524287:AOP524287 AYJ524287:AYL524287 BIF524287:BIH524287 BSB524287:BSD524287 CBX524287:CBZ524287 CLT524287:CLV524287 CVP524287:CVR524287 DFL524287:DFN524287 DPH524287:DPJ524287 DZD524287:DZF524287 EIZ524287:EJB524287 ESV524287:ESX524287 FCR524287:FCT524287 FMN524287:FMP524287 FWJ524287:FWL524287 GGF524287:GGH524287 GQB524287:GQD524287 GZX524287:GZZ524287 HJT524287:HJV524287 HTP524287:HTR524287 IDL524287:IDN524287 INH524287:INJ524287 IXD524287:IXF524287 JGZ524287:JHB524287 JQV524287:JQX524287 KAR524287:KAT524287 KKN524287:KKP524287 KUJ524287:KUL524287 LEF524287:LEH524287 LOB524287:LOD524287 LXX524287:LXZ524287 MHT524287:MHV524287 MRP524287:MRR524287 NBL524287:NBN524287 NLH524287:NLJ524287 NVD524287:NVF524287 OEZ524287:OFB524287 OOV524287:OOX524287 OYR524287:OYT524287 PIN524287:PIP524287 PSJ524287:PSL524287 QCF524287:QCH524287 QMB524287:QMD524287 QVX524287:QVZ524287 RFT524287:RFV524287 RPP524287:RPR524287 RZL524287:RZN524287 SJH524287:SJJ524287 STD524287:STF524287 TCZ524287:TDB524287 TMV524287:TMX524287 TWR524287:TWT524287 UGN524287:UGP524287 UQJ524287:UQL524287 VAF524287:VAH524287 VKB524287:VKD524287 VTX524287:VTZ524287 WDT524287:WDV524287 WNP524287:WNR524287 WXL524287:WXN524287 BD589823:BF589823 KZ589823:LB589823 UV589823:UX589823 AER589823:AET589823 AON589823:AOP589823 AYJ589823:AYL589823 BIF589823:BIH589823 BSB589823:BSD589823 CBX589823:CBZ589823 CLT589823:CLV589823 CVP589823:CVR589823 DFL589823:DFN589823 DPH589823:DPJ589823 DZD589823:DZF589823 EIZ589823:EJB589823 ESV589823:ESX589823 FCR589823:FCT589823 FMN589823:FMP589823 FWJ589823:FWL589823 GGF589823:GGH589823 GQB589823:GQD589823 GZX589823:GZZ589823 HJT589823:HJV589823 HTP589823:HTR589823 IDL589823:IDN589823 INH589823:INJ589823 IXD589823:IXF589823 JGZ589823:JHB589823 JQV589823:JQX589823 KAR589823:KAT589823 KKN589823:KKP589823 KUJ589823:KUL589823 LEF589823:LEH589823 LOB589823:LOD589823 LXX589823:LXZ589823 MHT589823:MHV589823 MRP589823:MRR589823 NBL589823:NBN589823 NLH589823:NLJ589823 NVD589823:NVF589823 OEZ589823:OFB589823 OOV589823:OOX589823 OYR589823:OYT589823 PIN589823:PIP589823 PSJ589823:PSL589823 QCF589823:QCH589823 QMB589823:QMD589823 QVX589823:QVZ589823 RFT589823:RFV589823 RPP589823:RPR589823 RZL589823:RZN589823 SJH589823:SJJ589823 STD589823:STF589823 TCZ589823:TDB589823 TMV589823:TMX589823 TWR589823:TWT589823 UGN589823:UGP589823 UQJ589823:UQL589823 VAF589823:VAH589823 VKB589823:VKD589823 VTX589823:VTZ589823 WDT589823:WDV589823 WNP589823:WNR589823 WXL589823:WXN589823 BD655359:BF655359 KZ655359:LB655359 UV655359:UX655359 AER655359:AET655359 AON655359:AOP655359 AYJ655359:AYL655359 BIF655359:BIH655359 BSB655359:BSD655359 CBX655359:CBZ655359 CLT655359:CLV655359 CVP655359:CVR655359 DFL655359:DFN655359 DPH655359:DPJ655359 DZD655359:DZF655359 EIZ655359:EJB655359 ESV655359:ESX655359 FCR655359:FCT655359 FMN655359:FMP655359 FWJ655359:FWL655359 GGF655359:GGH655359 GQB655359:GQD655359 GZX655359:GZZ655359 HJT655359:HJV655359 HTP655359:HTR655359 IDL655359:IDN655359 INH655359:INJ655359 IXD655359:IXF655359 JGZ655359:JHB655359 JQV655359:JQX655359 KAR655359:KAT655359 KKN655359:KKP655359 KUJ655359:KUL655359 LEF655359:LEH655359 LOB655359:LOD655359 LXX655359:LXZ655359 MHT655359:MHV655359 MRP655359:MRR655359 NBL655359:NBN655359 NLH655359:NLJ655359 NVD655359:NVF655359 OEZ655359:OFB655359 OOV655359:OOX655359 OYR655359:OYT655359 PIN655359:PIP655359 PSJ655359:PSL655359 QCF655359:QCH655359 QMB655359:QMD655359 QVX655359:QVZ655359 RFT655359:RFV655359 RPP655359:RPR655359 RZL655359:RZN655359 SJH655359:SJJ655359 STD655359:STF655359 TCZ655359:TDB655359 TMV655359:TMX655359 TWR655359:TWT655359 UGN655359:UGP655359 UQJ655359:UQL655359 VAF655359:VAH655359 VKB655359:VKD655359 VTX655359:VTZ655359 WDT655359:WDV655359 WNP655359:WNR655359 WXL655359:WXN655359 BD720895:BF720895 KZ720895:LB720895 UV720895:UX720895 AER720895:AET720895 AON720895:AOP720895 AYJ720895:AYL720895 BIF720895:BIH720895 BSB720895:BSD720895 CBX720895:CBZ720895 CLT720895:CLV720895 CVP720895:CVR720895 DFL720895:DFN720895 DPH720895:DPJ720895 DZD720895:DZF720895 EIZ720895:EJB720895 ESV720895:ESX720895 FCR720895:FCT720895 FMN720895:FMP720895 FWJ720895:FWL720895 GGF720895:GGH720895 GQB720895:GQD720895 GZX720895:GZZ720895 HJT720895:HJV720895 HTP720895:HTR720895 IDL720895:IDN720895 INH720895:INJ720895 IXD720895:IXF720895 JGZ720895:JHB720895 JQV720895:JQX720895 KAR720895:KAT720895 KKN720895:KKP720895 KUJ720895:KUL720895 LEF720895:LEH720895 LOB720895:LOD720895 LXX720895:LXZ720895 MHT720895:MHV720895 MRP720895:MRR720895 NBL720895:NBN720895 NLH720895:NLJ720895 NVD720895:NVF720895 OEZ720895:OFB720895 OOV720895:OOX720895 OYR720895:OYT720895 PIN720895:PIP720895 PSJ720895:PSL720895 QCF720895:QCH720895 QMB720895:QMD720895 QVX720895:QVZ720895 RFT720895:RFV720895 RPP720895:RPR720895 RZL720895:RZN720895 SJH720895:SJJ720895 STD720895:STF720895 TCZ720895:TDB720895 TMV720895:TMX720895 TWR720895:TWT720895 UGN720895:UGP720895 UQJ720895:UQL720895 VAF720895:VAH720895 VKB720895:VKD720895 VTX720895:VTZ720895 WDT720895:WDV720895 WNP720895:WNR720895 WXL720895:WXN720895 BD786431:BF786431 KZ786431:LB786431 UV786431:UX786431 AER786431:AET786431 AON786431:AOP786431 AYJ786431:AYL786431 BIF786431:BIH786431 BSB786431:BSD786431 CBX786431:CBZ786431 CLT786431:CLV786431 CVP786431:CVR786431 DFL786431:DFN786431 DPH786431:DPJ786431 DZD786431:DZF786431 EIZ786431:EJB786431 ESV786431:ESX786431 FCR786431:FCT786431 FMN786431:FMP786431 FWJ786431:FWL786431 GGF786431:GGH786431 GQB786431:GQD786431 GZX786431:GZZ786431 HJT786431:HJV786431 HTP786431:HTR786431 IDL786431:IDN786431 INH786431:INJ786431 IXD786431:IXF786431 JGZ786431:JHB786431 JQV786431:JQX786431 KAR786431:KAT786431 KKN786431:KKP786431 KUJ786431:KUL786431 LEF786431:LEH786431 LOB786431:LOD786431 LXX786431:LXZ786431 MHT786431:MHV786431 MRP786431:MRR786431 NBL786431:NBN786431 NLH786431:NLJ786431 NVD786431:NVF786431 OEZ786431:OFB786431 OOV786431:OOX786431 OYR786431:OYT786431 PIN786431:PIP786431 PSJ786431:PSL786431 QCF786431:QCH786431 QMB786431:QMD786431 QVX786431:QVZ786431 RFT786431:RFV786431 RPP786431:RPR786431 RZL786431:RZN786431 SJH786431:SJJ786431 STD786431:STF786431 TCZ786431:TDB786431 TMV786431:TMX786431 TWR786431:TWT786431 UGN786431:UGP786431 UQJ786431:UQL786431 VAF786431:VAH786431 VKB786431:VKD786431 VTX786431:VTZ786431 WDT786431:WDV786431 WNP786431:WNR786431 WXL786431:WXN786431 BD851967:BF851967 KZ851967:LB851967 UV851967:UX851967 AER851967:AET851967 AON851967:AOP851967 AYJ851967:AYL851967 BIF851967:BIH851967 BSB851967:BSD851967 CBX851967:CBZ851967 CLT851967:CLV851967 CVP851967:CVR851967 DFL851967:DFN851967 DPH851967:DPJ851967 DZD851967:DZF851967 EIZ851967:EJB851967 ESV851967:ESX851967 FCR851967:FCT851967 FMN851967:FMP851967 FWJ851967:FWL851967 GGF851967:GGH851967 GQB851967:GQD851967 GZX851967:GZZ851967 HJT851967:HJV851967 HTP851967:HTR851967 IDL851967:IDN851967 INH851967:INJ851967 IXD851967:IXF851967 JGZ851967:JHB851967 JQV851967:JQX851967 KAR851967:KAT851967 KKN851967:KKP851967 KUJ851967:KUL851967 LEF851967:LEH851967 LOB851967:LOD851967 LXX851967:LXZ851967 MHT851967:MHV851967 MRP851967:MRR851967 NBL851967:NBN851967 NLH851967:NLJ851967 NVD851967:NVF851967 OEZ851967:OFB851967 OOV851967:OOX851967 OYR851967:OYT851967 PIN851967:PIP851967 PSJ851967:PSL851967 QCF851967:QCH851967 QMB851967:QMD851967 QVX851967:QVZ851967 RFT851967:RFV851967 RPP851967:RPR851967 RZL851967:RZN851967 SJH851967:SJJ851967 STD851967:STF851967 TCZ851967:TDB851967 TMV851967:TMX851967 TWR851967:TWT851967 UGN851967:UGP851967 UQJ851967:UQL851967 VAF851967:VAH851967 VKB851967:VKD851967 VTX851967:VTZ851967 WDT851967:WDV851967 WNP851967:WNR851967 WXL851967:WXN851967 BD917503:BF917503 KZ917503:LB917503 UV917503:UX917503 AER917503:AET917503 AON917503:AOP917503 AYJ917503:AYL917503 BIF917503:BIH917503 BSB917503:BSD917503 CBX917503:CBZ917503 CLT917503:CLV917503 CVP917503:CVR917503 DFL917503:DFN917503 DPH917503:DPJ917503 DZD917503:DZF917503 EIZ917503:EJB917503 ESV917503:ESX917503 FCR917503:FCT917503 FMN917503:FMP917503 FWJ917503:FWL917503 GGF917503:GGH917503 GQB917503:GQD917503 GZX917503:GZZ917503 HJT917503:HJV917503 HTP917503:HTR917503 IDL917503:IDN917503 INH917503:INJ917503 IXD917503:IXF917503 JGZ917503:JHB917503 JQV917503:JQX917503 KAR917503:KAT917503 KKN917503:KKP917503 KUJ917503:KUL917503 LEF917503:LEH917503 LOB917503:LOD917503 LXX917503:LXZ917503 MHT917503:MHV917503 MRP917503:MRR917503 NBL917503:NBN917503 NLH917503:NLJ917503 NVD917503:NVF917503 OEZ917503:OFB917503 OOV917503:OOX917503 OYR917503:OYT917503 PIN917503:PIP917503 PSJ917503:PSL917503 QCF917503:QCH917503 QMB917503:QMD917503 QVX917503:QVZ917503 RFT917503:RFV917503 RPP917503:RPR917503 RZL917503:RZN917503 SJH917503:SJJ917503 STD917503:STF917503 TCZ917503:TDB917503 TMV917503:TMX917503 TWR917503:TWT917503 UGN917503:UGP917503 UQJ917503:UQL917503 VAF917503:VAH917503 VKB917503:VKD917503 VTX917503:VTZ917503 WDT917503:WDV917503 WNP917503:WNR917503 WXL917503:WXN917503 BD983039:BF983039 KZ983039:LB983039 UV983039:UX983039 AER983039:AET983039 AON983039:AOP983039 AYJ983039:AYL983039 BIF983039:BIH983039 BSB983039:BSD983039 CBX983039:CBZ983039 CLT983039:CLV983039 CVP983039:CVR983039 DFL983039:DFN983039 DPH983039:DPJ983039 DZD983039:DZF983039 EIZ983039:EJB983039 ESV983039:ESX983039 FCR983039:FCT983039 FMN983039:FMP983039 FWJ983039:FWL983039 GGF983039:GGH983039 GQB983039:GQD983039 GZX983039:GZZ983039 HJT983039:HJV983039 HTP983039:HTR983039 IDL983039:IDN983039 INH983039:INJ983039 IXD983039:IXF983039 JGZ983039:JHB983039 JQV983039:JQX983039 KAR983039:KAT983039 KKN983039:KKP983039 KUJ983039:KUL983039 LEF983039:LEH983039 LOB983039:LOD983039 LXX983039:LXZ983039 MHT983039:MHV983039 MRP983039:MRR983039 NBL983039:NBN983039 NLH983039:NLJ983039 NVD983039:NVF983039 OEZ983039:OFB983039 OOV983039:OOX983039 OYR983039:OYT983039 PIN983039:PIP983039 PSJ983039:PSL983039 QCF983039:QCH983039 QMB983039:QMD983039 QVX983039:QVZ983039 RFT983039:RFV983039 RPP983039:RPR983039 RZL983039:RZN983039 SJH983039:SJJ983039 STD983039:STF983039 TCZ983039:TDB983039 TMV983039:TMX983039 TWR983039:TWT983039 UGN983039:UGP983039 UQJ983039:UQL983039 VAF983039:VAH983039 VKB983039:VKD983039 VTX983039:VTZ983039 WDT983039:WDV983039 WNP983039:WNR983039 WXL983039:WXN983039 AM65535:AO65535 KI65535:KK65535 UE65535:UG65535 AEA65535:AEC65535 ANW65535:ANY65535 AXS65535:AXU65535 BHO65535:BHQ65535 BRK65535:BRM65535 CBG65535:CBI65535 CLC65535:CLE65535 CUY65535:CVA65535 DEU65535:DEW65535 DOQ65535:DOS65535 DYM65535:DYO65535 EII65535:EIK65535 ESE65535:ESG65535 FCA65535:FCC65535 FLW65535:FLY65535 FVS65535:FVU65535 GFO65535:GFQ65535 GPK65535:GPM65535 GZG65535:GZI65535 HJC65535:HJE65535 HSY65535:HTA65535 ICU65535:ICW65535 IMQ65535:IMS65535 IWM65535:IWO65535 JGI65535:JGK65535 JQE65535:JQG65535 KAA65535:KAC65535 KJW65535:KJY65535 KTS65535:KTU65535 LDO65535:LDQ65535 LNK65535:LNM65535 LXG65535:LXI65535 MHC65535:MHE65535 MQY65535:MRA65535 NAU65535:NAW65535 NKQ65535:NKS65535 NUM65535:NUO65535 OEI65535:OEK65535 OOE65535:OOG65535 OYA65535:OYC65535 PHW65535:PHY65535 PRS65535:PRU65535 QBO65535:QBQ65535 QLK65535:QLM65535 QVG65535:QVI65535 RFC65535:RFE65535 ROY65535:RPA65535 RYU65535:RYW65535 SIQ65535:SIS65535 SSM65535:SSO65535 TCI65535:TCK65535 TME65535:TMG65535 TWA65535:TWC65535 UFW65535:UFY65535 UPS65535:UPU65535 UZO65535:UZQ65535 VJK65535:VJM65535 VTG65535:VTI65535 WDC65535:WDE65535 WMY65535:WNA65535 WWU65535:WWW65535 AM131071:AO131071 KI131071:KK131071 UE131071:UG131071 AEA131071:AEC131071 ANW131071:ANY131071 AXS131071:AXU131071 BHO131071:BHQ131071 BRK131071:BRM131071 CBG131071:CBI131071 CLC131071:CLE131071 CUY131071:CVA131071 DEU131071:DEW131071 DOQ131071:DOS131071 DYM131071:DYO131071 EII131071:EIK131071 ESE131071:ESG131071 FCA131071:FCC131071 FLW131071:FLY131071 FVS131071:FVU131071 GFO131071:GFQ131071 GPK131071:GPM131071 GZG131071:GZI131071 HJC131071:HJE131071 HSY131071:HTA131071 ICU131071:ICW131071 IMQ131071:IMS131071 IWM131071:IWO131071 JGI131071:JGK131071 JQE131071:JQG131071 KAA131071:KAC131071 KJW131071:KJY131071 KTS131071:KTU131071 LDO131071:LDQ131071 LNK131071:LNM131071 LXG131071:LXI131071 MHC131071:MHE131071 MQY131071:MRA131071 NAU131071:NAW131071 NKQ131071:NKS131071 NUM131071:NUO131071 OEI131071:OEK131071 OOE131071:OOG131071 OYA131071:OYC131071 PHW131071:PHY131071 PRS131071:PRU131071 QBO131071:QBQ131071 QLK131071:QLM131071 QVG131071:QVI131071 RFC131071:RFE131071 ROY131071:RPA131071 RYU131071:RYW131071 SIQ131071:SIS131071 SSM131071:SSO131071 TCI131071:TCK131071 TME131071:TMG131071 TWA131071:TWC131071 UFW131071:UFY131071 UPS131071:UPU131071 UZO131071:UZQ131071 VJK131071:VJM131071 VTG131071:VTI131071 WDC131071:WDE131071 WMY131071:WNA131071 WWU131071:WWW131071 AM196607:AO196607 KI196607:KK196607 UE196607:UG196607 AEA196607:AEC196607 ANW196607:ANY196607 AXS196607:AXU196607 BHO196607:BHQ196607 BRK196607:BRM196607 CBG196607:CBI196607 CLC196607:CLE196607 CUY196607:CVA196607 DEU196607:DEW196607 DOQ196607:DOS196607 DYM196607:DYO196607 EII196607:EIK196607 ESE196607:ESG196607 FCA196607:FCC196607 FLW196607:FLY196607 FVS196607:FVU196607 GFO196607:GFQ196607 GPK196607:GPM196607 GZG196607:GZI196607 HJC196607:HJE196607 HSY196607:HTA196607 ICU196607:ICW196607 IMQ196607:IMS196607 IWM196607:IWO196607 JGI196607:JGK196607 JQE196607:JQG196607 KAA196607:KAC196607 KJW196607:KJY196607 KTS196607:KTU196607 LDO196607:LDQ196607 LNK196607:LNM196607 LXG196607:LXI196607 MHC196607:MHE196607 MQY196607:MRA196607 NAU196607:NAW196607 NKQ196607:NKS196607 NUM196607:NUO196607 OEI196607:OEK196607 OOE196607:OOG196607 OYA196607:OYC196607 PHW196607:PHY196607 PRS196607:PRU196607 QBO196607:QBQ196607 QLK196607:QLM196607 QVG196607:QVI196607 RFC196607:RFE196607 ROY196607:RPA196607 RYU196607:RYW196607 SIQ196607:SIS196607 SSM196607:SSO196607 TCI196607:TCK196607 TME196607:TMG196607 TWA196607:TWC196607 UFW196607:UFY196607 UPS196607:UPU196607 UZO196607:UZQ196607 VJK196607:VJM196607 VTG196607:VTI196607 WDC196607:WDE196607 WMY196607:WNA196607 WWU196607:WWW196607 AM262143:AO262143 KI262143:KK262143 UE262143:UG262143 AEA262143:AEC262143 ANW262143:ANY262143 AXS262143:AXU262143 BHO262143:BHQ262143 BRK262143:BRM262143 CBG262143:CBI262143 CLC262143:CLE262143 CUY262143:CVA262143 DEU262143:DEW262143 DOQ262143:DOS262143 DYM262143:DYO262143 EII262143:EIK262143 ESE262143:ESG262143 FCA262143:FCC262143 FLW262143:FLY262143 FVS262143:FVU262143 GFO262143:GFQ262143 GPK262143:GPM262143 GZG262143:GZI262143 HJC262143:HJE262143 HSY262143:HTA262143 ICU262143:ICW262143 IMQ262143:IMS262143 IWM262143:IWO262143 JGI262143:JGK262143 JQE262143:JQG262143 KAA262143:KAC262143 KJW262143:KJY262143 KTS262143:KTU262143 LDO262143:LDQ262143 LNK262143:LNM262143 LXG262143:LXI262143 MHC262143:MHE262143 MQY262143:MRA262143 NAU262143:NAW262143 NKQ262143:NKS262143 NUM262143:NUO262143 OEI262143:OEK262143 OOE262143:OOG262143 OYA262143:OYC262143 PHW262143:PHY262143 PRS262143:PRU262143 QBO262143:QBQ262143 QLK262143:QLM262143 QVG262143:QVI262143 RFC262143:RFE262143 ROY262143:RPA262143 RYU262143:RYW262143 SIQ262143:SIS262143 SSM262143:SSO262143 TCI262143:TCK262143 TME262143:TMG262143 TWA262143:TWC262143 UFW262143:UFY262143 UPS262143:UPU262143 UZO262143:UZQ262143 VJK262143:VJM262143 VTG262143:VTI262143 WDC262143:WDE262143 WMY262143:WNA262143 WWU262143:WWW262143 AM327679:AO327679 KI327679:KK327679 UE327679:UG327679 AEA327679:AEC327679 ANW327679:ANY327679 AXS327679:AXU327679 BHO327679:BHQ327679 BRK327679:BRM327679 CBG327679:CBI327679 CLC327679:CLE327679 CUY327679:CVA327679 DEU327679:DEW327679 DOQ327679:DOS327679 DYM327679:DYO327679 EII327679:EIK327679 ESE327679:ESG327679 FCA327679:FCC327679 FLW327679:FLY327679 FVS327679:FVU327679 GFO327679:GFQ327679 GPK327679:GPM327679 GZG327679:GZI327679 HJC327679:HJE327679 HSY327679:HTA327679 ICU327679:ICW327679 IMQ327679:IMS327679 IWM327679:IWO327679 JGI327679:JGK327679 JQE327679:JQG327679 KAA327679:KAC327679 KJW327679:KJY327679 KTS327679:KTU327679 LDO327679:LDQ327679 LNK327679:LNM327679 LXG327679:LXI327679 MHC327679:MHE327679 MQY327679:MRA327679 NAU327679:NAW327679 NKQ327679:NKS327679 NUM327679:NUO327679 OEI327679:OEK327679 OOE327679:OOG327679 OYA327679:OYC327679 PHW327679:PHY327679 PRS327679:PRU327679 QBO327679:QBQ327679 QLK327679:QLM327679 QVG327679:QVI327679 RFC327679:RFE327679 ROY327679:RPA327679 RYU327679:RYW327679 SIQ327679:SIS327679 SSM327679:SSO327679 TCI327679:TCK327679 TME327679:TMG327679 TWA327679:TWC327679 UFW327679:UFY327679 UPS327679:UPU327679 UZO327679:UZQ327679 VJK327679:VJM327679 VTG327679:VTI327679 WDC327679:WDE327679 WMY327679:WNA327679 WWU327679:WWW327679 AM393215:AO393215 KI393215:KK393215 UE393215:UG393215 AEA393215:AEC393215 ANW393215:ANY393215 AXS393215:AXU393215 BHO393215:BHQ393215 BRK393215:BRM393215 CBG393215:CBI393215 CLC393215:CLE393215 CUY393215:CVA393215 DEU393215:DEW393215 DOQ393215:DOS393215 DYM393215:DYO393215 EII393215:EIK393215 ESE393215:ESG393215 FCA393215:FCC393215 FLW393215:FLY393215 FVS393215:FVU393215 GFO393215:GFQ393215 GPK393215:GPM393215 GZG393215:GZI393215 HJC393215:HJE393215 HSY393215:HTA393215 ICU393215:ICW393215 IMQ393215:IMS393215 IWM393215:IWO393215 JGI393215:JGK393215 JQE393215:JQG393215 KAA393215:KAC393215 KJW393215:KJY393215 KTS393215:KTU393215 LDO393215:LDQ393215 LNK393215:LNM393215 LXG393215:LXI393215 MHC393215:MHE393215 MQY393215:MRA393215 NAU393215:NAW393215 NKQ393215:NKS393215 NUM393215:NUO393215 OEI393215:OEK393215 OOE393215:OOG393215 OYA393215:OYC393215 PHW393215:PHY393215 PRS393215:PRU393215 QBO393215:QBQ393215 QLK393215:QLM393215 QVG393215:QVI393215 RFC393215:RFE393215 ROY393215:RPA393215 RYU393215:RYW393215 SIQ393215:SIS393215 SSM393215:SSO393215 TCI393215:TCK393215 TME393215:TMG393215 TWA393215:TWC393215 UFW393215:UFY393215 UPS393215:UPU393215 UZO393215:UZQ393215 VJK393215:VJM393215 VTG393215:VTI393215 WDC393215:WDE393215 WMY393215:WNA393215 WWU393215:WWW393215 AM458751:AO458751 KI458751:KK458751 UE458751:UG458751 AEA458751:AEC458751 ANW458751:ANY458751 AXS458751:AXU458751 BHO458751:BHQ458751 BRK458751:BRM458751 CBG458751:CBI458751 CLC458751:CLE458751 CUY458751:CVA458751 DEU458751:DEW458751 DOQ458751:DOS458751 DYM458751:DYO458751 EII458751:EIK458751 ESE458751:ESG458751 FCA458751:FCC458751 FLW458751:FLY458751 FVS458751:FVU458751 GFO458751:GFQ458751 GPK458751:GPM458751 GZG458751:GZI458751 HJC458751:HJE458751 HSY458751:HTA458751 ICU458751:ICW458751 IMQ458751:IMS458751 IWM458751:IWO458751 JGI458751:JGK458751 JQE458751:JQG458751 KAA458751:KAC458751 KJW458751:KJY458751 KTS458751:KTU458751 LDO458751:LDQ458751 LNK458751:LNM458751 LXG458751:LXI458751 MHC458751:MHE458751 MQY458751:MRA458751 NAU458751:NAW458751 NKQ458751:NKS458751 NUM458751:NUO458751 OEI458751:OEK458751 OOE458751:OOG458751 OYA458751:OYC458751 PHW458751:PHY458751 PRS458751:PRU458751 QBO458751:QBQ458751 QLK458751:QLM458751 QVG458751:QVI458751 RFC458751:RFE458751 ROY458751:RPA458751 RYU458751:RYW458751 SIQ458751:SIS458751 SSM458751:SSO458751 TCI458751:TCK458751 TME458751:TMG458751 TWA458751:TWC458751 UFW458751:UFY458751 UPS458751:UPU458751 UZO458751:UZQ458751 VJK458751:VJM458751 VTG458751:VTI458751 WDC458751:WDE458751 WMY458751:WNA458751 WWU458751:WWW458751 AM524287:AO524287 KI524287:KK524287 UE524287:UG524287 AEA524287:AEC524287 ANW524287:ANY524287 AXS524287:AXU524287 BHO524287:BHQ524287 BRK524287:BRM524287 CBG524287:CBI524287 CLC524287:CLE524287 CUY524287:CVA524287 DEU524287:DEW524287 DOQ524287:DOS524287 DYM524287:DYO524287 EII524287:EIK524287 ESE524287:ESG524287 FCA524287:FCC524287 FLW524287:FLY524287 FVS524287:FVU524287 GFO524287:GFQ524287 GPK524287:GPM524287 GZG524287:GZI524287 HJC524287:HJE524287 HSY524287:HTA524287 ICU524287:ICW524287 IMQ524287:IMS524287 IWM524287:IWO524287 JGI524287:JGK524287 JQE524287:JQG524287 KAA524287:KAC524287 KJW524287:KJY524287 KTS524287:KTU524287 LDO524287:LDQ524287 LNK524287:LNM524287 LXG524287:LXI524287 MHC524287:MHE524287 MQY524287:MRA524287 NAU524287:NAW524287 NKQ524287:NKS524287 NUM524287:NUO524287 OEI524287:OEK524287 OOE524287:OOG524287 OYA524287:OYC524287 PHW524287:PHY524287 PRS524287:PRU524287 QBO524287:QBQ524287 QLK524287:QLM524287 QVG524287:QVI524287 RFC524287:RFE524287 ROY524287:RPA524287 RYU524287:RYW524287 SIQ524287:SIS524287 SSM524287:SSO524287 TCI524287:TCK524287 TME524287:TMG524287 TWA524287:TWC524287 UFW524287:UFY524287 UPS524287:UPU524287 UZO524287:UZQ524287 VJK524287:VJM524287 VTG524287:VTI524287 WDC524287:WDE524287 WMY524287:WNA524287 WWU524287:WWW524287 AM589823:AO589823 KI589823:KK589823 UE589823:UG589823 AEA589823:AEC589823 ANW589823:ANY589823 AXS589823:AXU589823 BHO589823:BHQ589823 BRK589823:BRM589823 CBG589823:CBI589823 CLC589823:CLE589823 CUY589823:CVA589823 DEU589823:DEW589823 DOQ589823:DOS589823 DYM589823:DYO589823 EII589823:EIK589823 ESE589823:ESG589823 FCA589823:FCC589823 FLW589823:FLY589823 FVS589823:FVU589823 GFO589823:GFQ589823 GPK589823:GPM589823 GZG589823:GZI589823 HJC589823:HJE589823 HSY589823:HTA589823 ICU589823:ICW589823 IMQ589823:IMS589823 IWM589823:IWO589823 JGI589823:JGK589823 JQE589823:JQG589823 KAA589823:KAC589823 KJW589823:KJY589823 KTS589823:KTU589823 LDO589823:LDQ589823 LNK589823:LNM589823 LXG589823:LXI589823 MHC589823:MHE589823 MQY589823:MRA589823 NAU589823:NAW589823 NKQ589823:NKS589823 NUM589823:NUO589823 OEI589823:OEK589823 OOE589823:OOG589823 OYA589823:OYC589823 PHW589823:PHY589823 PRS589823:PRU589823 QBO589823:QBQ589823 QLK589823:QLM589823 QVG589823:QVI589823 RFC589823:RFE589823 ROY589823:RPA589823 RYU589823:RYW589823 SIQ589823:SIS589823 SSM589823:SSO589823 TCI589823:TCK589823 TME589823:TMG589823 TWA589823:TWC589823 UFW589823:UFY589823 UPS589823:UPU589823 UZO589823:UZQ589823 VJK589823:VJM589823 VTG589823:VTI589823 WDC589823:WDE589823 WMY589823:WNA589823 WWU589823:WWW589823 AM655359:AO655359 KI655359:KK655359 UE655359:UG655359 AEA655359:AEC655359 ANW655359:ANY655359 AXS655359:AXU655359 BHO655359:BHQ655359 BRK655359:BRM655359 CBG655359:CBI655359 CLC655359:CLE655359 CUY655359:CVA655359 DEU655359:DEW655359 DOQ655359:DOS655359 DYM655359:DYO655359 EII655359:EIK655359 ESE655359:ESG655359 FCA655359:FCC655359 FLW655359:FLY655359 FVS655359:FVU655359 GFO655359:GFQ655359 GPK655359:GPM655359 GZG655359:GZI655359 HJC655359:HJE655359 HSY655359:HTA655359 ICU655359:ICW655359 IMQ655359:IMS655359 IWM655359:IWO655359 JGI655359:JGK655359 JQE655359:JQG655359 KAA655359:KAC655359 KJW655359:KJY655359 KTS655359:KTU655359 LDO655359:LDQ655359 LNK655359:LNM655359 LXG655359:LXI655359 MHC655359:MHE655359 MQY655359:MRA655359 NAU655359:NAW655359 NKQ655359:NKS655359 NUM655359:NUO655359 OEI655359:OEK655359 OOE655359:OOG655359 OYA655359:OYC655359 PHW655359:PHY655359 PRS655359:PRU655359 QBO655359:QBQ655359 QLK655359:QLM655359 QVG655359:QVI655359 RFC655359:RFE655359 ROY655359:RPA655359 RYU655359:RYW655359 SIQ655359:SIS655359 SSM655359:SSO655359 TCI655359:TCK655359 TME655359:TMG655359 TWA655359:TWC655359 UFW655359:UFY655359 UPS655359:UPU655359 UZO655359:UZQ655359 VJK655359:VJM655359 VTG655359:VTI655359 WDC655359:WDE655359 WMY655359:WNA655359 WWU655359:WWW655359 AM720895:AO720895 KI720895:KK720895 UE720895:UG720895 AEA720895:AEC720895 ANW720895:ANY720895 AXS720895:AXU720895 BHO720895:BHQ720895 BRK720895:BRM720895 CBG720895:CBI720895 CLC720895:CLE720895 CUY720895:CVA720895 DEU720895:DEW720895 DOQ720895:DOS720895 DYM720895:DYO720895 EII720895:EIK720895 ESE720895:ESG720895 FCA720895:FCC720895 FLW720895:FLY720895 FVS720895:FVU720895 GFO720895:GFQ720895 GPK720895:GPM720895 GZG720895:GZI720895 HJC720895:HJE720895 HSY720895:HTA720895 ICU720895:ICW720895 IMQ720895:IMS720895 IWM720895:IWO720895 JGI720895:JGK720895 JQE720895:JQG720895 KAA720895:KAC720895 KJW720895:KJY720895 KTS720895:KTU720895 LDO720895:LDQ720895 LNK720895:LNM720895 LXG720895:LXI720895 MHC720895:MHE720895 MQY720895:MRA720895 NAU720895:NAW720895 NKQ720895:NKS720895 NUM720895:NUO720895 OEI720895:OEK720895 OOE720895:OOG720895 OYA720895:OYC720895 PHW720895:PHY720895 PRS720895:PRU720895 QBO720895:QBQ720895 QLK720895:QLM720895 QVG720895:QVI720895 RFC720895:RFE720895 ROY720895:RPA720895 RYU720895:RYW720895 SIQ720895:SIS720895 SSM720895:SSO720895 TCI720895:TCK720895 TME720895:TMG720895 TWA720895:TWC720895 UFW720895:UFY720895 UPS720895:UPU720895 UZO720895:UZQ720895 VJK720895:VJM720895 VTG720895:VTI720895 WDC720895:WDE720895 WMY720895:WNA720895 WWU720895:WWW720895 AM786431:AO786431 KI786431:KK786431 UE786431:UG786431 AEA786431:AEC786431 ANW786431:ANY786431 AXS786431:AXU786431 BHO786431:BHQ786431 BRK786431:BRM786431 CBG786431:CBI786431 CLC786431:CLE786431 CUY786431:CVA786431 DEU786431:DEW786431 DOQ786431:DOS786431 DYM786431:DYO786431 EII786431:EIK786431 ESE786431:ESG786431 FCA786431:FCC786431 FLW786431:FLY786431 FVS786431:FVU786431 GFO786431:GFQ786431 GPK786431:GPM786431 GZG786431:GZI786431 HJC786431:HJE786431 HSY786431:HTA786431 ICU786431:ICW786431 IMQ786431:IMS786431 IWM786431:IWO786431 JGI786431:JGK786431 JQE786431:JQG786431 KAA786431:KAC786431 KJW786431:KJY786431 KTS786431:KTU786431 LDO786431:LDQ786431 LNK786431:LNM786431 LXG786431:LXI786431 MHC786431:MHE786431 MQY786431:MRA786431 NAU786431:NAW786431 NKQ786431:NKS786431 NUM786431:NUO786431 OEI786431:OEK786431 OOE786431:OOG786431 OYA786431:OYC786431 PHW786431:PHY786431 PRS786431:PRU786431 QBO786431:QBQ786431 QLK786431:QLM786431 QVG786431:QVI786431 RFC786431:RFE786431 ROY786431:RPA786431 RYU786431:RYW786431 SIQ786431:SIS786431 SSM786431:SSO786431 TCI786431:TCK786431 TME786431:TMG786431 TWA786431:TWC786431 UFW786431:UFY786431 UPS786431:UPU786431 UZO786431:UZQ786431 VJK786431:VJM786431 VTG786431:VTI786431 WDC786431:WDE786431 WMY786431:WNA786431 WWU786431:WWW786431 AM851967:AO851967 KI851967:KK851967 UE851967:UG851967 AEA851967:AEC851967 ANW851967:ANY851967 AXS851967:AXU851967 BHO851967:BHQ851967 BRK851967:BRM851967 CBG851967:CBI851967 CLC851967:CLE851967 CUY851967:CVA851967 DEU851967:DEW851967 DOQ851967:DOS851967 DYM851967:DYO851967 EII851967:EIK851967 ESE851967:ESG851967 FCA851967:FCC851967 FLW851967:FLY851967 FVS851967:FVU851967 GFO851967:GFQ851967 GPK851967:GPM851967 GZG851967:GZI851967 HJC851967:HJE851967 HSY851967:HTA851967 ICU851967:ICW851967 IMQ851967:IMS851967 IWM851967:IWO851967 JGI851967:JGK851967 JQE851967:JQG851967 KAA851967:KAC851967 KJW851967:KJY851967 KTS851967:KTU851967 LDO851967:LDQ851967 LNK851967:LNM851967 LXG851967:LXI851967 MHC851967:MHE851967 MQY851967:MRA851967 NAU851967:NAW851967 NKQ851967:NKS851967 NUM851967:NUO851967 OEI851967:OEK851967 OOE851967:OOG851967 OYA851967:OYC851967 PHW851967:PHY851967 PRS851967:PRU851967 QBO851967:QBQ851967 QLK851967:QLM851967 QVG851967:QVI851967 RFC851967:RFE851967 ROY851967:RPA851967 RYU851967:RYW851967 SIQ851967:SIS851967 SSM851967:SSO851967 TCI851967:TCK851967 TME851967:TMG851967 TWA851967:TWC851967 UFW851967:UFY851967 UPS851967:UPU851967 UZO851967:UZQ851967 VJK851967:VJM851967 VTG851967:VTI851967 WDC851967:WDE851967 WMY851967:WNA851967 WWU851967:WWW851967 AM917503:AO917503 KI917503:KK917503 UE917503:UG917503 AEA917503:AEC917503 ANW917503:ANY917503 AXS917503:AXU917503 BHO917503:BHQ917503 BRK917503:BRM917503 CBG917503:CBI917503 CLC917503:CLE917503 CUY917503:CVA917503 DEU917503:DEW917503 DOQ917503:DOS917503 DYM917503:DYO917503 EII917503:EIK917503 ESE917503:ESG917503 FCA917503:FCC917503 FLW917503:FLY917503 FVS917503:FVU917503 GFO917503:GFQ917503 GPK917503:GPM917503 GZG917503:GZI917503 HJC917503:HJE917503 HSY917503:HTA917503 ICU917503:ICW917503 IMQ917503:IMS917503 IWM917503:IWO917503 JGI917503:JGK917503 JQE917503:JQG917503 KAA917503:KAC917503 KJW917503:KJY917503 KTS917503:KTU917503 LDO917503:LDQ917503 LNK917503:LNM917503 LXG917503:LXI917503 MHC917503:MHE917503 MQY917503:MRA917503 NAU917503:NAW917503 NKQ917503:NKS917503 NUM917503:NUO917503 OEI917503:OEK917503 OOE917503:OOG917503 OYA917503:OYC917503 PHW917503:PHY917503 PRS917503:PRU917503 QBO917503:QBQ917503 QLK917503:QLM917503 QVG917503:QVI917503 RFC917503:RFE917503 ROY917503:RPA917503 RYU917503:RYW917503 SIQ917503:SIS917503 SSM917503:SSO917503 TCI917503:TCK917503 TME917503:TMG917503 TWA917503:TWC917503 UFW917503:UFY917503 UPS917503:UPU917503 UZO917503:UZQ917503 VJK917503:VJM917503 VTG917503:VTI917503 WDC917503:WDE917503 WMY917503:WNA917503 WWU917503:WWW917503 AM983039:AO983039 KI983039:KK983039 UE983039:UG983039 AEA983039:AEC983039 ANW983039:ANY983039 AXS983039:AXU983039 BHO983039:BHQ983039 BRK983039:BRM983039 CBG983039:CBI983039 CLC983039:CLE983039 CUY983039:CVA983039 DEU983039:DEW983039 DOQ983039:DOS983039 DYM983039:DYO983039 EII983039:EIK983039 ESE983039:ESG983039 FCA983039:FCC983039 FLW983039:FLY983039 FVS983039:FVU983039 GFO983039:GFQ983039 GPK983039:GPM983039 GZG983039:GZI983039 HJC983039:HJE983039 HSY983039:HTA983039 ICU983039:ICW983039 IMQ983039:IMS983039 IWM983039:IWO983039 JGI983039:JGK983039 JQE983039:JQG983039 KAA983039:KAC983039 KJW983039:KJY983039 KTS983039:KTU983039 LDO983039:LDQ983039 LNK983039:LNM983039 LXG983039:LXI983039 MHC983039:MHE983039 MQY983039:MRA983039 NAU983039:NAW983039 NKQ983039:NKS983039 NUM983039:NUO983039 OEI983039:OEK983039 OOE983039:OOG983039 OYA983039:OYC983039 PHW983039:PHY983039 PRS983039:PRU983039 QBO983039:QBQ983039 QLK983039:QLM983039 QVG983039:QVI983039 RFC983039:RFE983039 ROY983039:RPA983039 RYU983039:RYW983039 SIQ983039:SIS983039 SSM983039:SSO983039 TCI983039:TCK983039 TME983039:TMG983039 TWA983039:TWC983039 UFW983039:UFY983039 UPS983039:UPU983039 UZO983039:UZQ983039 VJK983039:VJM983039 VTG983039:VTI983039 WDC983039:WDE983039 WMY983039:WNA983039 WWU983039:WWW983039 WNM983044:WNM983073 KW6:KW35 US6:US35 AEO6:AEO35 AOK6:AOK35 AYG6:AYG35 BIC6:BIC35 BRY6:BRY35 CBU6:CBU35 CLQ6:CLQ35 CVM6:CVM35 DFI6:DFI35 DPE6:DPE35 DZA6:DZA35 EIW6:EIW35 ESS6:ESS35 FCO6:FCO35 FMK6:FMK35 FWG6:FWG35 GGC6:GGC35 GPY6:GPY35 GZU6:GZU35 HJQ6:HJQ35 HTM6:HTM35 IDI6:IDI35 INE6:INE35 IXA6:IXA35 JGW6:JGW35 JQS6:JQS35 KAO6:KAO35 KKK6:KKK35 KUG6:KUG35 LEC6:LEC35 LNY6:LNY35 LXU6:LXU35 MHQ6:MHQ35 MRM6:MRM35 NBI6:NBI35 NLE6:NLE35 NVA6:NVA35 OEW6:OEW35 OOS6:OOS35 OYO6:OYO35 PIK6:PIK35 PSG6:PSG35 QCC6:QCC35 QLY6:QLY35 QVU6:QVU35 RFQ6:RFQ35 RPM6:RPM35 RZI6:RZI35 SJE6:SJE35 STA6:STA35 TCW6:TCW35 TMS6:TMS35 TWO6:TWO35 UGK6:UGK35 UQG6:UQG35 VAC6:VAC35 VJY6:VJY35 VTU6:VTU35 WDQ6:WDQ35 WNM6:WNM35 WXI6:WXI35 BA65540:BA65569 KW65540:KW65569 US65540:US65569 AEO65540:AEO65569 AOK65540:AOK65569 AYG65540:AYG65569 BIC65540:BIC65569 BRY65540:BRY65569 CBU65540:CBU65569 CLQ65540:CLQ65569 CVM65540:CVM65569 DFI65540:DFI65569 DPE65540:DPE65569 DZA65540:DZA65569 EIW65540:EIW65569 ESS65540:ESS65569 FCO65540:FCO65569 FMK65540:FMK65569 FWG65540:FWG65569 GGC65540:GGC65569 GPY65540:GPY65569 GZU65540:GZU65569 HJQ65540:HJQ65569 HTM65540:HTM65569 IDI65540:IDI65569 INE65540:INE65569 IXA65540:IXA65569 JGW65540:JGW65569 JQS65540:JQS65569 KAO65540:KAO65569 KKK65540:KKK65569 KUG65540:KUG65569 LEC65540:LEC65569 LNY65540:LNY65569 LXU65540:LXU65569 MHQ65540:MHQ65569 MRM65540:MRM65569 NBI65540:NBI65569 NLE65540:NLE65569 NVA65540:NVA65569 OEW65540:OEW65569 OOS65540:OOS65569 OYO65540:OYO65569 PIK65540:PIK65569 PSG65540:PSG65569 QCC65540:QCC65569 QLY65540:QLY65569 QVU65540:QVU65569 RFQ65540:RFQ65569 RPM65540:RPM65569 RZI65540:RZI65569 SJE65540:SJE65569 STA65540:STA65569 TCW65540:TCW65569 TMS65540:TMS65569 TWO65540:TWO65569 UGK65540:UGK65569 UQG65540:UQG65569 VAC65540:VAC65569 VJY65540:VJY65569 VTU65540:VTU65569 WDQ65540:WDQ65569 WNM65540:WNM65569 WXI65540:WXI65569 BA131076:BA131105 KW131076:KW131105 US131076:US131105 AEO131076:AEO131105 AOK131076:AOK131105 AYG131076:AYG131105 BIC131076:BIC131105 BRY131076:BRY131105 CBU131076:CBU131105 CLQ131076:CLQ131105 CVM131076:CVM131105 DFI131076:DFI131105 DPE131076:DPE131105 DZA131076:DZA131105 EIW131076:EIW131105 ESS131076:ESS131105 FCO131076:FCO131105 FMK131076:FMK131105 FWG131076:FWG131105 GGC131076:GGC131105 GPY131076:GPY131105 GZU131076:GZU131105 HJQ131076:HJQ131105 HTM131076:HTM131105 IDI131076:IDI131105 INE131076:INE131105 IXA131076:IXA131105 JGW131076:JGW131105 JQS131076:JQS131105 KAO131076:KAO131105 KKK131076:KKK131105 KUG131076:KUG131105 LEC131076:LEC131105 LNY131076:LNY131105 LXU131076:LXU131105 MHQ131076:MHQ131105 MRM131076:MRM131105 NBI131076:NBI131105 NLE131076:NLE131105 NVA131076:NVA131105 OEW131076:OEW131105 OOS131076:OOS131105 OYO131076:OYO131105 PIK131076:PIK131105 PSG131076:PSG131105 QCC131076:QCC131105 QLY131076:QLY131105 QVU131076:QVU131105 RFQ131076:RFQ131105 RPM131076:RPM131105 RZI131076:RZI131105 SJE131076:SJE131105 STA131076:STA131105 TCW131076:TCW131105 TMS131076:TMS131105 TWO131076:TWO131105 UGK131076:UGK131105 UQG131076:UQG131105 VAC131076:VAC131105 VJY131076:VJY131105 VTU131076:VTU131105 WDQ131076:WDQ131105 WNM131076:WNM131105 WXI131076:WXI131105 BA196612:BA196641 KW196612:KW196641 US196612:US196641 AEO196612:AEO196641 AOK196612:AOK196641 AYG196612:AYG196641 BIC196612:BIC196641 BRY196612:BRY196641 CBU196612:CBU196641 CLQ196612:CLQ196641 CVM196612:CVM196641 DFI196612:DFI196641 DPE196612:DPE196641 DZA196612:DZA196641 EIW196612:EIW196641 ESS196612:ESS196641 FCO196612:FCO196641 FMK196612:FMK196641 FWG196612:FWG196641 GGC196612:GGC196641 GPY196612:GPY196641 GZU196612:GZU196641 HJQ196612:HJQ196641 HTM196612:HTM196641 IDI196612:IDI196641 INE196612:INE196641 IXA196612:IXA196641 JGW196612:JGW196641 JQS196612:JQS196641 KAO196612:KAO196641 KKK196612:KKK196641 KUG196612:KUG196641 LEC196612:LEC196641 LNY196612:LNY196641 LXU196612:LXU196641 MHQ196612:MHQ196641 MRM196612:MRM196641 NBI196612:NBI196641 NLE196612:NLE196641 NVA196612:NVA196641 OEW196612:OEW196641 OOS196612:OOS196641 OYO196612:OYO196641 PIK196612:PIK196641 PSG196612:PSG196641 QCC196612:QCC196641 QLY196612:QLY196641 QVU196612:QVU196641 RFQ196612:RFQ196641 RPM196612:RPM196641 RZI196612:RZI196641 SJE196612:SJE196641 STA196612:STA196641 TCW196612:TCW196641 TMS196612:TMS196641 TWO196612:TWO196641 UGK196612:UGK196641 UQG196612:UQG196641 VAC196612:VAC196641 VJY196612:VJY196641 VTU196612:VTU196641 WDQ196612:WDQ196641 WNM196612:WNM196641 WXI196612:WXI196641 BA262148:BA262177 KW262148:KW262177 US262148:US262177 AEO262148:AEO262177 AOK262148:AOK262177 AYG262148:AYG262177 BIC262148:BIC262177 BRY262148:BRY262177 CBU262148:CBU262177 CLQ262148:CLQ262177 CVM262148:CVM262177 DFI262148:DFI262177 DPE262148:DPE262177 DZA262148:DZA262177 EIW262148:EIW262177 ESS262148:ESS262177 FCO262148:FCO262177 FMK262148:FMK262177 FWG262148:FWG262177 GGC262148:GGC262177 GPY262148:GPY262177 GZU262148:GZU262177 HJQ262148:HJQ262177 HTM262148:HTM262177 IDI262148:IDI262177 INE262148:INE262177 IXA262148:IXA262177 JGW262148:JGW262177 JQS262148:JQS262177 KAO262148:KAO262177 KKK262148:KKK262177 KUG262148:KUG262177 LEC262148:LEC262177 LNY262148:LNY262177 LXU262148:LXU262177 MHQ262148:MHQ262177 MRM262148:MRM262177 NBI262148:NBI262177 NLE262148:NLE262177 NVA262148:NVA262177 OEW262148:OEW262177 OOS262148:OOS262177 OYO262148:OYO262177 PIK262148:PIK262177 PSG262148:PSG262177 QCC262148:QCC262177 QLY262148:QLY262177 QVU262148:QVU262177 RFQ262148:RFQ262177 RPM262148:RPM262177 RZI262148:RZI262177 SJE262148:SJE262177 STA262148:STA262177 TCW262148:TCW262177 TMS262148:TMS262177 TWO262148:TWO262177 UGK262148:UGK262177 UQG262148:UQG262177 VAC262148:VAC262177 VJY262148:VJY262177 VTU262148:VTU262177 WDQ262148:WDQ262177 WNM262148:WNM262177 WXI262148:WXI262177 BA327684:BA327713 KW327684:KW327713 US327684:US327713 AEO327684:AEO327713 AOK327684:AOK327713 AYG327684:AYG327713 BIC327684:BIC327713 BRY327684:BRY327713 CBU327684:CBU327713 CLQ327684:CLQ327713 CVM327684:CVM327713 DFI327684:DFI327713 DPE327684:DPE327713 DZA327684:DZA327713 EIW327684:EIW327713 ESS327684:ESS327713 FCO327684:FCO327713 FMK327684:FMK327713 FWG327684:FWG327713 GGC327684:GGC327713 GPY327684:GPY327713 GZU327684:GZU327713 HJQ327684:HJQ327713 HTM327684:HTM327713 IDI327684:IDI327713 INE327684:INE327713 IXA327684:IXA327713 JGW327684:JGW327713 JQS327684:JQS327713 KAO327684:KAO327713 KKK327684:KKK327713 KUG327684:KUG327713 LEC327684:LEC327713 LNY327684:LNY327713 LXU327684:LXU327713 MHQ327684:MHQ327713 MRM327684:MRM327713 NBI327684:NBI327713 NLE327684:NLE327713 NVA327684:NVA327713 OEW327684:OEW327713 OOS327684:OOS327713 OYO327684:OYO327713 PIK327684:PIK327713 PSG327684:PSG327713 QCC327684:QCC327713 QLY327684:QLY327713 QVU327684:QVU327713 RFQ327684:RFQ327713 RPM327684:RPM327713 RZI327684:RZI327713 SJE327684:SJE327713 STA327684:STA327713 TCW327684:TCW327713 TMS327684:TMS327713 TWO327684:TWO327713 UGK327684:UGK327713 UQG327684:UQG327713 VAC327684:VAC327713 VJY327684:VJY327713 VTU327684:VTU327713 WDQ327684:WDQ327713 WNM327684:WNM327713 WXI327684:WXI327713 BA393220:BA393249 KW393220:KW393249 US393220:US393249 AEO393220:AEO393249 AOK393220:AOK393249 AYG393220:AYG393249 BIC393220:BIC393249 BRY393220:BRY393249 CBU393220:CBU393249 CLQ393220:CLQ393249 CVM393220:CVM393249 DFI393220:DFI393249 DPE393220:DPE393249 DZA393220:DZA393249 EIW393220:EIW393249 ESS393220:ESS393249 FCO393220:FCO393249 FMK393220:FMK393249 FWG393220:FWG393249 GGC393220:GGC393249 GPY393220:GPY393249 GZU393220:GZU393249 HJQ393220:HJQ393249 HTM393220:HTM393249 IDI393220:IDI393249 INE393220:INE393249 IXA393220:IXA393249 JGW393220:JGW393249 JQS393220:JQS393249 KAO393220:KAO393249 KKK393220:KKK393249 KUG393220:KUG393249 LEC393220:LEC393249 LNY393220:LNY393249 LXU393220:LXU393249 MHQ393220:MHQ393249 MRM393220:MRM393249 NBI393220:NBI393249 NLE393220:NLE393249 NVA393220:NVA393249 OEW393220:OEW393249 OOS393220:OOS393249 OYO393220:OYO393249 PIK393220:PIK393249 PSG393220:PSG393249 QCC393220:QCC393249 QLY393220:QLY393249 QVU393220:QVU393249 RFQ393220:RFQ393249 RPM393220:RPM393249 RZI393220:RZI393249 SJE393220:SJE393249 STA393220:STA393249 TCW393220:TCW393249 TMS393220:TMS393249 TWO393220:TWO393249 UGK393220:UGK393249 UQG393220:UQG393249 VAC393220:VAC393249 VJY393220:VJY393249 VTU393220:VTU393249 WDQ393220:WDQ393249 WNM393220:WNM393249 WXI393220:WXI393249 BA458756:BA458785 KW458756:KW458785 US458756:US458785 AEO458756:AEO458785 AOK458756:AOK458785 AYG458756:AYG458785 BIC458756:BIC458785 BRY458756:BRY458785 CBU458756:CBU458785 CLQ458756:CLQ458785 CVM458756:CVM458785 DFI458756:DFI458785 DPE458756:DPE458785 DZA458756:DZA458785 EIW458756:EIW458785 ESS458756:ESS458785 FCO458756:FCO458785 FMK458756:FMK458785 FWG458756:FWG458785 GGC458756:GGC458785 GPY458756:GPY458785 GZU458756:GZU458785 HJQ458756:HJQ458785 HTM458756:HTM458785 IDI458756:IDI458785 INE458756:INE458785 IXA458756:IXA458785 JGW458756:JGW458785 JQS458756:JQS458785 KAO458756:KAO458785 KKK458756:KKK458785 KUG458756:KUG458785 LEC458756:LEC458785 LNY458756:LNY458785 LXU458756:LXU458785 MHQ458756:MHQ458785 MRM458756:MRM458785 NBI458756:NBI458785 NLE458756:NLE458785 NVA458756:NVA458785 OEW458756:OEW458785 OOS458756:OOS458785 OYO458756:OYO458785 PIK458756:PIK458785 PSG458756:PSG458785 QCC458756:QCC458785 QLY458756:QLY458785 QVU458756:QVU458785 RFQ458756:RFQ458785 RPM458756:RPM458785 RZI458756:RZI458785 SJE458756:SJE458785 STA458756:STA458785 TCW458756:TCW458785 TMS458756:TMS458785 TWO458756:TWO458785 UGK458756:UGK458785 UQG458756:UQG458785 VAC458756:VAC458785 VJY458756:VJY458785 VTU458756:VTU458785 WDQ458756:WDQ458785 WNM458756:WNM458785 WXI458756:WXI458785 BA524292:BA524321 KW524292:KW524321 US524292:US524321 AEO524292:AEO524321 AOK524292:AOK524321 AYG524292:AYG524321 BIC524292:BIC524321 BRY524292:BRY524321 CBU524292:CBU524321 CLQ524292:CLQ524321 CVM524292:CVM524321 DFI524292:DFI524321 DPE524292:DPE524321 DZA524292:DZA524321 EIW524292:EIW524321 ESS524292:ESS524321 FCO524292:FCO524321 FMK524292:FMK524321 FWG524292:FWG524321 GGC524292:GGC524321 GPY524292:GPY524321 GZU524292:GZU524321 HJQ524292:HJQ524321 HTM524292:HTM524321 IDI524292:IDI524321 INE524292:INE524321 IXA524292:IXA524321 JGW524292:JGW524321 JQS524292:JQS524321 KAO524292:KAO524321 KKK524292:KKK524321 KUG524292:KUG524321 LEC524292:LEC524321 LNY524292:LNY524321 LXU524292:LXU524321 MHQ524292:MHQ524321 MRM524292:MRM524321 NBI524292:NBI524321 NLE524292:NLE524321 NVA524292:NVA524321 OEW524292:OEW524321 OOS524292:OOS524321 OYO524292:OYO524321 PIK524292:PIK524321 PSG524292:PSG524321 QCC524292:QCC524321 QLY524292:QLY524321 QVU524292:QVU524321 RFQ524292:RFQ524321 RPM524292:RPM524321 RZI524292:RZI524321 SJE524292:SJE524321 STA524292:STA524321 TCW524292:TCW524321 TMS524292:TMS524321 TWO524292:TWO524321 UGK524292:UGK524321 UQG524292:UQG524321 VAC524292:VAC524321 VJY524292:VJY524321 VTU524292:VTU524321 WDQ524292:WDQ524321 WNM524292:WNM524321 WXI524292:WXI524321 BA589828:BA589857 KW589828:KW589857 US589828:US589857 AEO589828:AEO589857 AOK589828:AOK589857 AYG589828:AYG589857 BIC589828:BIC589857 BRY589828:BRY589857 CBU589828:CBU589857 CLQ589828:CLQ589857 CVM589828:CVM589857 DFI589828:DFI589857 DPE589828:DPE589857 DZA589828:DZA589857 EIW589828:EIW589857 ESS589828:ESS589857 FCO589828:FCO589857 FMK589828:FMK589857 FWG589828:FWG589857 GGC589828:GGC589857 GPY589828:GPY589857 GZU589828:GZU589857 HJQ589828:HJQ589857 HTM589828:HTM589857 IDI589828:IDI589857 INE589828:INE589857 IXA589828:IXA589857 JGW589828:JGW589857 JQS589828:JQS589857 KAO589828:KAO589857 KKK589828:KKK589857 KUG589828:KUG589857 LEC589828:LEC589857 LNY589828:LNY589857 LXU589828:LXU589857 MHQ589828:MHQ589857 MRM589828:MRM589857 NBI589828:NBI589857 NLE589828:NLE589857 NVA589828:NVA589857 OEW589828:OEW589857 OOS589828:OOS589857 OYO589828:OYO589857 PIK589828:PIK589857 PSG589828:PSG589857 QCC589828:QCC589857 QLY589828:QLY589857 QVU589828:QVU589857 RFQ589828:RFQ589857 RPM589828:RPM589857 RZI589828:RZI589857 SJE589828:SJE589857 STA589828:STA589857 TCW589828:TCW589857 TMS589828:TMS589857 TWO589828:TWO589857 UGK589828:UGK589857 UQG589828:UQG589857 VAC589828:VAC589857 VJY589828:VJY589857 VTU589828:VTU589857 WDQ589828:WDQ589857 WNM589828:WNM589857 WXI589828:WXI589857 BA655364:BA655393 KW655364:KW655393 US655364:US655393 AEO655364:AEO655393 AOK655364:AOK655393 AYG655364:AYG655393 BIC655364:BIC655393 BRY655364:BRY655393 CBU655364:CBU655393 CLQ655364:CLQ655393 CVM655364:CVM655393 DFI655364:DFI655393 DPE655364:DPE655393 DZA655364:DZA655393 EIW655364:EIW655393 ESS655364:ESS655393 FCO655364:FCO655393 FMK655364:FMK655393 FWG655364:FWG655393 GGC655364:GGC655393 GPY655364:GPY655393 GZU655364:GZU655393 HJQ655364:HJQ655393 HTM655364:HTM655393 IDI655364:IDI655393 INE655364:INE655393 IXA655364:IXA655393 JGW655364:JGW655393 JQS655364:JQS655393 KAO655364:KAO655393 KKK655364:KKK655393 KUG655364:KUG655393 LEC655364:LEC655393 LNY655364:LNY655393 LXU655364:LXU655393 MHQ655364:MHQ655393 MRM655364:MRM655393 NBI655364:NBI655393 NLE655364:NLE655393 NVA655364:NVA655393 OEW655364:OEW655393 OOS655364:OOS655393 OYO655364:OYO655393 PIK655364:PIK655393 PSG655364:PSG655393 QCC655364:QCC655393 QLY655364:QLY655393 QVU655364:QVU655393 RFQ655364:RFQ655393 RPM655364:RPM655393 RZI655364:RZI655393 SJE655364:SJE655393 STA655364:STA655393 TCW655364:TCW655393 TMS655364:TMS655393 TWO655364:TWO655393 UGK655364:UGK655393 UQG655364:UQG655393 VAC655364:VAC655393 VJY655364:VJY655393 VTU655364:VTU655393 WDQ655364:WDQ655393 WNM655364:WNM655393 WXI655364:WXI655393 BA720900:BA720929 KW720900:KW720929 US720900:US720929 AEO720900:AEO720929 AOK720900:AOK720929 AYG720900:AYG720929 BIC720900:BIC720929 BRY720900:BRY720929 CBU720900:CBU720929 CLQ720900:CLQ720929 CVM720900:CVM720929 DFI720900:DFI720929 DPE720900:DPE720929 DZA720900:DZA720929 EIW720900:EIW720929 ESS720900:ESS720929 FCO720900:FCO720929 FMK720900:FMK720929 FWG720900:FWG720929 GGC720900:GGC720929 GPY720900:GPY720929 GZU720900:GZU720929 HJQ720900:HJQ720929 HTM720900:HTM720929 IDI720900:IDI720929 INE720900:INE720929 IXA720900:IXA720929 JGW720900:JGW720929 JQS720900:JQS720929 KAO720900:KAO720929 KKK720900:KKK720929 KUG720900:KUG720929 LEC720900:LEC720929 LNY720900:LNY720929 LXU720900:LXU720929 MHQ720900:MHQ720929 MRM720900:MRM720929 NBI720900:NBI720929 NLE720900:NLE720929 NVA720900:NVA720929 OEW720900:OEW720929 OOS720900:OOS720929 OYO720900:OYO720929 PIK720900:PIK720929 PSG720900:PSG720929 QCC720900:QCC720929 QLY720900:QLY720929 QVU720900:QVU720929 RFQ720900:RFQ720929 RPM720900:RPM720929 RZI720900:RZI720929 SJE720900:SJE720929 STA720900:STA720929 TCW720900:TCW720929 TMS720900:TMS720929 TWO720900:TWO720929 UGK720900:UGK720929 UQG720900:UQG720929 VAC720900:VAC720929 VJY720900:VJY720929 VTU720900:VTU720929 WDQ720900:WDQ720929 WNM720900:WNM720929 WXI720900:WXI720929 BA786436:BA786465 KW786436:KW786465 US786436:US786465 AEO786436:AEO786465 AOK786436:AOK786465 AYG786436:AYG786465 BIC786436:BIC786465 BRY786436:BRY786465 CBU786436:CBU786465 CLQ786436:CLQ786465 CVM786436:CVM786465 DFI786436:DFI786465 DPE786436:DPE786465 DZA786436:DZA786465 EIW786436:EIW786465 ESS786436:ESS786465 FCO786436:FCO786465 FMK786436:FMK786465 FWG786436:FWG786465 GGC786436:GGC786465 GPY786436:GPY786465 GZU786436:GZU786465 HJQ786436:HJQ786465 HTM786436:HTM786465 IDI786436:IDI786465 INE786436:INE786465 IXA786436:IXA786465 JGW786436:JGW786465 JQS786436:JQS786465 KAO786436:KAO786465 KKK786436:KKK786465 KUG786436:KUG786465 LEC786436:LEC786465 LNY786436:LNY786465 LXU786436:LXU786465 MHQ786436:MHQ786465 MRM786436:MRM786465 NBI786436:NBI786465 NLE786436:NLE786465 NVA786436:NVA786465 OEW786436:OEW786465 OOS786436:OOS786465 OYO786436:OYO786465 PIK786436:PIK786465 PSG786436:PSG786465 QCC786436:QCC786465 QLY786436:QLY786465 QVU786436:QVU786465 RFQ786436:RFQ786465 RPM786436:RPM786465 RZI786436:RZI786465 SJE786436:SJE786465 STA786436:STA786465 TCW786436:TCW786465 TMS786436:TMS786465 TWO786436:TWO786465 UGK786436:UGK786465 UQG786436:UQG786465 VAC786436:VAC786465 VJY786436:VJY786465 VTU786436:VTU786465 WDQ786436:WDQ786465 WNM786436:WNM786465 WXI786436:WXI786465 BA851972:BA852001 KW851972:KW852001 US851972:US852001 AEO851972:AEO852001 AOK851972:AOK852001 AYG851972:AYG852001 BIC851972:BIC852001 BRY851972:BRY852001 CBU851972:CBU852001 CLQ851972:CLQ852001 CVM851972:CVM852001 DFI851972:DFI852001 DPE851972:DPE852001 DZA851972:DZA852001 EIW851972:EIW852001 ESS851972:ESS852001 FCO851972:FCO852001 FMK851972:FMK852001 FWG851972:FWG852001 GGC851972:GGC852001 GPY851972:GPY852001 GZU851972:GZU852001 HJQ851972:HJQ852001 HTM851972:HTM852001 IDI851972:IDI852001 INE851972:INE852001 IXA851972:IXA852001 JGW851972:JGW852001 JQS851972:JQS852001 KAO851972:KAO852001 KKK851972:KKK852001 KUG851972:KUG852001 LEC851972:LEC852001 LNY851972:LNY852001 LXU851972:LXU852001 MHQ851972:MHQ852001 MRM851972:MRM852001 NBI851972:NBI852001 NLE851972:NLE852001 NVA851972:NVA852001 OEW851972:OEW852001 OOS851972:OOS852001 OYO851972:OYO852001 PIK851972:PIK852001 PSG851972:PSG852001 QCC851972:QCC852001 QLY851972:QLY852001 QVU851972:QVU852001 RFQ851972:RFQ852001 RPM851972:RPM852001 RZI851972:RZI852001 SJE851972:SJE852001 STA851972:STA852001 TCW851972:TCW852001 TMS851972:TMS852001 TWO851972:TWO852001 UGK851972:UGK852001 UQG851972:UQG852001 VAC851972:VAC852001 VJY851972:VJY852001 VTU851972:VTU852001 WDQ851972:WDQ852001 WNM851972:WNM852001 WXI851972:WXI852001 BA917508:BA917537 KW917508:KW917537 US917508:US917537 AEO917508:AEO917537 AOK917508:AOK917537 AYG917508:AYG917537 BIC917508:BIC917537 BRY917508:BRY917537 CBU917508:CBU917537 CLQ917508:CLQ917537 CVM917508:CVM917537 DFI917508:DFI917537 DPE917508:DPE917537 DZA917508:DZA917537 EIW917508:EIW917537 ESS917508:ESS917537 FCO917508:FCO917537 FMK917508:FMK917537 FWG917508:FWG917537 GGC917508:GGC917537 GPY917508:GPY917537 GZU917508:GZU917537 HJQ917508:HJQ917537 HTM917508:HTM917537 IDI917508:IDI917537 INE917508:INE917537 IXA917508:IXA917537 JGW917508:JGW917537 JQS917508:JQS917537 KAO917508:KAO917537 KKK917508:KKK917537 KUG917508:KUG917537 LEC917508:LEC917537 LNY917508:LNY917537 LXU917508:LXU917537 MHQ917508:MHQ917537 MRM917508:MRM917537 NBI917508:NBI917537 NLE917508:NLE917537 NVA917508:NVA917537 OEW917508:OEW917537 OOS917508:OOS917537 OYO917508:OYO917537 PIK917508:PIK917537 PSG917508:PSG917537 QCC917508:QCC917537 QLY917508:QLY917537 QVU917508:QVU917537 RFQ917508:RFQ917537 RPM917508:RPM917537 RZI917508:RZI917537 SJE917508:SJE917537 STA917508:STA917537 TCW917508:TCW917537 TMS917508:TMS917537 TWO917508:TWO917537 UGK917508:UGK917537 UQG917508:UQG917537 VAC917508:VAC917537 VJY917508:VJY917537 VTU917508:VTU917537 WDQ917508:WDQ917537 WNM917508:WNM917537 WXI917508:WXI917537 BA983044:BA983073 KW983044:KW983073 US983044:US983073 AEO983044:AEO983073 AOK983044:AOK983073 AYG983044:AYG983073 BIC983044:BIC983073 BRY983044:BRY983073 CBU983044:CBU983073 CLQ983044:CLQ983073 CVM983044:CVM983073 DFI983044:DFI983073 DPE983044:DPE983073 DZA983044:DZA983073 EIW983044:EIW983073 ESS983044:ESS983073 FCO983044:FCO983073 FMK983044:FMK983073 FWG983044:FWG983073 GGC983044:GGC983073 GPY983044:GPY983073 GZU983044:GZU983073 HJQ983044:HJQ983073 HTM983044:HTM983073 IDI983044:IDI983073 INE983044:INE983073 IXA983044:IXA983073 JGW983044:JGW983073 JQS983044:JQS983073 KAO983044:KAO983073 KKK983044:KKK983073 KUG983044:KUG983073 LEC983044:LEC983073 LNY983044:LNY983073 JT63:JV86 TP63:TR86 ADL63:ADN86 ANH63:ANJ86 AXD63:AXF86 BGZ63:BHB86 BQV63:BQX86 CAR63:CAT86 CKN63:CKP86 CUJ63:CUL86 DEF63:DEH86 DOB63:DOD86 DXX63:DXZ86 EHT63:EHV86 ERP63:ERR86 FBL63:FBN86 FLH63:FLJ86 FVD63:FVF86 GEZ63:GFB86 GOV63:GOX86 GYR63:GYT86 HIN63:HIP86 HSJ63:HSL86 ICF63:ICH86 IMB63:IMD86 IVX63:IVZ86 JFT63:JFV86 JPP63:JPR86 JZL63:JZN86 KJH63:KJJ86 KTD63:KTF86 LCZ63:LDB86 LMV63:LMX86 LWR63:LWT86 MGN63:MGP86 MQJ63:MQL86 NAF63:NAH86 NKB63:NKD86 NTX63:NTZ86 ODT63:ODV86 ONP63:ONR86 OXL63:OXN86 PHH63:PHJ86 PRD63:PRF86 QAZ63:QBB86 QKV63:QKX86 QUR63:QUT86 REN63:REP86 ROJ63:ROL86 RYF63:RYH86 SIB63:SID86 SRX63:SRZ86 TBT63:TBV86 TLP63:TLR86 TVL63:TVN86 UFH63:UFJ86 UPD63:UPF86 UYZ63:UZB86 VIV63:VIX86 VSR63:VST86 WCN63:WCP86 WMJ63:WML86 WWF63:WWH86 U57:U101 JT57:JV61 TP57:TR61 ADL57:ADN61 ANH57:ANJ61 AXD57:AXF61 BGZ57:BHB61 BQV57:BQX61 CAR57:CAT61 CKN57:CKP61 CUJ57:CUL61 DEF57:DEH61 DOB57:DOD61 DXX57:DXZ61 EHT57:EHV61 ERP57:ERR61 FBL57:FBN61 FLH57:FLJ61 FVD57:FVF61 GEZ57:GFB61 GOV57:GOX61 GYR57:GYT61 HIN57:HIP61 HSJ57:HSL61 ICF57:ICH61 IMB57:IMD61 IVX57:IVZ61 JFT57:JFV61 JPP57:JPR61 JZL57:JZN61 KJH57:KJJ61 KTD57:KTF61 LCZ57:LDB61 LMV57:LMX61 LWR57:LWT61 MGN57:MGP61 MQJ57:MQL61 NAF57:NAH61 NKB57:NKD61 NTX57:NTZ61 ODT57:ODV61 ONP57:ONR61 OXL57:OXN61 PHH57:PHJ61 PRD57:PRF61 QAZ57:QBB61 QKV57:QKX61 QUR57:QUT61 REN57:REP61 ROJ57:ROL61 RYF57:RYH61 SIB57:SID61 SRX57:SRZ61 TBT57:TBV61 TLP57:TLR61 TVL57:TVN61 UFH57:UFJ61 UPD57:UPF61 UYZ57:UZB61 VIV57:VIX61 VSR57:VST61 WCN57:WCP61 WMJ57:WML61 WWF57:WWH61 BE57:BG86 B57:B101 BL57:BL86 BA57:BA86 LA57:LC86 UW57:UY86 AES57:AEU86 AOO57:AOQ86 AYK57:AYM86 BIG57:BII86 BSC57:BSE86 CBY57:CCA86 CLU57:CLW86 CVQ57:CVS86 DFM57:DFO86 DPI57:DPK86 DZE57:DZG86 EJA57:EJC86 ESW57:ESY86 FCS57:FCU86 FMO57:FMQ86 FWK57:FWM86 GGG57:GGI86 GQC57:GQE86 GZY57:HAA86 HJU57:HJW86 HTQ57:HTS86 IDM57:IDO86 INI57:INK86 IXE57:IXG86 JHA57:JHC86 JQW57:JQY86 KAS57:KAU86 KKO57:KKQ86 KUK57:KUM86 LEG57:LEI86 LOC57:LOE86 LXY57:LYA86 MHU57:MHW86 MRQ57:MRS86 NBM57:NBO86 NLI57:NLK86 NVE57:NVG86 OFA57:OFC86 OOW57:OOY86 OYS57:OYU86 PIO57:PIQ86 PSK57:PSM86 QCG57:QCI86 QMC57:QME86 QVY57:QWA86 RFU57:RFW86 RPQ57:RPS86 RZM57:RZO86 SJI57:SJK86 STE57:STG86 TDA57:TDC86 TMW57:TMY86 TWS57:TWU86 UGO57:UGQ86 UQK57:UQM86 VAG57:VAI86 VKC57:VKE86 VTY57:VUA86 WDU57:WDW86 WNQ57:WNS86 WXM57:WXO86 JP57:JP86 TL57:TL86 ADH57:ADH86 AND57:AND86 AWZ57:AWZ86 BGV57:BGV86 BQR57:BQR86 CAN57:CAN86 CKJ57:CKJ86 CUF57:CUF86 DEB57:DEB86 DNX57:DNX86 DXT57:DXT86 EHP57:EHP86 ERL57:ERL86 FBH57:FBH86 FLD57:FLD86 FUZ57:FUZ86 GEV57:GEV86 GOR57:GOR86 GYN57:GYN86 HIJ57:HIJ86 HSF57:HSF86 ICB57:ICB86 ILX57:ILX86 IVT57:IVT86 JFP57:JFP86 JPL57:JPL86 JZH57:JZH86 KJD57:KJD86 KSZ57:KSZ86 LCV57:LCV86 LMR57:LMR86 LWN57:LWN86 MGJ57:MGJ86 MQF57:MQF86 NAB57:NAB86 NJX57:NJX86 NTT57:NTT86 ODP57:ODP86 ONL57:ONL86 OXH57:OXH86 PHD57:PHD86 PQZ57:PQZ86 QAV57:QAV86 QKR57:QKR86 QUN57:QUN86 REJ57:REJ86 ROF57:ROF86 RYB57:RYB86 SHX57:SHX86 SRT57:SRT86 TBP57:TBP86 TLL57:TLL86 TVH57:TVH86 UFD57:UFD86 UOZ57:UOZ86 UYV57:UYV86 VIR57:VIR86 VSN57:VSN86 WCJ57:WCJ86 WMF57:WMF86 WWB57:WWB86 KW57:KW86 US57:US86 AEO57:AEO86 AOK57:AOK86 AYG57:AYG86 BIC57:BIC86 BRY57:BRY86 CBU57:CBU86 CLQ57:CLQ86 CVM57:CVM86 DFI57:DFI86 DPE57:DPE86 DZA57:DZA86 EIW57:EIW86 ESS57:ESS86 FCO57:FCO86 FMK57:FMK86 FWG57:FWG86 GGC57:GGC86 GPY57:GPY86 GZU57:GZU86 HJQ57:HJQ86 HTM57:HTM86 IDI57:IDI86 INE57:INE86 IXA57:IXA86 JGW57:JGW86 JQS57:JQS86 KAO57:KAO86 KKK57:KKK86 KUG57:KUG86 LEC57:LEC86 LNY57:LNY86 LXU57:LXU86 MHQ57:MHQ86 MRM57:MRM86 NBI57:NBI86 NLE57:NLE86 NVA57:NVA86 OEW57:OEW86 OOS57:OOS86 OYO57:OYO86 PIK57:PIK86 PSG57:PSG86 QCC57:QCC86 QLY57:QLY86 QVU57:QVU86 RFQ57:RFQ86 RPM57:RPM86 RZI57:RZI86 SJE57:SJE86 STA57:STA86 TCW57:TCW86 TMS57:TMS86 TWO57:TWO86 UGK57:UGK86 UQG57:UQG86 VAC57:VAC86 VJY57:VJY86 VTU57:VTU86 WDQ57:WDQ86 WNM57:WNM86 WXI57:WXI86 JT114:JV137 TP114:TR137 ADL114:ADN137 ANH114:ANJ137 AXD114:AXF137 BGZ114:BHB137 BQV114:BQX137 CAR114:CAT137 CKN114:CKP137 CUJ114:CUL137 DEF114:DEH137 DOB114:DOD137 DXX114:DXZ137 EHT114:EHV137 ERP114:ERR137 FBL114:FBN137 FLH114:FLJ137 FVD114:FVF137 GEZ114:GFB137 GOV114:GOX137 GYR114:GYT137 HIN114:HIP137 HSJ114:HSL137 ICF114:ICH137 IMB114:IMD137 IVX114:IVZ137 JFT114:JFV137 JPP114:JPR137 JZL114:JZN137 KJH114:KJJ137 KTD114:KTF137 LCZ114:LDB137 LMV114:LMX137 LWR114:LWT137 MGN114:MGP137 MQJ114:MQL137 NAF114:NAH137 NKB114:NKD137 NTX114:NTZ137 ODT114:ODV137 ONP114:ONR137 OXL114:OXN137 PHH114:PHJ137 PRD114:PRF137 QAZ114:QBB137 QKV114:QKX137 QUR114:QUT137 REN114:REP137 ROJ114:ROL137 RYF114:RYH137 SIB114:SID137 SRX114:SRZ137 TBT114:TBV137 TLP114:TLR137 TVL114:TVN137 UFH114:UFJ137 UPD114:UPF137 UYZ114:UZB137 VIV114:VIX137 VSR114:VST137 WCN114:WCP137 WMJ114:WML137 WWF114:WWH137 U108:U152 JT108:JV112 TP108:TR112 ADL108:ADN112 ANH108:ANJ112 AXD108:AXF112 BGZ108:BHB112 BQV108:BQX112 CAR108:CAT112 CKN108:CKP112 CUJ108:CUL112 DEF108:DEH112 DOB108:DOD112 DXX108:DXZ112 EHT108:EHV112 ERP108:ERR112 FBL108:FBN112 FLH108:FLJ112 FVD108:FVF112 GEZ108:GFB112 GOV108:GOX112 GYR108:GYT112 HIN108:HIP112 HSJ108:HSL112 ICF108:ICH112 IMB108:IMD112 IVX108:IVZ112 JFT108:JFV112 JPP108:JPR112 JZL108:JZN112 KJH108:KJJ112 KTD108:KTF112 LCZ108:LDB112 LMV108:LMX112 LWR108:LWT112 MGN108:MGP112 MQJ108:MQL112 NAF108:NAH112 NKB108:NKD112 NTX108:NTZ112 ODT108:ODV112 ONP108:ONR112 OXL108:OXN112 PHH108:PHJ112 PRD108:PRF112 QAZ108:QBB112 QKV108:QKX112 QUR108:QUT112 REN108:REP112 ROJ108:ROL112 RYF108:RYH112 SIB108:SID112 SRX108:SRZ112 TBT108:TBV112 TLP108:TLR112 TVL108:TVN112 UFH108:UFJ112 UPD108:UPF112 UYZ108:UZB112 VIV108:VIX112 VSR108:VST112 WCN108:WCP112 WMJ108:WML112 WWF108:WWH112 BE108:BG137 B108:B152 BL108:BL137 BA108:BA137 LA108:LC137 UW108:UY137 AES108:AEU137 AOO108:AOQ137 AYK108:AYM137 BIG108:BII137 BSC108:BSE137 CBY108:CCA137 CLU108:CLW137 CVQ108:CVS137 DFM108:DFO137 DPI108:DPK137 DZE108:DZG137 EJA108:EJC137 ESW108:ESY137 FCS108:FCU137 FMO108:FMQ137 FWK108:FWM137 GGG108:GGI137 GQC108:GQE137 GZY108:HAA137 HJU108:HJW137 HTQ108:HTS137 IDM108:IDO137 INI108:INK137 IXE108:IXG137 JHA108:JHC137 JQW108:JQY137 KAS108:KAU137 KKO108:KKQ137 KUK108:KUM137 LEG108:LEI137 LOC108:LOE137 LXY108:LYA137 MHU108:MHW137 MRQ108:MRS137 NBM108:NBO137 NLI108:NLK137 NVE108:NVG137 OFA108:OFC137 OOW108:OOY137 OYS108:OYU137 PIO108:PIQ137 PSK108:PSM137 QCG108:QCI137 QMC108:QME137 QVY108:QWA137 RFU108:RFW137 RPQ108:RPS137 RZM108:RZO137 SJI108:SJK137 STE108:STG137 TDA108:TDC137 TMW108:TMY137 TWS108:TWU137 UGO108:UGQ137 UQK108:UQM137 VAG108:VAI137 VKC108:VKE137 VTY108:VUA137 WDU108:WDW137 WNQ108:WNS137 WXM108:WXO137 JP108:JP137 TL108:TL137 ADH108:ADH137 AND108:AND137 AWZ108:AWZ137 BGV108:BGV137 BQR108:BQR137 CAN108:CAN137 CKJ108:CKJ137 CUF108:CUF137 DEB108:DEB137 DNX108:DNX137 DXT108:DXT137 EHP108:EHP137 ERL108:ERL137 FBH108:FBH137 FLD108:FLD137 FUZ108:FUZ137 GEV108:GEV137 GOR108:GOR137 GYN108:GYN137 HIJ108:HIJ137 HSF108:HSF137 ICB108:ICB137 ILX108:ILX137 IVT108:IVT137 JFP108:JFP137 JPL108:JPL137 JZH108:JZH137 KJD108:KJD137 KSZ108:KSZ137 LCV108:LCV137 LMR108:LMR137 LWN108:LWN137 MGJ108:MGJ137 MQF108:MQF137 NAB108:NAB137 NJX108:NJX137 NTT108:NTT137 ODP108:ODP137 ONL108:ONL137 OXH108:OXH137 PHD108:PHD137 PQZ108:PQZ137 QAV108:QAV137 QKR108:QKR137 QUN108:QUN137 REJ108:REJ137 ROF108:ROF137 RYB108:RYB137 SHX108:SHX137 SRT108:SRT137 TBP108:TBP137 TLL108:TLL137 TVH108:TVH137 UFD108:UFD137 UOZ108:UOZ137 UYV108:UYV137 VIR108:VIR137 VSN108:VSN137 WCJ108:WCJ137 WMF108:WMF137 WWB108:WWB137 KW108:KW137 US108:US137 AEO108:AEO137 AOK108:AOK137 AYG108:AYG137 BIC108:BIC137 BRY108:BRY137 CBU108:CBU137 CLQ108:CLQ137 CVM108:CVM137 DFI108:DFI137 DPE108:DPE137 DZA108:DZA137 EIW108:EIW137 ESS108:ESS137 FCO108:FCO137 FMK108:FMK137 FWG108:FWG137 GGC108:GGC137 GPY108:GPY137 GZU108:GZU137 HJQ108:HJQ137 HTM108:HTM137 IDI108:IDI137 INE108:INE137 IXA108:IXA137 JGW108:JGW137 JQS108:JQS137 KAO108:KAO137 KKK108:KKK137 KUG108:KUG137 LEC108:LEC137 LNY108:LNY137 LXU108:LXU137 MHQ108:MHQ137 MRM108:MRM137 NBI108:NBI137 NLE108:NLE137 NVA108:NVA137 OEW108:OEW137 OOS108:OOS137 OYO108:OYO137 PIK108:PIK137 PSG108:PSG137 QCC108:QCC137 QLY108:QLY137 QVU108:QVU137 RFQ108:RFQ137 RPM108:RPM137 RZI108:RZI137 SJE108:SJE137 STA108:STA137 TCW108:TCW137 TMS108:TMS137 TWO108:TWO137 UGK108:UGK137 UQG108:UQG137 VAC108:VAC137 VJY108:VJY137 VTU108:VTU137 WDQ108:WDQ137 WNM108:WNM137 WXI108:WXI137 JT165:JV188 TP165:TR188 ADL165:ADN188 ANH165:ANJ188 AXD165:AXF188 BGZ165:BHB188 BQV165:BQX188 CAR165:CAT188 CKN165:CKP188 CUJ165:CUL188 DEF165:DEH188 DOB165:DOD188 DXX165:DXZ188 EHT165:EHV188 ERP165:ERR188 FBL165:FBN188 FLH165:FLJ188 FVD165:FVF188 GEZ165:GFB188 GOV165:GOX188 GYR165:GYT188 HIN165:HIP188 HSJ165:HSL188 ICF165:ICH188 IMB165:IMD188 IVX165:IVZ188 JFT165:JFV188 JPP165:JPR188 JZL165:JZN188 KJH165:KJJ188 KTD165:KTF188 LCZ165:LDB188 LMV165:LMX188 LWR165:LWT188 MGN165:MGP188 MQJ165:MQL188 NAF165:NAH188 NKB165:NKD188 NTX165:NTZ188 ODT165:ODV188 ONP165:ONR188 OXL165:OXN188 PHH165:PHJ188 PRD165:PRF188 QAZ165:QBB188 QKV165:QKX188 QUR165:QUT188 REN165:REP188 ROJ165:ROL188 RYF165:RYH188 SIB165:SID188 SRX165:SRZ188 TBT165:TBV188 TLP165:TLR188 TVL165:TVN188 UFH165:UFJ188 UPD165:UPF188 UYZ165:UZB188 VIV165:VIX188 VSR165:VST188 WCN165:WCP188 WMJ165:WML188 WWF165:WWH188 U159:U203 JT159:JV163 TP159:TR163 ADL159:ADN163 ANH159:ANJ163 AXD159:AXF163 BGZ159:BHB163 BQV159:BQX163 CAR159:CAT163 CKN159:CKP163 CUJ159:CUL163 DEF159:DEH163 DOB159:DOD163 DXX159:DXZ163 EHT159:EHV163 ERP159:ERR163 FBL159:FBN163 FLH159:FLJ163 FVD159:FVF163 GEZ159:GFB163 GOV159:GOX163 GYR159:GYT163 HIN159:HIP163 HSJ159:HSL163 ICF159:ICH163 IMB159:IMD163 IVX159:IVZ163 JFT159:JFV163 JPP159:JPR163 JZL159:JZN163 KJH159:KJJ163 KTD159:KTF163 LCZ159:LDB163 LMV159:LMX163 LWR159:LWT163 MGN159:MGP163 MQJ159:MQL163 NAF159:NAH163 NKB159:NKD163 NTX159:NTZ163 ODT159:ODV163 ONP159:ONR163 OXL159:OXN163 PHH159:PHJ163 PRD159:PRF163 QAZ159:QBB163 QKV159:QKX163 QUR159:QUT163 REN159:REP163 ROJ159:ROL163 RYF159:RYH163 SIB159:SID163 SRX159:SRZ163 TBT159:TBV163 TLP159:TLR163 TVL159:TVN163 UFH159:UFJ163 UPD159:UPF163 UYZ159:UZB163 VIV159:VIX163 VSR159:VST163 WCN159:WCP163 WMJ159:WML163 WWF159:WWH163 BE159:BG188 B159:B203 BL159:BL188 BA159:BA188 LA159:LC188 UW159:UY188 AES159:AEU188 AOO159:AOQ188 AYK159:AYM188 BIG159:BII188 BSC159:BSE188 CBY159:CCA188 CLU159:CLW188 CVQ159:CVS188 DFM159:DFO188 DPI159:DPK188 DZE159:DZG188 EJA159:EJC188 ESW159:ESY188 FCS159:FCU188 FMO159:FMQ188 FWK159:FWM188 GGG159:GGI188 GQC159:GQE188 GZY159:HAA188 HJU159:HJW188 HTQ159:HTS188 IDM159:IDO188 INI159:INK188 IXE159:IXG188 JHA159:JHC188 JQW159:JQY188 KAS159:KAU188 KKO159:KKQ188 KUK159:KUM188 LEG159:LEI188 LOC159:LOE188 LXY159:LYA188 MHU159:MHW188 MRQ159:MRS188 NBM159:NBO188 NLI159:NLK188 NVE159:NVG188 OFA159:OFC188 OOW159:OOY188 OYS159:OYU188 PIO159:PIQ188 PSK159:PSM188 QCG159:QCI188 QMC159:QME188 QVY159:QWA188 RFU159:RFW188 RPQ159:RPS188 RZM159:RZO188 SJI159:SJK188 STE159:STG188 TDA159:TDC188 TMW159:TMY188 TWS159:TWU188 UGO159:UGQ188 UQK159:UQM188 VAG159:VAI188 VKC159:VKE188 VTY159:VUA188 WDU159:WDW188 WNQ159:WNS188 WXM159:WXO188 JP159:JP188 TL159:TL188 ADH159:ADH188 AND159:AND188 AWZ159:AWZ188 BGV159:BGV188 BQR159:BQR188 CAN159:CAN188 CKJ159:CKJ188 CUF159:CUF188 DEB159:DEB188 DNX159:DNX188 DXT159:DXT188 EHP159:EHP188 ERL159:ERL188 FBH159:FBH188 FLD159:FLD188 FUZ159:FUZ188 GEV159:GEV188 GOR159:GOR188 GYN159:GYN188 HIJ159:HIJ188 HSF159:HSF188 ICB159:ICB188 ILX159:ILX188 IVT159:IVT188 JFP159:JFP188 JPL159:JPL188 JZH159:JZH188 KJD159:KJD188 KSZ159:KSZ188 LCV159:LCV188 LMR159:LMR188 LWN159:LWN188 MGJ159:MGJ188 MQF159:MQF188 NAB159:NAB188 NJX159:NJX188 NTT159:NTT188 ODP159:ODP188 ONL159:ONL188 OXH159:OXH188 PHD159:PHD188 PQZ159:PQZ188 QAV159:QAV188 QKR159:QKR188 QUN159:QUN188 REJ159:REJ188 ROF159:ROF188 RYB159:RYB188 SHX159:SHX188 SRT159:SRT188 TBP159:TBP188 TLL159:TLL188 TVH159:TVH188 UFD159:UFD188 UOZ159:UOZ188 UYV159:UYV188 VIR159:VIR188 VSN159:VSN188 WCJ159:WCJ188 WMF159:WMF188 WWB159:WWB188 KW159:KW188 US159:US188 AEO159:AEO188 AOK159:AOK188 AYG159:AYG188 BIC159:BIC188 BRY159:BRY188 CBU159:CBU188 CLQ159:CLQ188 CVM159:CVM188 DFI159:DFI188 DPE159:DPE188 DZA159:DZA188 EIW159:EIW188 ESS159:ESS188 FCO159:FCO188 FMK159:FMK188 FWG159:FWG188 GGC159:GGC188 GPY159:GPY188 GZU159:GZU188 HJQ159:HJQ188 HTM159:HTM188 IDI159:IDI188 INE159:INE188 IXA159:IXA188 JGW159:JGW188 JQS159:JQS188 KAO159:KAO188 KKK159:KKK188 KUG159:KUG188 LEC159:LEC188 LNY159:LNY188 LXU159:LXU188 MHQ159:MHQ188 MRM159:MRM188 NBI159:NBI188 NLE159:NLE188 NVA159:NVA188 OEW159:OEW188 OOS159:OOS188 OYO159:OYO188 PIK159:PIK188 PSG159:PSG188 QCC159:QCC188 QLY159:QLY188 QVU159:QVU188 RFQ159:RFQ188 RPM159:RPM188 RZI159:RZI188 SJE159:SJE188 STA159:STA188 TCW159:TCW188 TMS159:TMS188 TWO159:TWO188 UGK159:UGK188 UQG159:UQG188 VAC159:VAC188 VJY159:VJY188 VTU159:VTU188 WDQ159:WDQ188 WNM159:WNM188 B6:B50</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CG71"/>
  <sheetViews>
    <sheetView topLeftCell="A49" workbookViewId="0">
      <selection activeCell="AN70" sqref="AN70:AP70"/>
    </sheetView>
  </sheetViews>
  <sheetFormatPr defaultColWidth="2.5" defaultRowHeight="13.5"/>
  <cols>
    <col min="1" max="1" width="1.25" style="69" customWidth="1"/>
    <col min="2" max="2" width="3.75" style="69" customWidth="1"/>
    <col min="3" max="4" width="1.25" style="69" customWidth="1"/>
    <col min="5" max="6" width="2.5" style="69" customWidth="1"/>
    <col min="7" max="7" width="1.25" style="69" customWidth="1"/>
    <col min="8" max="13" width="2.5" style="69" customWidth="1"/>
    <col min="14" max="15" width="1.25" style="69" customWidth="1"/>
    <col min="16" max="17" width="2.5" style="69" customWidth="1"/>
    <col min="18" max="20" width="1.25" style="69" customWidth="1"/>
    <col min="21" max="21" width="2.5" style="69" customWidth="1"/>
    <col min="22" max="24" width="1.25" style="69" customWidth="1"/>
    <col min="25" max="27" width="2.5" style="69" customWidth="1"/>
    <col min="28" max="39" width="1.25" style="69" customWidth="1"/>
    <col min="40" max="42" width="2.5" style="69" customWidth="1"/>
    <col min="43" max="44" width="2.5" style="69"/>
    <col min="45" max="45" width="3.75" style="69" customWidth="1"/>
    <col min="46" max="47" width="1.25" style="69" customWidth="1"/>
    <col min="48" max="49" width="2.5" style="69" customWidth="1"/>
    <col min="50" max="50" width="1.25" style="69" customWidth="1"/>
    <col min="51" max="56" width="2.5" style="69" customWidth="1"/>
    <col min="57" max="58" width="1.25" style="69" customWidth="1"/>
    <col min="59" max="60" width="2.5" style="69" customWidth="1"/>
    <col min="61" max="63" width="1.25" style="69" customWidth="1"/>
    <col min="64" max="64" width="2.5" style="69" customWidth="1"/>
    <col min="65" max="67" width="1.25" style="69" customWidth="1"/>
    <col min="68" max="70" width="2.5" style="69" customWidth="1"/>
    <col min="71" max="82" width="1.25" style="69" customWidth="1"/>
    <col min="83" max="85" width="2.5" style="69" customWidth="1"/>
    <col min="86" max="16384" width="2.5" style="69"/>
  </cols>
  <sheetData>
    <row r="1" spans="2:85" ht="18.75">
      <c r="AS1" s="98"/>
      <c r="AT1" s="98"/>
      <c r="AU1" s="98"/>
      <c r="AV1" s="98"/>
      <c r="AW1" s="98"/>
      <c r="AX1" s="98"/>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row>
    <row r="2" spans="2:85" ht="17.25" customHeight="1">
      <c r="B2" s="1295" t="s">
        <v>85</v>
      </c>
      <c r="C2" s="1270"/>
      <c r="D2" s="1270"/>
      <c r="E2" s="1270"/>
      <c r="F2" s="1270"/>
      <c r="G2" s="1296"/>
      <c r="H2" s="1297" t="str">
        <f>IF(ISBLANK('ﾌﾞﾛｯｸﾘｰｸﾞ_ｴﾝﾄﾘｰ申込書(１枚目)'!I3),"",'ﾌﾞﾛｯｸﾘｰｸﾞ_ｴﾝﾄﾘｰ申込書(１枚目)'!I3)</f>
        <v/>
      </c>
      <c r="I2" s="1298"/>
      <c r="J2" s="1298"/>
      <c r="K2" s="1298"/>
      <c r="L2" s="1298"/>
      <c r="M2" s="1298"/>
      <c r="N2" s="1298"/>
      <c r="O2" s="1298"/>
      <c r="P2" s="1298"/>
      <c r="Q2" s="1298"/>
      <c r="R2" s="1298"/>
      <c r="S2" s="1298"/>
      <c r="T2" s="1298"/>
      <c r="U2" s="1298"/>
      <c r="V2" s="1298"/>
      <c r="W2" s="1298"/>
      <c r="X2" s="1298"/>
      <c r="Y2" s="1298"/>
      <c r="Z2" s="1298"/>
      <c r="AA2" s="1298"/>
      <c r="AB2" s="1298"/>
      <c r="AC2" s="1298"/>
      <c r="AD2" s="1298"/>
      <c r="AE2" s="1298"/>
      <c r="AF2" s="1298"/>
      <c r="AG2" s="1298"/>
      <c r="AH2" s="1298"/>
      <c r="AI2" s="1298"/>
      <c r="AJ2" s="1298"/>
      <c r="AK2" s="1298"/>
      <c r="AL2" s="1298"/>
      <c r="AM2" s="1298"/>
      <c r="AN2" s="1298"/>
      <c r="AO2" s="1298"/>
      <c r="AP2" s="1299"/>
      <c r="AS2" s="70"/>
      <c r="AT2" s="70"/>
      <c r="AU2" s="70"/>
      <c r="AV2" s="70"/>
      <c r="AW2" s="70"/>
      <c r="AX2" s="70"/>
      <c r="AY2" s="99"/>
      <c r="AZ2" s="99"/>
      <c r="BA2" s="99"/>
      <c r="BB2" s="99"/>
      <c r="BC2" s="99"/>
      <c r="BD2" s="99"/>
      <c r="BE2" s="99"/>
      <c r="BF2" s="99"/>
      <c r="BG2" s="99"/>
      <c r="BH2" s="99"/>
      <c r="BI2" s="99"/>
      <c r="BJ2" s="99"/>
      <c r="BK2" s="99"/>
      <c r="BL2" s="99"/>
      <c r="BM2" s="99"/>
      <c r="BN2" s="99"/>
      <c r="BO2" s="99"/>
      <c r="BP2" s="99"/>
      <c r="BQ2" s="99"/>
      <c r="BR2" s="99"/>
      <c r="BS2" s="99"/>
      <c r="BT2" s="99"/>
      <c r="BU2" s="99"/>
      <c r="BV2" s="99"/>
      <c r="BW2" s="99"/>
      <c r="BX2" s="99"/>
      <c r="BY2" s="99"/>
      <c r="BZ2" s="99"/>
      <c r="CA2" s="99"/>
      <c r="CB2" s="99"/>
      <c r="CC2" s="99"/>
      <c r="CD2" s="99"/>
      <c r="CE2" s="99"/>
      <c r="CF2" s="99"/>
      <c r="CG2" s="99"/>
    </row>
    <row r="3" spans="2:85" ht="12" customHeight="1">
      <c r="B3" s="1268" t="s">
        <v>155</v>
      </c>
      <c r="C3" s="1267"/>
      <c r="D3" s="1267"/>
      <c r="E3" s="1267"/>
      <c r="F3" s="1267"/>
      <c r="G3" s="1300"/>
      <c r="H3" s="1268" t="str">
        <f>IF(ISBLANK('ﾌﾞﾛｯｸﾘｰｸﾞ_ｴﾝﾄﾘｰ申込書(１枚目)'!K4),"",'ﾌﾞﾛｯｸﾘｰｸﾞ_ｴﾝﾄﾘｰ申込書(１枚目)'!K4)</f>
        <v/>
      </c>
      <c r="I3" s="1267"/>
      <c r="J3" s="1267"/>
      <c r="K3" s="1267"/>
      <c r="L3" s="1267"/>
      <c r="M3" s="1267"/>
      <c r="N3" s="73" t="s">
        <v>31</v>
      </c>
      <c r="O3" s="1267" t="str">
        <f>IF(ISBLANK('ﾌﾞﾛｯｸﾘｰｸﾞ_ｴﾝﾄﾘｰ申込書(１枚目)'!R4),"",'ﾌﾞﾛｯｸﾘｰｸﾞ_ｴﾝﾄﾘｰ申込書(１枚目)'!R4)</f>
        <v/>
      </c>
      <c r="P3" s="1267"/>
      <c r="Q3" s="74" t="s">
        <v>45</v>
      </c>
      <c r="R3" s="74"/>
      <c r="S3" s="72" t="s">
        <v>32</v>
      </c>
      <c r="T3" s="1268" t="s">
        <v>297</v>
      </c>
      <c r="U3" s="1267"/>
      <c r="V3" s="1267"/>
      <c r="W3" s="1267"/>
      <c r="X3" s="1267"/>
      <c r="Y3" s="1267"/>
      <c r="Z3" s="1300"/>
      <c r="AA3" s="1268" t="str">
        <f>IF(ISBLANK('ﾌﾞﾛｯｸﾘｰｸﾞ_ｴﾝﾄﾘｰ申込書(１枚目)'!AF4),"",'ﾌﾞﾛｯｸﾘｰｸﾞ_ｴﾝﾄﾘｰ申込書(１枚目)'!AF4)</f>
        <v/>
      </c>
      <c r="AB3" s="1267"/>
      <c r="AC3" s="1267"/>
      <c r="AD3" s="1267"/>
      <c r="AE3" s="1267"/>
      <c r="AF3" s="1267"/>
      <c r="AG3" s="1267"/>
      <c r="AH3" s="1267"/>
      <c r="AI3" s="1267"/>
      <c r="AJ3" s="1267"/>
      <c r="AK3" s="1267"/>
      <c r="AL3" s="73" t="s">
        <v>31</v>
      </c>
      <c r="AM3" s="1269" t="str">
        <f>IF(ISBLANK('ﾌﾞﾛｯｸﾘｰｸﾞ_ｴﾝﾄﾘｰ申込書(１枚目)'!AO4),"",'ﾌﾞﾛｯｸﾘｰｸﾞ_ｴﾝﾄﾘｰ申込書(１枚目)'!AO4)</f>
        <v/>
      </c>
      <c r="AN3" s="1269"/>
      <c r="AO3" s="74" t="s">
        <v>45</v>
      </c>
      <c r="AP3" s="78" t="s">
        <v>32</v>
      </c>
      <c r="AS3" s="100"/>
      <c r="AT3" s="100"/>
      <c r="AU3" s="100"/>
      <c r="AV3" s="100"/>
      <c r="AW3" s="100"/>
      <c r="AX3" s="100"/>
      <c r="AY3" s="100"/>
      <c r="AZ3" s="100"/>
      <c r="BA3" s="100"/>
      <c r="BB3" s="100"/>
      <c r="BC3" s="100"/>
      <c r="BD3" s="100"/>
      <c r="BE3" s="101"/>
      <c r="BF3" s="100"/>
      <c r="BG3" s="100"/>
      <c r="BH3" s="102"/>
      <c r="BI3" s="102"/>
      <c r="BJ3" s="100"/>
      <c r="BK3" s="100"/>
      <c r="BL3" s="100"/>
      <c r="BM3" s="100"/>
      <c r="BN3" s="100"/>
      <c r="BO3" s="100"/>
      <c r="BP3" s="100"/>
      <c r="BQ3" s="100"/>
      <c r="BR3" s="100"/>
      <c r="BS3" s="100"/>
      <c r="BT3" s="100"/>
      <c r="BU3" s="100"/>
      <c r="BV3" s="100"/>
      <c r="BW3" s="100"/>
      <c r="BX3" s="100"/>
      <c r="BY3" s="100"/>
      <c r="BZ3" s="100"/>
      <c r="CA3" s="100"/>
      <c r="CB3" s="100"/>
      <c r="CC3" s="101"/>
      <c r="CD3" s="85"/>
      <c r="CE3" s="85"/>
      <c r="CF3" s="102"/>
      <c r="CG3" s="100"/>
    </row>
    <row r="4" spans="2:85" ht="12" customHeight="1">
      <c r="B4" s="1276" t="s">
        <v>291</v>
      </c>
      <c r="C4" s="1277"/>
      <c r="D4" s="74" t="s">
        <v>31</v>
      </c>
      <c r="E4" s="1277" t="str">
        <f>IF(ISBLANK('ﾌﾞﾛｯｸﾘｰｸﾞ_ｴﾝﾄﾘｰ申込書(１枚目)'!F5),"",'ﾌﾞﾛｯｸﾘｰｸﾞ_ｴﾝﾄﾘｰ申込書(１枚目)'!F5)</f>
        <v/>
      </c>
      <c r="F4" s="1277"/>
      <c r="G4" s="75" t="s">
        <v>32</v>
      </c>
      <c r="H4" s="1268" t="str">
        <f>IF(ISBLANK('ﾌﾞﾛｯｸﾘｰｸﾞ_ｴﾝﾄﾘｰ申込書(１枚目)'!K5),"",'ﾌﾞﾛｯｸﾘｰｸﾞ_ｴﾝﾄﾘｰ申込書(１枚目)'!K5)</f>
        <v/>
      </c>
      <c r="I4" s="1267"/>
      <c r="J4" s="1267"/>
      <c r="K4" s="1267"/>
      <c r="L4" s="1267"/>
      <c r="M4" s="1267"/>
      <c r="N4" s="73" t="s">
        <v>31</v>
      </c>
      <c r="O4" s="1267" t="str">
        <f>IF(ISBLANK('ﾌﾞﾛｯｸﾘｰｸﾞ_ｴﾝﾄﾘｰ申込書(１枚目)'!R5),"",'ﾌﾞﾛｯｸﾘｰｸﾞ_ｴﾝﾄﾘｰ申込書(１枚目)'!R5)</f>
        <v/>
      </c>
      <c r="P4" s="1267"/>
      <c r="Q4" s="74" t="s">
        <v>45</v>
      </c>
      <c r="R4" s="74"/>
      <c r="S4" s="72" t="s">
        <v>32</v>
      </c>
      <c r="T4" s="1276" t="s">
        <v>8</v>
      </c>
      <c r="U4" s="1277"/>
      <c r="V4" s="1277"/>
      <c r="W4" s="1277"/>
      <c r="X4" s="1277"/>
      <c r="Y4" s="1277"/>
      <c r="Z4" s="1278"/>
      <c r="AA4" s="1268" t="str">
        <f>IF(ISBLANK('ﾌﾞﾛｯｸﾘｰｸﾞ_ｴﾝﾄﾘｰ申込書(１枚目)'!AF5),"",'ﾌﾞﾛｯｸﾘｰｸﾞ_ｴﾝﾄﾘｰ申込書(１枚目)'!AF5)</f>
        <v/>
      </c>
      <c r="AB4" s="1267"/>
      <c r="AC4" s="1267"/>
      <c r="AD4" s="1267"/>
      <c r="AE4" s="1267"/>
      <c r="AF4" s="1267"/>
      <c r="AG4" s="1267"/>
      <c r="AH4" s="1267"/>
      <c r="AI4" s="1267"/>
      <c r="AJ4" s="1267"/>
      <c r="AK4" s="1267"/>
      <c r="AL4" s="73"/>
      <c r="AM4" s="1269"/>
      <c r="AN4" s="1269"/>
      <c r="AO4" s="90"/>
      <c r="AP4" s="78"/>
      <c r="AS4" s="85"/>
      <c r="AT4" s="85"/>
      <c r="AU4" s="102"/>
      <c r="AV4" s="85"/>
      <c r="AW4" s="85"/>
      <c r="AX4" s="102"/>
      <c r="AY4" s="100"/>
      <c r="AZ4" s="100"/>
      <c r="BA4" s="100"/>
      <c r="BB4" s="100"/>
      <c r="BC4" s="100"/>
      <c r="BD4" s="100"/>
      <c r="BE4" s="101"/>
      <c r="BF4" s="100"/>
      <c r="BG4" s="100"/>
      <c r="BH4" s="102"/>
      <c r="BI4" s="102"/>
      <c r="BJ4" s="100"/>
      <c r="BK4" s="85"/>
      <c r="BL4" s="85"/>
      <c r="BM4" s="85"/>
      <c r="BN4" s="85"/>
      <c r="BO4" s="85"/>
      <c r="BP4" s="85"/>
      <c r="BQ4" s="85"/>
      <c r="BR4" s="100"/>
      <c r="BS4" s="100"/>
      <c r="BT4" s="100"/>
      <c r="BU4" s="100"/>
      <c r="BV4" s="100"/>
      <c r="BW4" s="100"/>
      <c r="BX4" s="100"/>
      <c r="BY4" s="100"/>
      <c r="BZ4" s="100"/>
      <c r="CA4" s="100"/>
      <c r="CB4" s="100"/>
      <c r="CC4" s="101"/>
      <c r="CD4" s="103"/>
      <c r="CE4" s="103"/>
      <c r="CF4" s="103"/>
      <c r="CG4" s="100"/>
    </row>
    <row r="5" spans="2:85" ht="12" customHeight="1">
      <c r="B5" s="1276" t="s">
        <v>291</v>
      </c>
      <c r="C5" s="1277"/>
      <c r="D5" s="74" t="s">
        <v>31</v>
      </c>
      <c r="E5" s="1277" t="str">
        <f>IF(ISBLANK('ﾌﾞﾛｯｸﾘｰｸﾞ_ｴﾝﾄﾘｰ申込書(１枚目)'!F6),"",'ﾌﾞﾛｯｸﾘｰｸﾞ_ｴﾝﾄﾘｰ申込書(１枚目)'!F6)</f>
        <v/>
      </c>
      <c r="F5" s="1277"/>
      <c r="G5" s="75" t="s">
        <v>32</v>
      </c>
      <c r="H5" s="1268" t="str">
        <f>IF(ISBLANK('ﾌﾞﾛｯｸﾘｰｸﾞ_ｴﾝﾄﾘｰ申込書(１枚目)'!K6),"",'ﾌﾞﾛｯｸﾘｰｸﾞ_ｴﾝﾄﾘｰ申込書(１枚目)'!K6)</f>
        <v/>
      </c>
      <c r="I5" s="1267"/>
      <c r="J5" s="1267"/>
      <c r="K5" s="1267"/>
      <c r="L5" s="1267"/>
      <c r="M5" s="1267"/>
      <c r="N5" s="73" t="s">
        <v>31</v>
      </c>
      <c r="O5" s="1267" t="str">
        <f>IF(ISBLANK('ﾌﾞﾛｯｸﾘｰｸﾞ_ｴﾝﾄﾘｰ申込書(１枚目)'!R6),"",'ﾌﾞﾛｯｸﾘｰｸﾞ_ｴﾝﾄﾘｰ申込書(１枚目)'!R6)</f>
        <v/>
      </c>
      <c r="P5" s="1267"/>
      <c r="Q5" s="74" t="s">
        <v>45</v>
      </c>
      <c r="R5" s="74"/>
      <c r="S5" s="72" t="s">
        <v>32</v>
      </c>
      <c r="T5" s="1276" t="s">
        <v>33</v>
      </c>
      <c r="U5" s="1277"/>
      <c r="V5" s="1277"/>
      <c r="W5" s="1277"/>
      <c r="X5" s="1277"/>
      <c r="Y5" s="1277"/>
      <c r="Z5" s="1278"/>
      <c r="AA5" s="1268" t="str">
        <f>IF(ISBLANK('ﾌﾞﾛｯｸﾘｰｸﾞ_ｴﾝﾄﾘｰ申込書(１枚目)'!AF6),"",'ﾌﾞﾛｯｸﾘｰｸﾞ_ｴﾝﾄﾘｰ申込書(１枚目)'!AF6)</f>
        <v/>
      </c>
      <c r="AB5" s="1267"/>
      <c r="AC5" s="1267"/>
      <c r="AD5" s="1267"/>
      <c r="AE5" s="1267"/>
      <c r="AF5" s="1267"/>
      <c r="AG5" s="1267"/>
      <c r="AH5" s="1267"/>
      <c r="AI5" s="1267"/>
      <c r="AJ5" s="1267"/>
      <c r="AK5" s="1267"/>
      <c r="AL5" s="73"/>
      <c r="AM5" s="1269"/>
      <c r="AN5" s="1269"/>
      <c r="AO5" s="90"/>
      <c r="AP5" s="78"/>
      <c r="AS5" s="85"/>
      <c r="AT5" s="85"/>
      <c r="AU5" s="102"/>
      <c r="AV5" s="85"/>
      <c r="AW5" s="85"/>
      <c r="AX5" s="102"/>
      <c r="AY5" s="100"/>
      <c r="AZ5" s="100"/>
      <c r="BA5" s="100"/>
      <c r="BB5" s="100"/>
      <c r="BC5" s="100"/>
      <c r="BD5" s="100"/>
      <c r="BE5" s="101"/>
      <c r="BF5" s="100"/>
      <c r="BG5" s="100"/>
      <c r="BH5" s="102"/>
      <c r="BI5" s="102"/>
      <c r="BJ5" s="100"/>
      <c r="BK5" s="85"/>
      <c r="BL5" s="85"/>
      <c r="BM5" s="85"/>
      <c r="BN5" s="85"/>
      <c r="BO5" s="85"/>
      <c r="BP5" s="85"/>
      <c r="BQ5" s="85"/>
      <c r="BR5" s="100"/>
      <c r="BS5" s="100"/>
      <c r="BT5" s="100"/>
      <c r="BU5" s="100"/>
      <c r="BV5" s="100"/>
      <c r="BW5" s="100"/>
      <c r="BX5" s="100"/>
      <c r="BY5" s="100"/>
      <c r="BZ5" s="100"/>
      <c r="CA5" s="100"/>
      <c r="CB5" s="100"/>
      <c r="CC5" s="101"/>
      <c r="CD5" s="103"/>
      <c r="CE5" s="103"/>
      <c r="CF5" s="103"/>
      <c r="CG5" s="100"/>
    </row>
    <row r="6" spans="2:85" ht="12" customHeight="1">
      <c r="B6" s="1276" t="s">
        <v>291</v>
      </c>
      <c r="C6" s="1277"/>
      <c r="D6" s="74" t="s">
        <v>31</v>
      </c>
      <c r="E6" s="1277" t="str">
        <f>IF(ISBLANK('ﾌﾞﾛｯｸﾘｰｸﾞ_ｴﾝﾄﾘｰ申込書(１枚目)'!F7),"",'ﾌﾞﾛｯｸﾘｰｸﾞ_ｴﾝﾄﾘｰ申込書(１枚目)'!F7)</f>
        <v/>
      </c>
      <c r="F6" s="1277"/>
      <c r="G6" s="75" t="s">
        <v>32</v>
      </c>
      <c r="H6" s="1268" t="str">
        <f>IF(ISBLANK('ﾌﾞﾛｯｸﾘｰｸﾞ_ｴﾝﾄﾘｰ申込書(１枚目)'!K7),"",'ﾌﾞﾛｯｸﾘｰｸﾞ_ｴﾝﾄﾘｰ申込書(１枚目)'!K7)</f>
        <v/>
      </c>
      <c r="I6" s="1267"/>
      <c r="J6" s="1267"/>
      <c r="K6" s="1267"/>
      <c r="L6" s="1267"/>
      <c r="M6" s="1267"/>
      <c r="N6" s="73" t="s">
        <v>31</v>
      </c>
      <c r="O6" s="1267" t="str">
        <f>IF(ISBLANK('ﾌﾞﾛｯｸﾘｰｸﾞ_ｴﾝﾄﾘｰ申込書(１枚目)'!R7),"",'ﾌﾞﾛｯｸﾘｰｸﾞ_ｴﾝﾄﾘｰ申込書(１枚目)'!R7)</f>
        <v/>
      </c>
      <c r="P6" s="1267"/>
      <c r="Q6" s="74" t="s">
        <v>45</v>
      </c>
      <c r="R6" s="74"/>
      <c r="S6" s="72" t="s">
        <v>32</v>
      </c>
      <c r="T6" s="1276" t="s">
        <v>33</v>
      </c>
      <c r="U6" s="1277"/>
      <c r="V6" s="1277"/>
      <c r="W6" s="1277"/>
      <c r="X6" s="1277"/>
      <c r="Y6" s="1277"/>
      <c r="Z6" s="1278"/>
      <c r="AA6" s="1268" t="str">
        <f>IF(ISBLANK('ﾌﾞﾛｯｸﾘｰｸﾞ_ｴﾝﾄﾘｰ申込書(１枚目)'!AF7),"",'ﾌﾞﾛｯｸﾘｰｸﾞ_ｴﾝﾄﾘｰ申込書(１枚目)'!AF7)</f>
        <v/>
      </c>
      <c r="AB6" s="1267"/>
      <c r="AC6" s="1267"/>
      <c r="AD6" s="1267"/>
      <c r="AE6" s="1267"/>
      <c r="AF6" s="1267"/>
      <c r="AG6" s="1267"/>
      <c r="AH6" s="1267"/>
      <c r="AI6" s="1267"/>
      <c r="AJ6" s="1267"/>
      <c r="AK6" s="1267"/>
      <c r="AL6" s="73"/>
      <c r="AM6" s="1269"/>
      <c r="AN6" s="1269"/>
      <c r="AO6" s="90"/>
      <c r="AP6" s="78"/>
      <c r="AS6" s="85"/>
      <c r="AT6" s="85"/>
      <c r="AU6" s="102"/>
      <c r="AV6" s="85"/>
      <c r="AW6" s="85"/>
      <c r="AX6" s="102"/>
      <c r="AY6" s="100"/>
      <c r="AZ6" s="100"/>
      <c r="BA6" s="100"/>
      <c r="BB6" s="100"/>
      <c r="BC6" s="100"/>
      <c r="BD6" s="100"/>
      <c r="BE6" s="101"/>
      <c r="BF6" s="100"/>
      <c r="BG6" s="100"/>
      <c r="BH6" s="102"/>
      <c r="BI6" s="102"/>
      <c r="BJ6" s="100"/>
      <c r="BK6" s="85"/>
      <c r="BL6" s="85"/>
      <c r="BM6" s="85"/>
      <c r="BN6" s="85"/>
      <c r="BO6" s="85"/>
      <c r="BP6" s="85"/>
      <c r="BQ6" s="85"/>
      <c r="BR6" s="100"/>
      <c r="BS6" s="100"/>
      <c r="BT6" s="100"/>
      <c r="BU6" s="100"/>
      <c r="BV6" s="100"/>
      <c r="BW6" s="100"/>
      <c r="BX6" s="100"/>
      <c r="BY6" s="100"/>
      <c r="BZ6" s="100"/>
      <c r="CA6" s="100"/>
      <c r="CB6" s="100"/>
      <c r="CC6" s="101"/>
      <c r="CD6" s="103"/>
      <c r="CE6" s="103"/>
      <c r="CF6" s="103"/>
      <c r="CG6" s="100"/>
    </row>
    <row r="7" spans="2:85" ht="12" customHeight="1">
      <c r="B7" s="1301" t="s">
        <v>13</v>
      </c>
      <c r="C7" s="1302"/>
      <c r="D7" s="1303"/>
      <c r="E7" s="1301" t="s">
        <v>14</v>
      </c>
      <c r="F7" s="1302"/>
      <c r="G7" s="1303"/>
      <c r="H7" s="76"/>
      <c r="I7" s="1270" t="s">
        <v>157</v>
      </c>
      <c r="J7" s="1270"/>
      <c r="K7" s="1270"/>
      <c r="L7" s="1270"/>
      <c r="M7" s="1270"/>
      <c r="N7" s="1270"/>
      <c r="O7" s="1270"/>
      <c r="P7" s="77"/>
      <c r="Q7" s="1301" t="s">
        <v>16</v>
      </c>
      <c r="R7" s="1302"/>
      <c r="S7" s="1303"/>
      <c r="T7" s="1301" t="s">
        <v>13</v>
      </c>
      <c r="U7" s="1302"/>
      <c r="V7" s="1302"/>
      <c r="W7" s="1303"/>
      <c r="X7" s="1301" t="s">
        <v>14</v>
      </c>
      <c r="Y7" s="1302"/>
      <c r="Z7" s="1303"/>
      <c r="AA7" s="92"/>
      <c r="AB7" s="1270" t="s">
        <v>157</v>
      </c>
      <c r="AC7" s="1270"/>
      <c r="AD7" s="1270"/>
      <c r="AE7" s="1270"/>
      <c r="AF7" s="1270"/>
      <c r="AG7" s="1270"/>
      <c r="AH7" s="1270"/>
      <c r="AI7" s="1270"/>
      <c r="AJ7" s="1270"/>
      <c r="AK7" s="1270"/>
      <c r="AL7" s="1270"/>
      <c r="AM7" s="1270"/>
      <c r="AN7" s="93"/>
      <c r="AO7" s="1304" t="s">
        <v>16</v>
      </c>
      <c r="AP7" s="1304"/>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1"/>
      <c r="CF7" s="70"/>
      <c r="CG7" s="70"/>
    </row>
    <row r="8" spans="2:85" ht="12" customHeight="1">
      <c r="B8" s="1280">
        <v>1</v>
      </c>
      <c r="C8" s="1281"/>
      <c r="D8" s="1282"/>
      <c r="E8" s="1283" t="str">
        <f>IF(ISBLANK('ﾌﾞﾛｯｸﾘｰｸﾞ_ｴﾝﾄﾘｰ申込書(１枚目)'!F9),"",'ﾌﾞﾛｯｸﾘｰｸﾞ_ｴﾝﾄﾘｰ申込書(１枚目)'!F9)</f>
        <v/>
      </c>
      <c r="F8" s="1284"/>
      <c r="G8" s="1285"/>
      <c r="H8" s="86"/>
      <c r="I8" s="1271" t="str">
        <f>IF(ISBLANK('ﾌﾞﾛｯｸﾘｰｸﾞ_ｴﾝﾄﾘｰ申込書(１枚目)'!J9),"",'ﾌﾞﾛｯｸﾘｰｸﾞ_ｴﾝﾄﾘｰ申込書(１枚目)'!J9)</f>
        <v/>
      </c>
      <c r="J8" s="1271"/>
      <c r="K8" s="1271"/>
      <c r="L8" s="1271"/>
      <c r="M8" s="1271"/>
      <c r="N8" s="1271"/>
      <c r="O8" s="1271"/>
      <c r="P8" s="87"/>
      <c r="Q8" s="1286" t="str">
        <f>IF(ISBLANK('ﾌﾞﾛｯｸﾘｰｸﾞ_ｴﾝﾄﾘｰ申込書(１枚目)'!Q9),"",'ﾌﾞﾛｯｸﾘｰｸﾞ_ｴﾝﾄﾘｰ申込書(１枚目)'!Q9)</f>
        <v/>
      </c>
      <c r="R8" s="1287"/>
      <c r="S8" s="1288"/>
      <c r="T8" s="1289">
        <v>61</v>
      </c>
      <c r="U8" s="1290"/>
      <c r="V8" s="1290"/>
      <c r="W8" s="1291"/>
      <c r="X8" s="1292" t="str">
        <f>IF(ISBLANK('ﾌﾞﾛｯｸﾘｰｸﾞ_ｴﾝﾄﾘｰ申込書(１枚目)'!Z9),"",'ﾌﾞﾛｯｸﾘｰｸﾞ_ｴﾝﾄﾘｰ申込書(１枚目)'!Z9)</f>
        <v/>
      </c>
      <c r="Y8" s="1293"/>
      <c r="Z8" s="1294"/>
      <c r="AA8" s="89"/>
      <c r="AB8" s="1272" t="str">
        <f>IF(ISBLANK('ﾌﾞﾛｯｸﾘｰｸﾞ_ｴﾝﾄﾘｰ申込書(１枚目)'!AD9),"",'ﾌﾞﾛｯｸﾘｰｸﾞ_ｴﾝﾄﾘｰ申込書(１枚目)'!AD9)</f>
        <v/>
      </c>
      <c r="AC8" s="1272"/>
      <c r="AD8" s="1272"/>
      <c r="AE8" s="1272"/>
      <c r="AF8" s="1272"/>
      <c r="AG8" s="1272"/>
      <c r="AH8" s="1272"/>
      <c r="AI8" s="1272"/>
      <c r="AJ8" s="1272"/>
      <c r="AK8" s="1272"/>
      <c r="AL8" s="1272"/>
      <c r="AM8" s="1272"/>
      <c r="AN8" s="93"/>
      <c r="AO8" s="1274" t="str">
        <f>IF(ISBLANK('ﾌﾞﾛｯｸﾘｰｸﾞ_ｴﾝﾄﾘｰ申込書(１枚目)'!AN9),"",'ﾌﾞﾛｯｸﾘｰｸﾞ_ｴﾝﾄﾘｰ申込書(１枚目)'!AN9)</f>
        <v/>
      </c>
      <c r="AP8" s="1274"/>
      <c r="AS8" s="104"/>
      <c r="AT8" s="104"/>
      <c r="AU8" s="104"/>
      <c r="AV8" s="105"/>
      <c r="AW8" s="105"/>
      <c r="AX8" s="105"/>
      <c r="AY8" s="105"/>
      <c r="AZ8" s="106"/>
      <c r="BA8" s="106"/>
      <c r="BB8" s="106"/>
      <c r="BC8" s="106"/>
      <c r="BD8" s="106"/>
      <c r="BE8" s="106"/>
      <c r="BF8" s="106"/>
      <c r="BG8" s="105"/>
      <c r="BH8" s="107"/>
      <c r="BI8" s="107"/>
      <c r="BJ8" s="107"/>
      <c r="BK8" s="104"/>
      <c r="BL8" s="104"/>
      <c r="BM8" s="104"/>
      <c r="BN8" s="104"/>
      <c r="BO8" s="105"/>
      <c r="BP8" s="105"/>
      <c r="BQ8" s="105"/>
      <c r="BR8" s="105"/>
      <c r="BS8" s="106"/>
      <c r="BT8" s="106"/>
      <c r="BU8" s="106"/>
      <c r="BV8" s="106"/>
      <c r="BW8" s="106"/>
      <c r="BX8" s="106"/>
      <c r="BY8" s="106"/>
      <c r="BZ8" s="106"/>
      <c r="CA8" s="106"/>
      <c r="CB8" s="106"/>
      <c r="CC8" s="106"/>
      <c r="CD8" s="106"/>
      <c r="CE8" s="71"/>
      <c r="CF8" s="107"/>
      <c r="CG8" s="107"/>
    </row>
    <row r="9" spans="2:85" ht="12" customHeight="1">
      <c r="B9" s="1280">
        <v>2</v>
      </c>
      <c r="C9" s="1281"/>
      <c r="D9" s="1282"/>
      <c r="E9" s="1283" t="str">
        <f>IF(ISBLANK('ﾌﾞﾛｯｸﾘｰｸﾞ_ｴﾝﾄﾘｰ申込書(１枚目)'!F10),"",'ﾌﾞﾛｯｸﾘｰｸﾞ_ｴﾝﾄﾘｰ申込書(１枚目)'!F10)</f>
        <v/>
      </c>
      <c r="F9" s="1284"/>
      <c r="G9" s="1285"/>
      <c r="H9" s="86"/>
      <c r="I9" s="1271" t="str">
        <f>IF(ISBLANK('ﾌﾞﾛｯｸﾘｰｸﾞ_ｴﾝﾄﾘｰ申込書(１枚目)'!J10),"",'ﾌﾞﾛｯｸﾘｰｸﾞ_ｴﾝﾄﾘｰ申込書(１枚目)'!J10)</f>
        <v/>
      </c>
      <c r="J9" s="1271"/>
      <c r="K9" s="1271"/>
      <c r="L9" s="1271"/>
      <c r="M9" s="1271"/>
      <c r="N9" s="1271"/>
      <c r="O9" s="1271"/>
      <c r="P9" s="87"/>
      <c r="Q9" s="1286" t="str">
        <f>IF(ISBLANK('ﾌﾞﾛｯｸﾘｰｸﾞ_ｴﾝﾄﾘｰ申込書(１枚目)'!Q10),"",'ﾌﾞﾛｯｸﾘｰｸﾞ_ｴﾝﾄﾘｰ申込書(１枚目)'!Q10)</f>
        <v/>
      </c>
      <c r="R9" s="1287"/>
      <c r="S9" s="1288"/>
      <c r="T9" s="1289">
        <v>62</v>
      </c>
      <c r="U9" s="1290"/>
      <c r="V9" s="1290"/>
      <c r="W9" s="1291"/>
      <c r="X9" s="1292" t="str">
        <f>IF(ISBLANK('ﾌﾞﾛｯｸﾘｰｸﾞ_ｴﾝﾄﾘｰ申込書(１枚目)'!Z10),"",'ﾌﾞﾛｯｸﾘｰｸﾞ_ｴﾝﾄﾘｰ申込書(１枚目)'!Z10)</f>
        <v/>
      </c>
      <c r="Y9" s="1293"/>
      <c r="Z9" s="1294"/>
      <c r="AA9" s="91"/>
      <c r="AB9" s="1272" t="str">
        <f>IF(ISBLANK('ﾌﾞﾛｯｸﾘｰｸﾞ_ｴﾝﾄﾘｰ申込書(１枚目)'!AD10),"",'ﾌﾞﾛｯｸﾘｰｸﾞ_ｴﾝﾄﾘｰ申込書(１枚目)'!AD10)</f>
        <v/>
      </c>
      <c r="AC9" s="1272"/>
      <c r="AD9" s="1272"/>
      <c r="AE9" s="1272"/>
      <c r="AF9" s="1272"/>
      <c r="AG9" s="1272"/>
      <c r="AH9" s="1272"/>
      <c r="AI9" s="1272"/>
      <c r="AJ9" s="1272"/>
      <c r="AK9" s="1272"/>
      <c r="AL9" s="1272"/>
      <c r="AM9" s="1272"/>
      <c r="AN9" s="94"/>
      <c r="AO9" s="1274" t="str">
        <f>IF(ISBLANK('ﾌﾞﾛｯｸﾘｰｸﾞ_ｴﾝﾄﾘｰ申込書(１枚目)'!AN10),"",'ﾌﾞﾛｯｸﾘｰｸﾞ_ｴﾝﾄﾘｰ申込書(１枚目)'!AN10)</f>
        <v/>
      </c>
      <c r="AP9" s="1274"/>
      <c r="AS9" s="104"/>
      <c r="AT9" s="104"/>
      <c r="AU9" s="104"/>
      <c r="AV9" s="105"/>
      <c r="AW9" s="105"/>
      <c r="AX9" s="105"/>
      <c r="AY9" s="105"/>
      <c r="AZ9" s="106"/>
      <c r="BA9" s="106"/>
      <c r="BB9" s="106"/>
      <c r="BC9" s="106"/>
      <c r="BD9" s="106"/>
      <c r="BE9" s="106"/>
      <c r="BF9" s="106"/>
      <c r="BG9" s="105"/>
      <c r="BH9" s="107"/>
      <c r="BI9" s="107"/>
      <c r="BJ9" s="107"/>
      <c r="BK9" s="104"/>
      <c r="BL9" s="104"/>
      <c r="BM9" s="104"/>
      <c r="BN9" s="104"/>
      <c r="BO9" s="105"/>
      <c r="BP9" s="105"/>
      <c r="BQ9" s="105"/>
      <c r="BR9" s="105"/>
      <c r="BS9" s="106"/>
      <c r="BT9" s="106"/>
      <c r="BU9" s="106"/>
      <c r="BV9" s="106"/>
      <c r="BW9" s="106"/>
      <c r="BX9" s="106"/>
      <c r="BY9" s="106"/>
      <c r="BZ9" s="106"/>
      <c r="CA9" s="106"/>
      <c r="CB9" s="106"/>
      <c r="CC9" s="106"/>
      <c r="CD9" s="106"/>
      <c r="CE9" s="71"/>
      <c r="CF9" s="107"/>
      <c r="CG9" s="107"/>
    </row>
    <row r="10" spans="2:85" ht="12" customHeight="1">
      <c r="B10" s="1280">
        <v>3</v>
      </c>
      <c r="C10" s="1281"/>
      <c r="D10" s="1282"/>
      <c r="E10" s="1283" t="str">
        <f>IF(ISBLANK('ﾌﾞﾛｯｸﾘｰｸﾞ_ｴﾝﾄﾘｰ申込書(１枚目)'!F11),"",'ﾌﾞﾛｯｸﾘｰｸﾞ_ｴﾝﾄﾘｰ申込書(１枚目)'!F11)</f>
        <v/>
      </c>
      <c r="F10" s="1284"/>
      <c r="G10" s="1285"/>
      <c r="H10" s="86"/>
      <c r="I10" s="1271" t="str">
        <f>IF(ISBLANK('ﾌﾞﾛｯｸﾘｰｸﾞ_ｴﾝﾄﾘｰ申込書(１枚目)'!J11),"",'ﾌﾞﾛｯｸﾘｰｸﾞ_ｴﾝﾄﾘｰ申込書(１枚目)'!J11)</f>
        <v/>
      </c>
      <c r="J10" s="1271"/>
      <c r="K10" s="1271"/>
      <c r="L10" s="1271"/>
      <c r="M10" s="1271"/>
      <c r="N10" s="1271"/>
      <c r="O10" s="1271"/>
      <c r="P10" s="87"/>
      <c r="Q10" s="1286" t="str">
        <f>IF(ISBLANK('ﾌﾞﾛｯｸﾘｰｸﾞ_ｴﾝﾄﾘｰ申込書(１枚目)'!Q11),"",'ﾌﾞﾛｯｸﾘｰｸﾞ_ｴﾝﾄﾘｰ申込書(１枚目)'!Q11)</f>
        <v/>
      </c>
      <c r="R10" s="1287"/>
      <c r="S10" s="1288"/>
      <c r="T10" s="1289">
        <v>63</v>
      </c>
      <c r="U10" s="1290"/>
      <c r="V10" s="1290"/>
      <c r="W10" s="1291"/>
      <c r="X10" s="1292" t="str">
        <f>IF(ISBLANK('ﾌﾞﾛｯｸﾘｰｸﾞ_ｴﾝﾄﾘｰ申込書(１枚目)'!Z11),"",'ﾌﾞﾛｯｸﾘｰｸﾞ_ｴﾝﾄﾘｰ申込書(１枚目)'!Z11)</f>
        <v/>
      </c>
      <c r="Y10" s="1293"/>
      <c r="Z10" s="1294"/>
      <c r="AA10" s="89"/>
      <c r="AB10" s="1272" t="str">
        <f>IF(ISBLANK('ﾌﾞﾛｯｸﾘｰｸﾞ_ｴﾝﾄﾘｰ申込書(１枚目)'!AD11),"",'ﾌﾞﾛｯｸﾘｰｸﾞ_ｴﾝﾄﾘｰ申込書(１枚目)'!AD11)</f>
        <v/>
      </c>
      <c r="AC10" s="1272"/>
      <c r="AD10" s="1272"/>
      <c r="AE10" s="1272"/>
      <c r="AF10" s="1272"/>
      <c r="AG10" s="1272"/>
      <c r="AH10" s="1272"/>
      <c r="AI10" s="1272"/>
      <c r="AJ10" s="1272"/>
      <c r="AK10" s="1272"/>
      <c r="AL10" s="1272"/>
      <c r="AM10" s="1272"/>
      <c r="AN10" s="94"/>
      <c r="AO10" s="1274" t="str">
        <f>IF(ISBLANK('ﾌﾞﾛｯｸﾘｰｸﾞ_ｴﾝﾄﾘｰ申込書(１枚目)'!AN11),"",'ﾌﾞﾛｯｸﾘｰｸﾞ_ｴﾝﾄﾘｰ申込書(１枚目)'!AN11)</f>
        <v/>
      </c>
      <c r="AP10" s="1274"/>
      <c r="AS10" s="104"/>
      <c r="AT10" s="104"/>
      <c r="AU10" s="104"/>
      <c r="AV10" s="105"/>
      <c r="AW10" s="105"/>
      <c r="AX10" s="105"/>
      <c r="AY10" s="105"/>
      <c r="AZ10" s="106"/>
      <c r="BA10" s="106"/>
      <c r="BB10" s="106"/>
      <c r="BC10" s="106"/>
      <c r="BD10" s="106"/>
      <c r="BE10" s="106"/>
      <c r="BF10" s="106"/>
      <c r="BG10" s="105"/>
      <c r="BH10" s="107"/>
      <c r="BI10" s="107"/>
      <c r="BJ10" s="107"/>
      <c r="BK10" s="104"/>
      <c r="BL10" s="104"/>
      <c r="BM10" s="104"/>
      <c r="BN10" s="104"/>
      <c r="BO10" s="105"/>
      <c r="BP10" s="105"/>
      <c r="BQ10" s="105"/>
      <c r="BR10" s="105"/>
      <c r="BS10" s="106"/>
      <c r="BT10" s="106"/>
      <c r="BU10" s="106"/>
      <c r="BV10" s="106"/>
      <c r="BW10" s="106"/>
      <c r="BX10" s="106"/>
      <c r="BY10" s="106"/>
      <c r="BZ10" s="106"/>
      <c r="CA10" s="106"/>
      <c r="CB10" s="106"/>
      <c r="CC10" s="106"/>
      <c r="CD10" s="106"/>
      <c r="CE10" s="71"/>
      <c r="CF10" s="107"/>
      <c r="CG10" s="107"/>
    </row>
    <row r="11" spans="2:85" ht="12" customHeight="1">
      <c r="B11" s="1280">
        <v>4</v>
      </c>
      <c r="C11" s="1281"/>
      <c r="D11" s="1282"/>
      <c r="E11" s="1283" t="str">
        <f>IF(ISBLANK('ﾌﾞﾛｯｸﾘｰｸﾞ_ｴﾝﾄﾘｰ申込書(１枚目)'!F12),"",'ﾌﾞﾛｯｸﾘｰｸﾞ_ｴﾝﾄﾘｰ申込書(１枚目)'!F12)</f>
        <v/>
      </c>
      <c r="F11" s="1284"/>
      <c r="G11" s="1285"/>
      <c r="H11" s="86"/>
      <c r="I11" s="1271" t="str">
        <f>IF(ISBLANK('ﾌﾞﾛｯｸﾘｰｸﾞ_ｴﾝﾄﾘｰ申込書(１枚目)'!J12),"",'ﾌﾞﾛｯｸﾘｰｸﾞ_ｴﾝﾄﾘｰ申込書(１枚目)'!J12)</f>
        <v/>
      </c>
      <c r="J11" s="1271"/>
      <c r="K11" s="1271"/>
      <c r="L11" s="1271"/>
      <c r="M11" s="1271"/>
      <c r="N11" s="1271"/>
      <c r="O11" s="1271"/>
      <c r="P11" s="87"/>
      <c r="Q11" s="1286" t="str">
        <f>IF(ISBLANK('ﾌﾞﾛｯｸﾘｰｸﾞ_ｴﾝﾄﾘｰ申込書(１枚目)'!Q12),"",'ﾌﾞﾛｯｸﾘｰｸﾞ_ｴﾝﾄﾘｰ申込書(１枚目)'!Q12)</f>
        <v/>
      </c>
      <c r="R11" s="1287"/>
      <c r="S11" s="1288"/>
      <c r="T11" s="1289">
        <v>64</v>
      </c>
      <c r="U11" s="1290"/>
      <c r="V11" s="1290"/>
      <c r="W11" s="1291"/>
      <c r="X11" s="1292" t="str">
        <f>IF(ISBLANK('ﾌﾞﾛｯｸﾘｰｸﾞ_ｴﾝﾄﾘｰ申込書(１枚目)'!Z12),"",'ﾌﾞﾛｯｸﾘｰｸﾞ_ｴﾝﾄﾘｰ申込書(１枚目)'!Z12)</f>
        <v/>
      </c>
      <c r="Y11" s="1293"/>
      <c r="Z11" s="1294"/>
      <c r="AA11" s="89"/>
      <c r="AB11" s="1272" t="str">
        <f>IF(ISBLANK('ﾌﾞﾛｯｸﾘｰｸﾞ_ｴﾝﾄﾘｰ申込書(１枚目)'!AD12),"",'ﾌﾞﾛｯｸﾘｰｸﾞ_ｴﾝﾄﾘｰ申込書(１枚目)'!AD12)</f>
        <v/>
      </c>
      <c r="AC11" s="1272"/>
      <c r="AD11" s="1272"/>
      <c r="AE11" s="1272"/>
      <c r="AF11" s="1272"/>
      <c r="AG11" s="1272"/>
      <c r="AH11" s="1272"/>
      <c r="AI11" s="1272"/>
      <c r="AJ11" s="1272"/>
      <c r="AK11" s="1272"/>
      <c r="AL11" s="1272"/>
      <c r="AM11" s="1272"/>
      <c r="AN11" s="94"/>
      <c r="AO11" s="1274" t="str">
        <f>IF(ISBLANK('ﾌﾞﾛｯｸﾘｰｸﾞ_ｴﾝﾄﾘｰ申込書(１枚目)'!AN12),"",'ﾌﾞﾛｯｸﾘｰｸﾞ_ｴﾝﾄﾘｰ申込書(１枚目)'!AN12)</f>
        <v/>
      </c>
      <c r="AP11" s="1274"/>
      <c r="AS11" s="104"/>
      <c r="AT11" s="104"/>
      <c r="AU11" s="104"/>
      <c r="AV11" s="105"/>
      <c r="AW11" s="105"/>
      <c r="AX11" s="105"/>
      <c r="AY11" s="105"/>
      <c r="AZ11" s="106"/>
      <c r="BA11" s="106"/>
      <c r="BB11" s="106"/>
      <c r="BC11" s="106"/>
      <c r="BD11" s="106"/>
      <c r="BE11" s="106"/>
      <c r="BF11" s="106"/>
      <c r="BG11" s="105"/>
      <c r="BH11" s="107"/>
      <c r="BI11" s="107"/>
      <c r="BJ11" s="107"/>
      <c r="BK11" s="104"/>
      <c r="BL11" s="104"/>
      <c r="BM11" s="104"/>
      <c r="BN11" s="104"/>
      <c r="BO11" s="105"/>
      <c r="BP11" s="105"/>
      <c r="BQ11" s="105"/>
      <c r="BR11" s="105"/>
      <c r="BS11" s="106"/>
      <c r="BT11" s="106"/>
      <c r="BU11" s="106"/>
      <c r="BV11" s="106"/>
      <c r="BW11" s="106"/>
      <c r="BX11" s="106"/>
      <c r="BY11" s="106"/>
      <c r="BZ11" s="106"/>
      <c r="CA11" s="106"/>
      <c r="CB11" s="106"/>
      <c r="CC11" s="106"/>
      <c r="CD11" s="106"/>
      <c r="CE11" s="71"/>
      <c r="CF11" s="107"/>
      <c r="CG11" s="107"/>
    </row>
    <row r="12" spans="2:85" ht="12" customHeight="1">
      <c r="B12" s="1280">
        <v>5</v>
      </c>
      <c r="C12" s="1281"/>
      <c r="D12" s="1282"/>
      <c r="E12" s="1283" t="str">
        <f>IF(ISBLANK('ﾌﾞﾛｯｸﾘｰｸﾞ_ｴﾝﾄﾘｰ申込書(１枚目)'!F13),"",'ﾌﾞﾛｯｸﾘｰｸﾞ_ｴﾝﾄﾘｰ申込書(１枚目)'!F13)</f>
        <v/>
      </c>
      <c r="F12" s="1284"/>
      <c r="G12" s="1285"/>
      <c r="H12" s="86"/>
      <c r="I12" s="1271" t="str">
        <f>IF(ISBLANK('ﾌﾞﾛｯｸﾘｰｸﾞ_ｴﾝﾄﾘｰ申込書(１枚目)'!J13),"",'ﾌﾞﾛｯｸﾘｰｸﾞ_ｴﾝﾄﾘｰ申込書(１枚目)'!J13)</f>
        <v/>
      </c>
      <c r="J12" s="1271"/>
      <c r="K12" s="1271"/>
      <c r="L12" s="1271"/>
      <c r="M12" s="1271"/>
      <c r="N12" s="1271"/>
      <c r="O12" s="1271"/>
      <c r="P12" s="87"/>
      <c r="Q12" s="1286" t="str">
        <f>IF(ISBLANK('ﾌﾞﾛｯｸﾘｰｸﾞ_ｴﾝﾄﾘｰ申込書(１枚目)'!Q13),"",'ﾌﾞﾛｯｸﾘｰｸﾞ_ｴﾝﾄﾘｰ申込書(１枚目)'!Q13)</f>
        <v/>
      </c>
      <c r="R12" s="1287"/>
      <c r="S12" s="1288"/>
      <c r="T12" s="1289">
        <v>65</v>
      </c>
      <c r="U12" s="1290"/>
      <c r="V12" s="1290"/>
      <c r="W12" s="1291"/>
      <c r="X12" s="1292" t="str">
        <f>IF(ISBLANK('ﾌﾞﾛｯｸﾘｰｸﾞ_ｴﾝﾄﾘｰ申込書(１枚目)'!Z13),"",'ﾌﾞﾛｯｸﾘｰｸﾞ_ｴﾝﾄﾘｰ申込書(１枚目)'!Z13)</f>
        <v/>
      </c>
      <c r="Y12" s="1293"/>
      <c r="Z12" s="1294"/>
      <c r="AA12" s="89"/>
      <c r="AB12" s="1272" t="str">
        <f>IF(ISBLANK('ﾌﾞﾛｯｸﾘｰｸﾞ_ｴﾝﾄﾘｰ申込書(１枚目)'!AD13),"",'ﾌﾞﾛｯｸﾘｰｸﾞ_ｴﾝﾄﾘｰ申込書(１枚目)'!AD13)</f>
        <v/>
      </c>
      <c r="AC12" s="1272"/>
      <c r="AD12" s="1272"/>
      <c r="AE12" s="1272"/>
      <c r="AF12" s="1272"/>
      <c r="AG12" s="1272"/>
      <c r="AH12" s="1272"/>
      <c r="AI12" s="1272"/>
      <c r="AJ12" s="1272"/>
      <c r="AK12" s="1272"/>
      <c r="AL12" s="1272"/>
      <c r="AM12" s="1272"/>
      <c r="AN12" s="94"/>
      <c r="AO12" s="1274" t="str">
        <f>IF(ISBLANK('ﾌﾞﾛｯｸﾘｰｸﾞ_ｴﾝﾄﾘｰ申込書(１枚目)'!AN13),"",'ﾌﾞﾛｯｸﾘｰｸﾞ_ｴﾝﾄﾘｰ申込書(１枚目)'!AN13)</f>
        <v/>
      </c>
      <c r="AP12" s="1274"/>
      <c r="AS12" s="104"/>
      <c r="AT12" s="104"/>
      <c r="AU12" s="104"/>
      <c r="AV12" s="105"/>
      <c r="AW12" s="105"/>
      <c r="AX12" s="105"/>
      <c r="AY12" s="105"/>
      <c r="AZ12" s="106"/>
      <c r="BA12" s="106"/>
      <c r="BB12" s="106"/>
      <c r="BC12" s="106"/>
      <c r="BD12" s="106"/>
      <c r="BE12" s="106"/>
      <c r="BF12" s="106"/>
      <c r="BG12" s="105"/>
      <c r="BH12" s="107"/>
      <c r="BI12" s="107"/>
      <c r="BJ12" s="107"/>
      <c r="BK12" s="104"/>
      <c r="BL12" s="104"/>
      <c r="BM12" s="104"/>
      <c r="BN12" s="104"/>
      <c r="BO12" s="105"/>
      <c r="BP12" s="105"/>
      <c r="BQ12" s="105"/>
      <c r="BR12" s="105"/>
      <c r="BS12" s="106"/>
      <c r="BT12" s="106"/>
      <c r="BU12" s="106"/>
      <c r="BV12" s="106"/>
      <c r="BW12" s="106"/>
      <c r="BX12" s="106"/>
      <c r="BY12" s="106"/>
      <c r="BZ12" s="106"/>
      <c r="CA12" s="106"/>
      <c r="CB12" s="106"/>
      <c r="CC12" s="106"/>
      <c r="CD12" s="106"/>
      <c r="CE12" s="71"/>
      <c r="CF12" s="107"/>
      <c r="CG12" s="107"/>
    </row>
    <row r="13" spans="2:85" ht="12" customHeight="1">
      <c r="B13" s="1280">
        <v>6</v>
      </c>
      <c r="C13" s="1281"/>
      <c r="D13" s="1282"/>
      <c r="E13" s="1283" t="str">
        <f>IF(ISBLANK('ﾌﾞﾛｯｸﾘｰｸﾞ_ｴﾝﾄﾘｰ申込書(１枚目)'!F14),"",'ﾌﾞﾛｯｸﾘｰｸﾞ_ｴﾝﾄﾘｰ申込書(１枚目)'!F14)</f>
        <v/>
      </c>
      <c r="F13" s="1284"/>
      <c r="G13" s="1285"/>
      <c r="H13" s="86"/>
      <c r="I13" s="1271" t="str">
        <f>IF(ISBLANK('ﾌﾞﾛｯｸﾘｰｸﾞ_ｴﾝﾄﾘｰ申込書(１枚目)'!J14),"",'ﾌﾞﾛｯｸﾘｰｸﾞ_ｴﾝﾄﾘｰ申込書(１枚目)'!J14)</f>
        <v/>
      </c>
      <c r="J13" s="1271"/>
      <c r="K13" s="1271"/>
      <c r="L13" s="1271"/>
      <c r="M13" s="1271"/>
      <c r="N13" s="1271"/>
      <c r="O13" s="1271"/>
      <c r="P13" s="87"/>
      <c r="Q13" s="1286" t="str">
        <f>IF(ISBLANK('ﾌﾞﾛｯｸﾘｰｸﾞ_ｴﾝﾄﾘｰ申込書(１枚目)'!Q14),"",'ﾌﾞﾛｯｸﾘｰｸﾞ_ｴﾝﾄﾘｰ申込書(１枚目)'!Q14)</f>
        <v/>
      </c>
      <c r="R13" s="1287"/>
      <c r="S13" s="1288"/>
      <c r="T13" s="1289">
        <v>66</v>
      </c>
      <c r="U13" s="1290"/>
      <c r="V13" s="1290"/>
      <c r="W13" s="1291"/>
      <c r="X13" s="1292" t="str">
        <f>IF(ISBLANK('ﾌﾞﾛｯｸﾘｰｸﾞ_ｴﾝﾄﾘｰ申込書(１枚目)'!Z14),"",'ﾌﾞﾛｯｸﾘｰｸﾞ_ｴﾝﾄﾘｰ申込書(１枚目)'!Z14)</f>
        <v/>
      </c>
      <c r="Y13" s="1293"/>
      <c r="Z13" s="1294"/>
      <c r="AA13" s="89"/>
      <c r="AB13" s="1272" t="str">
        <f>IF(ISBLANK('ﾌﾞﾛｯｸﾘｰｸﾞ_ｴﾝﾄﾘｰ申込書(１枚目)'!AD14),"",'ﾌﾞﾛｯｸﾘｰｸﾞ_ｴﾝﾄﾘｰ申込書(１枚目)'!AD14)</f>
        <v/>
      </c>
      <c r="AC13" s="1272"/>
      <c r="AD13" s="1272"/>
      <c r="AE13" s="1272"/>
      <c r="AF13" s="1272"/>
      <c r="AG13" s="1272"/>
      <c r="AH13" s="1272"/>
      <c r="AI13" s="1272"/>
      <c r="AJ13" s="1272"/>
      <c r="AK13" s="1272"/>
      <c r="AL13" s="1272"/>
      <c r="AM13" s="1272"/>
      <c r="AN13" s="94"/>
      <c r="AO13" s="1274" t="str">
        <f>IF(ISBLANK('ﾌﾞﾛｯｸﾘｰｸﾞ_ｴﾝﾄﾘｰ申込書(１枚目)'!AN14),"",'ﾌﾞﾛｯｸﾘｰｸﾞ_ｴﾝﾄﾘｰ申込書(１枚目)'!AN14)</f>
        <v/>
      </c>
      <c r="AP13" s="1274"/>
      <c r="AS13" s="104"/>
      <c r="AT13" s="104"/>
      <c r="AU13" s="104"/>
      <c r="AV13" s="105"/>
      <c r="AW13" s="105"/>
      <c r="AX13" s="105"/>
      <c r="AY13" s="105"/>
      <c r="AZ13" s="106"/>
      <c r="BA13" s="106"/>
      <c r="BB13" s="106"/>
      <c r="BC13" s="106"/>
      <c r="BD13" s="106"/>
      <c r="BE13" s="106"/>
      <c r="BF13" s="106"/>
      <c r="BG13" s="105"/>
      <c r="BH13" s="107"/>
      <c r="BI13" s="107"/>
      <c r="BJ13" s="107"/>
      <c r="BK13" s="104"/>
      <c r="BL13" s="104"/>
      <c r="BM13" s="104"/>
      <c r="BN13" s="104"/>
      <c r="BO13" s="105"/>
      <c r="BP13" s="105"/>
      <c r="BQ13" s="105"/>
      <c r="BR13" s="105"/>
      <c r="BS13" s="106"/>
      <c r="BT13" s="106"/>
      <c r="BU13" s="106"/>
      <c r="BV13" s="106"/>
      <c r="BW13" s="106"/>
      <c r="BX13" s="106"/>
      <c r="BY13" s="106"/>
      <c r="BZ13" s="106"/>
      <c r="CA13" s="106"/>
      <c r="CB13" s="106"/>
      <c r="CC13" s="106"/>
      <c r="CD13" s="106"/>
      <c r="CE13" s="71"/>
      <c r="CF13" s="107"/>
      <c r="CG13" s="107"/>
    </row>
    <row r="14" spans="2:85" ht="12" customHeight="1">
      <c r="B14" s="1280">
        <v>7</v>
      </c>
      <c r="C14" s="1281"/>
      <c r="D14" s="1282"/>
      <c r="E14" s="1283" t="str">
        <f>IF(ISBLANK('ﾌﾞﾛｯｸﾘｰｸﾞ_ｴﾝﾄﾘｰ申込書(１枚目)'!F15),"",'ﾌﾞﾛｯｸﾘｰｸﾞ_ｴﾝﾄﾘｰ申込書(１枚目)'!F15)</f>
        <v/>
      </c>
      <c r="F14" s="1284"/>
      <c r="G14" s="1285"/>
      <c r="H14" s="86"/>
      <c r="I14" s="1271" t="str">
        <f>IF(ISBLANK('ﾌﾞﾛｯｸﾘｰｸﾞ_ｴﾝﾄﾘｰ申込書(１枚目)'!J15),"",'ﾌﾞﾛｯｸﾘｰｸﾞ_ｴﾝﾄﾘｰ申込書(１枚目)'!J15)</f>
        <v/>
      </c>
      <c r="J14" s="1271"/>
      <c r="K14" s="1271"/>
      <c r="L14" s="1271"/>
      <c r="M14" s="1271"/>
      <c r="N14" s="1271"/>
      <c r="O14" s="1271"/>
      <c r="P14" s="87"/>
      <c r="Q14" s="1286" t="str">
        <f>IF(ISBLANK('ﾌﾞﾛｯｸﾘｰｸﾞ_ｴﾝﾄﾘｰ申込書(１枚目)'!Q15),"",'ﾌﾞﾛｯｸﾘｰｸﾞ_ｴﾝﾄﾘｰ申込書(１枚目)'!Q15)</f>
        <v/>
      </c>
      <c r="R14" s="1287"/>
      <c r="S14" s="1288"/>
      <c r="T14" s="1289">
        <v>67</v>
      </c>
      <c r="U14" s="1290"/>
      <c r="V14" s="1290"/>
      <c r="W14" s="1291"/>
      <c r="X14" s="1292" t="str">
        <f>IF(ISBLANK('ﾌﾞﾛｯｸﾘｰｸﾞ_ｴﾝﾄﾘｰ申込書(１枚目)'!Z15),"",'ﾌﾞﾛｯｸﾘｰｸﾞ_ｴﾝﾄﾘｰ申込書(１枚目)'!Z15)</f>
        <v/>
      </c>
      <c r="Y14" s="1293"/>
      <c r="Z14" s="1294"/>
      <c r="AA14" s="89"/>
      <c r="AB14" s="1272" t="str">
        <f>IF(ISBLANK('ﾌﾞﾛｯｸﾘｰｸﾞ_ｴﾝﾄﾘｰ申込書(１枚目)'!AD15),"",'ﾌﾞﾛｯｸﾘｰｸﾞ_ｴﾝﾄﾘｰ申込書(１枚目)'!AD15)</f>
        <v/>
      </c>
      <c r="AC14" s="1272"/>
      <c r="AD14" s="1272"/>
      <c r="AE14" s="1272"/>
      <c r="AF14" s="1272"/>
      <c r="AG14" s="1272"/>
      <c r="AH14" s="1272"/>
      <c r="AI14" s="1272"/>
      <c r="AJ14" s="1272"/>
      <c r="AK14" s="1272"/>
      <c r="AL14" s="1272"/>
      <c r="AM14" s="1272"/>
      <c r="AN14" s="94"/>
      <c r="AO14" s="1274" t="str">
        <f>IF(ISBLANK('ﾌﾞﾛｯｸﾘｰｸﾞ_ｴﾝﾄﾘｰ申込書(１枚目)'!AN15),"",'ﾌﾞﾛｯｸﾘｰｸﾞ_ｴﾝﾄﾘｰ申込書(１枚目)'!AN15)</f>
        <v/>
      </c>
      <c r="AP14" s="1274"/>
      <c r="AS14" s="104"/>
      <c r="AT14" s="104"/>
      <c r="AU14" s="104"/>
      <c r="AV14" s="105"/>
      <c r="AW14" s="105"/>
      <c r="AX14" s="105"/>
      <c r="AY14" s="105"/>
      <c r="AZ14" s="106"/>
      <c r="BA14" s="106"/>
      <c r="BB14" s="106"/>
      <c r="BC14" s="106"/>
      <c r="BD14" s="106"/>
      <c r="BE14" s="106"/>
      <c r="BF14" s="106"/>
      <c r="BG14" s="105"/>
      <c r="BH14" s="107"/>
      <c r="BI14" s="107"/>
      <c r="BJ14" s="107"/>
      <c r="BK14" s="104"/>
      <c r="BL14" s="104"/>
      <c r="BM14" s="104"/>
      <c r="BN14" s="104"/>
      <c r="BO14" s="105"/>
      <c r="BP14" s="105"/>
      <c r="BQ14" s="105"/>
      <c r="BR14" s="105"/>
      <c r="BS14" s="106"/>
      <c r="BT14" s="106"/>
      <c r="BU14" s="106"/>
      <c r="BV14" s="106"/>
      <c r="BW14" s="106"/>
      <c r="BX14" s="106"/>
      <c r="BY14" s="106"/>
      <c r="BZ14" s="106"/>
      <c r="CA14" s="106"/>
      <c r="CB14" s="106"/>
      <c r="CC14" s="106"/>
      <c r="CD14" s="106"/>
      <c r="CE14" s="71"/>
      <c r="CF14" s="107"/>
      <c r="CG14" s="107"/>
    </row>
    <row r="15" spans="2:85" ht="12" customHeight="1">
      <c r="B15" s="1280">
        <v>8</v>
      </c>
      <c r="C15" s="1281"/>
      <c r="D15" s="1282"/>
      <c r="E15" s="1283" t="str">
        <f>IF(ISBLANK('ﾌﾞﾛｯｸﾘｰｸﾞ_ｴﾝﾄﾘｰ申込書(１枚目)'!F16),"",'ﾌﾞﾛｯｸﾘｰｸﾞ_ｴﾝﾄﾘｰ申込書(１枚目)'!F16)</f>
        <v/>
      </c>
      <c r="F15" s="1284"/>
      <c r="G15" s="1285"/>
      <c r="H15" s="86"/>
      <c r="I15" s="1271" t="str">
        <f>IF(ISBLANK('ﾌﾞﾛｯｸﾘｰｸﾞ_ｴﾝﾄﾘｰ申込書(１枚目)'!J16),"",'ﾌﾞﾛｯｸﾘｰｸﾞ_ｴﾝﾄﾘｰ申込書(１枚目)'!J16)</f>
        <v/>
      </c>
      <c r="J15" s="1271"/>
      <c r="K15" s="1271"/>
      <c r="L15" s="1271"/>
      <c r="M15" s="1271"/>
      <c r="N15" s="1271"/>
      <c r="O15" s="1271"/>
      <c r="P15" s="87"/>
      <c r="Q15" s="1286" t="str">
        <f>IF(ISBLANK('ﾌﾞﾛｯｸﾘｰｸﾞ_ｴﾝﾄﾘｰ申込書(１枚目)'!Q16),"",'ﾌﾞﾛｯｸﾘｰｸﾞ_ｴﾝﾄﾘｰ申込書(１枚目)'!Q16)</f>
        <v/>
      </c>
      <c r="R15" s="1287"/>
      <c r="S15" s="1288"/>
      <c r="T15" s="1289">
        <v>68</v>
      </c>
      <c r="U15" s="1290"/>
      <c r="V15" s="1290"/>
      <c r="W15" s="1291"/>
      <c r="X15" s="1292" t="str">
        <f>IF(ISBLANK('ﾌﾞﾛｯｸﾘｰｸﾞ_ｴﾝﾄﾘｰ申込書(１枚目)'!Z16),"",'ﾌﾞﾛｯｸﾘｰｸﾞ_ｴﾝﾄﾘｰ申込書(１枚目)'!Z16)</f>
        <v/>
      </c>
      <c r="Y15" s="1293"/>
      <c r="Z15" s="1294"/>
      <c r="AA15" s="89"/>
      <c r="AB15" s="1272" t="str">
        <f>IF(ISBLANK('ﾌﾞﾛｯｸﾘｰｸﾞ_ｴﾝﾄﾘｰ申込書(１枚目)'!AD16),"",'ﾌﾞﾛｯｸﾘｰｸﾞ_ｴﾝﾄﾘｰ申込書(１枚目)'!AD16)</f>
        <v/>
      </c>
      <c r="AC15" s="1272"/>
      <c r="AD15" s="1272"/>
      <c r="AE15" s="1272"/>
      <c r="AF15" s="1272"/>
      <c r="AG15" s="1272"/>
      <c r="AH15" s="1272"/>
      <c r="AI15" s="1272"/>
      <c r="AJ15" s="1272"/>
      <c r="AK15" s="1272"/>
      <c r="AL15" s="1272"/>
      <c r="AM15" s="1272"/>
      <c r="AN15" s="94"/>
      <c r="AO15" s="1274" t="str">
        <f>IF(ISBLANK('ﾌﾞﾛｯｸﾘｰｸﾞ_ｴﾝﾄﾘｰ申込書(１枚目)'!AN16),"",'ﾌﾞﾛｯｸﾘｰｸﾞ_ｴﾝﾄﾘｰ申込書(１枚目)'!AN16)</f>
        <v/>
      </c>
      <c r="AP15" s="1274"/>
      <c r="AS15" s="104"/>
      <c r="AT15" s="104"/>
      <c r="AU15" s="104"/>
      <c r="AV15" s="105"/>
      <c r="AW15" s="105"/>
      <c r="AX15" s="105"/>
      <c r="AY15" s="105"/>
      <c r="AZ15" s="106"/>
      <c r="BA15" s="106"/>
      <c r="BB15" s="106"/>
      <c r="BC15" s="106"/>
      <c r="BD15" s="106"/>
      <c r="BE15" s="106"/>
      <c r="BF15" s="106"/>
      <c r="BG15" s="105"/>
      <c r="BH15" s="107"/>
      <c r="BI15" s="107"/>
      <c r="BJ15" s="107"/>
      <c r="BK15" s="104"/>
      <c r="BL15" s="104"/>
      <c r="BM15" s="104"/>
      <c r="BN15" s="104"/>
      <c r="BO15" s="105"/>
      <c r="BP15" s="105"/>
      <c r="BQ15" s="105"/>
      <c r="BR15" s="105"/>
      <c r="BS15" s="106"/>
      <c r="BT15" s="106"/>
      <c r="BU15" s="106"/>
      <c r="BV15" s="106"/>
      <c r="BW15" s="106"/>
      <c r="BX15" s="106"/>
      <c r="BY15" s="106"/>
      <c r="BZ15" s="106"/>
      <c r="CA15" s="106"/>
      <c r="CB15" s="106"/>
      <c r="CC15" s="106"/>
      <c r="CD15" s="106"/>
      <c r="CE15" s="71"/>
      <c r="CF15" s="107"/>
      <c r="CG15" s="107"/>
    </row>
    <row r="16" spans="2:85" ht="12" customHeight="1">
      <c r="B16" s="1280">
        <v>9</v>
      </c>
      <c r="C16" s="1281"/>
      <c r="D16" s="1282"/>
      <c r="E16" s="1283" t="str">
        <f>IF(ISBLANK('ﾌﾞﾛｯｸﾘｰｸﾞ_ｴﾝﾄﾘｰ申込書(１枚目)'!F17),"",'ﾌﾞﾛｯｸﾘｰｸﾞ_ｴﾝﾄﾘｰ申込書(１枚目)'!F17)</f>
        <v/>
      </c>
      <c r="F16" s="1284"/>
      <c r="G16" s="1285"/>
      <c r="H16" s="86"/>
      <c r="I16" s="1271" t="str">
        <f>IF(ISBLANK('ﾌﾞﾛｯｸﾘｰｸﾞ_ｴﾝﾄﾘｰ申込書(１枚目)'!J17),"",'ﾌﾞﾛｯｸﾘｰｸﾞ_ｴﾝﾄﾘｰ申込書(１枚目)'!J17)</f>
        <v/>
      </c>
      <c r="J16" s="1271"/>
      <c r="K16" s="1271"/>
      <c r="L16" s="1271"/>
      <c r="M16" s="1271"/>
      <c r="N16" s="1271"/>
      <c r="O16" s="1271"/>
      <c r="P16" s="87"/>
      <c r="Q16" s="1286" t="str">
        <f>IF(ISBLANK('ﾌﾞﾛｯｸﾘｰｸﾞ_ｴﾝﾄﾘｰ申込書(１枚目)'!Q17),"",'ﾌﾞﾛｯｸﾘｰｸﾞ_ｴﾝﾄﾘｰ申込書(１枚目)'!Q17)</f>
        <v/>
      </c>
      <c r="R16" s="1287"/>
      <c r="S16" s="1288"/>
      <c r="T16" s="1289">
        <v>69</v>
      </c>
      <c r="U16" s="1290"/>
      <c r="V16" s="1290"/>
      <c r="W16" s="1291"/>
      <c r="X16" s="1292" t="str">
        <f>IF(ISBLANK('ﾌﾞﾛｯｸﾘｰｸﾞ_ｴﾝﾄﾘｰ申込書(１枚目)'!Z17),"",'ﾌﾞﾛｯｸﾘｰｸﾞ_ｴﾝﾄﾘｰ申込書(１枚目)'!Z17)</f>
        <v/>
      </c>
      <c r="Y16" s="1293"/>
      <c r="Z16" s="1294"/>
      <c r="AA16" s="89"/>
      <c r="AB16" s="1272" t="str">
        <f>IF(ISBLANK('ﾌﾞﾛｯｸﾘｰｸﾞ_ｴﾝﾄﾘｰ申込書(１枚目)'!AD17),"",'ﾌﾞﾛｯｸﾘｰｸﾞ_ｴﾝﾄﾘｰ申込書(１枚目)'!AD17)</f>
        <v/>
      </c>
      <c r="AC16" s="1272"/>
      <c r="AD16" s="1272"/>
      <c r="AE16" s="1272"/>
      <c r="AF16" s="1272"/>
      <c r="AG16" s="1272"/>
      <c r="AH16" s="1272"/>
      <c r="AI16" s="1272"/>
      <c r="AJ16" s="1272"/>
      <c r="AK16" s="1272"/>
      <c r="AL16" s="1272"/>
      <c r="AM16" s="1272"/>
      <c r="AN16" s="94"/>
      <c r="AO16" s="1274" t="str">
        <f>IF(ISBLANK('ﾌﾞﾛｯｸﾘｰｸﾞ_ｴﾝﾄﾘｰ申込書(１枚目)'!AN17),"",'ﾌﾞﾛｯｸﾘｰｸﾞ_ｴﾝﾄﾘｰ申込書(１枚目)'!AN17)</f>
        <v/>
      </c>
      <c r="AP16" s="1274"/>
      <c r="AS16" s="104"/>
      <c r="AT16" s="104"/>
      <c r="AU16" s="104"/>
      <c r="AV16" s="105"/>
      <c r="AW16" s="105"/>
      <c r="AX16" s="105"/>
      <c r="AY16" s="105"/>
      <c r="AZ16" s="106"/>
      <c r="BA16" s="106"/>
      <c r="BB16" s="106"/>
      <c r="BC16" s="106"/>
      <c r="BD16" s="106"/>
      <c r="BE16" s="106"/>
      <c r="BF16" s="106"/>
      <c r="BG16" s="105"/>
      <c r="BH16" s="107"/>
      <c r="BI16" s="107"/>
      <c r="BJ16" s="107"/>
      <c r="BK16" s="104"/>
      <c r="BL16" s="104"/>
      <c r="BM16" s="104"/>
      <c r="BN16" s="104"/>
      <c r="BO16" s="105"/>
      <c r="BP16" s="105"/>
      <c r="BQ16" s="105"/>
      <c r="BR16" s="105"/>
      <c r="BS16" s="106"/>
      <c r="BT16" s="106"/>
      <c r="BU16" s="106"/>
      <c r="BV16" s="106"/>
      <c r="BW16" s="106"/>
      <c r="BX16" s="106"/>
      <c r="BY16" s="106"/>
      <c r="BZ16" s="106"/>
      <c r="CA16" s="106"/>
      <c r="CB16" s="106"/>
      <c r="CC16" s="106"/>
      <c r="CD16" s="106"/>
      <c r="CE16" s="71"/>
      <c r="CF16" s="107"/>
      <c r="CG16" s="107"/>
    </row>
    <row r="17" spans="2:85" ht="12" customHeight="1">
      <c r="B17" s="1280">
        <v>10</v>
      </c>
      <c r="C17" s="1281"/>
      <c r="D17" s="1282"/>
      <c r="E17" s="1283" t="str">
        <f>IF(ISBLANK('ﾌﾞﾛｯｸﾘｰｸﾞ_ｴﾝﾄﾘｰ申込書(１枚目)'!F18),"",'ﾌﾞﾛｯｸﾘｰｸﾞ_ｴﾝﾄﾘｰ申込書(１枚目)'!F18)</f>
        <v/>
      </c>
      <c r="F17" s="1284"/>
      <c r="G17" s="1285"/>
      <c r="H17" s="97"/>
      <c r="I17" s="1271" t="str">
        <f>IF(ISBLANK('ﾌﾞﾛｯｸﾘｰｸﾞ_ｴﾝﾄﾘｰ申込書(１枚目)'!J18),"",'ﾌﾞﾛｯｸﾘｰｸﾞ_ｴﾝﾄﾘｰ申込書(１枚目)'!J18)</f>
        <v/>
      </c>
      <c r="J17" s="1271"/>
      <c r="K17" s="1271"/>
      <c r="L17" s="1271"/>
      <c r="M17" s="1271"/>
      <c r="N17" s="1271"/>
      <c r="O17" s="1271"/>
      <c r="P17" s="87"/>
      <c r="Q17" s="1286" t="str">
        <f>IF(ISBLANK('ﾌﾞﾛｯｸﾘｰｸﾞ_ｴﾝﾄﾘｰ申込書(１枚目)'!Q18),"",'ﾌﾞﾛｯｸﾘｰｸﾞ_ｴﾝﾄﾘｰ申込書(１枚目)'!Q18)</f>
        <v/>
      </c>
      <c r="R17" s="1287"/>
      <c r="S17" s="1288"/>
      <c r="T17" s="1289">
        <v>70</v>
      </c>
      <c r="U17" s="1290"/>
      <c r="V17" s="1290"/>
      <c r="W17" s="1291"/>
      <c r="X17" s="1292" t="str">
        <f>IF(ISBLANK('ﾌﾞﾛｯｸﾘｰｸﾞ_ｴﾝﾄﾘｰ申込書(１枚目)'!Z18),"",'ﾌﾞﾛｯｸﾘｰｸﾞ_ｴﾝﾄﾘｰ申込書(１枚目)'!Z18)</f>
        <v/>
      </c>
      <c r="Y17" s="1293"/>
      <c r="Z17" s="1294"/>
      <c r="AA17" s="89"/>
      <c r="AB17" s="1272" t="str">
        <f>IF(ISBLANK('ﾌﾞﾛｯｸﾘｰｸﾞ_ｴﾝﾄﾘｰ申込書(１枚目)'!AD18),"",'ﾌﾞﾛｯｸﾘｰｸﾞ_ｴﾝﾄﾘｰ申込書(１枚目)'!AD18)</f>
        <v/>
      </c>
      <c r="AC17" s="1272"/>
      <c r="AD17" s="1272"/>
      <c r="AE17" s="1272"/>
      <c r="AF17" s="1272"/>
      <c r="AG17" s="1272"/>
      <c r="AH17" s="1272"/>
      <c r="AI17" s="1272"/>
      <c r="AJ17" s="1272"/>
      <c r="AK17" s="1272"/>
      <c r="AL17" s="1272"/>
      <c r="AM17" s="1272"/>
      <c r="AN17" s="94"/>
      <c r="AO17" s="1274" t="str">
        <f>IF(ISBLANK('ﾌﾞﾛｯｸﾘｰｸﾞ_ｴﾝﾄﾘｰ申込書(１枚目)'!AN18),"",'ﾌﾞﾛｯｸﾘｰｸﾞ_ｴﾝﾄﾘｰ申込書(１枚目)'!AN18)</f>
        <v/>
      </c>
      <c r="AP17" s="1274"/>
      <c r="AS17" s="104"/>
      <c r="AT17" s="104"/>
      <c r="AU17" s="104"/>
      <c r="AV17" s="105"/>
      <c r="AW17" s="105"/>
      <c r="AX17" s="105"/>
      <c r="AY17" s="105"/>
      <c r="AZ17" s="106"/>
      <c r="BA17" s="106"/>
      <c r="BB17" s="106"/>
      <c r="BC17" s="106"/>
      <c r="BD17" s="106"/>
      <c r="BE17" s="106"/>
      <c r="BF17" s="106"/>
      <c r="BG17" s="105"/>
      <c r="BH17" s="107"/>
      <c r="BI17" s="107"/>
      <c r="BJ17" s="107"/>
      <c r="BK17" s="104"/>
      <c r="BL17" s="104"/>
      <c r="BM17" s="104"/>
      <c r="BN17" s="104"/>
      <c r="BO17" s="105"/>
      <c r="BP17" s="105"/>
      <c r="BQ17" s="105"/>
      <c r="BR17" s="105"/>
      <c r="BS17" s="106"/>
      <c r="BT17" s="106"/>
      <c r="BU17" s="106"/>
      <c r="BV17" s="106"/>
      <c r="BW17" s="106"/>
      <c r="BX17" s="106"/>
      <c r="BY17" s="106"/>
      <c r="BZ17" s="106"/>
      <c r="CA17" s="106"/>
      <c r="CB17" s="106"/>
      <c r="CC17" s="106"/>
      <c r="CD17" s="106"/>
      <c r="CE17" s="71"/>
      <c r="CF17" s="107"/>
      <c r="CG17" s="107"/>
    </row>
    <row r="18" spans="2:85" ht="12" customHeight="1">
      <c r="B18" s="1280">
        <v>11</v>
      </c>
      <c r="C18" s="1281"/>
      <c r="D18" s="1282"/>
      <c r="E18" s="1283" t="str">
        <f>IF(ISBLANK('ﾌﾞﾛｯｸﾘｰｸﾞ_ｴﾝﾄﾘｰ申込書(１枚目)'!F19),"",'ﾌﾞﾛｯｸﾘｰｸﾞ_ｴﾝﾄﾘｰ申込書(１枚目)'!F19)</f>
        <v/>
      </c>
      <c r="F18" s="1284"/>
      <c r="G18" s="1285"/>
      <c r="H18" s="86"/>
      <c r="I18" s="1271" t="str">
        <f>IF(ISBLANK('ﾌﾞﾛｯｸﾘｰｸﾞ_ｴﾝﾄﾘｰ申込書(１枚目)'!J19),"",'ﾌﾞﾛｯｸﾘｰｸﾞ_ｴﾝﾄﾘｰ申込書(１枚目)'!J19)</f>
        <v/>
      </c>
      <c r="J18" s="1271"/>
      <c r="K18" s="1271"/>
      <c r="L18" s="1271"/>
      <c r="M18" s="1271"/>
      <c r="N18" s="1271"/>
      <c r="O18" s="1271"/>
      <c r="P18" s="87"/>
      <c r="Q18" s="1286" t="str">
        <f>IF(ISBLANK('ﾌﾞﾛｯｸﾘｰｸﾞ_ｴﾝﾄﾘｰ申込書(１枚目)'!Q19),"",'ﾌﾞﾛｯｸﾘｰｸﾞ_ｴﾝﾄﾘｰ申込書(１枚目)'!Q19)</f>
        <v/>
      </c>
      <c r="R18" s="1287"/>
      <c r="S18" s="1288"/>
      <c r="T18" s="1289">
        <v>71</v>
      </c>
      <c r="U18" s="1290"/>
      <c r="V18" s="1290"/>
      <c r="W18" s="1291"/>
      <c r="X18" s="1292" t="str">
        <f>IF(ISBLANK('ﾌﾞﾛｯｸﾘｰｸﾞ_ｴﾝﾄﾘｰ申込書(１枚目)'!Z19),"",'ﾌﾞﾛｯｸﾘｰｸﾞ_ｴﾝﾄﾘｰ申込書(１枚目)'!Z19)</f>
        <v/>
      </c>
      <c r="Y18" s="1293"/>
      <c r="Z18" s="1294"/>
      <c r="AA18" s="89"/>
      <c r="AB18" s="1272" t="str">
        <f>IF(ISBLANK('ﾌﾞﾛｯｸﾘｰｸﾞ_ｴﾝﾄﾘｰ申込書(１枚目)'!AD19),"",'ﾌﾞﾛｯｸﾘｰｸﾞ_ｴﾝﾄﾘｰ申込書(１枚目)'!AD19)</f>
        <v/>
      </c>
      <c r="AC18" s="1272"/>
      <c r="AD18" s="1272"/>
      <c r="AE18" s="1272"/>
      <c r="AF18" s="1272"/>
      <c r="AG18" s="1272"/>
      <c r="AH18" s="1272"/>
      <c r="AI18" s="1272"/>
      <c r="AJ18" s="1272"/>
      <c r="AK18" s="1272"/>
      <c r="AL18" s="1272"/>
      <c r="AM18" s="1272"/>
      <c r="AN18" s="94"/>
      <c r="AO18" s="1274" t="str">
        <f>IF(ISBLANK('ﾌﾞﾛｯｸﾘｰｸﾞ_ｴﾝﾄﾘｰ申込書(１枚目)'!AN19),"",'ﾌﾞﾛｯｸﾘｰｸﾞ_ｴﾝﾄﾘｰ申込書(１枚目)'!AN19)</f>
        <v/>
      </c>
      <c r="AP18" s="1274"/>
      <c r="AS18" s="104"/>
      <c r="AT18" s="104"/>
      <c r="AU18" s="104"/>
      <c r="AV18" s="105"/>
      <c r="AW18" s="105"/>
      <c r="AX18" s="105"/>
      <c r="AY18" s="105"/>
      <c r="AZ18" s="106"/>
      <c r="BA18" s="106"/>
      <c r="BB18" s="106"/>
      <c r="BC18" s="106"/>
      <c r="BD18" s="106"/>
      <c r="BE18" s="106"/>
      <c r="BF18" s="106"/>
      <c r="BG18" s="105"/>
      <c r="BH18" s="107"/>
      <c r="BI18" s="107"/>
      <c r="BJ18" s="107"/>
      <c r="BK18" s="104"/>
      <c r="BL18" s="104"/>
      <c r="BM18" s="104"/>
      <c r="BN18" s="104"/>
      <c r="BO18" s="105"/>
      <c r="BP18" s="105"/>
      <c r="BQ18" s="105"/>
      <c r="BR18" s="105"/>
      <c r="BS18" s="106"/>
      <c r="BT18" s="106"/>
      <c r="BU18" s="106"/>
      <c r="BV18" s="106"/>
      <c r="BW18" s="106"/>
      <c r="BX18" s="106"/>
      <c r="BY18" s="106"/>
      <c r="BZ18" s="106"/>
      <c r="CA18" s="106"/>
      <c r="CB18" s="106"/>
      <c r="CC18" s="106"/>
      <c r="CD18" s="106"/>
      <c r="CE18" s="71"/>
      <c r="CF18" s="107"/>
      <c r="CG18" s="107"/>
    </row>
    <row r="19" spans="2:85" ht="12" customHeight="1">
      <c r="B19" s="1280">
        <v>12</v>
      </c>
      <c r="C19" s="1281"/>
      <c r="D19" s="1282"/>
      <c r="E19" s="1283" t="str">
        <f>IF(ISBLANK('ﾌﾞﾛｯｸﾘｰｸﾞ_ｴﾝﾄﾘｰ申込書(１枚目)'!F20),"",'ﾌﾞﾛｯｸﾘｰｸﾞ_ｴﾝﾄﾘｰ申込書(１枚目)'!F20)</f>
        <v/>
      </c>
      <c r="F19" s="1284"/>
      <c r="G19" s="1285"/>
      <c r="H19" s="86"/>
      <c r="I19" s="1271" t="str">
        <f>IF(ISBLANK('ﾌﾞﾛｯｸﾘｰｸﾞ_ｴﾝﾄﾘｰ申込書(１枚目)'!J20),"",'ﾌﾞﾛｯｸﾘｰｸﾞ_ｴﾝﾄﾘｰ申込書(１枚目)'!J20)</f>
        <v/>
      </c>
      <c r="J19" s="1271"/>
      <c r="K19" s="1271"/>
      <c r="L19" s="1271"/>
      <c r="M19" s="1271"/>
      <c r="N19" s="1271"/>
      <c r="O19" s="1271"/>
      <c r="P19" s="87"/>
      <c r="Q19" s="1286" t="str">
        <f>IF(ISBLANK('ﾌﾞﾛｯｸﾘｰｸﾞ_ｴﾝﾄﾘｰ申込書(１枚目)'!Q20),"",'ﾌﾞﾛｯｸﾘｰｸﾞ_ｴﾝﾄﾘｰ申込書(１枚目)'!Q20)</f>
        <v/>
      </c>
      <c r="R19" s="1287"/>
      <c r="S19" s="1288"/>
      <c r="T19" s="1289">
        <v>72</v>
      </c>
      <c r="U19" s="1290"/>
      <c r="V19" s="1290"/>
      <c r="W19" s="1291"/>
      <c r="X19" s="1292" t="str">
        <f>IF(ISBLANK('ﾌﾞﾛｯｸﾘｰｸﾞ_ｴﾝﾄﾘｰ申込書(１枚目)'!Z20),"",'ﾌﾞﾛｯｸﾘｰｸﾞ_ｴﾝﾄﾘｰ申込書(１枚目)'!Z20)</f>
        <v/>
      </c>
      <c r="Y19" s="1293"/>
      <c r="Z19" s="1294"/>
      <c r="AA19" s="89"/>
      <c r="AB19" s="1272" t="str">
        <f>IF(ISBLANK('ﾌﾞﾛｯｸﾘｰｸﾞ_ｴﾝﾄﾘｰ申込書(１枚目)'!AD20),"",'ﾌﾞﾛｯｸﾘｰｸﾞ_ｴﾝﾄﾘｰ申込書(１枚目)'!AD20)</f>
        <v/>
      </c>
      <c r="AC19" s="1272"/>
      <c r="AD19" s="1272"/>
      <c r="AE19" s="1272"/>
      <c r="AF19" s="1272"/>
      <c r="AG19" s="1272"/>
      <c r="AH19" s="1272"/>
      <c r="AI19" s="1272"/>
      <c r="AJ19" s="1272"/>
      <c r="AK19" s="1272"/>
      <c r="AL19" s="1272"/>
      <c r="AM19" s="1272"/>
      <c r="AN19" s="94"/>
      <c r="AO19" s="1274" t="str">
        <f>IF(ISBLANK('ﾌﾞﾛｯｸﾘｰｸﾞ_ｴﾝﾄﾘｰ申込書(１枚目)'!AN20),"",'ﾌﾞﾛｯｸﾘｰｸﾞ_ｴﾝﾄﾘｰ申込書(１枚目)'!AN20)</f>
        <v/>
      </c>
      <c r="AP19" s="1274"/>
      <c r="AS19" s="104"/>
      <c r="AT19" s="104"/>
      <c r="AU19" s="104"/>
      <c r="AV19" s="105"/>
      <c r="AW19" s="105"/>
      <c r="AX19" s="105"/>
      <c r="AY19" s="105"/>
      <c r="AZ19" s="106"/>
      <c r="BA19" s="106"/>
      <c r="BB19" s="106"/>
      <c r="BC19" s="106"/>
      <c r="BD19" s="106"/>
      <c r="BE19" s="106"/>
      <c r="BF19" s="106"/>
      <c r="BG19" s="105"/>
      <c r="BH19" s="107"/>
      <c r="BI19" s="107"/>
      <c r="BJ19" s="107"/>
      <c r="BK19" s="104"/>
      <c r="BL19" s="104"/>
      <c r="BM19" s="104"/>
      <c r="BN19" s="104"/>
      <c r="BO19" s="105"/>
      <c r="BP19" s="105"/>
      <c r="BQ19" s="105"/>
      <c r="BR19" s="105"/>
      <c r="BS19" s="106"/>
      <c r="BT19" s="106"/>
      <c r="BU19" s="106"/>
      <c r="BV19" s="106"/>
      <c r="BW19" s="106"/>
      <c r="BX19" s="106"/>
      <c r="BY19" s="106"/>
      <c r="BZ19" s="106"/>
      <c r="CA19" s="106"/>
      <c r="CB19" s="106"/>
      <c r="CC19" s="106"/>
      <c r="CD19" s="106"/>
      <c r="CE19" s="71"/>
      <c r="CF19" s="107"/>
      <c r="CG19" s="107"/>
    </row>
    <row r="20" spans="2:85" ht="12" customHeight="1">
      <c r="B20" s="1280">
        <v>13</v>
      </c>
      <c r="C20" s="1281"/>
      <c r="D20" s="1282"/>
      <c r="E20" s="1283" t="str">
        <f>IF(ISBLANK('ﾌﾞﾛｯｸﾘｰｸﾞ_ｴﾝﾄﾘｰ申込書(１枚目)'!F21),"",'ﾌﾞﾛｯｸﾘｰｸﾞ_ｴﾝﾄﾘｰ申込書(１枚目)'!F21)</f>
        <v/>
      </c>
      <c r="F20" s="1284"/>
      <c r="G20" s="1285"/>
      <c r="H20" s="86"/>
      <c r="I20" s="1271" t="str">
        <f>IF(ISBLANK('ﾌﾞﾛｯｸﾘｰｸﾞ_ｴﾝﾄﾘｰ申込書(１枚目)'!J21),"",'ﾌﾞﾛｯｸﾘｰｸﾞ_ｴﾝﾄﾘｰ申込書(１枚目)'!J21)</f>
        <v/>
      </c>
      <c r="J20" s="1271"/>
      <c r="K20" s="1271"/>
      <c r="L20" s="1271"/>
      <c r="M20" s="1271"/>
      <c r="N20" s="1271"/>
      <c r="O20" s="1271"/>
      <c r="P20" s="87"/>
      <c r="Q20" s="1286" t="str">
        <f>IF(ISBLANK('ﾌﾞﾛｯｸﾘｰｸﾞ_ｴﾝﾄﾘｰ申込書(１枚目)'!Q21),"",'ﾌﾞﾛｯｸﾘｰｸﾞ_ｴﾝﾄﾘｰ申込書(１枚目)'!Q21)</f>
        <v/>
      </c>
      <c r="R20" s="1287"/>
      <c r="S20" s="1288"/>
      <c r="T20" s="1289">
        <v>73</v>
      </c>
      <c r="U20" s="1290"/>
      <c r="V20" s="1290"/>
      <c r="W20" s="1291"/>
      <c r="X20" s="1292" t="str">
        <f>IF(ISBLANK('ﾌﾞﾛｯｸﾘｰｸﾞ_ｴﾝﾄﾘｰ申込書(１枚目)'!Z21),"",'ﾌﾞﾛｯｸﾘｰｸﾞ_ｴﾝﾄﾘｰ申込書(１枚目)'!Z21)</f>
        <v/>
      </c>
      <c r="Y20" s="1293"/>
      <c r="Z20" s="1294"/>
      <c r="AA20" s="89"/>
      <c r="AB20" s="1272" t="str">
        <f>IF(ISBLANK('ﾌﾞﾛｯｸﾘｰｸﾞ_ｴﾝﾄﾘｰ申込書(１枚目)'!AD21),"",'ﾌﾞﾛｯｸﾘｰｸﾞ_ｴﾝﾄﾘｰ申込書(１枚目)'!AD21)</f>
        <v/>
      </c>
      <c r="AC20" s="1272"/>
      <c r="AD20" s="1272"/>
      <c r="AE20" s="1272"/>
      <c r="AF20" s="1272"/>
      <c r="AG20" s="1272"/>
      <c r="AH20" s="1272"/>
      <c r="AI20" s="1272"/>
      <c r="AJ20" s="1272"/>
      <c r="AK20" s="1272"/>
      <c r="AL20" s="1272"/>
      <c r="AM20" s="1272"/>
      <c r="AN20" s="94"/>
      <c r="AO20" s="1274" t="str">
        <f>IF(ISBLANK('ﾌﾞﾛｯｸﾘｰｸﾞ_ｴﾝﾄﾘｰ申込書(１枚目)'!AN21),"",'ﾌﾞﾛｯｸﾘｰｸﾞ_ｴﾝﾄﾘｰ申込書(１枚目)'!AN21)</f>
        <v/>
      </c>
      <c r="AP20" s="1274"/>
      <c r="AS20" s="104"/>
      <c r="AT20" s="104"/>
      <c r="AU20" s="104"/>
      <c r="AV20" s="105"/>
      <c r="AW20" s="105"/>
      <c r="AX20" s="105"/>
      <c r="AY20" s="105"/>
      <c r="AZ20" s="106"/>
      <c r="BA20" s="106"/>
      <c r="BB20" s="106"/>
      <c r="BC20" s="106"/>
      <c r="BD20" s="106"/>
      <c r="BE20" s="106"/>
      <c r="BF20" s="106"/>
      <c r="BG20" s="105"/>
      <c r="BH20" s="107"/>
      <c r="BI20" s="107"/>
      <c r="BJ20" s="107"/>
      <c r="BK20" s="104"/>
      <c r="BL20" s="104"/>
      <c r="BM20" s="104"/>
      <c r="BN20" s="104"/>
      <c r="BO20" s="105"/>
      <c r="BP20" s="105"/>
      <c r="BQ20" s="105"/>
      <c r="BR20" s="105"/>
      <c r="BS20" s="106"/>
      <c r="BT20" s="106"/>
      <c r="BU20" s="106"/>
      <c r="BV20" s="106"/>
      <c r="BW20" s="106"/>
      <c r="BX20" s="106"/>
      <c r="BY20" s="106"/>
      <c r="BZ20" s="106"/>
      <c r="CA20" s="106"/>
      <c r="CB20" s="106"/>
      <c r="CC20" s="106"/>
      <c r="CD20" s="106"/>
      <c r="CE20" s="71"/>
      <c r="CF20" s="107"/>
      <c r="CG20" s="107"/>
    </row>
    <row r="21" spans="2:85" ht="12" customHeight="1">
      <c r="B21" s="1280">
        <v>14</v>
      </c>
      <c r="C21" s="1281"/>
      <c r="D21" s="1282"/>
      <c r="E21" s="1283" t="str">
        <f>IF(ISBLANK('ﾌﾞﾛｯｸﾘｰｸﾞ_ｴﾝﾄﾘｰ申込書(１枚目)'!F22),"",'ﾌﾞﾛｯｸﾘｰｸﾞ_ｴﾝﾄﾘｰ申込書(１枚目)'!F22)</f>
        <v/>
      </c>
      <c r="F21" s="1284"/>
      <c r="G21" s="1285"/>
      <c r="H21" s="86"/>
      <c r="I21" s="1271" t="str">
        <f>IF(ISBLANK('ﾌﾞﾛｯｸﾘｰｸﾞ_ｴﾝﾄﾘｰ申込書(１枚目)'!J22),"",'ﾌﾞﾛｯｸﾘｰｸﾞ_ｴﾝﾄﾘｰ申込書(１枚目)'!J22)</f>
        <v/>
      </c>
      <c r="J21" s="1271"/>
      <c r="K21" s="1271"/>
      <c r="L21" s="1271"/>
      <c r="M21" s="1271"/>
      <c r="N21" s="1271"/>
      <c r="O21" s="1271"/>
      <c r="P21" s="87"/>
      <c r="Q21" s="1286" t="str">
        <f>IF(ISBLANK('ﾌﾞﾛｯｸﾘｰｸﾞ_ｴﾝﾄﾘｰ申込書(１枚目)'!Q22),"",'ﾌﾞﾛｯｸﾘｰｸﾞ_ｴﾝﾄﾘｰ申込書(１枚目)'!Q22)</f>
        <v/>
      </c>
      <c r="R21" s="1287"/>
      <c r="S21" s="1288"/>
      <c r="T21" s="1289">
        <v>74</v>
      </c>
      <c r="U21" s="1290"/>
      <c r="V21" s="1290"/>
      <c r="W21" s="1291"/>
      <c r="X21" s="1292" t="str">
        <f>IF(ISBLANK('ﾌﾞﾛｯｸﾘｰｸﾞ_ｴﾝﾄﾘｰ申込書(１枚目)'!Z22),"",'ﾌﾞﾛｯｸﾘｰｸﾞ_ｴﾝﾄﾘｰ申込書(１枚目)'!Z22)</f>
        <v/>
      </c>
      <c r="Y21" s="1293"/>
      <c r="Z21" s="1294"/>
      <c r="AA21" s="89"/>
      <c r="AB21" s="1272" t="str">
        <f>IF(ISBLANK('ﾌﾞﾛｯｸﾘｰｸﾞ_ｴﾝﾄﾘｰ申込書(１枚目)'!AD22),"",'ﾌﾞﾛｯｸﾘｰｸﾞ_ｴﾝﾄﾘｰ申込書(１枚目)'!AD22)</f>
        <v/>
      </c>
      <c r="AC21" s="1272"/>
      <c r="AD21" s="1272"/>
      <c r="AE21" s="1272"/>
      <c r="AF21" s="1272"/>
      <c r="AG21" s="1272"/>
      <c r="AH21" s="1272"/>
      <c r="AI21" s="1272"/>
      <c r="AJ21" s="1272"/>
      <c r="AK21" s="1272"/>
      <c r="AL21" s="1272"/>
      <c r="AM21" s="1272"/>
      <c r="AN21" s="94"/>
      <c r="AO21" s="1274" t="str">
        <f>IF(ISBLANK('ﾌﾞﾛｯｸﾘｰｸﾞ_ｴﾝﾄﾘｰ申込書(１枚目)'!AN22),"",'ﾌﾞﾛｯｸﾘｰｸﾞ_ｴﾝﾄﾘｰ申込書(１枚目)'!AN22)</f>
        <v/>
      </c>
      <c r="AP21" s="1274"/>
      <c r="AS21" s="104"/>
      <c r="AT21" s="104"/>
      <c r="AU21" s="104"/>
      <c r="AV21" s="105"/>
      <c r="AW21" s="105"/>
      <c r="AX21" s="105"/>
      <c r="AY21" s="105"/>
      <c r="AZ21" s="106"/>
      <c r="BA21" s="106"/>
      <c r="BB21" s="106"/>
      <c r="BC21" s="106"/>
      <c r="BD21" s="106"/>
      <c r="BE21" s="106"/>
      <c r="BF21" s="106"/>
      <c r="BG21" s="105"/>
      <c r="BH21" s="107"/>
      <c r="BI21" s="107"/>
      <c r="BJ21" s="107"/>
      <c r="BK21" s="104"/>
      <c r="BL21" s="104"/>
      <c r="BM21" s="104"/>
      <c r="BN21" s="104"/>
      <c r="BO21" s="105"/>
      <c r="BP21" s="105"/>
      <c r="BQ21" s="105"/>
      <c r="BR21" s="105"/>
      <c r="BS21" s="106"/>
      <c r="BT21" s="106"/>
      <c r="BU21" s="106"/>
      <c r="BV21" s="106"/>
      <c r="BW21" s="106"/>
      <c r="BX21" s="106"/>
      <c r="BY21" s="106"/>
      <c r="BZ21" s="106"/>
      <c r="CA21" s="106"/>
      <c r="CB21" s="106"/>
      <c r="CC21" s="106"/>
      <c r="CD21" s="106"/>
      <c r="CE21" s="71"/>
      <c r="CF21" s="107"/>
      <c r="CG21" s="107"/>
    </row>
    <row r="22" spans="2:85" ht="12" customHeight="1">
      <c r="B22" s="1280">
        <v>15</v>
      </c>
      <c r="C22" s="1281"/>
      <c r="D22" s="1282"/>
      <c r="E22" s="1283" t="str">
        <f>IF(ISBLANK('ﾌﾞﾛｯｸﾘｰｸﾞ_ｴﾝﾄﾘｰ申込書(１枚目)'!F23),"",'ﾌﾞﾛｯｸﾘｰｸﾞ_ｴﾝﾄﾘｰ申込書(１枚目)'!F23)</f>
        <v/>
      </c>
      <c r="F22" s="1284"/>
      <c r="G22" s="1285"/>
      <c r="H22" s="86"/>
      <c r="I22" s="1271" t="str">
        <f>IF(ISBLANK('ﾌﾞﾛｯｸﾘｰｸﾞ_ｴﾝﾄﾘｰ申込書(１枚目)'!J23),"",'ﾌﾞﾛｯｸﾘｰｸﾞ_ｴﾝﾄﾘｰ申込書(１枚目)'!J23)</f>
        <v/>
      </c>
      <c r="J22" s="1271"/>
      <c r="K22" s="1271"/>
      <c r="L22" s="1271"/>
      <c r="M22" s="1271"/>
      <c r="N22" s="1271"/>
      <c r="O22" s="1271"/>
      <c r="P22" s="87"/>
      <c r="Q22" s="1286" t="str">
        <f>IF(ISBLANK('ﾌﾞﾛｯｸﾘｰｸﾞ_ｴﾝﾄﾘｰ申込書(１枚目)'!Q23),"",'ﾌﾞﾛｯｸﾘｰｸﾞ_ｴﾝﾄﾘｰ申込書(１枚目)'!Q23)</f>
        <v/>
      </c>
      <c r="R22" s="1287"/>
      <c r="S22" s="1288"/>
      <c r="T22" s="1289">
        <v>75</v>
      </c>
      <c r="U22" s="1290"/>
      <c r="V22" s="1290"/>
      <c r="W22" s="1291"/>
      <c r="X22" s="1292" t="str">
        <f>IF(ISBLANK('ﾌﾞﾛｯｸﾘｰｸﾞ_ｴﾝﾄﾘｰ申込書(１枚目)'!Z23),"",'ﾌﾞﾛｯｸﾘｰｸﾞ_ｴﾝﾄﾘｰ申込書(１枚目)'!Z23)</f>
        <v/>
      </c>
      <c r="Y22" s="1293"/>
      <c r="Z22" s="1294"/>
      <c r="AA22" s="89"/>
      <c r="AB22" s="1272" t="str">
        <f>IF(ISBLANK('ﾌﾞﾛｯｸﾘｰｸﾞ_ｴﾝﾄﾘｰ申込書(１枚目)'!AD23),"",'ﾌﾞﾛｯｸﾘｰｸﾞ_ｴﾝﾄﾘｰ申込書(１枚目)'!AD23)</f>
        <v/>
      </c>
      <c r="AC22" s="1272"/>
      <c r="AD22" s="1272"/>
      <c r="AE22" s="1272"/>
      <c r="AF22" s="1272"/>
      <c r="AG22" s="1272"/>
      <c r="AH22" s="1272"/>
      <c r="AI22" s="1272"/>
      <c r="AJ22" s="1272"/>
      <c r="AK22" s="1272"/>
      <c r="AL22" s="1272"/>
      <c r="AM22" s="1272"/>
      <c r="AN22" s="94"/>
      <c r="AO22" s="1274" t="str">
        <f>IF(ISBLANK('ﾌﾞﾛｯｸﾘｰｸﾞ_ｴﾝﾄﾘｰ申込書(１枚目)'!AN23),"",'ﾌﾞﾛｯｸﾘｰｸﾞ_ｴﾝﾄﾘｰ申込書(１枚目)'!AN23)</f>
        <v/>
      </c>
      <c r="AP22" s="1274"/>
      <c r="AS22" s="104"/>
      <c r="AT22" s="104"/>
      <c r="AU22" s="104"/>
      <c r="AV22" s="105"/>
      <c r="AW22" s="105"/>
      <c r="AX22" s="105"/>
      <c r="AY22" s="105"/>
      <c r="AZ22" s="106"/>
      <c r="BA22" s="106"/>
      <c r="BB22" s="106"/>
      <c r="BC22" s="106"/>
      <c r="BD22" s="106"/>
      <c r="BE22" s="106"/>
      <c r="BF22" s="106"/>
      <c r="BG22" s="105"/>
      <c r="BH22" s="107"/>
      <c r="BI22" s="107"/>
      <c r="BJ22" s="107"/>
      <c r="BK22" s="104"/>
      <c r="BL22" s="104"/>
      <c r="BM22" s="104"/>
      <c r="BN22" s="104"/>
      <c r="BO22" s="105"/>
      <c r="BP22" s="105"/>
      <c r="BQ22" s="105"/>
      <c r="BR22" s="105"/>
      <c r="BS22" s="106"/>
      <c r="BT22" s="106"/>
      <c r="BU22" s="106"/>
      <c r="BV22" s="106"/>
      <c r="BW22" s="106"/>
      <c r="BX22" s="106"/>
      <c r="BY22" s="106"/>
      <c r="BZ22" s="106"/>
      <c r="CA22" s="106"/>
      <c r="CB22" s="106"/>
      <c r="CC22" s="106"/>
      <c r="CD22" s="106"/>
      <c r="CE22" s="71"/>
      <c r="CF22" s="107"/>
      <c r="CG22" s="107"/>
    </row>
    <row r="23" spans="2:85" ht="12" customHeight="1">
      <c r="B23" s="1280">
        <v>16</v>
      </c>
      <c r="C23" s="1281"/>
      <c r="D23" s="1282"/>
      <c r="E23" s="1283" t="str">
        <f>IF(ISBLANK('ﾌﾞﾛｯｸﾘｰｸﾞ_ｴﾝﾄﾘｰ申込書(１枚目)'!F24),"",'ﾌﾞﾛｯｸﾘｰｸﾞ_ｴﾝﾄﾘｰ申込書(１枚目)'!F24)</f>
        <v/>
      </c>
      <c r="F23" s="1284"/>
      <c r="G23" s="1285"/>
      <c r="H23" s="86"/>
      <c r="I23" s="1271" t="str">
        <f>IF(ISBLANK('ﾌﾞﾛｯｸﾘｰｸﾞ_ｴﾝﾄﾘｰ申込書(１枚目)'!J24),"",'ﾌﾞﾛｯｸﾘｰｸﾞ_ｴﾝﾄﾘｰ申込書(１枚目)'!J24)</f>
        <v/>
      </c>
      <c r="J23" s="1271"/>
      <c r="K23" s="1271"/>
      <c r="L23" s="1271"/>
      <c r="M23" s="1271"/>
      <c r="N23" s="1271"/>
      <c r="O23" s="1271"/>
      <c r="P23" s="87"/>
      <c r="Q23" s="1286" t="str">
        <f>IF(ISBLANK('ﾌﾞﾛｯｸﾘｰｸﾞ_ｴﾝﾄﾘｰ申込書(１枚目)'!Q24),"",'ﾌﾞﾛｯｸﾘｰｸﾞ_ｴﾝﾄﾘｰ申込書(１枚目)'!Q24)</f>
        <v/>
      </c>
      <c r="R23" s="1287"/>
      <c r="S23" s="1288"/>
      <c r="T23" s="1289">
        <v>76</v>
      </c>
      <c r="U23" s="1290"/>
      <c r="V23" s="1290"/>
      <c r="W23" s="1291"/>
      <c r="X23" s="1292" t="str">
        <f>IF(ISBLANK('ﾌﾞﾛｯｸﾘｰｸﾞ_ｴﾝﾄﾘｰ申込書(１枚目)'!Z24),"",'ﾌﾞﾛｯｸﾘｰｸﾞ_ｴﾝﾄﾘｰ申込書(１枚目)'!Z24)</f>
        <v/>
      </c>
      <c r="Y23" s="1293"/>
      <c r="Z23" s="1294"/>
      <c r="AA23" s="89"/>
      <c r="AB23" s="1272" t="str">
        <f>IF(ISBLANK('ﾌﾞﾛｯｸﾘｰｸﾞ_ｴﾝﾄﾘｰ申込書(１枚目)'!AD24),"",'ﾌﾞﾛｯｸﾘｰｸﾞ_ｴﾝﾄﾘｰ申込書(１枚目)'!AD24)</f>
        <v/>
      </c>
      <c r="AC23" s="1272"/>
      <c r="AD23" s="1272"/>
      <c r="AE23" s="1272"/>
      <c r="AF23" s="1272"/>
      <c r="AG23" s="1272"/>
      <c r="AH23" s="1272"/>
      <c r="AI23" s="1272"/>
      <c r="AJ23" s="1272"/>
      <c r="AK23" s="1272"/>
      <c r="AL23" s="1272"/>
      <c r="AM23" s="1272"/>
      <c r="AN23" s="94"/>
      <c r="AO23" s="1274" t="str">
        <f>IF(ISBLANK('ﾌﾞﾛｯｸﾘｰｸﾞ_ｴﾝﾄﾘｰ申込書(１枚目)'!AN24),"",'ﾌﾞﾛｯｸﾘｰｸﾞ_ｴﾝﾄﾘｰ申込書(１枚目)'!AN24)</f>
        <v/>
      </c>
      <c r="AP23" s="1274"/>
      <c r="AS23" s="104"/>
      <c r="AT23" s="104"/>
      <c r="AU23" s="104"/>
      <c r="AV23" s="105"/>
      <c r="AW23" s="105"/>
      <c r="AX23" s="105"/>
      <c r="AY23" s="105"/>
      <c r="AZ23" s="106"/>
      <c r="BA23" s="106"/>
      <c r="BB23" s="106"/>
      <c r="BC23" s="106"/>
      <c r="BD23" s="106"/>
      <c r="BE23" s="106"/>
      <c r="BF23" s="106"/>
      <c r="BG23" s="105"/>
      <c r="BH23" s="107"/>
      <c r="BI23" s="107"/>
      <c r="BJ23" s="107"/>
      <c r="BK23" s="104"/>
      <c r="BL23" s="104"/>
      <c r="BM23" s="104"/>
      <c r="BN23" s="104"/>
      <c r="BO23" s="105"/>
      <c r="BP23" s="105"/>
      <c r="BQ23" s="105"/>
      <c r="BR23" s="105"/>
      <c r="BS23" s="106"/>
      <c r="BT23" s="106"/>
      <c r="BU23" s="106"/>
      <c r="BV23" s="106"/>
      <c r="BW23" s="106"/>
      <c r="BX23" s="106"/>
      <c r="BY23" s="106"/>
      <c r="BZ23" s="106"/>
      <c r="CA23" s="106"/>
      <c r="CB23" s="106"/>
      <c r="CC23" s="106"/>
      <c r="CD23" s="106"/>
      <c r="CE23" s="71"/>
      <c r="CF23" s="107"/>
      <c r="CG23" s="107"/>
    </row>
    <row r="24" spans="2:85" ht="12" customHeight="1">
      <c r="B24" s="1280">
        <v>17</v>
      </c>
      <c r="C24" s="1281"/>
      <c r="D24" s="1282"/>
      <c r="E24" s="1283" t="str">
        <f>IF(ISBLANK('ﾌﾞﾛｯｸﾘｰｸﾞ_ｴﾝﾄﾘｰ申込書(１枚目)'!F25),"",'ﾌﾞﾛｯｸﾘｰｸﾞ_ｴﾝﾄﾘｰ申込書(１枚目)'!F25)</f>
        <v/>
      </c>
      <c r="F24" s="1284"/>
      <c r="G24" s="1285"/>
      <c r="H24" s="86"/>
      <c r="I24" s="1271" t="str">
        <f>IF(ISBLANK('ﾌﾞﾛｯｸﾘｰｸﾞ_ｴﾝﾄﾘｰ申込書(１枚目)'!J25),"",'ﾌﾞﾛｯｸﾘｰｸﾞ_ｴﾝﾄﾘｰ申込書(１枚目)'!J25)</f>
        <v/>
      </c>
      <c r="J24" s="1271"/>
      <c r="K24" s="1271"/>
      <c r="L24" s="1271"/>
      <c r="M24" s="1271"/>
      <c r="N24" s="1271"/>
      <c r="O24" s="1271"/>
      <c r="P24" s="87"/>
      <c r="Q24" s="1286" t="str">
        <f>IF(ISBLANK('ﾌﾞﾛｯｸﾘｰｸﾞ_ｴﾝﾄﾘｰ申込書(１枚目)'!Q25),"",'ﾌﾞﾛｯｸﾘｰｸﾞ_ｴﾝﾄﾘｰ申込書(１枚目)'!Q25)</f>
        <v/>
      </c>
      <c r="R24" s="1287"/>
      <c r="S24" s="1288"/>
      <c r="T24" s="1289">
        <v>77</v>
      </c>
      <c r="U24" s="1290"/>
      <c r="V24" s="1290"/>
      <c r="W24" s="1291"/>
      <c r="X24" s="1292" t="str">
        <f>IF(ISBLANK('ﾌﾞﾛｯｸﾘｰｸﾞ_ｴﾝﾄﾘｰ申込書(１枚目)'!Z25),"",'ﾌﾞﾛｯｸﾘｰｸﾞ_ｴﾝﾄﾘｰ申込書(１枚目)'!Z25)</f>
        <v/>
      </c>
      <c r="Y24" s="1293"/>
      <c r="Z24" s="1294"/>
      <c r="AA24" s="89"/>
      <c r="AB24" s="1272" t="str">
        <f>IF(ISBLANK('ﾌﾞﾛｯｸﾘｰｸﾞ_ｴﾝﾄﾘｰ申込書(１枚目)'!AD25),"",'ﾌﾞﾛｯｸﾘｰｸﾞ_ｴﾝﾄﾘｰ申込書(１枚目)'!AD25)</f>
        <v/>
      </c>
      <c r="AC24" s="1272"/>
      <c r="AD24" s="1272"/>
      <c r="AE24" s="1272"/>
      <c r="AF24" s="1272"/>
      <c r="AG24" s="1272"/>
      <c r="AH24" s="1272"/>
      <c r="AI24" s="1272"/>
      <c r="AJ24" s="1272"/>
      <c r="AK24" s="1272"/>
      <c r="AL24" s="1272"/>
      <c r="AM24" s="1272"/>
      <c r="AN24" s="94"/>
      <c r="AO24" s="1274" t="str">
        <f>IF(ISBLANK('ﾌﾞﾛｯｸﾘｰｸﾞ_ｴﾝﾄﾘｰ申込書(１枚目)'!AN25),"",'ﾌﾞﾛｯｸﾘｰｸﾞ_ｴﾝﾄﾘｰ申込書(１枚目)'!AN25)</f>
        <v/>
      </c>
      <c r="AP24" s="1274"/>
      <c r="AS24" s="104"/>
      <c r="AT24" s="104"/>
      <c r="AU24" s="104"/>
      <c r="AV24" s="105"/>
      <c r="AW24" s="105"/>
      <c r="AX24" s="105"/>
      <c r="AY24" s="105"/>
      <c r="AZ24" s="106"/>
      <c r="BA24" s="106"/>
      <c r="BB24" s="106"/>
      <c r="BC24" s="106"/>
      <c r="BD24" s="106"/>
      <c r="BE24" s="106"/>
      <c r="BF24" s="106"/>
      <c r="BG24" s="105"/>
      <c r="BH24" s="107"/>
      <c r="BI24" s="107"/>
      <c r="BJ24" s="107"/>
      <c r="BK24" s="104"/>
      <c r="BL24" s="104"/>
      <c r="BM24" s="104"/>
      <c r="BN24" s="104"/>
      <c r="BO24" s="105"/>
      <c r="BP24" s="105"/>
      <c r="BQ24" s="105"/>
      <c r="BR24" s="105"/>
      <c r="BS24" s="106"/>
      <c r="BT24" s="106"/>
      <c r="BU24" s="106"/>
      <c r="BV24" s="106"/>
      <c r="BW24" s="106"/>
      <c r="BX24" s="106"/>
      <c r="BY24" s="106"/>
      <c r="BZ24" s="106"/>
      <c r="CA24" s="106"/>
      <c r="CB24" s="106"/>
      <c r="CC24" s="106"/>
      <c r="CD24" s="106"/>
      <c r="CE24" s="71"/>
      <c r="CF24" s="107"/>
      <c r="CG24" s="107"/>
    </row>
    <row r="25" spans="2:85" ht="12" customHeight="1">
      <c r="B25" s="1280">
        <v>18</v>
      </c>
      <c r="C25" s="1281"/>
      <c r="D25" s="1282"/>
      <c r="E25" s="1283" t="str">
        <f>IF(ISBLANK('ﾌﾞﾛｯｸﾘｰｸﾞ_ｴﾝﾄﾘｰ申込書(１枚目)'!F26),"",'ﾌﾞﾛｯｸﾘｰｸﾞ_ｴﾝﾄﾘｰ申込書(１枚目)'!F26)</f>
        <v/>
      </c>
      <c r="F25" s="1284"/>
      <c r="G25" s="1285"/>
      <c r="H25" s="86"/>
      <c r="I25" s="1271" t="str">
        <f>IF(ISBLANK('ﾌﾞﾛｯｸﾘｰｸﾞ_ｴﾝﾄﾘｰ申込書(１枚目)'!J26),"",'ﾌﾞﾛｯｸﾘｰｸﾞ_ｴﾝﾄﾘｰ申込書(１枚目)'!J26)</f>
        <v/>
      </c>
      <c r="J25" s="1271"/>
      <c r="K25" s="1271"/>
      <c r="L25" s="1271"/>
      <c r="M25" s="1271"/>
      <c r="N25" s="1271"/>
      <c r="O25" s="1271"/>
      <c r="P25" s="87"/>
      <c r="Q25" s="1286" t="str">
        <f>IF(ISBLANK('ﾌﾞﾛｯｸﾘｰｸﾞ_ｴﾝﾄﾘｰ申込書(１枚目)'!Q26),"",'ﾌﾞﾛｯｸﾘｰｸﾞ_ｴﾝﾄﾘｰ申込書(１枚目)'!Q26)</f>
        <v/>
      </c>
      <c r="R25" s="1287"/>
      <c r="S25" s="1288"/>
      <c r="T25" s="1289">
        <v>78</v>
      </c>
      <c r="U25" s="1290"/>
      <c r="V25" s="1290"/>
      <c r="W25" s="1291"/>
      <c r="X25" s="1292" t="str">
        <f>IF(ISBLANK('ﾌﾞﾛｯｸﾘｰｸﾞ_ｴﾝﾄﾘｰ申込書(１枚目)'!Z26),"",'ﾌﾞﾛｯｸﾘｰｸﾞ_ｴﾝﾄﾘｰ申込書(１枚目)'!Z26)</f>
        <v/>
      </c>
      <c r="Y25" s="1293"/>
      <c r="Z25" s="1294"/>
      <c r="AA25" s="89"/>
      <c r="AB25" s="1272" t="str">
        <f>IF(ISBLANK('ﾌﾞﾛｯｸﾘｰｸﾞ_ｴﾝﾄﾘｰ申込書(１枚目)'!AD26),"",'ﾌﾞﾛｯｸﾘｰｸﾞ_ｴﾝﾄﾘｰ申込書(１枚目)'!AD26)</f>
        <v/>
      </c>
      <c r="AC25" s="1272"/>
      <c r="AD25" s="1272"/>
      <c r="AE25" s="1272"/>
      <c r="AF25" s="1272"/>
      <c r="AG25" s="1272"/>
      <c r="AH25" s="1272"/>
      <c r="AI25" s="1272"/>
      <c r="AJ25" s="1272"/>
      <c r="AK25" s="1272"/>
      <c r="AL25" s="1272"/>
      <c r="AM25" s="1272"/>
      <c r="AN25" s="94"/>
      <c r="AO25" s="1274" t="str">
        <f>IF(ISBLANK('ﾌﾞﾛｯｸﾘｰｸﾞ_ｴﾝﾄﾘｰ申込書(１枚目)'!AN26),"",'ﾌﾞﾛｯｸﾘｰｸﾞ_ｴﾝﾄﾘｰ申込書(１枚目)'!AN26)</f>
        <v/>
      </c>
      <c r="AP25" s="1274"/>
      <c r="AS25" s="104"/>
      <c r="AT25" s="104"/>
      <c r="AU25" s="104"/>
      <c r="AV25" s="105"/>
      <c r="AW25" s="105"/>
      <c r="AX25" s="105"/>
      <c r="AY25" s="105"/>
      <c r="AZ25" s="106"/>
      <c r="BA25" s="106"/>
      <c r="BB25" s="106"/>
      <c r="BC25" s="106"/>
      <c r="BD25" s="106"/>
      <c r="BE25" s="106"/>
      <c r="BF25" s="106"/>
      <c r="BG25" s="105"/>
      <c r="BH25" s="107"/>
      <c r="BI25" s="107"/>
      <c r="BJ25" s="107"/>
      <c r="BK25" s="104"/>
      <c r="BL25" s="104"/>
      <c r="BM25" s="104"/>
      <c r="BN25" s="104"/>
      <c r="BO25" s="105"/>
      <c r="BP25" s="105"/>
      <c r="BQ25" s="105"/>
      <c r="BR25" s="105"/>
      <c r="BS25" s="106"/>
      <c r="BT25" s="106"/>
      <c r="BU25" s="106"/>
      <c r="BV25" s="106"/>
      <c r="BW25" s="106"/>
      <c r="BX25" s="106"/>
      <c r="BY25" s="106"/>
      <c r="BZ25" s="106"/>
      <c r="CA25" s="106"/>
      <c r="CB25" s="106"/>
      <c r="CC25" s="106"/>
      <c r="CD25" s="106"/>
      <c r="CE25" s="71"/>
      <c r="CF25" s="107"/>
      <c r="CG25" s="107"/>
    </row>
    <row r="26" spans="2:85" ht="12" customHeight="1">
      <c r="B26" s="1280">
        <v>19</v>
      </c>
      <c r="C26" s="1281"/>
      <c r="D26" s="1282"/>
      <c r="E26" s="1283" t="str">
        <f>IF(ISBLANK('ﾌﾞﾛｯｸﾘｰｸﾞ_ｴﾝﾄﾘｰ申込書(１枚目)'!F27),"",'ﾌﾞﾛｯｸﾘｰｸﾞ_ｴﾝﾄﾘｰ申込書(１枚目)'!F27)</f>
        <v/>
      </c>
      <c r="F26" s="1284"/>
      <c r="G26" s="1285"/>
      <c r="H26" s="86"/>
      <c r="I26" s="1271" t="str">
        <f>IF(ISBLANK('ﾌﾞﾛｯｸﾘｰｸﾞ_ｴﾝﾄﾘｰ申込書(１枚目)'!J27),"",'ﾌﾞﾛｯｸﾘｰｸﾞ_ｴﾝﾄﾘｰ申込書(１枚目)'!J27)</f>
        <v/>
      </c>
      <c r="J26" s="1271"/>
      <c r="K26" s="1271"/>
      <c r="L26" s="1271"/>
      <c r="M26" s="1271"/>
      <c r="N26" s="1271"/>
      <c r="O26" s="1271"/>
      <c r="P26" s="87"/>
      <c r="Q26" s="1286" t="str">
        <f>IF(ISBLANK('ﾌﾞﾛｯｸﾘｰｸﾞ_ｴﾝﾄﾘｰ申込書(１枚目)'!Q27),"",'ﾌﾞﾛｯｸﾘｰｸﾞ_ｴﾝﾄﾘｰ申込書(１枚目)'!Q27)</f>
        <v/>
      </c>
      <c r="R26" s="1287"/>
      <c r="S26" s="1288"/>
      <c r="T26" s="1289">
        <v>79</v>
      </c>
      <c r="U26" s="1290"/>
      <c r="V26" s="1290"/>
      <c r="W26" s="1291"/>
      <c r="X26" s="1292" t="str">
        <f>IF(ISBLANK('ﾌﾞﾛｯｸﾘｰｸﾞ_ｴﾝﾄﾘｰ申込書(１枚目)'!Z27),"",'ﾌﾞﾛｯｸﾘｰｸﾞ_ｴﾝﾄﾘｰ申込書(１枚目)'!Z27)</f>
        <v/>
      </c>
      <c r="Y26" s="1293"/>
      <c r="Z26" s="1294"/>
      <c r="AA26" s="89"/>
      <c r="AB26" s="1272" t="str">
        <f>IF(ISBLANK('ﾌﾞﾛｯｸﾘｰｸﾞ_ｴﾝﾄﾘｰ申込書(１枚目)'!AD27),"",'ﾌﾞﾛｯｸﾘｰｸﾞ_ｴﾝﾄﾘｰ申込書(１枚目)'!AD27)</f>
        <v/>
      </c>
      <c r="AC26" s="1272"/>
      <c r="AD26" s="1272"/>
      <c r="AE26" s="1272"/>
      <c r="AF26" s="1272"/>
      <c r="AG26" s="1272"/>
      <c r="AH26" s="1272"/>
      <c r="AI26" s="1272"/>
      <c r="AJ26" s="1272"/>
      <c r="AK26" s="1272"/>
      <c r="AL26" s="1272"/>
      <c r="AM26" s="1272"/>
      <c r="AN26" s="94"/>
      <c r="AO26" s="1274" t="str">
        <f>IF(ISBLANK('ﾌﾞﾛｯｸﾘｰｸﾞ_ｴﾝﾄﾘｰ申込書(１枚目)'!AN27),"",'ﾌﾞﾛｯｸﾘｰｸﾞ_ｴﾝﾄﾘｰ申込書(１枚目)'!AN27)</f>
        <v/>
      </c>
      <c r="AP26" s="1274"/>
      <c r="AS26" s="104"/>
      <c r="AT26" s="104"/>
      <c r="AU26" s="104"/>
      <c r="AV26" s="105"/>
      <c r="AW26" s="105"/>
      <c r="AX26" s="105"/>
      <c r="AY26" s="105"/>
      <c r="AZ26" s="106"/>
      <c r="BA26" s="106"/>
      <c r="BB26" s="106"/>
      <c r="BC26" s="106"/>
      <c r="BD26" s="106"/>
      <c r="BE26" s="106"/>
      <c r="BF26" s="106"/>
      <c r="BG26" s="105"/>
      <c r="BH26" s="107"/>
      <c r="BI26" s="107"/>
      <c r="BJ26" s="107"/>
      <c r="BK26" s="104"/>
      <c r="BL26" s="104"/>
      <c r="BM26" s="104"/>
      <c r="BN26" s="104"/>
      <c r="BO26" s="105"/>
      <c r="BP26" s="105"/>
      <c r="BQ26" s="105"/>
      <c r="BR26" s="105"/>
      <c r="BS26" s="106"/>
      <c r="BT26" s="106"/>
      <c r="BU26" s="106"/>
      <c r="BV26" s="106"/>
      <c r="BW26" s="106"/>
      <c r="BX26" s="106"/>
      <c r="BY26" s="106"/>
      <c r="BZ26" s="106"/>
      <c r="CA26" s="106"/>
      <c r="CB26" s="106"/>
      <c r="CC26" s="106"/>
      <c r="CD26" s="106"/>
      <c r="CE26" s="71"/>
      <c r="CF26" s="107"/>
      <c r="CG26" s="107"/>
    </row>
    <row r="27" spans="2:85" ht="12" customHeight="1">
      <c r="B27" s="1280">
        <v>20</v>
      </c>
      <c r="C27" s="1281"/>
      <c r="D27" s="1282"/>
      <c r="E27" s="1283" t="str">
        <f>IF(ISBLANK('ﾌﾞﾛｯｸﾘｰｸﾞ_ｴﾝﾄﾘｰ申込書(１枚目)'!F28),"",'ﾌﾞﾛｯｸﾘｰｸﾞ_ｴﾝﾄﾘｰ申込書(１枚目)'!F28)</f>
        <v/>
      </c>
      <c r="F27" s="1284"/>
      <c r="G27" s="1285"/>
      <c r="H27" s="86"/>
      <c r="I27" s="1271" t="str">
        <f>IF(ISBLANK('ﾌﾞﾛｯｸﾘｰｸﾞ_ｴﾝﾄﾘｰ申込書(１枚目)'!J28),"",'ﾌﾞﾛｯｸﾘｰｸﾞ_ｴﾝﾄﾘｰ申込書(１枚目)'!J28)</f>
        <v/>
      </c>
      <c r="J27" s="1271"/>
      <c r="K27" s="1271"/>
      <c r="L27" s="1271"/>
      <c r="M27" s="1271"/>
      <c r="N27" s="1271"/>
      <c r="O27" s="1271"/>
      <c r="P27" s="87"/>
      <c r="Q27" s="1286" t="str">
        <f>IF(ISBLANK('ﾌﾞﾛｯｸﾘｰｸﾞ_ｴﾝﾄﾘｰ申込書(１枚目)'!Q28),"",'ﾌﾞﾛｯｸﾘｰｸﾞ_ｴﾝﾄﾘｰ申込書(１枚目)'!Q28)</f>
        <v/>
      </c>
      <c r="R27" s="1287"/>
      <c r="S27" s="1288"/>
      <c r="T27" s="1289">
        <v>80</v>
      </c>
      <c r="U27" s="1290"/>
      <c r="V27" s="1290"/>
      <c r="W27" s="1291"/>
      <c r="X27" s="1292" t="str">
        <f>IF(ISBLANK('ﾌﾞﾛｯｸﾘｰｸﾞ_ｴﾝﾄﾘｰ申込書(１枚目)'!Z28),"",'ﾌﾞﾛｯｸﾘｰｸﾞ_ｴﾝﾄﾘｰ申込書(１枚目)'!Z28)</f>
        <v/>
      </c>
      <c r="Y27" s="1293"/>
      <c r="Z27" s="1294"/>
      <c r="AA27" s="89"/>
      <c r="AB27" s="1272" t="str">
        <f>IF(ISBLANK('ﾌﾞﾛｯｸﾘｰｸﾞ_ｴﾝﾄﾘｰ申込書(１枚目)'!AD28),"",'ﾌﾞﾛｯｸﾘｰｸﾞ_ｴﾝﾄﾘｰ申込書(１枚目)'!AD28)</f>
        <v/>
      </c>
      <c r="AC27" s="1272"/>
      <c r="AD27" s="1272"/>
      <c r="AE27" s="1272"/>
      <c r="AF27" s="1272"/>
      <c r="AG27" s="1272"/>
      <c r="AH27" s="1272"/>
      <c r="AI27" s="1272"/>
      <c r="AJ27" s="1272"/>
      <c r="AK27" s="1272"/>
      <c r="AL27" s="1272"/>
      <c r="AM27" s="1272"/>
      <c r="AN27" s="94"/>
      <c r="AO27" s="1274" t="str">
        <f>IF(ISBLANK('ﾌﾞﾛｯｸﾘｰｸﾞ_ｴﾝﾄﾘｰ申込書(１枚目)'!AN28),"",'ﾌﾞﾛｯｸﾘｰｸﾞ_ｴﾝﾄﾘｰ申込書(１枚目)'!AN28)</f>
        <v/>
      </c>
      <c r="AP27" s="1274"/>
      <c r="AS27" s="104"/>
      <c r="AT27" s="104"/>
      <c r="AU27" s="104"/>
      <c r="AV27" s="105"/>
      <c r="AW27" s="105"/>
      <c r="AX27" s="105"/>
      <c r="AY27" s="105"/>
      <c r="AZ27" s="106"/>
      <c r="BA27" s="106"/>
      <c r="BB27" s="106"/>
      <c r="BC27" s="106"/>
      <c r="BD27" s="106"/>
      <c r="BE27" s="106"/>
      <c r="BF27" s="106"/>
      <c r="BG27" s="105"/>
      <c r="BH27" s="107"/>
      <c r="BI27" s="107"/>
      <c r="BJ27" s="107"/>
      <c r="BK27" s="104"/>
      <c r="BL27" s="104"/>
      <c r="BM27" s="104"/>
      <c r="BN27" s="104"/>
      <c r="BO27" s="105"/>
      <c r="BP27" s="105"/>
      <c r="BQ27" s="105"/>
      <c r="BR27" s="105"/>
      <c r="BS27" s="106"/>
      <c r="BT27" s="106"/>
      <c r="BU27" s="106"/>
      <c r="BV27" s="106"/>
      <c r="BW27" s="106"/>
      <c r="BX27" s="106"/>
      <c r="BY27" s="106"/>
      <c r="BZ27" s="106"/>
      <c r="CA27" s="106"/>
      <c r="CB27" s="106"/>
      <c r="CC27" s="106"/>
      <c r="CD27" s="106"/>
      <c r="CE27" s="71"/>
      <c r="CF27" s="107"/>
      <c r="CG27" s="107"/>
    </row>
    <row r="28" spans="2:85" ht="12" customHeight="1">
      <c r="B28" s="1280">
        <v>21</v>
      </c>
      <c r="C28" s="1281"/>
      <c r="D28" s="1282"/>
      <c r="E28" s="1283" t="str">
        <f>IF(ISBLANK('ﾌﾞﾛｯｸﾘｰｸﾞ_ｴﾝﾄﾘｰ申込書(１枚目)'!F29),"",'ﾌﾞﾛｯｸﾘｰｸﾞ_ｴﾝﾄﾘｰ申込書(１枚目)'!F29)</f>
        <v/>
      </c>
      <c r="F28" s="1284"/>
      <c r="G28" s="1285"/>
      <c r="H28" s="86"/>
      <c r="I28" s="1271" t="str">
        <f>IF(ISBLANK('ﾌﾞﾛｯｸﾘｰｸﾞ_ｴﾝﾄﾘｰ申込書(１枚目)'!J29),"",'ﾌﾞﾛｯｸﾘｰｸﾞ_ｴﾝﾄﾘｰ申込書(１枚目)'!J29)</f>
        <v/>
      </c>
      <c r="J28" s="1271"/>
      <c r="K28" s="1271"/>
      <c r="L28" s="1271"/>
      <c r="M28" s="1271"/>
      <c r="N28" s="1271"/>
      <c r="O28" s="1271"/>
      <c r="P28" s="87"/>
      <c r="Q28" s="1286" t="str">
        <f>IF(ISBLANK('ﾌﾞﾛｯｸﾘｰｸﾞ_ｴﾝﾄﾘｰ申込書(１枚目)'!Q29),"",'ﾌﾞﾛｯｸﾘｰｸﾞ_ｴﾝﾄﾘｰ申込書(１枚目)'!Q29)</f>
        <v/>
      </c>
      <c r="R28" s="1287"/>
      <c r="S28" s="1288"/>
      <c r="T28" s="1289">
        <v>81</v>
      </c>
      <c r="U28" s="1290"/>
      <c r="V28" s="1290"/>
      <c r="W28" s="1291"/>
      <c r="X28" s="1292" t="str">
        <f>IF(ISBLANK('ﾌﾞﾛｯｸﾘｰｸﾞ_ｴﾝﾄﾘｰ申込書(１枚目)'!Z29),"",'ﾌﾞﾛｯｸﾘｰｸﾞ_ｴﾝﾄﾘｰ申込書(１枚目)'!Z29)</f>
        <v/>
      </c>
      <c r="Y28" s="1293"/>
      <c r="Z28" s="1294"/>
      <c r="AA28" s="89"/>
      <c r="AB28" s="1272" t="str">
        <f>IF(ISBLANK('ﾌﾞﾛｯｸﾘｰｸﾞ_ｴﾝﾄﾘｰ申込書(１枚目)'!AD29),"",'ﾌﾞﾛｯｸﾘｰｸﾞ_ｴﾝﾄﾘｰ申込書(１枚目)'!AD29)</f>
        <v/>
      </c>
      <c r="AC28" s="1272"/>
      <c r="AD28" s="1272"/>
      <c r="AE28" s="1272"/>
      <c r="AF28" s="1272"/>
      <c r="AG28" s="1272"/>
      <c r="AH28" s="1272"/>
      <c r="AI28" s="1272"/>
      <c r="AJ28" s="1272"/>
      <c r="AK28" s="1272"/>
      <c r="AL28" s="1272"/>
      <c r="AM28" s="1272"/>
      <c r="AN28" s="94"/>
      <c r="AO28" s="1274" t="str">
        <f>IF(ISBLANK('ﾌﾞﾛｯｸﾘｰｸﾞ_ｴﾝﾄﾘｰ申込書(１枚目)'!AN29),"",'ﾌﾞﾛｯｸﾘｰｸﾞ_ｴﾝﾄﾘｰ申込書(１枚目)'!AN29)</f>
        <v/>
      </c>
      <c r="AP28" s="1274"/>
      <c r="AS28" s="104"/>
      <c r="AT28" s="104"/>
      <c r="AU28" s="104"/>
      <c r="AV28" s="105"/>
      <c r="AW28" s="105"/>
      <c r="AX28" s="105"/>
      <c r="AY28" s="105"/>
      <c r="AZ28" s="106"/>
      <c r="BA28" s="106"/>
      <c r="BB28" s="106"/>
      <c r="BC28" s="106"/>
      <c r="BD28" s="106"/>
      <c r="BE28" s="106"/>
      <c r="BF28" s="106"/>
      <c r="BG28" s="105"/>
      <c r="BH28" s="107"/>
      <c r="BI28" s="107"/>
      <c r="BJ28" s="107"/>
      <c r="BK28" s="104"/>
      <c r="BL28" s="104"/>
      <c r="BM28" s="104"/>
      <c r="BN28" s="104"/>
      <c r="BO28" s="105"/>
      <c r="BP28" s="105"/>
      <c r="BQ28" s="105"/>
      <c r="BR28" s="105"/>
      <c r="BS28" s="106"/>
      <c r="BT28" s="106"/>
      <c r="BU28" s="106"/>
      <c r="BV28" s="106"/>
      <c r="BW28" s="106"/>
      <c r="BX28" s="106"/>
      <c r="BY28" s="106"/>
      <c r="BZ28" s="106"/>
      <c r="CA28" s="106"/>
      <c r="CB28" s="106"/>
      <c r="CC28" s="106"/>
      <c r="CD28" s="106"/>
      <c r="CE28" s="71"/>
      <c r="CF28" s="107"/>
      <c r="CG28" s="107"/>
    </row>
    <row r="29" spans="2:85" ht="12" customHeight="1">
      <c r="B29" s="1280">
        <v>22</v>
      </c>
      <c r="C29" s="1281"/>
      <c r="D29" s="1282"/>
      <c r="E29" s="1283" t="str">
        <f>IF(ISBLANK('ﾌﾞﾛｯｸﾘｰｸﾞ_ｴﾝﾄﾘｰ申込書(１枚目)'!F30),"",'ﾌﾞﾛｯｸﾘｰｸﾞ_ｴﾝﾄﾘｰ申込書(１枚目)'!F30)</f>
        <v/>
      </c>
      <c r="F29" s="1284"/>
      <c r="G29" s="1285"/>
      <c r="H29" s="86"/>
      <c r="I29" s="1271" t="str">
        <f>IF(ISBLANK('ﾌﾞﾛｯｸﾘｰｸﾞ_ｴﾝﾄﾘｰ申込書(１枚目)'!J30),"",'ﾌﾞﾛｯｸﾘｰｸﾞ_ｴﾝﾄﾘｰ申込書(１枚目)'!J30)</f>
        <v/>
      </c>
      <c r="J29" s="1271"/>
      <c r="K29" s="1271"/>
      <c r="L29" s="1271"/>
      <c r="M29" s="1271"/>
      <c r="N29" s="1271"/>
      <c r="O29" s="1271"/>
      <c r="P29" s="87"/>
      <c r="Q29" s="1286" t="str">
        <f>IF(ISBLANK('ﾌﾞﾛｯｸﾘｰｸﾞ_ｴﾝﾄﾘｰ申込書(１枚目)'!Q30),"",'ﾌﾞﾛｯｸﾘｰｸﾞ_ｴﾝﾄﾘｰ申込書(１枚目)'!Q30)</f>
        <v/>
      </c>
      <c r="R29" s="1287"/>
      <c r="S29" s="1288"/>
      <c r="T29" s="1289">
        <v>82</v>
      </c>
      <c r="U29" s="1290"/>
      <c r="V29" s="1290"/>
      <c r="W29" s="1291"/>
      <c r="X29" s="1292" t="str">
        <f>IF(ISBLANK('ﾌﾞﾛｯｸﾘｰｸﾞ_ｴﾝﾄﾘｰ申込書(１枚目)'!Z30),"",'ﾌﾞﾛｯｸﾘｰｸﾞ_ｴﾝﾄﾘｰ申込書(１枚目)'!Z30)</f>
        <v/>
      </c>
      <c r="Y29" s="1293"/>
      <c r="Z29" s="1294"/>
      <c r="AA29" s="89"/>
      <c r="AB29" s="1272" t="str">
        <f>IF(ISBLANK('ﾌﾞﾛｯｸﾘｰｸﾞ_ｴﾝﾄﾘｰ申込書(１枚目)'!AD30),"",'ﾌﾞﾛｯｸﾘｰｸﾞ_ｴﾝﾄﾘｰ申込書(１枚目)'!AD30)</f>
        <v/>
      </c>
      <c r="AC29" s="1272"/>
      <c r="AD29" s="1272"/>
      <c r="AE29" s="1272"/>
      <c r="AF29" s="1272"/>
      <c r="AG29" s="1272"/>
      <c r="AH29" s="1272"/>
      <c r="AI29" s="1272"/>
      <c r="AJ29" s="1272"/>
      <c r="AK29" s="1272"/>
      <c r="AL29" s="1272"/>
      <c r="AM29" s="1272"/>
      <c r="AN29" s="94"/>
      <c r="AO29" s="1274" t="str">
        <f>IF(ISBLANK('ﾌﾞﾛｯｸﾘｰｸﾞ_ｴﾝﾄﾘｰ申込書(１枚目)'!AN30),"",'ﾌﾞﾛｯｸﾘｰｸﾞ_ｴﾝﾄﾘｰ申込書(１枚目)'!AN30)</f>
        <v/>
      </c>
      <c r="AP29" s="1274"/>
      <c r="AS29" s="104"/>
      <c r="AT29" s="104"/>
      <c r="AU29" s="104"/>
      <c r="AV29" s="105"/>
      <c r="AW29" s="105"/>
      <c r="AX29" s="105"/>
      <c r="AY29" s="105"/>
      <c r="AZ29" s="106"/>
      <c r="BA29" s="106"/>
      <c r="BB29" s="106"/>
      <c r="BC29" s="106"/>
      <c r="BD29" s="106"/>
      <c r="BE29" s="106"/>
      <c r="BF29" s="106"/>
      <c r="BG29" s="105"/>
      <c r="BH29" s="107"/>
      <c r="BI29" s="107"/>
      <c r="BJ29" s="107"/>
      <c r="BK29" s="104"/>
      <c r="BL29" s="104"/>
      <c r="BM29" s="104"/>
      <c r="BN29" s="104"/>
      <c r="BO29" s="105"/>
      <c r="BP29" s="105"/>
      <c r="BQ29" s="105"/>
      <c r="BR29" s="105"/>
      <c r="BS29" s="106"/>
      <c r="BT29" s="106"/>
      <c r="BU29" s="106"/>
      <c r="BV29" s="106"/>
      <c r="BW29" s="106"/>
      <c r="BX29" s="106"/>
      <c r="BY29" s="106"/>
      <c r="BZ29" s="106"/>
      <c r="CA29" s="106"/>
      <c r="CB29" s="106"/>
      <c r="CC29" s="106"/>
      <c r="CD29" s="106"/>
      <c r="CE29" s="71"/>
      <c r="CF29" s="107"/>
      <c r="CG29" s="107"/>
    </row>
    <row r="30" spans="2:85" ht="12" customHeight="1">
      <c r="B30" s="1280">
        <v>23</v>
      </c>
      <c r="C30" s="1281"/>
      <c r="D30" s="1282"/>
      <c r="E30" s="1283" t="str">
        <f>IF(ISBLANK('ﾌﾞﾛｯｸﾘｰｸﾞ_ｴﾝﾄﾘｰ申込書(１枚目)'!F31),"",'ﾌﾞﾛｯｸﾘｰｸﾞ_ｴﾝﾄﾘｰ申込書(１枚目)'!F31)</f>
        <v/>
      </c>
      <c r="F30" s="1284"/>
      <c r="G30" s="1285"/>
      <c r="H30" s="86"/>
      <c r="I30" s="1271" t="str">
        <f>IF(ISBLANK('ﾌﾞﾛｯｸﾘｰｸﾞ_ｴﾝﾄﾘｰ申込書(１枚目)'!J31),"",'ﾌﾞﾛｯｸﾘｰｸﾞ_ｴﾝﾄﾘｰ申込書(１枚目)'!J31)</f>
        <v/>
      </c>
      <c r="J30" s="1271"/>
      <c r="K30" s="1271"/>
      <c r="L30" s="1271"/>
      <c r="M30" s="1271"/>
      <c r="N30" s="1271"/>
      <c r="O30" s="1271"/>
      <c r="P30" s="87"/>
      <c r="Q30" s="1286" t="str">
        <f>IF(ISBLANK('ﾌﾞﾛｯｸﾘｰｸﾞ_ｴﾝﾄﾘｰ申込書(１枚目)'!Q31),"",'ﾌﾞﾛｯｸﾘｰｸﾞ_ｴﾝﾄﾘｰ申込書(１枚目)'!Q31)</f>
        <v/>
      </c>
      <c r="R30" s="1287"/>
      <c r="S30" s="1288"/>
      <c r="T30" s="1289">
        <v>83</v>
      </c>
      <c r="U30" s="1290"/>
      <c r="V30" s="1290"/>
      <c r="W30" s="1291"/>
      <c r="X30" s="1292" t="str">
        <f>IF(ISBLANK('ﾌﾞﾛｯｸﾘｰｸﾞ_ｴﾝﾄﾘｰ申込書(１枚目)'!Z31),"",'ﾌﾞﾛｯｸﾘｰｸﾞ_ｴﾝﾄﾘｰ申込書(１枚目)'!Z31)</f>
        <v/>
      </c>
      <c r="Y30" s="1293"/>
      <c r="Z30" s="1294"/>
      <c r="AA30" s="89"/>
      <c r="AB30" s="1272" t="str">
        <f>IF(ISBLANK('ﾌﾞﾛｯｸﾘｰｸﾞ_ｴﾝﾄﾘｰ申込書(１枚目)'!AD31),"",'ﾌﾞﾛｯｸﾘｰｸﾞ_ｴﾝﾄﾘｰ申込書(１枚目)'!AD31)</f>
        <v/>
      </c>
      <c r="AC30" s="1272"/>
      <c r="AD30" s="1272"/>
      <c r="AE30" s="1272"/>
      <c r="AF30" s="1272"/>
      <c r="AG30" s="1272"/>
      <c r="AH30" s="1272"/>
      <c r="AI30" s="1272"/>
      <c r="AJ30" s="1272"/>
      <c r="AK30" s="1272"/>
      <c r="AL30" s="1272"/>
      <c r="AM30" s="1272"/>
      <c r="AN30" s="94"/>
      <c r="AO30" s="1274" t="str">
        <f>IF(ISBLANK('ﾌﾞﾛｯｸﾘｰｸﾞ_ｴﾝﾄﾘｰ申込書(１枚目)'!AN31),"",'ﾌﾞﾛｯｸﾘｰｸﾞ_ｴﾝﾄﾘｰ申込書(１枚目)'!AN31)</f>
        <v/>
      </c>
      <c r="AP30" s="1274"/>
      <c r="AS30" s="104"/>
      <c r="AT30" s="104"/>
      <c r="AU30" s="104"/>
      <c r="AV30" s="105"/>
      <c r="AW30" s="105"/>
      <c r="AX30" s="105"/>
      <c r="AY30" s="105"/>
      <c r="AZ30" s="106"/>
      <c r="BA30" s="106"/>
      <c r="BB30" s="106"/>
      <c r="BC30" s="106"/>
      <c r="BD30" s="106"/>
      <c r="BE30" s="106"/>
      <c r="BF30" s="106"/>
      <c r="BG30" s="105"/>
      <c r="BH30" s="107"/>
      <c r="BI30" s="107"/>
      <c r="BJ30" s="107"/>
      <c r="BK30" s="104"/>
      <c r="BL30" s="104"/>
      <c r="BM30" s="104"/>
      <c r="BN30" s="104"/>
      <c r="BO30" s="105"/>
      <c r="BP30" s="105"/>
      <c r="BQ30" s="105"/>
      <c r="BR30" s="105"/>
      <c r="BS30" s="106"/>
      <c r="BT30" s="106"/>
      <c r="BU30" s="106"/>
      <c r="BV30" s="106"/>
      <c r="BW30" s="106"/>
      <c r="BX30" s="106"/>
      <c r="BY30" s="106"/>
      <c r="BZ30" s="106"/>
      <c r="CA30" s="106"/>
      <c r="CB30" s="106"/>
      <c r="CC30" s="106"/>
      <c r="CD30" s="106"/>
      <c r="CE30" s="71"/>
      <c r="CF30" s="107"/>
      <c r="CG30" s="107"/>
    </row>
    <row r="31" spans="2:85" ht="12" customHeight="1">
      <c r="B31" s="1280">
        <v>24</v>
      </c>
      <c r="C31" s="1281"/>
      <c r="D31" s="1282"/>
      <c r="E31" s="1283" t="str">
        <f>IF(ISBLANK('ﾌﾞﾛｯｸﾘｰｸﾞ_ｴﾝﾄﾘｰ申込書(１枚目)'!F32),"",'ﾌﾞﾛｯｸﾘｰｸﾞ_ｴﾝﾄﾘｰ申込書(１枚目)'!F32)</f>
        <v/>
      </c>
      <c r="F31" s="1284"/>
      <c r="G31" s="1285"/>
      <c r="H31" s="86"/>
      <c r="I31" s="1271" t="str">
        <f>IF(ISBLANK('ﾌﾞﾛｯｸﾘｰｸﾞ_ｴﾝﾄﾘｰ申込書(１枚目)'!J32),"",'ﾌﾞﾛｯｸﾘｰｸﾞ_ｴﾝﾄﾘｰ申込書(１枚目)'!J32)</f>
        <v/>
      </c>
      <c r="J31" s="1271"/>
      <c r="K31" s="1271"/>
      <c r="L31" s="1271"/>
      <c r="M31" s="1271"/>
      <c r="N31" s="1271"/>
      <c r="O31" s="1271"/>
      <c r="P31" s="87"/>
      <c r="Q31" s="1286" t="str">
        <f>IF(ISBLANK('ﾌﾞﾛｯｸﾘｰｸﾞ_ｴﾝﾄﾘｰ申込書(１枚目)'!Q32),"",'ﾌﾞﾛｯｸﾘｰｸﾞ_ｴﾝﾄﾘｰ申込書(１枚目)'!Q32)</f>
        <v/>
      </c>
      <c r="R31" s="1287"/>
      <c r="S31" s="1288"/>
      <c r="T31" s="1289">
        <v>84</v>
      </c>
      <c r="U31" s="1290"/>
      <c r="V31" s="1290"/>
      <c r="W31" s="1291"/>
      <c r="X31" s="1292" t="str">
        <f>IF(ISBLANK('ﾌﾞﾛｯｸﾘｰｸﾞ_ｴﾝﾄﾘｰ申込書(１枚目)'!Z32),"",'ﾌﾞﾛｯｸﾘｰｸﾞ_ｴﾝﾄﾘｰ申込書(１枚目)'!Z32)</f>
        <v/>
      </c>
      <c r="Y31" s="1293"/>
      <c r="Z31" s="1294"/>
      <c r="AA31" s="89"/>
      <c r="AB31" s="1272" t="str">
        <f>IF(ISBLANK('ﾌﾞﾛｯｸﾘｰｸﾞ_ｴﾝﾄﾘｰ申込書(１枚目)'!AD32),"",'ﾌﾞﾛｯｸﾘｰｸﾞ_ｴﾝﾄﾘｰ申込書(１枚目)'!AD32)</f>
        <v/>
      </c>
      <c r="AC31" s="1272"/>
      <c r="AD31" s="1272"/>
      <c r="AE31" s="1272"/>
      <c r="AF31" s="1272"/>
      <c r="AG31" s="1272"/>
      <c r="AH31" s="1272"/>
      <c r="AI31" s="1272"/>
      <c r="AJ31" s="1272"/>
      <c r="AK31" s="1272"/>
      <c r="AL31" s="1272"/>
      <c r="AM31" s="1272"/>
      <c r="AN31" s="94"/>
      <c r="AO31" s="1274" t="str">
        <f>IF(ISBLANK('ﾌﾞﾛｯｸﾘｰｸﾞ_ｴﾝﾄﾘｰ申込書(１枚目)'!AN32),"",'ﾌﾞﾛｯｸﾘｰｸﾞ_ｴﾝﾄﾘｰ申込書(１枚目)'!AN32)</f>
        <v/>
      </c>
      <c r="AP31" s="1274"/>
      <c r="AS31" s="104"/>
      <c r="AT31" s="104"/>
      <c r="AU31" s="104"/>
      <c r="AV31" s="105"/>
      <c r="AW31" s="105"/>
      <c r="AX31" s="105"/>
      <c r="AY31" s="105"/>
      <c r="AZ31" s="106"/>
      <c r="BA31" s="106"/>
      <c r="BB31" s="106"/>
      <c r="BC31" s="106"/>
      <c r="BD31" s="106"/>
      <c r="BE31" s="106"/>
      <c r="BF31" s="106"/>
      <c r="BG31" s="105"/>
      <c r="BH31" s="107"/>
      <c r="BI31" s="107"/>
      <c r="BJ31" s="107"/>
      <c r="BK31" s="104"/>
      <c r="BL31" s="104"/>
      <c r="BM31" s="104"/>
      <c r="BN31" s="104"/>
      <c r="BO31" s="105"/>
      <c r="BP31" s="105"/>
      <c r="BQ31" s="105"/>
      <c r="BR31" s="105"/>
      <c r="BS31" s="106"/>
      <c r="BT31" s="106"/>
      <c r="BU31" s="106"/>
      <c r="BV31" s="106"/>
      <c r="BW31" s="106"/>
      <c r="BX31" s="106"/>
      <c r="BY31" s="106"/>
      <c r="BZ31" s="106"/>
      <c r="CA31" s="106"/>
      <c r="CB31" s="106"/>
      <c r="CC31" s="106"/>
      <c r="CD31" s="106"/>
      <c r="CE31" s="71"/>
      <c r="CF31" s="107"/>
      <c r="CG31" s="107"/>
    </row>
    <row r="32" spans="2:85" ht="12" customHeight="1">
      <c r="B32" s="1280">
        <v>25</v>
      </c>
      <c r="C32" s="1281"/>
      <c r="D32" s="1282"/>
      <c r="E32" s="1283" t="str">
        <f>IF(ISBLANK('ﾌﾞﾛｯｸﾘｰｸﾞ_ｴﾝﾄﾘｰ申込書(１枚目)'!F33),"",'ﾌﾞﾛｯｸﾘｰｸﾞ_ｴﾝﾄﾘｰ申込書(１枚目)'!F33)</f>
        <v/>
      </c>
      <c r="F32" s="1284"/>
      <c r="G32" s="1285"/>
      <c r="H32" s="86"/>
      <c r="I32" s="1271" t="str">
        <f>IF(ISBLANK('ﾌﾞﾛｯｸﾘｰｸﾞ_ｴﾝﾄﾘｰ申込書(１枚目)'!J33),"",'ﾌﾞﾛｯｸﾘｰｸﾞ_ｴﾝﾄﾘｰ申込書(１枚目)'!J33)</f>
        <v/>
      </c>
      <c r="J32" s="1271"/>
      <c r="K32" s="1271"/>
      <c r="L32" s="1271"/>
      <c r="M32" s="1271"/>
      <c r="N32" s="1271"/>
      <c r="O32" s="1271"/>
      <c r="P32" s="87"/>
      <c r="Q32" s="1286" t="str">
        <f>IF(ISBLANK('ﾌﾞﾛｯｸﾘｰｸﾞ_ｴﾝﾄﾘｰ申込書(１枚目)'!Q33),"",'ﾌﾞﾛｯｸﾘｰｸﾞ_ｴﾝﾄﾘｰ申込書(１枚目)'!Q33)</f>
        <v/>
      </c>
      <c r="R32" s="1287"/>
      <c r="S32" s="1288"/>
      <c r="T32" s="1289">
        <v>85</v>
      </c>
      <c r="U32" s="1290"/>
      <c r="V32" s="1290"/>
      <c r="W32" s="1291"/>
      <c r="X32" s="1292" t="str">
        <f>IF(ISBLANK('ﾌﾞﾛｯｸﾘｰｸﾞ_ｴﾝﾄﾘｰ申込書(１枚目)'!Z33),"",'ﾌﾞﾛｯｸﾘｰｸﾞ_ｴﾝﾄﾘｰ申込書(１枚目)'!Z33)</f>
        <v/>
      </c>
      <c r="Y32" s="1293"/>
      <c r="Z32" s="1294"/>
      <c r="AA32" s="89"/>
      <c r="AB32" s="1272" t="str">
        <f>IF(ISBLANK('ﾌﾞﾛｯｸﾘｰｸﾞ_ｴﾝﾄﾘｰ申込書(１枚目)'!AD33),"",'ﾌﾞﾛｯｸﾘｰｸﾞ_ｴﾝﾄﾘｰ申込書(１枚目)'!AD33)</f>
        <v/>
      </c>
      <c r="AC32" s="1272"/>
      <c r="AD32" s="1272"/>
      <c r="AE32" s="1272"/>
      <c r="AF32" s="1272"/>
      <c r="AG32" s="1272"/>
      <c r="AH32" s="1272"/>
      <c r="AI32" s="1272"/>
      <c r="AJ32" s="1272"/>
      <c r="AK32" s="1272"/>
      <c r="AL32" s="1272"/>
      <c r="AM32" s="1272"/>
      <c r="AN32" s="94"/>
      <c r="AO32" s="1274" t="str">
        <f>IF(ISBLANK('ﾌﾞﾛｯｸﾘｰｸﾞ_ｴﾝﾄﾘｰ申込書(１枚目)'!AN33),"",'ﾌﾞﾛｯｸﾘｰｸﾞ_ｴﾝﾄﾘｰ申込書(１枚目)'!AN33)</f>
        <v/>
      </c>
      <c r="AP32" s="1274"/>
      <c r="AS32" s="104"/>
      <c r="AT32" s="104"/>
      <c r="AU32" s="104"/>
      <c r="AV32" s="105"/>
      <c r="AW32" s="105"/>
      <c r="AX32" s="105"/>
      <c r="AY32" s="105"/>
      <c r="AZ32" s="106"/>
      <c r="BA32" s="106"/>
      <c r="BB32" s="106"/>
      <c r="BC32" s="106"/>
      <c r="BD32" s="106"/>
      <c r="BE32" s="106"/>
      <c r="BF32" s="106"/>
      <c r="BG32" s="105"/>
      <c r="BH32" s="107"/>
      <c r="BI32" s="107"/>
      <c r="BJ32" s="107"/>
      <c r="BK32" s="104"/>
      <c r="BL32" s="104"/>
      <c r="BM32" s="104"/>
      <c r="BN32" s="104"/>
      <c r="BO32" s="105"/>
      <c r="BP32" s="105"/>
      <c r="BQ32" s="105"/>
      <c r="BR32" s="105"/>
      <c r="BS32" s="106"/>
      <c r="BT32" s="106"/>
      <c r="BU32" s="106"/>
      <c r="BV32" s="106"/>
      <c r="BW32" s="106"/>
      <c r="BX32" s="106"/>
      <c r="BY32" s="106"/>
      <c r="BZ32" s="106"/>
      <c r="CA32" s="106"/>
      <c r="CB32" s="106"/>
      <c r="CC32" s="106"/>
      <c r="CD32" s="106"/>
      <c r="CE32" s="71"/>
      <c r="CF32" s="107"/>
      <c r="CG32" s="107"/>
    </row>
    <row r="33" spans="2:85" ht="12" customHeight="1">
      <c r="B33" s="1280">
        <v>26</v>
      </c>
      <c r="C33" s="1281"/>
      <c r="D33" s="1282"/>
      <c r="E33" s="1283" t="str">
        <f>IF(ISBLANK('ﾌﾞﾛｯｸﾘｰｸﾞ_ｴﾝﾄﾘｰ申込書(１枚目)'!F34),"",'ﾌﾞﾛｯｸﾘｰｸﾞ_ｴﾝﾄﾘｰ申込書(１枚目)'!F34)</f>
        <v/>
      </c>
      <c r="F33" s="1284"/>
      <c r="G33" s="1285"/>
      <c r="H33" s="86"/>
      <c r="I33" s="1271" t="str">
        <f>IF(ISBLANK('ﾌﾞﾛｯｸﾘｰｸﾞ_ｴﾝﾄﾘｰ申込書(１枚目)'!J34),"",'ﾌﾞﾛｯｸﾘｰｸﾞ_ｴﾝﾄﾘｰ申込書(１枚目)'!J34)</f>
        <v/>
      </c>
      <c r="J33" s="1271"/>
      <c r="K33" s="1271"/>
      <c r="L33" s="1271"/>
      <c r="M33" s="1271"/>
      <c r="N33" s="1271"/>
      <c r="O33" s="1271"/>
      <c r="P33" s="87"/>
      <c r="Q33" s="1286" t="str">
        <f>IF(ISBLANK('ﾌﾞﾛｯｸﾘｰｸﾞ_ｴﾝﾄﾘｰ申込書(１枚目)'!Q34),"",'ﾌﾞﾛｯｸﾘｰｸﾞ_ｴﾝﾄﾘｰ申込書(１枚目)'!Q34)</f>
        <v/>
      </c>
      <c r="R33" s="1287"/>
      <c r="S33" s="1288"/>
      <c r="T33" s="1289">
        <v>86</v>
      </c>
      <c r="U33" s="1290"/>
      <c r="V33" s="1290"/>
      <c r="W33" s="1291"/>
      <c r="X33" s="1292" t="str">
        <f>IF(ISBLANK('ﾌﾞﾛｯｸﾘｰｸﾞ_ｴﾝﾄﾘｰ申込書(１枚目)'!Z34),"",'ﾌﾞﾛｯｸﾘｰｸﾞ_ｴﾝﾄﾘｰ申込書(１枚目)'!Z34)</f>
        <v/>
      </c>
      <c r="Y33" s="1293"/>
      <c r="Z33" s="1294"/>
      <c r="AA33" s="89"/>
      <c r="AB33" s="1272" t="str">
        <f>IF(ISBLANK('ﾌﾞﾛｯｸﾘｰｸﾞ_ｴﾝﾄﾘｰ申込書(１枚目)'!AD34),"",'ﾌﾞﾛｯｸﾘｰｸﾞ_ｴﾝﾄﾘｰ申込書(１枚目)'!AD34)</f>
        <v/>
      </c>
      <c r="AC33" s="1272"/>
      <c r="AD33" s="1272"/>
      <c r="AE33" s="1272"/>
      <c r="AF33" s="1272"/>
      <c r="AG33" s="1272"/>
      <c r="AH33" s="1272"/>
      <c r="AI33" s="1272"/>
      <c r="AJ33" s="1272"/>
      <c r="AK33" s="1272"/>
      <c r="AL33" s="1272"/>
      <c r="AM33" s="1272"/>
      <c r="AN33" s="94"/>
      <c r="AO33" s="1274" t="str">
        <f>IF(ISBLANK('ﾌﾞﾛｯｸﾘｰｸﾞ_ｴﾝﾄﾘｰ申込書(１枚目)'!AN34),"",'ﾌﾞﾛｯｸﾘｰｸﾞ_ｴﾝﾄﾘｰ申込書(１枚目)'!AN34)</f>
        <v/>
      </c>
      <c r="AP33" s="1274"/>
      <c r="AS33" s="104"/>
      <c r="AT33" s="104"/>
      <c r="AU33" s="104"/>
      <c r="AV33" s="105"/>
      <c r="AW33" s="105"/>
      <c r="AX33" s="105"/>
      <c r="AY33" s="105"/>
      <c r="AZ33" s="106"/>
      <c r="BA33" s="106"/>
      <c r="BB33" s="106"/>
      <c r="BC33" s="106"/>
      <c r="BD33" s="106"/>
      <c r="BE33" s="106"/>
      <c r="BF33" s="106"/>
      <c r="BG33" s="105"/>
      <c r="BH33" s="107"/>
      <c r="BI33" s="107"/>
      <c r="BJ33" s="107"/>
      <c r="BK33" s="104"/>
      <c r="BL33" s="104"/>
      <c r="BM33" s="104"/>
      <c r="BN33" s="104"/>
      <c r="BO33" s="105"/>
      <c r="BP33" s="105"/>
      <c r="BQ33" s="105"/>
      <c r="BR33" s="105"/>
      <c r="BS33" s="106"/>
      <c r="BT33" s="106"/>
      <c r="BU33" s="106"/>
      <c r="BV33" s="106"/>
      <c r="BW33" s="106"/>
      <c r="BX33" s="106"/>
      <c r="BY33" s="106"/>
      <c r="BZ33" s="106"/>
      <c r="CA33" s="106"/>
      <c r="CB33" s="106"/>
      <c r="CC33" s="106"/>
      <c r="CD33" s="106"/>
      <c r="CE33" s="71"/>
      <c r="CF33" s="107"/>
      <c r="CG33" s="107"/>
    </row>
    <row r="34" spans="2:85" ht="12" customHeight="1">
      <c r="B34" s="1280">
        <v>27</v>
      </c>
      <c r="C34" s="1281"/>
      <c r="D34" s="1282"/>
      <c r="E34" s="1283" t="str">
        <f>IF(ISBLANK('ﾌﾞﾛｯｸﾘｰｸﾞ_ｴﾝﾄﾘｰ申込書(１枚目)'!F35),"",'ﾌﾞﾛｯｸﾘｰｸﾞ_ｴﾝﾄﾘｰ申込書(１枚目)'!F35)</f>
        <v/>
      </c>
      <c r="F34" s="1284"/>
      <c r="G34" s="1285"/>
      <c r="H34" s="86"/>
      <c r="I34" s="1271" t="str">
        <f>IF(ISBLANK('ﾌﾞﾛｯｸﾘｰｸﾞ_ｴﾝﾄﾘｰ申込書(１枚目)'!J35),"",'ﾌﾞﾛｯｸﾘｰｸﾞ_ｴﾝﾄﾘｰ申込書(１枚目)'!J35)</f>
        <v/>
      </c>
      <c r="J34" s="1271"/>
      <c r="K34" s="1271"/>
      <c r="L34" s="1271"/>
      <c r="M34" s="1271"/>
      <c r="N34" s="1271"/>
      <c r="O34" s="1271"/>
      <c r="P34" s="87"/>
      <c r="Q34" s="1286" t="str">
        <f>IF(ISBLANK('ﾌﾞﾛｯｸﾘｰｸﾞ_ｴﾝﾄﾘｰ申込書(１枚目)'!Q35),"",'ﾌﾞﾛｯｸﾘｰｸﾞ_ｴﾝﾄﾘｰ申込書(１枚目)'!Q35)</f>
        <v/>
      </c>
      <c r="R34" s="1287"/>
      <c r="S34" s="1288"/>
      <c r="T34" s="1289">
        <v>87</v>
      </c>
      <c r="U34" s="1290"/>
      <c r="V34" s="1290"/>
      <c r="W34" s="1291"/>
      <c r="X34" s="1292" t="str">
        <f>IF(ISBLANK('ﾌﾞﾛｯｸﾘｰｸﾞ_ｴﾝﾄﾘｰ申込書(１枚目)'!Z35),"",'ﾌﾞﾛｯｸﾘｰｸﾞ_ｴﾝﾄﾘｰ申込書(１枚目)'!Z35)</f>
        <v/>
      </c>
      <c r="Y34" s="1293"/>
      <c r="Z34" s="1294"/>
      <c r="AA34" s="89"/>
      <c r="AB34" s="1272" t="str">
        <f>IF(ISBLANK('ﾌﾞﾛｯｸﾘｰｸﾞ_ｴﾝﾄﾘｰ申込書(１枚目)'!AD35),"",'ﾌﾞﾛｯｸﾘｰｸﾞ_ｴﾝﾄﾘｰ申込書(１枚目)'!AD35)</f>
        <v/>
      </c>
      <c r="AC34" s="1272"/>
      <c r="AD34" s="1272"/>
      <c r="AE34" s="1272"/>
      <c r="AF34" s="1272"/>
      <c r="AG34" s="1272"/>
      <c r="AH34" s="1272"/>
      <c r="AI34" s="1272"/>
      <c r="AJ34" s="1272"/>
      <c r="AK34" s="1272"/>
      <c r="AL34" s="1272"/>
      <c r="AM34" s="1272"/>
      <c r="AN34" s="94"/>
      <c r="AO34" s="1274" t="str">
        <f>IF(ISBLANK('ﾌﾞﾛｯｸﾘｰｸﾞ_ｴﾝﾄﾘｰ申込書(１枚目)'!AN35),"",'ﾌﾞﾛｯｸﾘｰｸﾞ_ｴﾝﾄﾘｰ申込書(１枚目)'!AN35)</f>
        <v/>
      </c>
      <c r="AP34" s="1274"/>
      <c r="AS34" s="104"/>
      <c r="AT34" s="104"/>
      <c r="AU34" s="104"/>
      <c r="AV34" s="105"/>
      <c r="AW34" s="105"/>
      <c r="AX34" s="105"/>
      <c r="AY34" s="105"/>
      <c r="AZ34" s="106"/>
      <c r="BA34" s="106"/>
      <c r="BB34" s="106"/>
      <c r="BC34" s="106"/>
      <c r="BD34" s="106"/>
      <c r="BE34" s="106"/>
      <c r="BF34" s="106"/>
      <c r="BG34" s="105"/>
      <c r="BH34" s="107"/>
      <c r="BI34" s="107"/>
      <c r="BJ34" s="107"/>
      <c r="BK34" s="104"/>
      <c r="BL34" s="104"/>
      <c r="BM34" s="104"/>
      <c r="BN34" s="104"/>
      <c r="BO34" s="105"/>
      <c r="BP34" s="105"/>
      <c r="BQ34" s="105"/>
      <c r="BR34" s="105"/>
      <c r="BS34" s="106"/>
      <c r="BT34" s="106"/>
      <c r="BU34" s="106"/>
      <c r="BV34" s="106"/>
      <c r="BW34" s="106"/>
      <c r="BX34" s="106"/>
      <c r="BY34" s="106"/>
      <c r="BZ34" s="106"/>
      <c r="CA34" s="106"/>
      <c r="CB34" s="106"/>
      <c r="CC34" s="106"/>
      <c r="CD34" s="106"/>
      <c r="CE34" s="71"/>
      <c r="CF34" s="107"/>
      <c r="CG34" s="107"/>
    </row>
    <row r="35" spans="2:85" ht="12" customHeight="1">
      <c r="B35" s="1280">
        <v>28</v>
      </c>
      <c r="C35" s="1281"/>
      <c r="D35" s="1282"/>
      <c r="E35" s="1283" t="str">
        <f>IF(ISBLANK('ﾌﾞﾛｯｸﾘｰｸﾞ_ｴﾝﾄﾘｰ申込書(１枚目)'!F36),"",'ﾌﾞﾛｯｸﾘｰｸﾞ_ｴﾝﾄﾘｰ申込書(１枚目)'!F36)</f>
        <v/>
      </c>
      <c r="F35" s="1284"/>
      <c r="G35" s="1285"/>
      <c r="H35" s="86"/>
      <c r="I35" s="1271" t="str">
        <f>IF(ISBLANK('ﾌﾞﾛｯｸﾘｰｸﾞ_ｴﾝﾄﾘｰ申込書(１枚目)'!J36),"",'ﾌﾞﾛｯｸﾘｰｸﾞ_ｴﾝﾄﾘｰ申込書(１枚目)'!J36)</f>
        <v/>
      </c>
      <c r="J35" s="1271"/>
      <c r="K35" s="1271"/>
      <c r="L35" s="1271"/>
      <c r="M35" s="1271"/>
      <c r="N35" s="1271"/>
      <c r="O35" s="1271"/>
      <c r="P35" s="87"/>
      <c r="Q35" s="1286" t="str">
        <f>IF(ISBLANK('ﾌﾞﾛｯｸﾘｰｸﾞ_ｴﾝﾄﾘｰ申込書(１枚目)'!Q36),"",'ﾌﾞﾛｯｸﾘｰｸﾞ_ｴﾝﾄﾘｰ申込書(１枚目)'!Q36)</f>
        <v/>
      </c>
      <c r="R35" s="1287"/>
      <c r="S35" s="1288"/>
      <c r="T35" s="1289">
        <v>88</v>
      </c>
      <c r="U35" s="1290"/>
      <c r="V35" s="1290"/>
      <c r="W35" s="1291"/>
      <c r="X35" s="1292" t="str">
        <f>IF(ISBLANK('ﾌﾞﾛｯｸﾘｰｸﾞ_ｴﾝﾄﾘｰ申込書(１枚目)'!Z36),"",'ﾌﾞﾛｯｸﾘｰｸﾞ_ｴﾝﾄﾘｰ申込書(１枚目)'!Z36)</f>
        <v/>
      </c>
      <c r="Y35" s="1293"/>
      <c r="Z35" s="1294"/>
      <c r="AA35" s="89"/>
      <c r="AB35" s="1272" t="str">
        <f>IF(ISBLANK('ﾌﾞﾛｯｸﾘｰｸﾞ_ｴﾝﾄﾘｰ申込書(１枚目)'!AD36),"",'ﾌﾞﾛｯｸﾘｰｸﾞ_ｴﾝﾄﾘｰ申込書(１枚目)'!AD36)</f>
        <v/>
      </c>
      <c r="AC35" s="1272"/>
      <c r="AD35" s="1272"/>
      <c r="AE35" s="1272"/>
      <c r="AF35" s="1272"/>
      <c r="AG35" s="1272"/>
      <c r="AH35" s="1272"/>
      <c r="AI35" s="1272"/>
      <c r="AJ35" s="1272"/>
      <c r="AK35" s="1272"/>
      <c r="AL35" s="1272"/>
      <c r="AM35" s="1272"/>
      <c r="AN35" s="94"/>
      <c r="AO35" s="1274" t="str">
        <f>IF(ISBLANK('ﾌﾞﾛｯｸﾘｰｸﾞ_ｴﾝﾄﾘｰ申込書(１枚目)'!AN36),"",'ﾌﾞﾛｯｸﾘｰｸﾞ_ｴﾝﾄﾘｰ申込書(１枚目)'!AN36)</f>
        <v/>
      </c>
      <c r="AP35" s="1274"/>
      <c r="AS35" s="104"/>
      <c r="AT35" s="104"/>
      <c r="AU35" s="104"/>
      <c r="AV35" s="105"/>
      <c r="AW35" s="105"/>
      <c r="AX35" s="105"/>
      <c r="AY35" s="105"/>
      <c r="AZ35" s="106"/>
      <c r="BA35" s="106"/>
      <c r="BB35" s="106"/>
      <c r="BC35" s="106"/>
      <c r="BD35" s="106"/>
      <c r="BE35" s="106"/>
      <c r="BF35" s="106"/>
      <c r="BG35" s="105"/>
      <c r="BH35" s="107"/>
      <c r="BI35" s="107"/>
      <c r="BJ35" s="107"/>
      <c r="BK35" s="104"/>
      <c r="BL35" s="104"/>
      <c r="BM35" s="104"/>
      <c r="BN35" s="104"/>
      <c r="BO35" s="105"/>
      <c r="BP35" s="105"/>
      <c r="BQ35" s="105"/>
      <c r="BR35" s="105"/>
      <c r="BS35" s="106"/>
      <c r="BT35" s="106"/>
      <c r="BU35" s="106"/>
      <c r="BV35" s="106"/>
      <c r="BW35" s="106"/>
      <c r="BX35" s="106"/>
      <c r="BY35" s="106"/>
      <c r="BZ35" s="106"/>
      <c r="CA35" s="106"/>
      <c r="CB35" s="106"/>
      <c r="CC35" s="106"/>
      <c r="CD35" s="106"/>
      <c r="CE35" s="71"/>
      <c r="CF35" s="107"/>
      <c r="CG35" s="107"/>
    </row>
    <row r="36" spans="2:85" ht="12" customHeight="1">
      <c r="B36" s="1280">
        <v>29</v>
      </c>
      <c r="C36" s="1281"/>
      <c r="D36" s="1282"/>
      <c r="E36" s="1283" t="str">
        <f>IF(ISBLANK('ﾌﾞﾛｯｸﾘｰｸﾞ_ｴﾝﾄﾘｰ申込書(１枚目)'!F37),"",'ﾌﾞﾛｯｸﾘｰｸﾞ_ｴﾝﾄﾘｰ申込書(１枚目)'!F37)</f>
        <v/>
      </c>
      <c r="F36" s="1284"/>
      <c r="G36" s="1285"/>
      <c r="H36" s="86"/>
      <c r="I36" s="1271" t="str">
        <f>IF(ISBLANK('ﾌﾞﾛｯｸﾘｰｸﾞ_ｴﾝﾄﾘｰ申込書(１枚目)'!J37),"",'ﾌﾞﾛｯｸﾘｰｸﾞ_ｴﾝﾄﾘｰ申込書(１枚目)'!J37)</f>
        <v/>
      </c>
      <c r="J36" s="1271"/>
      <c r="K36" s="1271"/>
      <c r="L36" s="1271"/>
      <c r="M36" s="1271"/>
      <c r="N36" s="1271"/>
      <c r="O36" s="1271"/>
      <c r="P36" s="87"/>
      <c r="Q36" s="1286" t="str">
        <f>IF(ISBLANK('ﾌﾞﾛｯｸﾘｰｸﾞ_ｴﾝﾄﾘｰ申込書(１枚目)'!Q37),"",'ﾌﾞﾛｯｸﾘｰｸﾞ_ｴﾝﾄﾘｰ申込書(１枚目)'!Q37)</f>
        <v/>
      </c>
      <c r="R36" s="1287"/>
      <c r="S36" s="1288"/>
      <c r="T36" s="1289">
        <v>89</v>
      </c>
      <c r="U36" s="1290"/>
      <c r="V36" s="1290"/>
      <c r="W36" s="1291"/>
      <c r="X36" s="1292" t="str">
        <f>IF(ISBLANK('ﾌﾞﾛｯｸﾘｰｸﾞ_ｴﾝﾄﾘｰ申込書(１枚目)'!Z37),"",'ﾌﾞﾛｯｸﾘｰｸﾞ_ｴﾝﾄﾘｰ申込書(１枚目)'!Z37)</f>
        <v/>
      </c>
      <c r="Y36" s="1293"/>
      <c r="Z36" s="1294"/>
      <c r="AA36" s="89"/>
      <c r="AB36" s="1272" t="str">
        <f>IF(ISBLANK('ﾌﾞﾛｯｸﾘｰｸﾞ_ｴﾝﾄﾘｰ申込書(１枚目)'!AD37),"",'ﾌﾞﾛｯｸﾘｰｸﾞ_ｴﾝﾄﾘｰ申込書(１枚目)'!AD37)</f>
        <v/>
      </c>
      <c r="AC36" s="1272"/>
      <c r="AD36" s="1272"/>
      <c r="AE36" s="1272"/>
      <c r="AF36" s="1272"/>
      <c r="AG36" s="1272"/>
      <c r="AH36" s="1272"/>
      <c r="AI36" s="1272"/>
      <c r="AJ36" s="1272"/>
      <c r="AK36" s="1272"/>
      <c r="AL36" s="1272"/>
      <c r="AM36" s="1272"/>
      <c r="AN36" s="94"/>
      <c r="AO36" s="1274" t="str">
        <f>IF(ISBLANK('ﾌﾞﾛｯｸﾘｰｸﾞ_ｴﾝﾄﾘｰ申込書(１枚目)'!AN37),"",'ﾌﾞﾛｯｸﾘｰｸﾞ_ｴﾝﾄﾘｰ申込書(１枚目)'!AN37)</f>
        <v/>
      </c>
      <c r="AP36" s="1274"/>
      <c r="AS36" s="104"/>
      <c r="AT36" s="104"/>
      <c r="AU36" s="104"/>
      <c r="AV36" s="105"/>
      <c r="AW36" s="105"/>
      <c r="AX36" s="105"/>
      <c r="AY36" s="105"/>
      <c r="AZ36" s="106"/>
      <c r="BA36" s="106"/>
      <c r="BB36" s="106"/>
      <c r="BC36" s="106"/>
      <c r="BD36" s="106"/>
      <c r="BE36" s="106"/>
      <c r="BF36" s="106"/>
      <c r="BG36" s="105"/>
      <c r="BH36" s="107"/>
      <c r="BI36" s="107"/>
      <c r="BJ36" s="107"/>
      <c r="BK36" s="104"/>
      <c r="BL36" s="104"/>
      <c r="BM36" s="104"/>
      <c r="BN36" s="104"/>
      <c r="BO36" s="105"/>
      <c r="BP36" s="105"/>
      <c r="BQ36" s="105"/>
      <c r="BR36" s="105"/>
      <c r="BS36" s="106"/>
      <c r="BT36" s="106"/>
      <c r="BU36" s="106"/>
      <c r="BV36" s="106"/>
      <c r="BW36" s="106"/>
      <c r="BX36" s="106"/>
      <c r="BY36" s="106"/>
      <c r="BZ36" s="106"/>
      <c r="CA36" s="106"/>
      <c r="CB36" s="106"/>
      <c r="CC36" s="106"/>
      <c r="CD36" s="106"/>
      <c r="CE36" s="71"/>
      <c r="CF36" s="107"/>
      <c r="CG36" s="107"/>
    </row>
    <row r="37" spans="2:85" ht="12" customHeight="1">
      <c r="B37" s="1280">
        <v>30</v>
      </c>
      <c r="C37" s="1281"/>
      <c r="D37" s="1282"/>
      <c r="E37" s="1283" t="str">
        <f>IF(ISBLANK('ﾌﾞﾛｯｸﾘｰｸﾞ_ｴﾝﾄﾘｰ申込書(１枚目)'!F38),"",'ﾌﾞﾛｯｸﾘｰｸﾞ_ｴﾝﾄﾘｰ申込書(１枚目)'!F38)</f>
        <v/>
      </c>
      <c r="F37" s="1284"/>
      <c r="G37" s="1285"/>
      <c r="H37" s="86"/>
      <c r="I37" s="1271" t="str">
        <f>IF(ISBLANK('ﾌﾞﾛｯｸﾘｰｸﾞ_ｴﾝﾄﾘｰ申込書(１枚目)'!J38),"",'ﾌﾞﾛｯｸﾘｰｸﾞ_ｴﾝﾄﾘｰ申込書(１枚目)'!J38)</f>
        <v/>
      </c>
      <c r="J37" s="1271"/>
      <c r="K37" s="1271"/>
      <c r="L37" s="1271"/>
      <c r="M37" s="1271"/>
      <c r="N37" s="1271"/>
      <c r="O37" s="1271"/>
      <c r="P37" s="87"/>
      <c r="Q37" s="1286" t="str">
        <f>IF(ISBLANK('ﾌﾞﾛｯｸﾘｰｸﾞ_ｴﾝﾄﾘｰ申込書(１枚目)'!Q38),"",'ﾌﾞﾛｯｸﾘｰｸﾞ_ｴﾝﾄﾘｰ申込書(１枚目)'!Q38)</f>
        <v/>
      </c>
      <c r="R37" s="1287"/>
      <c r="S37" s="1288"/>
      <c r="T37" s="1289">
        <v>90</v>
      </c>
      <c r="U37" s="1290"/>
      <c r="V37" s="1290"/>
      <c r="W37" s="1291"/>
      <c r="X37" s="1292" t="str">
        <f>IF(ISBLANK('ﾌﾞﾛｯｸﾘｰｸﾞ_ｴﾝﾄﾘｰ申込書(１枚目)'!Z38),"",'ﾌﾞﾛｯｸﾘｰｸﾞ_ｴﾝﾄﾘｰ申込書(１枚目)'!Z38)</f>
        <v/>
      </c>
      <c r="Y37" s="1293"/>
      <c r="Z37" s="1294"/>
      <c r="AA37" s="89"/>
      <c r="AB37" s="1272" t="str">
        <f>IF(ISBLANK('ﾌﾞﾛｯｸﾘｰｸﾞ_ｴﾝﾄﾘｰ申込書(１枚目)'!AD38),"",'ﾌﾞﾛｯｸﾘｰｸﾞ_ｴﾝﾄﾘｰ申込書(１枚目)'!AD38)</f>
        <v/>
      </c>
      <c r="AC37" s="1272"/>
      <c r="AD37" s="1272"/>
      <c r="AE37" s="1272"/>
      <c r="AF37" s="1272"/>
      <c r="AG37" s="1272"/>
      <c r="AH37" s="1272"/>
      <c r="AI37" s="1272"/>
      <c r="AJ37" s="1272"/>
      <c r="AK37" s="1272"/>
      <c r="AL37" s="1272"/>
      <c r="AM37" s="1272"/>
      <c r="AN37" s="94"/>
      <c r="AO37" s="1274" t="str">
        <f>IF(ISBLANK('ﾌﾞﾛｯｸﾘｰｸﾞ_ｴﾝﾄﾘｰ申込書(１枚目)'!AN38),"",'ﾌﾞﾛｯｸﾘｰｸﾞ_ｴﾝﾄﾘｰ申込書(１枚目)'!AN38)</f>
        <v/>
      </c>
      <c r="AP37" s="1274"/>
      <c r="AS37" s="104"/>
      <c r="AT37" s="104"/>
      <c r="AU37" s="104"/>
      <c r="AV37" s="105"/>
      <c r="AW37" s="105"/>
      <c r="AX37" s="105"/>
      <c r="AY37" s="105"/>
      <c r="AZ37" s="106"/>
      <c r="BA37" s="106"/>
      <c r="BB37" s="106"/>
      <c r="BC37" s="106"/>
      <c r="BD37" s="106"/>
      <c r="BE37" s="106"/>
      <c r="BF37" s="106"/>
      <c r="BG37" s="105"/>
      <c r="BH37" s="107"/>
      <c r="BI37" s="107"/>
      <c r="BJ37" s="107"/>
      <c r="BK37" s="104"/>
      <c r="BL37" s="104"/>
      <c r="BM37" s="104"/>
      <c r="BN37" s="104"/>
      <c r="BO37" s="105"/>
      <c r="BP37" s="105"/>
      <c r="BQ37" s="105"/>
      <c r="BR37" s="105"/>
      <c r="BS37" s="106"/>
      <c r="BT37" s="106"/>
      <c r="BU37" s="106"/>
      <c r="BV37" s="106"/>
      <c r="BW37" s="106"/>
      <c r="BX37" s="106"/>
      <c r="BY37" s="106"/>
      <c r="BZ37" s="106"/>
      <c r="CA37" s="106"/>
      <c r="CB37" s="106"/>
      <c r="CC37" s="106"/>
      <c r="CD37" s="106"/>
      <c r="CE37" s="71"/>
      <c r="CF37" s="107"/>
      <c r="CG37" s="107"/>
    </row>
    <row r="38" spans="2:85" ht="12" customHeight="1">
      <c r="B38" s="1280">
        <v>31</v>
      </c>
      <c r="C38" s="1281"/>
      <c r="D38" s="1282"/>
      <c r="E38" s="1283" t="str">
        <f>IF(ISBLANK('ﾌﾞﾛｯｸﾘｰｸﾞ_ｴﾝﾄﾘｰ申込書(１枚目)'!F39),"",'ﾌﾞﾛｯｸﾘｰｸﾞ_ｴﾝﾄﾘｰ申込書(１枚目)'!F39)</f>
        <v/>
      </c>
      <c r="F38" s="1284"/>
      <c r="G38" s="1285"/>
      <c r="H38" s="86"/>
      <c r="I38" s="1271" t="str">
        <f>IF(ISBLANK('ﾌﾞﾛｯｸﾘｰｸﾞ_ｴﾝﾄﾘｰ申込書(１枚目)'!J39),"",'ﾌﾞﾛｯｸﾘｰｸﾞ_ｴﾝﾄﾘｰ申込書(１枚目)'!J39)</f>
        <v/>
      </c>
      <c r="J38" s="1271"/>
      <c r="K38" s="1271"/>
      <c r="L38" s="1271"/>
      <c r="M38" s="1271"/>
      <c r="N38" s="1271"/>
      <c r="O38" s="1271"/>
      <c r="P38" s="87"/>
      <c r="Q38" s="1286" t="str">
        <f>IF(ISBLANK('ﾌﾞﾛｯｸﾘｰｸﾞ_ｴﾝﾄﾘｰ申込書(１枚目)'!Q39),"",'ﾌﾞﾛｯｸﾘｰｸﾞ_ｴﾝﾄﾘｰ申込書(１枚目)'!Q39)</f>
        <v/>
      </c>
      <c r="R38" s="1287"/>
      <c r="S38" s="1288"/>
      <c r="T38" s="1289">
        <v>91</v>
      </c>
      <c r="U38" s="1290"/>
      <c r="V38" s="1290"/>
      <c r="W38" s="1291"/>
      <c r="X38" s="1292" t="str">
        <f>IF(ISBLANK('ﾌﾞﾛｯｸﾘｰｸﾞ_ｴﾝﾄﾘｰ申込書(１枚目)'!Z39),"",'ﾌﾞﾛｯｸﾘｰｸﾞ_ｴﾝﾄﾘｰ申込書(１枚目)'!Z39)</f>
        <v/>
      </c>
      <c r="Y38" s="1293"/>
      <c r="Z38" s="1294"/>
      <c r="AA38" s="89"/>
      <c r="AB38" s="1272" t="str">
        <f>IF(ISBLANK('ﾌﾞﾛｯｸﾘｰｸﾞ_ｴﾝﾄﾘｰ申込書(１枚目)'!AD39),"",'ﾌﾞﾛｯｸﾘｰｸﾞ_ｴﾝﾄﾘｰ申込書(１枚目)'!AD39)</f>
        <v/>
      </c>
      <c r="AC38" s="1272"/>
      <c r="AD38" s="1272"/>
      <c r="AE38" s="1272"/>
      <c r="AF38" s="1272"/>
      <c r="AG38" s="1272"/>
      <c r="AH38" s="1272"/>
      <c r="AI38" s="1272"/>
      <c r="AJ38" s="1272"/>
      <c r="AK38" s="1272"/>
      <c r="AL38" s="1272"/>
      <c r="AM38" s="1272"/>
      <c r="AN38" s="94"/>
      <c r="AO38" s="1274" t="str">
        <f>IF(ISBLANK('ﾌﾞﾛｯｸﾘｰｸﾞ_ｴﾝﾄﾘｰ申込書(１枚目)'!AN39),"",'ﾌﾞﾛｯｸﾘｰｸﾞ_ｴﾝﾄﾘｰ申込書(１枚目)'!AN39)</f>
        <v/>
      </c>
      <c r="AP38" s="1274"/>
      <c r="AS38" s="104"/>
      <c r="AT38" s="104"/>
      <c r="AU38" s="104"/>
      <c r="AV38" s="105"/>
      <c r="AW38" s="105"/>
      <c r="AX38" s="105"/>
      <c r="AY38" s="105"/>
      <c r="AZ38" s="106"/>
      <c r="BA38" s="106"/>
      <c r="BB38" s="106"/>
      <c r="BC38" s="106"/>
      <c r="BD38" s="106"/>
      <c r="BE38" s="106"/>
      <c r="BF38" s="106"/>
      <c r="BG38" s="105"/>
      <c r="BH38" s="107"/>
      <c r="BI38" s="107"/>
      <c r="BJ38" s="107"/>
      <c r="BK38" s="104"/>
      <c r="BL38" s="104"/>
      <c r="BM38" s="104"/>
      <c r="BN38" s="104"/>
      <c r="BO38" s="105"/>
      <c r="BP38" s="105"/>
      <c r="BQ38" s="105"/>
      <c r="BR38" s="105"/>
      <c r="BS38" s="106"/>
      <c r="BT38" s="106"/>
      <c r="BU38" s="106"/>
      <c r="BV38" s="106"/>
      <c r="BW38" s="106"/>
      <c r="BX38" s="106"/>
      <c r="BY38" s="106"/>
      <c r="BZ38" s="106"/>
      <c r="CA38" s="106"/>
      <c r="CB38" s="106"/>
      <c r="CC38" s="106"/>
      <c r="CD38" s="106"/>
      <c r="CE38" s="71"/>
      <c r="CF38" s="107"/>
      <c r="CG38" s="107"/>
    </row>
    <row r="39" spans="2:85" ht="12" customHeight="1">
      <c r="B39" s="1280">
        <v>32</v>
      </c>
      <c r="C39" s="1281"/>
      <c r="D39" s="1282"/>
      <c r="E39" s="1283" t="str">
        <f>IF(ISBLANK('ﾌﾞﾛｯｸﾘｰｸﾞ_ｴﾝﾄﾘｰ申込書(１枚目)'!F40),"",'ﾌﾞﾛｯｸﾘｰｸﾞ_ｴﾝﾄﾘｰ申込書(１枚目)'!F40)</f>
        <v/>
      </c>
      <c r="F39" s="1284"/>
      <c r="G39" s="1285"/>
      <c r="H39" s="86"/>
      <c r="I39" s="1271" t="str">
        <f>IF(ISBLANK('ﾌﾞﾛｯｸﾘｰｸﾞ_ｴﾝﾄﾘｰ申込書(１枚目)'!J40),"",'ﾌﾞﾛｯｸﾘｰｸﾞ_ｴﾝﾄﾘｰ申込書(１枚目)'!J40)</f>
        <v/>
      </c>
      <c r="J39" s="1271"/>
      <c r="K39" s="1271"/>
      <c r="L39" s="1271"/>
      <c r="M39" s="1271"/>
      <c r="N39" s="1271"/>
      <c r="O39" s="1271"/>
      <c r="P39" s="87"/>
      <c r="Q39" s="1286" t="str">
        <f>IF(ISBLANK('ﾌﾞﾛｯｸﾘｰｸﾞ_ｴﾝﾄﾘｰ申込書(１枚目)'!Q40),"",'ﾌﾞﾛｯｸﾘｰｸﾞ_ｴﾝﾄﾘｰ申込書(１枚目)'!Q40)</f>
        <v/>
      </c>
      <c r="R39" s="1287"/>
      <c r="S39" s="1288"/>
      <c r="T39" s="1289">
        <v>92</v>
      </c>
      <c r="U39" s="1290"/>
      <c r="V39" s="1290"/>
      <c r="W39" s="1291"/>
      <c r="X39" s="1292" t="str">
        <f>IF(ISBLANK('ﾌﾞﾛｯｸﾘｰｸﾞ_ｴﾝﾄﾘｰ申込書(１枚目)'!Z40),"",'ﾌﾞﾛｯｸﾘｰｸﾞ_ｴﾝﾄﾘｰ申込書(１枚目)'!Z40)</f>
        <v/>
      </c>
      <c r="Y39" s="1293"/>
      <c r="Z39" s="1294"/>
      <c r="AA39" s="89"/>
      <c r="AB39" s="1272" t="str">
        <f>IF(ISBLANK('ﾌﾞﾛｯｸﾘｰｸﾞ_ｴﾝﾄﾘｰ申込書(１枚目)'!AD40),"",'ﾌﾞﾛｯｸﾘｰｸﾞ_ｴﾝﾄﾘｰ申込書(１枚目)'!AD40)</f>
        <v/>
      </c>
      <c r="AC39" s="1272"/>
      <c r="AD39" s="1272"/>
      <c r="AE39" s="1272"/>
      <c r="AF39" s="1272"/>
      <c r="AG39" s="1272"/>
      <c r="AH39" s="1272"/>
      <c r="AI39" s="1272"/>
      <c r="AJ39" s="1272"/>
      <c r="AK39" s="1272"/>
      <c r="AL39" s="1272"/>
      <c r="AM39" s="1272"/>
      <c r="AN39" s="94"/>
      <c r="AO39" s="1274" t="str">
        <f>IF(ISBLANK('ﾌﾞﾛｯｸﾘｰｸﾞ_ｴﾝﾄﾘｰ申込書(１枚目)'!AN40),"",'ﾌﾞﾛｯｸﾘｰｸﾞ_ｴﾝﾄﾘｰ申込書(１枚目)'!AN40)</f>
        <v/>
      </c>
      <c r="AP39" s="1274"/>
      <c r="AS39" s="104"/>
      <c r="AT39" s="104"/>
      <c r="AU39" s="104"/>
      <c r="AV39" s="105"/>
      <c r="AW39" s="105"/>
      <c r="AX39" s="105"/>
      <c r="AY39" s="105"/>
      <c r="AZ39" s="106"/>
      <c r="BA39" s="106"/>
      <c r="BB39" s="106"/>
      <c r="BC39" s="106"/>
      <c r="BD39" s="106"/>
      <c r="BE39" s="106"/>
      <c r="BF39" s="106"/>
      <c r="BG39" s="105"/>
      <c r="BH39" s="107"/>
      <c r="BI39" s="107"/>
      <c r="BJ39" s="107"/>
      <c r="BK39" s="104"/>
      <c r="BL39" s="104"/>
      <c r="BM39" s="104"/>
      <c r="BN39" s="104"/>
      <c r="BO39" s="105"/>
      <c r="BP39" s="105"/>
      <c r="BQ39" s="105"/>
      <c r="BR39" s="105"/>
      <c r="BS39" s="106"/>
      <c r="BT39" s="106"/>
      <c r="BU39" s="106"/>
      <c r="BV39" s="106"/>
      <c r="BW39" s="106"/>
      <c r="BX39" s="106"/>
      <c r="BY39" s="106"/>
      <c r="BZ39" s="106"/>
      <c r="CA39" s="106"/>
      <c r="CB39" s="106"/>
      <c r="CC39" s="106"/>
      <c r="CD39" s="106"/>
      <c r="CE39" s="71"/>
      <c r="CF39" s="107"/>
      <c r="CG39" s="107"/>
    </row>
    <row r="40" spans="2:85" ht="12" customHeight="1">
      <c r="B40" s="1280">
        <v>33</v>
      </c>
      <c r="C40" s="1281"/>
      <c r="D40" s="1282"/>
      <c r="E40" s="1283" t="str">
        <f>IF(ISBLANK('ﾌﾞﾛｯｸﾘｰｸﾞ_ｴﾝﾄﾘｰ申込書(１枚目)'!F41),"",'ﾌﾞﾛｯｸﾘｰｸﾞ_ｴﾝﾄﾘｰ申込書(１枚目)'!F41)</f>
        <v/>
      </c>
      <c r="F40" s="1284"/>
      <c r="G40" s="1285"/>
      <c r="H40" s="86"/>
      <c r="I40" s="1271" t="str">
        <f>IF(ISBLANK('ﾌﾞﾛｯｸﾘｰｸﾞ_ｴﾝﾄﾘｰ申込書(１枚目)'!J41),"",'ﾌﾞﾛｯｸﾘｰｸﾞ_ｴﾝﾄﾘｰ申込書(１枚目)'!J41)</f>
        <v/>
      </c>
      <c r="J40" s="1271"/>
      <c r="K40" s="1271"/>
      <c r="L40" s="1271"/>
      <c r="M40" s="1271"/>
      <c r="N40" s="1271"/>
      <c r="O40" s="1271"/>
      <c r="P40" s="87"/>
      <c r="Q40" s="1286" t="str">
        <f>IF(ISBLANK('ﾌﾞﾛｯｸﾘｰｸﾞ_ｴﾝﾄﾘｰ申込書(１枚目)'!Q41),"",'ﾌﾞﾛｯｸﾘｰｸﾞ_ｴﾝﾄﾘｰ申込書(１枚目)'!Q41)</f>
        <v/>
      </c>
      <c r="R40" s="1287"/>
      <c r="S40" s="1288"/>
      <c r="T40" s="1289">
        <v>93</v>
      </c>
      <c r="U40" s="1290"/>
      <c r="V40" s="1290"/>
      <c r="W40" s="1291"/>
      <c r="X40" s="1292" t="str">
        <f>IF(ISBLANK('ﾌﾞﾛｯｸﾘｰｸﾞ_ｴﾝﾄﾘｰ申込書(１枚目)'!Z41),"",'ﾌﾞﾛｯｸﾘｰｸﾞ_ｴﾝﾄﾘｰ申込書(１枚目)'!Z41)</f>
        <v/>
      </c>
      <c r="Y40" s="1293"/>
      <c r="Z40" s="1294"/>
      <c r="AA40" s="89"/>
      <c r="AB40" s="1272" t="str">
        <f>IF(ISBLANK('ﾌﾞﾛｯｸﾘｰｸﾞ_ｴﾝﾄﾘｰ申込書(１枚目)'!AD41),"",'ﾌﾞﾛｯｸﾘｰｸﾞ_ｴﾝﾄﾘｰ申込書(１枚目)'!AD41)</f>
        <v/>
      </c>
      <c r="AC40" s="1272"/>
      <c r="AD40" s="1272"/>
      <c r="AE40" s="1272"/>
      <c r="AF40" s="1272"/>
      <c r="AG40" s="1272"/>
      <c r="AH40" s="1272"/>
      <c r="AI40" s="1272"/>
      <c r="AJ40" s="1272"/>
      <c r="AK40" s="1272"/>
      <c r="AL40" s="1272"/>
      <c r="AM40" s="1272"/>
      <c r="AN40" s="94"/>
      <c r="AO40" s="1274" t="str">
        <f>IF(ISBLANK('ﾌﾞﾛｯｸﾘｰｸﾞ_ｴﾝﾄﾘｰ申込書(１枚目)'!AN41),"",'ﾌﾞﾛｯｸﾘｰｸﾞ_ｴﾝﾄﾘｰ申込書(１枚目)'!AN41)</f>
        <v/>
      </c>
      <c r="AP40" s="1274"/>
      <c r="AS40" s="104"/>
      <c r="AT40" s="104"/>
      <c r="AU40" s="104"/>
      <c r="AV40" s="105"/>
      <c r="AW40" s="105"/>
      <c r="AX40" s="105"/>
      <c r="AY40" s="105"/>
      <c r="AZ40" s="106"/>
      <c r="BA40" s="106"/>
      <c r="BB40" s="106"/>
      <c r="BC40" s="106"/>
      <c r="BD40" s="106"/>
      <c r="BE40" s="106"/>
      <c r="BF40" s="106"/>
      <c r="BG40" s="105"/>
      <c r="BH40" s="107"/>
      <c r="BI40" s="107"/>
      <c r="BJ40" s="107"/>
      <c r="BK40" s="104"/>
      <c r="BL40" s="104"/>
      <c r="BM40" s="104"/>
      <c r="BN40" s="104"/>
      <c r="BO40" s="105"/>
      <c r="BP40" s="105"/>
      <c r="BQ40" s="105"/>
      <c r="BR40" s="105"/>
      <c r="BS40" s="106"/>
      <c r="BT40" s="106"/>
      <c r="BU40" s="106"/>
      <c r="BV40" s="106"/>
      <c r="BW40" s="106"/>
      <c r="BX40" s="106"/>
      <c r="BY40" s="106"/>
      <c r="BZ40" s="106"/>
      <c r="CA40" s="106"/>
      <c r="CB40" s="106"/>
      <c r="CC40" s="106"/>
      <c r="CD40" s="106"/>
      <c r="CE40" s="71"/>
      <c r="CF40" s="107"/>
      <c r="CG40" s="107"/>
    </row>
    <row r="41" spans="2:85" ht="12" customHeight="1">
      <c r="B41" s="1280">
        <v>34</v>
      </c>
      <c r="C41" s="1281"/>
      <c r="D41" s="1282"/>
      <c r="E41" s="1283" t="str">
        <f>IF(ISBLANK('ﾌﾞﾛｯｸﾘｰｸﾞ_ｴﾝﾄﾘｰ申込書(１枚目)'!F42),"",'ﾌﾞﾛｯｸﾘｰｸﾞ_ｴﾝﾄﾘｰ申込書(１枚目)'!F42)</f>
        <v/>
      </c>
      <c r="F41" s="1284"/>
      <c r="G41" s="1285"/>
      <c r="H41" s="86"/>
      <c r="I41" s="1271" t="str">
        <f>IF(ISBLANK('ﾌﾞﾛｯｸﾘｰｸﾞ_ｴﾝﾄﾘｰ申込書(１枚目)'!J42),"",'ﾌﾞﾛｯｸﾘｰｸﾞ_ｴﾝﾄﾘｰ申込書(１枚目)'!J42)</f>
        <v/>
      </c>
      <c r="J41" s="1271"/>
      <c r="K41" s="1271"/>
      <c r="L41" s="1271"/>
      <c r="M41" s="1271"/>
      <c r="N41" s="1271"/>
      <c r="O41" s="1271"/>
      <c r="P41" s="87"/>
      <c r="Q41" s="1286" t="str">
        <f>IF(ISBLANK('ﾌﾞﾛｯｸﾘｰｸﾞ_ｴﾝﾄﾘｰ申込書(１枚目)'!Q42),"",'ﾌﾞﾛｯｸﾘｰｸﾞ_ｴﾝﾄﾘｰ申込書(１枚目)'!Q42)</f>
        <v/>
      </c>
      <c r="R41" s="1287"/>
      <c r="S41" s="1288"/>
      <c r="T41" s="1289">
        <v>94</v>
      </c>
      <c r="U41" s="1290"/>
      <c r="V41" s="1290"/>
      <c r="W41" s="1291"/>
      <c r="X41" s="1292" t="str">
        <f>IF(ISBLANK('ﾌﾞﾛｯｸﾘｰｸﾞ_ｴﾝﾄﾘｰ申込書(１枚目)'!Z42),"",'ﾌﾞﾛｯｸﾘｰｸﾞ_ｴﾝﾄﾘｰ申込書(１枚目)'!Z42)</f>
        <v/>
      </c>
      <c r="Y41" s="1293"/>
      <c r="Z41" s="1294"/>
      <c r="AA41" s="89"/>
      <c r="AB41" s="1272" t="str">
        <f>IF(ISBLANK('ﾌﾞﾛｯｸﾘｰｸﾞ_ｴﾝﾄﾘｰ申込書(１枚目)'!AD42),"",'ﾌﾞﾛｯｸﾘｰｸﾞ_ｴﾝﾄﾘｰ申込書(１枚目)'!AD42)</f>
        <v/>
      </c>
      <c r="AC41" s="1272"/>
      <c r="AD41" s="1272"/>
      <c r="AE41" s="1272"/>
      <c r="AF41" s="1272"/>
      <c r="AG41" s="1272"/>
      <c r="AH41" s="1272"/>
      <c r="AI41" s="1272"/>
      <c r="AJ41" s="1272"/>
      <c r="AK41" s="1272"/>
      <c r="AL41" s="1272"/>
      <c r="AM41" s="1272"/>
      <c r="AN41" s="94"/>
      <c r="AO41" s="1274" t="str">
        <f>IF(ISBLANK('ﾌﾞﾛｯｸﾘｰｸﾞ_ｴﾝﾄﾘｰ申込書(１枚目)'!AN42),"",'ﾌﾞﾛｯｸﾘｰｸﾞ_ｴﾝﾄﾘｰ申込書(１枚目)'!AN42)</f>
        <v/>
      </c>
      <c r="AP41" s="1274"/>
      <c r="AS41" s="104"/>
      <c r="AT41" s="104"/>
      <c r="AU41" s="104"/>
      <c r="AV41" s="105"/>
      <c r="AW41" s="105"/>
      <c r="AX41" s="105"/>
      <c r="AY41" s="105"/>
      <c r="AZ41" s="106"/>
      <c r="BA41" s="106"/>
      <c r="BB41" s="106"/>
      <c r="BC41" s="106"/>
      <c r="BD41" s="106"/>
      <c r="BE41" s="106"/>
      <c r="BF41" s="106"/>
      <c r="BG41" s="105"/>
      <c r="BH41" s="107"/>
      <c r="BI41" s="107"/>
      <c r="BJ41" s="107"/>
      <c r="BK41" s="104"/>
      <c r="BL41" s="104"/>
      <c r="BM41" s="104"/>
      <c r="BN41" s="104"/>
      <c r="BO41" s="105"/>
      <c r="BP41" s="105"/>
      <c r="BQ41" s="105"/>
      <c r="BR41" s="105"/>
      <c r="BS41" s="106"/>
      <c r="BT41" s="106"/>
      <c r="BU41" s="106"/>
      <c r="BV41" s="106"/>
      <c r="BW41" s="106"/>
      <c r="BX41" s="106"/>
      <c r="BY41" s="106"/>
      <c r="BZ41" s="106"/>
      <c r="CA41" s="106"/>
      <c r="CB41" s="106"/>
      <c r="CC41" s="106"/>
      <c r="CD41" s="106"/>
      <c r="CE41" s="71"/>
      <c r="CF41" s="107"/>
      <c r="CG41" s="107"/>
    </row>
    <row r="42" spans="2:85" ht="12" customHeight="1">
      <c r="B42" s="1280">
        <v>35</v>
      </c>
      <c r="C42" s="1281"/>
      <c r="D42" s="1282"/>
      <c r="E42" s="1283" t="str">
        <f>IF(ISBLANK('ﾌﾞﾛｯｸﾘｰｸﾞ_ｴﾝﾄﾘｰ申込書(１枚目)'!F43),"",'ﾌﾞﾛｯｸﾘｰｸﾞ_ｴﾝﾄﾘｰ申込書(１枚目)'!F43)</f>
        <v/>
      </c>
      <c r="F42" s="1284"/>
      <c r="G42" s="1285"/>
      <c r="H42" s="86"/>
      <c r="I42" s="1271" t="str">
        <f>IF(ISBLANK('ﾌﾞﾛｯｸﾘｰｸﾞ_ｴﾝﾄﾘｰ申込書(１枚目)'!J43),"",'ﾌﾞﾛｯｸﾘｰｸﾞ_ｴﾝﾄﾘｰ申込書(１枚目)'!J43)</f>
        <v/>
      </c>
      <c r="J42" s="1271"/>
      <c r="K42" s="1271"/>
      <c r="L42" s="1271"/>
      <c r="M42" s="1271"/>
      <c r="N42" s="1271"/>
      <c r="O42" s="1271"/>
      <c r="P42" s="87"/>
      <c r="Q42" s="1286" t="str">
        <f>IF(ISBLANK('ﾌﾞﾛｯｸﾘｰｸﾞ_ｴﾝﾄﾘｰ申込書(１枚目)'!Q43),"",'ﾌﾞﾛｯｸﾘｰｸﾞ_ｴﾝﾄﾘｰ申込書(１枚目)'!Q43)</f>
        <v/>
      </c>
      <c r="R42" s="1287"/>
      <c r="S42" s="1288"/>
      <c r="T42" s="1289">
        <v>95</v>
      </c>
      <c r="U42" s="1290"/>
      <c r="V42" s="1290"/>
      <c r="W42" s="1291"/>
      <c r="X42" s="1292" t="str">
        <f>IF(ISBLANK('ﾌﾞﾛｯｸﾘｰｸﾞ_ｴﾝﾄﾘｰ申込書(１枚目)'!Z43),"",'ﾌﾞﾛｯｸﾘｰｸﾞ_ｴﾝﾄﾘｰ申込書(１枚目)'!Z43)</f>
        <v/>
      </c>
      <c r="Y42" s="1293"/>
      <c r="Z42" s="1294"/>
      <c r="AA42" s="89"/>
      <c r="AB42" s="1272" t="str">
        <f>IF(ISBLANK('ﾌﾞﾛｯｸﾘｰｸﾞ_ｴﾝﾄﾘｰ申込書(１枚目)'!AD43),"",'ﾌﾞﾛｯｸﾘｰｸﾞ_ｴﾝﾄﾘｰ申込書(１枚目)'!AD43)</f>
        <v/>
      </c>
      <c r="AC42" s="1272"/>
      <c r="AD42" s="1272"/>
      <c r="AE42" s="1272"/>
      <c r="AF42" s="1272"/>
      <c r="AG42" s="1272"/>
      <c r="AH42" s="1272"/>
      <c r="AI42" s="1272"/>
      <c r="AJ42" s="1272"/>
      <c r="AK42" s="1272"/>
      <c r="AL42" s="1272"/>
      <c r="AM42" s="1272"/>
      <c r="AN42" s="94"/>
      <c r="AO42" s="1274" t="str">
        <f>IF(ISBLANK('ﾌﾞﾛｯｸﾘｰｸﾞ_ｴﾝﾄﾘｰ申込書(１枚目)'!AN43),"",'ﾌﾞﾛｯｸﾘｰｸﾞ_ｴﾝﾄﾘｰ申込書(１枚目)'!AN43)</f>
        <v/>
      </c>
      <c r="AP42" s="1274"/>
      <c r="AS42" s="104"/>
      <c r="AT42" s="104"/>
      <c r="AU42" s="104"/>
      <c r="AV42" s="105"/>
      <c r="AW42" s="105"/>
      <c r="AX42" s="105"/>
      <c r="AY42" s="105"/>
      <c r="AZ42" s="106"/>
      <c r="BA42" s="106"/>
      <c r="BB42" s="106"/>
      <c r="BC42" s="106"/>
      <c r="BD42" s="106"/>
      <c r="BE42" s="106"/>
      <c r="BF42" s="106"/>
      <c r="BG42" s="105"/>
      <c r="BH42" s="107"/>
      <c r="BI42" s="107"/>
      <c r="BJ42" s="107"/>
      <c r="BK42" s="104"/>
      <c r="BL42" s="104"/>
      <c r="BM42" s="104"/>
      <c r="BN42" s="104"/>
      <c r="BO42" s="105"/>
      <c r="BP42" s="105"/>
      <c r="BQ42" s="105"/>
      <c r="BR42" s="105"/>
      <c r="BS42" s="106"/>
      <c r="BT42" s="106"/>
      <c r="BU42" s="106"/>
      <c r="BV42" s="106"/>
      <c r="BW42" s="106"/>
      <c r="BX42" s="106"/>
      <c r="BY42" s="106"/>
      <c r="BZ42" s="106"/>
      <c r="CA42" s="106"/>
      <c r="CB42" s="106"/>
      <c r="CC42" s="106"/>
      <c r="CD42" s="106"/>
      <c r="CE42" s="71"/>
      <c r="CF42" s="107"/>
      <c r="CG42" s="107"/>
    </row>
    <row r="43" spans="2:85" ht="12" customHeight="1">
      <c r="B43" s="1280">
        <v>36</v>
      </c>
      <c r="C43" s="1281"/>
      <c r="D43" s="1282"/>
      <c r="E43" s="1283" t="str">
        <f>IF(ISBLANK('ﾌﾞﾛｯｸﾘｰｸﾞ_ｴﾝﾄﾘｰ申込書(１枚目)'!F44),"",'ﾌﾞﾛｯｸﾘｰｸﾞ_ｴﾝﾄﾘｰ申込書(１枚目)'!F44)</f>
        <v/>
      </c>
      <c r="F43" s="1284"/>
      <c r="G43" s="1285"/>
      <c r="H43" s="86"/>
      <c r="I43" s="1271" t="str">
        <f>IF(ISBLANK('ﾌﾞﾛｯｸﾘｰｸﾞ_ｴﾝﾄﾘｰ申込書(１枚目)'!J44),"",'ﾌﾞﾛｯｸﾘｰｸﾞ_ｴﾝﾄﾘｰ申込書(１枚目)'!J44)</f>
        <v/>
      </c>
      <c r="J43" s="1271"/>
      <c r="K43" s="1271"/>
      <c r="L43" s="1271"/>
      <c r="M43" s="1271"/>
      <c r="N43" s="1271"/>
      <c r="O43" s="1271"/>
      <c r="P43" s="87"/>
      <c r="Q43" s="1286" t="str">
        <f>IF(ISBLANK('ﾌﾞﾛｯｸﾘｰｸﾞ_ｴﾝﾄﾘｰ申込書(１枚目)'!Q44),"",'ﾌﾞﾛｯｸﾘｰｸﾞ_ｴﾝﾄﾘｰ申込書(１枚目)'!Q44)</f>
        <v/>
      </c>
      <c r="R43" s="1287"/>
      <c r="S43" s="1288"/>
      <c r="T43" s="1289">
        <v>96</v>
      </c>
      <c r="U43" s="1290"/>
      <c r="V43" s="1290"/>
      <c r="W43" s="1291"/>
      <c r="X43" s="1292" t="str">
        <f>IF(ISBLANK('ﾌﾞﾛｯｸﾘｰｸﾞ_ｴﾝﾄﾘｰ申込書(１枚目)'!Z44),"",'ﾌﾞﾛｯｸﾘｰｸﾞ_ｴﾝﾄﾘｰ申込書(１枚目)'!Z44)</f>
        <v/>
      </c>
      <c r="Y43" s="1293"/>
      <c r="Z43" s="1294"/>
      <c r="AA43" s="89"/>
      <c r="AB43" s="1272" t="str">
        <f>IF(ISBLANK('ﾌﾞﾛｯｸﾘｰｸﾞ_ｴﾝﾄﾘｰ申込書(１枚目)'!AD44),"",'ﾌﾞﾛｯｸﾘｰｸﾞ_ｴﾝﾄﾘｰ申込書(１枚目)'!AD44)</f>
        <v/>
      </c>
      <c r="AC43" s="1272"/>
      <c r="AD43" s="1272"/>
      <c r="AE43" s="1272"/>
      <c r="AF43" s="1272"/>
      <c r="AG43" s="1272"/>
      <c r="AH43" s="1272"/>
      <c r="AI43" s="1272"/>
      <c r="AJ43" s="1272"/>
      <c r="AK43" s="1272"/>
      <c r="AL43" s="1272"/>
      <c r="AM43" s="1272"/>
      <c r="AN43" s="94"/>
      <c r="AO43" s="1274" t="str">
        <f>IF(ISBLANK('ﾌﾞﾛｯｸﾘｰｸﾞ_ｴﾝﾄﾘｰ申込書(１枚目)'!AN44),"",'ﾌﾞﾛｯｸﾘｰｸﾞ_ｴﾝﾄﾘｰ申込書(１枚目)'!AN44)</f>
        <v/>
      </c>
      <c r="AP43" s="1274"/>
      <c r="AS43" s="104"/>
      <c r="AT43" s="104"/>
      <c r="AU43" s="104"/>
      <c r="AV43" s="105"/>
      <c r="AW43" s="105"/>
      <c r="AX43" s="105"/>
      <c r="AY43" s="105"/>
      <c r="AZ43" s="106"/>
      <c r="BA43" s="106"/>
      <c r="BB43" s="106"/>
      <c r="BC43" s="106"/>
      <c r="BD43" s="106"/>
      <c r="BE43" s="106"/>
      <c r="BF43" s="106"/>
      <c r="BG43" s="105"/>
      <c r="BH43" s="107"/>
      <c r="BI43" s="107"/>
      <c r="BJ43" s="107"/>
      <c r="BK43" s="104"/>
      <c r="BL43" s="104"/>
      <c r="BM43" s="104"/>
      <c r="BN43" s="104"/>
      <c r="BO43" s="105"/>
      <c r="BP43" s="105"/>
      <c r="BQ43" s="105"/>
      <c r="BR43" s="105"/>
      <c r="BS43" s="106"/>
      <c r="BT43" s="106"/>
      <c r="BU43" s="106"/>
      <c r="BV43" s="106"/>
      <c r="BW43" s="106"/>
      <c r="BX43" s="106"/>
      <c r="BY43" s="106"/>
      <c r="BZ43" s="106"/>
      <c r="CA43" s="106"/>
      <c r="CB43" s="106"/>
      <c r="CC43" s="106"/>
      <c r="CD43" s="106"/>
      <c r="CE43" s="71"/>
      <c r="CF43" s="107"/>
      <c r="CG43" s="107"/>
    </row>
    <row r="44" spans="2:85" ht="12" customHeight="1">
      <c r="B44" s="1280">
        <v>37</v>
      </c>
      <c r="C44" s="1281"/>
      <c r="D44" s="1282"/>
      <c r="E44" s="1283" t="str">
        <f>IF(ISBLANK('ﾌﾞﾛｯｸﾘｰｸﾞ_ｴﾝﾄﾘｰ申込書(１枚目)'!F45),"",'ﾌﾞﾛｯｸﾘｰｸﾞ_ｴﾝﾄﾘｰ申込書(１枚目)'!F45)</f>
        <v/>
      </c>
      <c r="F44" s="1284"/>
      <c r="G44" s="1285"/>
      <c r="H44" s="86"/>
      <c r="I44" s="1271" t="str">
        <f>IF(ISBLANK('ﾌﾞﾛｯｸﾘｰｸﾞ_ｴﾝﾄﾘｰ申込書(１枚目)'!J45),"",'ﾌﾞﾛｯｸﾘｰｸﾞ_ｴﾝﾄﾘｰ申込書(１枚目)'!J45)</f>
        <v/>
      </c>
      <c r="J44" s="1271"/>
      <c r="K44" s="1271"/>
      <c r="L44" s="1271"/>
      <c r="M44" s="1271"/>
      <c r="N44" s="1271"/>
      <c r="O44" s="1271"/>
      <c r="P44" s="87"/>
      <c r="Q44" s="1286" t="str">
        <f>IF(ISBLANK('ﾌﾞﾛｯｸﾘｰｸﾞ_ｴﾝﾄﾘｰ申込書(１枚目)'!Q45),"",'ﾌﾞﾛｯｸﾘｰｸﾞ_ｴﾝﾄﾘｰ申込書(１枚目)'!Q45)</f>
        <v/>
      </c>
      <c r="R44" s="1287"/>
      <c r="S44" s="1288"/>
      <c r="T44" s="1289">
        <v>97</v>
      </c>
      <c r="U44" s="1290"/>
      <c r="V44" s="1290"/>
      <c r="W44" s="1291"/>
      <c r="X44" s="1292" t="str">
        <f>IF(ISBLANK('ﾌﾞﾛｯｸﾘｰｸﾞ_ｴﾝﾄﾘｰ申込書(１枚目)'!Z45),"",'ﾌﾞﾛｯｸﾘｰｸﾞ_ｴﾝﾄﾘｰ申込書(１枚目)'!Z45)</f>
        <v/>
      </c>
      <c r="Y44" s="1293"/>
      <c r="Z44" s="1294"/>
      <c r="AA44" s="89"/>
      <c r="AB44" s="1272" t="str">
        <f>IF(ISBLANK('ﾌﾞﾛｯｸﾘｰｸﾞ_ｴﾝﾄﾘｰ申込書(１枚目)'!AD45),"",'ﾌﾞﾛｯｸﾘｰｸﾞ_ｴﾝﾄﾘｰ申込書(１枚目)'!AD45)</f>
        <v/>
      </c>
      <c r="AC44" s="1272"/>
      <c r="AD44" s="1272"/>
      <c r="AE44" s="1272"/>
      <c r="AF44" s="1272"/>
      <c r="AG44" s="1272"/>
      <c r="AH44" s="1272"/>
      <c r="AI44" s="1272"/>
      <c r="AJ44" s="1272"/>
      <c r="AK44" s="1272"/>
      <c r="AL44" s="1272"/>
      <c r="AM44" s="1272"/>
      <c r="AN44" s="94"/>
      <c r="AO44" s="1274" t="str">
        <f>IF(ISBLANK('ﾌﾞﾛｯｸﾘｰｸﾞ_ｴﾝﾄﾘｰ申込書(１枚目)'!AN45),"",'ﾌﾞﾛｯｸﾘｰｸﾞ_ｴﾝﾄﾘｰ申込書(１枚目)'!AN45)</f>
        <v/>
      </c>
      <c r="AP44" s="1274"/>
      <c r="AS44" s="104"/>
      <c r="AT44" s="104"/>
      <c r="AU44" s="104"/>
      <c r="AV44" s="105"/>
      <c r="AW44" s="105"/>
      <c r="AX44" s="105"/>
      <c r="AY44" s="105"/>
      <c r="AZ44" s="106"/>
      <c r="BA44" s="106"/>
      <c r="BB44" s="106"/>
      <c r="BC44" s="106"/>
      <c r="BD44" s="106"/>
      <c r="BE44" s="106"/>
      <c r="BF44" s="106"/>
      <c r="BG44" s="105"/>
      <c r="BH44" s="107"/>
      <c r="BI44" s="107"/>
      <c r="BJ44" s="107"/>
      <c r="BK44" s="104"/>
      <c r="BL44" s="104"/>
      <c r="BM44" s="104"/>
      <c r="BN44" s="104"/>
      <c r="BO44" s="105"/>
      <c r="BP44" s="105"/>
      <c r="BQ44" s="105"/>
      <c r="BR44" s="105"/>
      <c r="BS44" s="106"/>
      <c r="BT44" s="106"/>
      <c r="BU44" s="106"/>
      <c r="BV44" s="106"/>
      <c r="BW44" s="106"/>
      <c r="BX44" s="106"/>
      <c r="BY44" s="106"/>
      <c r="BZ44" s="106"/>
      <c r="CA44" s="106"/>
      <c r="CB44" s="106"/>
      <c r="CC44" s="106"/>
      <c r="CD44" s="106"/>
      <c r="CE44" s="71"/>
      <c r="CF44" s="107"/>
      <c r="CG44" s="107"/>
    </row>
    <row r="45" spans="2:85" ht="12" customHeight="1">
      <c r="B45" s="1280">
        <v>38</v>
      </c>
      <c r="C45" s="1281"/>
      <c r="D45" s="1282"/>
      <c r="E45" s="1283" t="str">
        <f>IF(ISBLANK('ﾌﾞﾛｯｸﾘｰｸﾞ_ｴﾝﾄﾘｰ申込書(１枚目)'!F46),"",'ﾌﾞﾛｯｸﾘｰｸﾞ_ｴﾝﾄﾘｰ申込書(１枚目)'!F46)</f>
        <v/>
      </c>
      <c r="F45" s="1284"/>
      <c r="G45" s="1285"/>
      <c r="H45" s="86"/>
      <c r="I45" s="1271" t="str">
        <f>IF(ISBLANK('ﾌﾞﾛｯｸﾘｰｸﾞ_ｴﾝﾄﾘｰ申込書(１枚目)'!J46),"",'ﾌﾞﾛｯｸﾘｰｸﾞ_ｴﾝﾄﾘｰ申込書(１枚目)'!J46)</f>
        <v/>
      </c>
      <c r="J45" s="1271"/>
      <c r="K45" s="1271"/>
      <c r="L45" s="1271"/>
      <c r="M45" s="1271"/>
      <c r="N45" s="1271"/>
      <c r="O45" s="1271"/>
      <c r="P45" s="87"/>
      <c r="Q45" s="1286" t="str">
        <f>IF(ISBLANK('ﾌﾞﾛｯｸﾘｰｸﾞ_ｴﾝﾄﾘｰ申込書(１枚目)'!Q46),"",'ﾌﾞﾛｯｸﾘｰｸﾞ_ｴﾝﾄﾘｰ申込書(１枚目)'!Q46)</f>
        <v/>
      </c>
      <c r="R45" s="1287"/>
      <c r="S45" s="1288"/>
      <c r="T45" s="1289">
        <v>98</v>
      </c>
      <c r="U45" s="1290"/>
      <c r="V45" s="1290"/>
      <c r="W45" s="1291"/>
      <c r="X45" s="1292" t="str">
        <f>IF(ISBLANK('ﾌﾞﾛｯｸﾘｰｸﾞ_ｴﾝﾄﾘｰ申込書(１枚目)'!Z46),"",'ﾌﾞﾛｯｸﾘｰｸﾞ_ｴﾝﾄﾘｰ申込書(１枚目)'!Z46)</f>
        <v/>
      </c>
      <c r="Y45" s="1293"/>
      <c r="Z45" s="1294"/>
      <c r="AA45" s="89"/>
      <c r="AB45" s="1272" t="str">
        <f>IF(ISBLANK('ﾌﾞﾛｯｸﾘｰｸﾞ_ｴﾝﾄﾘｰ申込書(１枚目)'!AD46),"",'ﾌﾞﾛｯｸﾘｰｸﾞ_ｴﾝﾄﾘｰ申込書(１枚目)'!AD46)</f>
        <v/>
      </c>
      <c r="AC45" s="1272"/>
      <c r="AD45" s="1272"/>
      <c r="AE45" s="1272"/>
      <c r="AF45" s="1272"/>
      <c r="AG45" s="1272"/>
      <c r="AH45" s="1272"/>
      <c r="AI45" s="1272"/>
      <c r="AJ45" s="1272"/>
      <c r="AK45" s="1272"/>
      <c r="AL45" s="1272"/>
      <c r="AM45" s="1272"/>
      <c r="AN45" s="94"/>
      <c r="AO45" s="1274" t="str">
        <f>IF(ISBLANK('ﾌﾞﾛｯｸﾘｰｸﾞ_ｴﾝﾄﾘｰ申込書(１枚目)'!AN46),"",'ﾌﾞﾛｯｸﾘｰｸﾞ_ｴﾝﾄﾘｰ申込書(１枚目)'!AN46)</f>
        <v/>
      </c>
      <c r="AP45" s="1274"/>
      <c r="AS45" s="104"/>
      <c r="AT45" s="104"/>
      <c r="AU45" s="104"/>
      <c r="AV45" s="105"/>
      <c r="AW45" s="105"/>
      <c r="AX45" s="105"/>
      <c r="AY45" s="105"/>
      <c r="AZ45" s="106"/>
      <c r="BA45" s="106"/>
      <c r="BB45" s="106"/>
      <c r="BC45" s="106"/>
      <c r="BD45" s="106"/>
      <c r="BE45" s="106"/>
      <c r="BF45" s="106"/>
      <c r="BG45" s="105"/>
      <c r="BH45" s="107"/>
      <c r="BI45" s="107"/>
      <c r="BJ45" s="107"/>
      <c r="BK45" s="104"/>
      <c r="BL45" s="104"/>
      <c r="BM45" s="104"/>
      <c r="BN45" s="104"/>
      <c r="BO45" s="105"/>
      <c r="BP45" s="105"/>
      <c r="BQ45" s="105"/>
      <c r="BR45" s="105"/>
      <c r="BS45" s="106"/>
      <c r="BT45" s="106"/>
      <c r="BU45" s="106"/>
      <c r="BV45" s="106"/>
      <c r="BW45" s="106"/>
      <c r="BX45" s="106"/>
      <c r="BY45" s="106"/>
      <c r="BZ45" s="106"/>
      <c r="CA45" s="106"/>
      <c r="CB45" s="106"/>
      <c r="CC45" s="106"/>
      <c r="CD45" s="106"/>
      <c r="CE45" s="71"/>
      <c r="CF45" s="107"/>
      <c r="CG45" s="107"/>
    </row>
    <row r="46" spans="2:85" ht="12" customHeight="1">
      <c r="B46" s="1280">
        <v>39</v>
      </c>
      <c r="C46" s="1281"/>
      <c r="D46" s="1282"/>
      <c r="E46" s="1283" t="str">
        <f>IF(ISBLANK('ﾌﾞﾛｯｸﾘｰｸﾞ_ｴﾝﾄﾘｰ申込書(１枚目)'!F47),"",'ﾌﾞﾛｯｸﾘｰｸﾞ_ｴﾝﾄﾘｰ申込書(１枚目)'!F47)</f>
        <v/>
      </c>
      <c r="F46" s="1284"/>
      <c r="G46" s="1285"/>
      <c r="H46" s="86"/>
      <c r="I46" s="1271" t="str">
        <f>IF(ISBLANK('ﾌﾞﾛｯｸﾘｰｸﾞ_ｴﾝﾄﾘｰ申込書(１枚目)'!J47),"",'ﾌﾞﾛｯｸﾘｰｸﾞ_ｴﾝﾄﾘｰ申込書(１枚目)'!J47)</f>
        <v/>
      </c>
      <c r="J46" s="1271"/>
      <c r="K46" s="1271"/>
      <c r="L46" s="1271"/>
      <c r="M46" s="1271"/>
      <c r="N46" s="1271"/>
      <c r="O46" s="1271"/>
      <c r="P46" s="87"/>
      <c r="Q46" s="1286" t="str">
        <f>IF(ISBLANK('ﾌﾞﾛｯｸﾘｰｸﾞ_ｴﾝﾄﾘｰ申込書(１枚目)'!Q47),"",'ﾌﾞﾛｯｸﾘｰｸﾞ_ｴﾝﾄﾘｰ申込書(１枚目)'!Q47)</f>
        <v/>
      </c>
      <c r="R46" s="1287"/>
      <c r="S46" s="1288"/>
      <c r="T46" s="1289">
        <v>99</v>
      </c>
      <c r="U46" s="1290"/>
      <c r="V46" s="1290"/>
      <c r="W46" s="1291"/>
      <c r="X46" s="1292" t="str">
        <f>IF(ISBLANK('ﾌﾞﾛｯｸﾘｰｸﾞ_ｴﾝﾄﾘｰ申込書(１枚目)'!Z47),"",'ﾌﾞﾛｯｸﾘｰｸﾞ_ｴﾝﾄﾘｰ申込書(１枚目)'!Z47)</f>
        <v/>
      </c>
      <c r="Y46" s="1293"/>
      <c r="Z46" s="1294"/>
      <c r="AA46" s="89"/>
      <c r="AB46" s="1272" t="str">
        <f>IF(ISBLANK('ﾌﾞﾛｯｸﾘｰｸﾞ_ｴﾝﾄﾘｰ申込書(１枚目)'!AD47),"",'ﾌﾞﾛｯｸﾘｰｸﾞ_ｴﾝﾄﾘｰ申込書(１枚目)'!AD47)</f>
        <v/>
      </c>
      <c r="AC46" s="1272"/>
      <c r="AD46" s="1272"/>
      <c r="AE46" s="1272"/>
      <c r="AF46" s="1272"/>
      <c r="AG46" s="1272"/>
      <c r="AH46" s="1272"/>
      <c r="AI46" s="1272"/>
      <c r="AJ46" s="1272"/>
      <c r="AK46" s="1272"/>
      <c r="AL46" s="1272"/>
      <c r="AM46" s="1272"/>
      <c r="AN46" s="94"/>
      <c r="AO46" s="1274" t="str">
        <f>IF(ISBLANK('ﾌﾞﾛｯｸﾘｰｸﾞ_ｴﾝﾄﾘｰ申込書(１枚目)'!AN47),"",'ﾌﾞﾛｯｸﾘｰｸﾞ_ｴﾝﾄﾘｰ申込書(１枚目)'!AN47)</f>
        <v/>
      </c>
      <c r="AP46" s="1274"/>
      <c r="AS46" s="104"/>
      <c r="AT46" s="104"/>
      <c r="AU46" s="104"/>
      <c r="AV46" s="105"/>
      <c r="AW46" s="105"/>
      <c r="AX46" s="105"/>
      <c r="AY46" s="105"/>
      <c r="AZ46" s="106"/>
      <c r="BA46" s="106"/>
      <c r="BB46" s="106"/>
      <c r="BC46" s="106"/>
      <c r="BD46" s="106"/>
      <c r="BE46" s="106"/>
      <c r="BF46" s="106"/>
      <c r="BG46" s="105"/>
      <c r="BH46" s="107"/>
      <c r="BI46" s="107"/>
      <c r="BJ46" s="107"/>
      <c r="BK46" s="104"/>
      <c r="BL46" s="104"/>
      <c r="BM46" s="104"/>
      <c r="BN46" s="104"/>
      <c r="BO46" s="105"/>
      <c r="BP46" s="105"/>
      <c r="BQ46" s="105"/>
      <c r="BR46" s="105"/>
      <c r="BS46" s="106"/>
      <c r="BT46" s="106"/>
      <c r="BU46" s="106"/>
      <c r="BV46" s="106"/>
      <c r="BW46" s="106"/>
      <c r="BX46" s="106"/>
      <c r="BY46" s="106"/>
      <c r="BZ46" s="106"/>
      <c r="CA46" s="106"/>
      <c r="CB46" s="106"/>
      <c r="CC46" s="106"/>
      <c r="CD46" s="106"/>
      <c r="CE46" s="71"/>
      <c r="CF46" s="107"/>
      <c r="CG46" s="107"/>
    </row>
    <row r="47" spans="2:85" ht="12" customHeight="1">
      <c r="B47" s="1280">
        <v>40</v>
      </c>
      <c r="C47" s="1281"/>
      <c r="D47" s="1282"/>
      <c r="E47" s="1283" t="str">
        <f>IF(ISBLANK('ﾌﾞﾛｯｸﾘｰｸﾞ_ｴﾝﾄﾘｰ申込書(１枚目)'!F48),"",'ﾌﾞﾛｯｸﾘｰｸﾞ_ｴﾝﾄﾘｰ申込書(１枚目)'!F48)</f>
        <v/>
      </c>
      <c r="F47" s="1284"/>
      <c r="G47" s="1285"/>
      <c r="H47" s="88"/>
      <c r="I47" s="1271" t="str">
        <f>IF(ISBLANK('ﾌﾞﾛｯｸﾘｰｸﾞ_ｴﾝﾄﾘｰ申込書(１枚目)'!J48),"",'ﾌﾞﾛｯｸﾘｰｸﾞ_ｴﾝﾄﾘｰ申込書(１枚目)'!J48)</f>
        <v/>
      </c>
      <c r="J47" s="1271"/>
      <c r="K47" s="1271"/>
      <c r="L47" s="1271"/>
      <c r="M47" s="1271"/>
      <c r="N47" s="1271"/>
      <c r="O47" s="1271"/>
      <c r="P47" s="87"/>
      <c r="Q47" s="1286" t="str">
        <f>IF(ISBLANK('ﾌﾞﾛｯｸﾘｰｸﾞ_ｴﾝﾄﾘｰ申込書(１枚目)'!Q48),"",'ﾌﾞﾛｯｸﾘｰｸﾞ_ｴﾝﾄﾘｰ申込書(１枚目)'!Q48)</f>
        <v/>
      </c>
      <c r="R47" s="1287"/>
      <c r="S47" s="1288"/>
      <c r="T47" s="1289">
        <v>100</v>
      </c>
      <c r="U47" s="1290"/>
      <c r="V47" s="1290"/>
      <c r="W47" s="1291"/>
      <c r="X47" s="1292" t="str">
        <f>IF(ISBLANK('ﾌﾞﾛｯｸﾘｰｸﾞ_ｴﾝﾄﾘｰ申込書(１枚目)'!Z48),"",'ﾌﾞﾛｯｸﾘｰｸﾞ_ｴﾝﾄﾘｰ申込書(１枚目)'!Z48)</f>
        <v/>
      </c>
      <c r="Y47" s="1293"/>
      <c r="Z47" s="1294"/>
      <c r="AA47" s="89"/>
      <c r="AB47" s="1272" t="str">
        <f>IF(ISBLANK('ﾌﾞﾛｯｸﾘｰｸﾞ_ｴﾝﾄﾘｰ申込書(１枚目)'!AD48),"",'ﾌﾞﾛｯｸﾘｰｸﾞ_ｴﾝﾄﾘｰ申込書(１枚目)'!AD48)</f>
        <v/>
      </c>
      <c r="AC47" s="1272"/>
      <c r="AD47" s="1272"/>
      <c r="AE47" s="1272"/>
      <c r="AF47" s="1272"/>
      <c r="AG47" s="1272"/>
      <c r="AH47" s="1272"/>
      <c r="AI47" s="1272"/>
      <c r="AJ47" s="1272"/>
      <c r="AK47" s="1272"/>
      <c r="AL47" s="1272"/>
      <c r="AM47" s="1272"/>
      <c r="AN47" s="94"/>
      <c r="AO47" s="1274" t="str">
        <f>IF(ISBLANK('ﾌﾞﾛｯｸﾘｰｸﾞ_ｴﾝﾄﾘｰ申込書(１枚目)'!AN48),"",'ﾌﾞﾛｯｸﾘｰｸﾞ_ｴﾝﾄﾘｰ申込書(１枚目)'!AN48)</f>
        <v/>
      </c>
      <c r="AP47" s="1274"/>
      <c r="AS47" s="104"/>
      <c r="AT47" s="104"/>
      <c r="AU47" s="104"/>
      <c r="AV47" s="105"/>
      <c r="AW47" s="105"/>
      <c r="AX47" s="105"/>
      <c r="AY47" s="105"/>
      <c r="AZ47" s="106"/>
      <c r="BA47" s="106"/>
      <c r="BB47" s="106"/>
      <c r="BC47" s="106"/>
      <c r="BD47" s="106"/>
      <c r="BE47" s="106"/>
      <c r="BF47" s="106"/>
      <c r="BG47" s="105"/>
      <c r="BH47" s="107"/>
      <c r="BI47" s="107"/>
      <c r="BJ47" s="107"/>
      <c r="BK47" s="104"/>
      <c r="BL47" s="104"/>
      <c r="BM47" s="104"/>
      <c r="BN47" s="104"/>
      <c r="BO47" s="105"/>
      <c r="BP47" s="105"/>
      <c r="BQ47" s="105"/>
      <c r="BR47" s="105"/>
      <c r="BS47" s="106"/>
      <c r="BT47" s="106"/>
      <c r="BU47" s="106"/>
      <c r="BV47" s="106"/>
      <c r="BW47" s="106"/>
      <c r="BX47" s="106"/>
      <c r="BY47" s="106"/>
      <c r="BZ47" s="106"/>
      <c r="CA47" s="106"/>
      <c r="CB47" s="106"/>
      <c r="CC47" s="106"/>
      <c r="CD47" s="106"/>
      <c r="CE47" s="71"/>
      <c r="CF47" s="107"/>
      <c r="CG47" s="107"/>
    </row>
    <row r="48" spans="2:85" ht="12" customHeight="1">
      <c r="B48" s="1280">
        <v>41</v>
      </c>
      <c r="C48" s="1281"/>
      <c r="D48" s="1282"/>
      <c r="E48" s="1283" t="str">
        <f>IF(ISBLANK('ﾌﾞﾛｯｸﾘｰｸﾞ_ｴﾝﾄﾘｰ申込書(１枚目)'!F49),"",'ﾌﾞﾛｯｸﾘｰｸﾞ_ｴﾝﾄﾘｰ申込書(１枚目)'!F49)</f>
        <v/>
      </c>
      <c r="F48" s="1284"/>
      <c r="G48" s="1285"/>
      <c r="H48" s="88"/>
      <c r="I48" s="1271" t="str">
        <f>IF(ISBLANK('ﾌﾞﾛｯｸﾘｰｸﾞ_ｴﾝﾄﾘｰ申込書(１枚目)'!J49),"",'ﾌﾞﾛｯｸﾘｰｸﾞ_ｴﾝﾄﾘｰ申込書(１枚目)'!J49)</f>
        <v/>
      </c>
      <c r="J48" s="1271"/>
      <c r="K48" s="1271"/>
      <c r="L48" s="1271"/>
      <c r="M48" s="1271"/>
      <c r="N48" s="1271"/>
      <c r="O48" s="1271"/>
      <c r="P48" s="87"/>
      <c r="Q48" s="1286" t="str">
        <f>IF(ISBLANK('ﾌﾞﾛｯｸﾘｰｸﾞ_ｴﾝﾄﾘｰ申込書(１枚目)'!Q49),"",'ﾌﾞﾛｯｸﾘｰｸﾞ_ｴﾝﾄﾘｰ申込書(１枚目)'!Q49)</f>
        <v/>
      </c>
      <c r="R48" s="1287"/>
      <c r="S48" s="1288"/>
      <c r="T48" s="1289">
        <v>101</v>
      </c>
      <c r="U48" s="1290"/>
      <c r="V48" s="1290"/>
      <c r="W48" s="1291"/>
      <c r="X48" s="1292" t="str">
        <f>IF(ISBLANK('ﾌﾞﾛｯｸﾘｰｸﾞ_ｴﾝﾄﾘｰ申込書(１枚目)'!Z49),"",'ﾌﾞﾛｯｸﾘｰｸﾞ_ｴﾝﾄﾘｰ申込書(１枚目)'!Z49)</f>
        <v/>
      </c>
      <c r="Y48" s="1293"/>
      <c r="Z48" s="1294"/>
      <c r="AA48" s="89"/>
      <c r="AB48" s="1272" t="str">
        <f>IF(ISBLANK('ﾌﾞﾛｯｸﾘｰｸﾞ_ｴﾝﾄﾘｰ申込書(１枚目)'!AD49),"",'ﾌﾞﾛｯｸﾘｰｸﾞ_ｴﾝﾄﾘｰ申込書(１枚目)'!AD49)</f>
        <v/>
      </c>
      <c r="AC48" s="1272"/>
      <c r="AD48" s="1272"/>
      <c r="AE48" s="1272"/>
      <c r="AF48" s="1272"/>
      <c r="AG48" s="1272"/>
      <c r="AH48" s="1272"/>
      <c r="AI48" s="1272"/>
      <c r="AJ48" s="1272"/>
      <c r="AK48" s="1272"/>
      <c r="AL48" s="1272"/>
      <c r="AM48" s="1272"/>
      <c r="AN48" s="94"/>
      <c r="AO48" s="1274" t="str">
        <f>IF(ISBLANK('ﾌﾞﾛｯｸﾘｰｸﾞ_ｴﾝﾄﾘｰ申込書(１枚目)'!AN49),"",'ﾌﾞﾛｯｸﾘｰｸﾞ_ｴﾝﾄﾘｰ申込書(１枚目)'!AN49)</f>
        <v/>
      </c>
      <c r="AP48" s="1274"/>
      <c r="AS48" s="104"/>
      <c r="AT48" s="104"/>
      <c r="AU48" s="104"/>
      <c r="AV48" s="105"/>
      <c r="AW48" s="105"/>
      <c r="AX48" s="105"/>
      <c r="AY48" s="105"/>
      <c r="AZ48" s="106"/>
      <c r="BA48" s="106"/>
      <c r="BB48" s="106"/>
      <c r="BC48" s="106"/>
      <c r="BD48" s="106"/>
      <c r="BE48" s="106"/>
      <c r="BF48" s="106"/>
      <c r="BG48" s="105"/>
      <c r="BH48" s="107"/>
      <c r="BI48" s="107"/>
      <c r="BJ48" s="107"/>
      <c r="BK48" s="104"/>
      <c r="BL48" s="104"/>
      <c r="BM48" s="104"/>
      <c r="BN48" s="104"/>
      <c r="BO48" s="105"/>
      <c r="BP48" s="105"/>
      <c r="BQ48" s="105"/>
      <c r="BR48" s="105"/>
      <c r="BS48" s="106"/>
      <c r="BT48" s="106"/>
      <c r="BU48" s="106"/>
      <c r="BV48" s="106"/>
      <c r="BW48" s="106"/>
      <c r="BX48" s="106"/>
      <c r="BY48" s="106"/>
      <c r="BZ48" s="106"/>
      <c r="CA48" s="106"/>
      <c r="CB48" s="106"/>
      <c r="CC48" s="106"/>
      <c r="CD48" s="106"/>
      <c r="CE48" s="71"/>
      <c r="CF48" s="107"/>
      <c r="CG48" s="107"/>
    </row>
    <row r="49" spans="2:85" ht="12" customHeight="1">
      <c r="B49" s="1280">
        <v>42</v>
      </c>
      <c r="C49" s="1281"/>
      <c r="D49" s="1282"/>
      <c r="E49" s="1283" t="str">
        <f>IF(ISBLANK('ﾌﾞﾛｯｸﾘｰｸﾞ_ｴﾝﾄﾘｰ申込書(１枚目)'!F50),"",'ﾌﾞﾛｯｸﾘｰｸﾞ_ｴﾝﾄﾘｰ申込書(１枚目)'!F50)</f>
        <v/>
      </c>
      <c r="F49" s="1284"/>
      <c r="G49" s="1285"/>
      <c r="H49" s="88"/>
      <c r="I49" s="1271" t="str">
        <f>IF(ISBLANK('ﾌﾞﾛｯｸﾘｰｸﾞ_ｴﾝﾄﾘｰ申込書(１枚目)'!J50),"",'ﾌﾞﾛｯｸﾘｰｸﾞ_ｴﾝﾄﾘｰ申込書(１枚目)'!J50)</f>
        <v/>
      </c>
      <c r="J49" s="1271"/>
      <c r="K49" s="1271"/>
      <c r="L49" s="1271"/>
      <c r="M49" s="1271"/>
      <c r="N49" s="1271"/>
      <c r="O49" s="1271"/>
      <c r="P49" s="87"/>
      <c r="Q49" s="1286" t="str">
        <f>IF(ISBLANK('ﾌﾞﾛｯｸﾘｰｸﾞ_ｴﾝﾄﾘｰ申込書(１枚目)'!Q50),"",'ﾌﾞﾛｯｸﾘｰｸﾞ_ｴﾝﾄﾘｰ申込書(１枚目)'!Q50)</f>
        <v/>
      </c>
      <c r="R49" s="1287"/>
      <c r="S49" s="1288"/>
      <c r="T49" s="1289">
        <v>102</v>
      </c>
      <c r="U49" s="1290"/>
      <c r="V49" s="1290"/>
      <c r="W49" s="1291"/>
      <c r="X49" s="1292" t="str">
        <f>IF(ISBLANK('ﾌﾞﾛｯｸﾘｰｸﾞ_ｴﾝﾄﾘｰ申込書(１枚目)'!Z50),"",'ﾌﾞﾛｯｸﾘｰｸﾞ_ｴﾝﾄﾘｰ申込書(１枚目)'!Z50)</f>
        <v/>
      </c>
      <c r="Y49" s="1293"/>
      <c r="Z49" s="1294"/>
      <c r="AA49" s="89"/>
      <c r="AB49" s="1272" t="str">
        <f>IF(ISBLANK('ﾌﾞﾛｯｸﾘｰｸﾞ_ｴﾝﾄﾘｰ申込書(１枚目)'!AD50),"",'ﾌﾞﾛｯｸﾘｰｸﾞ_ｴﾝﾄﾘｰ申込書(１枚目)'!AD50)</f>
        <v/>
      </c>
      <c r="AC49" s="1272"/>
      <c r="AD49" s="1272"/>
      <c r="AE49" s="1272"/>
      <c r="AF49" s="1272"/>
      <c r="AG49" s="1272"/>
      <c r="AH49" s="1272"/>
      <c r="AI49" s="1272"/>
      <c r="AJ49" s="1272"/>
      <c r="AK49" s="1272"/>
      <c r="AL49" s="1272"/>
      <c r="AM49" s="1272"/>
      <c r="AN49" s="94"/>
      <c r="AO49" s="1274" t="str">
        <f>IF(ISBLANK('ﾌﾞﾛｯｸﾘｰｸﾞ_ｴﾝﾄﾘｰ申込書(１枚目)'!AN50),"",'ﾌﾞﾛｯｸﾘｰｸﾞ_ｴﾝﾄﾘｰ申込書(１枚目)'!AN50)</f>
        <v/>
      </c>
      <c r="AP49" s="1274"/>
      <c r="AS49" s="104"/>
      <c r="AT49" s="104"/>
      <c r="AU49" s="104"/>
      <c r="AV49" s="105"/>
      <c r="AW49" s="105"/>
      <c r="AX49" s="105"/>
      <c r="AY49" s="105"/>
      <c r="AZ49" s="106"/>
      <c r="BA49" s="106"/>
      <c r="BB49" s="106"/>
      <c r="BC49" s="106"/>
      <c r="BD49" s="106"/>
      <c r="BE49" s="106"/>
      <c r="BF49" s="106"/>
      <c r="BG49" s="105"/>
      <c r="BH49" s="107"/>
      <c r="BI49" s="107"/>
      <c r="BJ49" s="107"/>
      <c r="BK49" s="104"/>
      <c r="BL49" s="104"/>
      <c r="BM49" s="104"/>
      <c r="BN49" s="104"/>
      <c r="BO49" s="105"/>
      <c r="BP49" s="105"/>
      <c r="BQ49" s="105"/>
      <c r="BR49" s="105"/>
      <c r="BS49" s="106"/>
      <c r="BT49" s="106"/>
      <c r="BU49" s="106"/>
      <c r="BV49" s="106"/>
      <c r="BW49" s="106"/>
      <c r="BX49" s="106"/>
      <c r="BY49" s="106"/>
      <c r="BZ49" s="106"/>
      <c r="CA49" s="106"/>
      <c r="CB49" s="106"/>
      <c r="CC49" s="106"/>
      <c r="CD49" s="106"/>
      <c r="CE49" s="71"/>
      <c r="CF49" s="107"/>
      <c r="CG49" s="107"/>
    </row>
    <row r="50" spans="2:85" ht="12" customHeight="1">
      <c r="B50" s="1280">
        <v>43</v>
      </c>
      <c r="C50" s="1281"/>
      <c r="D50" s="1282"/>
      <c r="E50" s="1283" t="str">
        <f>IF(ISBLANK('ﾌﾞﾛｯｸﾘｰｸﾞ_ｴﾝﾄﾘｰ申込書(１枚目)'!F51),"",'ﾌﾞﾛｯｸﾘｰｸﾞ_ｴﾝﾄﾘｰ申込書(１枚目)'!F51)</f>
        <v/>
      </c>
      <c r="F50" s="1284"/>
      <c r="G50" s="1285"/>
      <c r="H50" s="88"/>
      <c r="I50" s="1271" t="str">
        <f>IF(ISBLANK('ﾌﾞﾛｯｸﾘｰｸﾞ_ｴﾝﾄﾘｰ申込書(１枚目)'!J51),"",'ﾌﾞﾛｯｸﾘｰｸﾞ_ｴﾝﾄﾘｰ申込書(１枚目)'!J51)</f>
        <v/>
      </c>
      <c r="J50" s="1271"/>
      <c r="K50" s="1271"/>
      <c r="L50" s="1271"/>
      <c r="M50" s="1271"/>
      <c r="N50" s="1271"/>
      <c r="O50" s="1271"/>
      <c r="P50" s="87"/>
      <c r="Q50" s="1286" t="str">
        <f>IF(ISBLANK('ﾌﾞﾛｯｸﾘｰｸﾞ_ｴﾝﾄﾘｰ申込書(１枚目)'!Q51),"",'ﾌﾞﾛｯｸﾘｰｸﾞ_ｴﾝﾄﾘｰ申込書(１枚目)'!Q51)</f>
        <v/>
      </c>
      <c r="R50" s="1287"/>
      <c r="S50" s="1288"/>
      <c r="T50" s="1289">
        <v>103</v>
      </c>
      <c r="U50" s="1290"/>
      <c r="V50" s="1290"/>
      <c r="W50" s="1291"/>
      <c r="X50" s="1292" t="str">
        <f>IF(ISBLANK('ﾌﾞﾛｯｸﾘｰｸﾞ_ｴﾝﾄﾘｰ申込書(１枚目)'!Z51),"",'ﾌﾞﾛｯｸﾘｰｸﾞ_ｴﾝﾄﾘｰ申込書(１枚目)'!Z51)</f>
        <v/>
      </c>
      <c r="Y50" s="1293"/>
      <c r="Z50" s="1294"/>
      <c r="AA50" s="89"/>
      <c r="AB50" s="1272" t="str">
        <f>IF(ISBLANK('ﾌﾞﾛｯｸﾘｰｸﾞ_ｴﾝﾄﾘｰ申込書(１枚目)'!AD51),"",'ﾌﾞﾛｯｸﾘｰｸﾞ_ｴﾝﾄﾘｰ申込書(１枚目)'!AD51)</f>
        <v/>
      </c>
      <c r="AC50" s="1272"/>
      <c r="AD50" s="1272"/>
      <c r="AE50" s="1272"/>
      <c r="AF50" s="1272"/>
      <c r="AG50" s="1272"/>
      <c r="AH50" s="1272"/>
      <c r="AI50" s="1272"/>
      <c r="AJ50" s="1272"/>
      <c r="AK50" s="1272"/>
      <c r="AL50" s="1272"/>
      <c r="AM50" s="1272"/>
      <c r="AN50" s="94"/>
      <c r="AO50" s="1274" t="str">
        <f>IF(ISBLANK('ﾌﾞﾛｯｸﾘｰｸﾞ_ｴﾝﾄﾘｰ申込書(１枚目)'!AN51),"",'ﾌﾞﾛｯｸﾘｰｸﾞ_ｴﾝﾄﾘｰ申込書(１枚目)'!AN51)</f>
        <v/>
      </c>
      <c r="AP50" s="1274"/>
      <c r="AS50" s="104"/>
      <c r="AT50" s="104"/>
      <c r="AU50" s="104"/>
      <c r="AV50" s="105"/>
      <c r="AW50" s="105"/>
      <c r="AX50" s="105"/>
      <c r="AY50" s="105"/>
      <c r="AZ50" s="106"/>
      <c r="BA50" s="106"/>
      <c r="BB50" s="106"/>
      <c r="BC50" s="106"/>
      <c r="BD50" s="106"/>
      <c r="BE50" s="106"/>
      <c r="BF50" s="106"/>
      <c r="BG50" s="105"/>
      <c r="BH50" s="107"/>
      <c r="BI50" s="107"/>
      <c r="BJ50" s="107"/>
      <c r="BK50" s="104"/>
      <c r="BL50" s="104"/>
      <c r="BM50" s="104"/>
      <c r="BN50" s="104"/>
      <c r="BO50" s="105"/>
      <c r="BP50" s="105"/>
      <c r="BQ50" s="105"/>
      <c r="BR50" s="105"/>
      <c r="BS50" s="106"/>
      <c r="BT50" s="106"/>
      <c r="BU50" s="106"/>
      <c r="BV50" s="106"/>
      <c r="BW50" s="106"/>
      <c r="BX50" s="106"/>
      <c r="BY50" s="106"/>
      <c r="BZ50" s="106"/>
      <c r="CA50" s="106"/>
      <c r="CB50" s="106"/>
      <c r="CC50" s="106"/>
      <c r="CD50" s="106"/>
      <c r="CE50" s="71"/>
      <c r="CF50" s="107"/>
      <c r="CG50" s="107"/>
    </row>
    <row r="51" spans="2:85" ht="12" customHeight="1">
      <c r="B51" s="1280">
        <v>44</v>
      </c>
      <c r="C51" s="1281"/>
      <c r="D51" s="1282"/>
      <c r="E51" s="1283" t="str">
        <f>IF(ISBLANK('ﾌﾞﾛｯｸﾘｰｸﾞ_ｴﾝﾄﾘｰ申込書(１枚目)'!F52),"",'ﾌﾞﾛｯｸﾘｰｸﾞ_ｴﾝﾄﾘｰ申込書(１枚目)'!F52)</f>
        <v/>
      </c>
      <c r="F51" s="1284"/>
      <c r="G51" s="1285"/>
      <c r="H51" s="88"/>
      <c r="I51" s="1271" t="str">
        <f>IF(ISBLANK('ﾌﾞﾛｯｸﾘｰｸﾞ_ｴﾝﾄﾘｰ申込書(１枚目)'!J52),"",'ﾌﾞﾛｯｸﾘｰｸﾞ_ｴﾝﾄﾘｰ申込書(１枚目)'!J52)</f>
        <v/>
      </c>
      <c r="J51" s="1271"/>
      <c r="K51" s="1271"/>
      <c r="L51" s="1271"/>
      <c r="M51" s="1271"/>
      <c r="N51" s="1271"/>
      <c r="O51" s="1271"/>
      <c r="P51" s="87"/>
      <c r="Q51" s="1286" t="str">
        <f>IF(ISBLANK('ﾌﾞﾛｯｸﾘｰｸﾞ_ｴﾝﾄﾘｰ申込書(１枚目)'!Q52),"",'ﾌﾞﾛｯｸﾘｰｸﾞ_ｴﾝﾄﾘｰ申込書(１枚目)'!Q52)</f>
        <v/>
      </c>
      <c r="R51" s="1287"/>
      <c r="S51" s="1288"/>
      <c r="T51" s="1289">
        <v>104</v>
      </c>
      <c r="U51" s="1290"/>
      <c r="V51" s="1290"/>
      <c r="W51" s="1291"/>
      <c r="X51" s="1292" t="str">
        <f>IF(ISBLANK('ﾌﾞﾛｯｸﾘｰｸﾞ_ｴﾝﾄﾘｰ申込書(１枚目)'!Z52),"",'ﾌﾞﾛｯｸﾘｰｸﾞ_ｴﾝﾄﾘｰ申込書(１枚目)'!Z52)</f>
        <v/>
      </c>
      <c r="Y51" s="1293"/>
      <c r="Z51" s="1294"/>
      <c r="AA51" s="89"/>
      <c r="AB51" s="1272" t="str">
        <f>IF(ISBLANK('ﾌﾞﾛｯｸﾘｰｸﾞ_ｴﾝﾄﾘｰ申込書(１枚目)'!AD52),"",'ﾌﾞﾛｯｸﾘｰｸﾞ_ｴﾝﾄﾘｰ申込書(１枚目)'!AD52)</f>
        <v/>
      </c>
      <c r="AC51" s="1272"/>
      <c r="AD51" s="1272"/>
      <c r="AE51" s="1272"/>
      <c r="AF51" s="1272"/>
      <c r="AG51" s="1272"/>
      <c r="AH51" s="1272"/>
      <c r="AI51" s="1272"/>
      <c r="AJ51" s="1272"/>
      <c r="AK51" s="1272"/>
      <c r="AL51" s="1272"/>
      <c r="AM51" s="1272"/>
      <c r="AN51" s="94"/>
      <c r="AO51" s="1274" t="str">
        <f>IF(ISBLANK('ﾌﾞﾛｯｸﾘｰｸﾞ_ｴﾝﾄﾘｰ申込書(１枚目)'!AN52),"",'ﾌﾞﾛｯｸﾘｰｸﾞ_ｴﾝﾄﾘｰ申込書(１枚目)'!AN52)</f>
        <v/>
      </c>
      <c r="AP51" s="1274"/>
      <c r="AS51" s="104"/>
      <c r="AT51" s="104"/>
      <c r="AU51" s="104"/>
      <c r="AV51" s="105"/>
      <c r="AW51" s="105"/>
      <c r="AX51" s="105"/>
      <c r="AY51" s="105"/>
      <c r="AZ51" s="106"/>
      <c r="BA51" s="106"/>
      <c r="BB51" s="106"/>
      <c r="BC51" s="106"/>
      <c r="BD51" s="106"/>
      <c r="BE51" s="106"/>
      <c r="BF51" s="106"/>
      <c r="BG51" s="105"/>
      <c r="BH51" s="107"/>
      <c r="BI51" s="107"/>
      <c r="BJ51" s="107"/>
      <c r="BK51" s="104"/>
      <c r="BL51" s="104"/>
      <c r="BM51" s="104"/>
      <c r="BN51" s="104"/>
      <c r="BO51" s="105"/>
      <c r="BP51" s="105"/>
      <c r="BQ51" s="105"/>
      <c r="BR51" s="105"/>
      <c r="BS51" s="106"/>
      <c r="BT51" s="106"/>
      <c r="BU51" s="106"/>
      <c r="BV51" s="106"/>
      <c r="BW51" s="106"/>
      <c r="BX51" s="106"/>
      <c r="BY51" s="106"/>
      <c r="BZ51" s="106"/>
      <c r="CA51" s="106"/>
      <c r="CB51" s="106"/>
      <c r="CC51" s="106"/>
      <c r="CD51" s="106"/>
      <c r="CE51" s="71"/>
      <c r="CF51" s="107"/>
      <c r="CG51" s="107"/>
    </row>
    <row r="52" spans="2:85" ht="12" customHeight="1">
      <c r="B52" s="1280">
        <v>45</v>
      </c>
      <c r="C52" s="1281"/>
      <c r="D52" s="1282"/>
      <c r="E52" s="1283" t="str">
        <f>IF(ISBLANK('ﾌﾞﾛｯｸﾘｰｸﾞ_ｴﾝﾄﾘｰ申込書(１枚目)'!F53),"",'ﾌﾞﾛｯｸﾘｰｸﾞ_ｴﾝﾄﾘｰ申込書(１枚目)'!F53)</f>
        <v/>
      </c>
      <c r="F52" s="1284"/>
      <c r="G52" s="1285"/>
      <c r="H52" s="86"/>
      <c r="I52" s="1271" t="str">
        <f>IF(ISBLANK('ﾌﾞﾛｯｸﾘｰｸﾞ_ｴﾝﾄﾘｰ申込書(１枚目)'!J53),"",'ﾌﾞﾛｯｸﾘｰｸﾞ_ｴﾝﾄﾘｰ申込書(１枚目)'!J53)</f>
        <v/>
      </c>
      <c r="J52" s="1271"/>
      <c r="K52" s="1271"/>
      <c r="L52" s="1271"/>
      <c r="M52" s="1271"/>
      <c r="N52" s="1271"/>
      <c r="O52" s="1271"/>
      <c r="P52" s="87"/>
      <c r="Q52" s="1286" t="str">
        <f>IF(ISBLANK('ﾌﾞﾛｯｸﾘｰｸﾞ_ｴﾝﾄﾘｰ申込書(１枚目)'!Q53),"",'ﾌﾞﾛｯｸﾘｰｸﾞ_ｴﾝﾄﾘｰ申込書(１枚目)'!Q53)</f>
        <v/>
      </c>
      <c r="R52" s="1287"/>
      <c r="S52" s="1288"/>
      <c r="T52" s="1289">
        <v>105</v>
      </c>
      <c r="U52" s="1290"/>
      <c r="V52" s="1290"/>
      <c r="W52" s="1291"/>
      <c r="X52" s="1292" t="str">
        <f>IF(ISBLANK('ﾌﾞﾛｯｸﾘｰｸﾞ_ｴﾝﾄﾘｰ申込書(１枚目)'!Z53),"",'ﾌﾞﾛｯｸﾘｰｸﾞ_ｴﾝﾄﾘｰ申込書(１枚目)'!Z53)</f>
        <v/>
      </c>
      <c r="Y52" s="1293"/>
      <c r="Z52" s="1294"/>
      <c r="AA52" s="89"/>
      <c r="AB52" s="1272" t="str">
        <f>IF(ISBLANK('ﾌﾞﾛｯｸﾘｰｸﾞ_ｴﾝﾄﾘｰ申込書(１枚目)'!AD53),"",'ﾌﾞﾛｯｸﾘｰｸﾞ_ｴﾝﾄﾘｰ申込書(１枚目)'!AD53)</f>
        <v/>
      </c>
      <c r="AC52" s="1272"/>
      <c r="AD52" s="1272"/>
      <c r="AE52" s="1272"/>
      <c r="AF52" s="1272"/>
      <c r="AG52" s="1272"/>
      <c r="AH52" s="1272"/>
      <c r="AI52" s="1272"/>
      <c r="AJ52" s="1272"/>
      <c r="AK52" s="1272"/>
      <c r="AL52" s="1272"/>
      <c r="AM52" s="1272"/>
      <c r="AN52" s="94"/>
      <c r="AO52" s="1274" t="str">
        <f>IF(ISBLANK('ﾌﾞﾛｯｸﾘｰｸﾞ_ｴﾝﾄﾘｰ申込書(１枚目)'!AN53),"",'ﾌﾞﾛｯｸﾘｰｸﾞ_ｴﾝﾄﾘｰ申込書(１枚目)'!AN53)</f>
        <v/>
      </c>
      <c r="AP52" s="1274"/>
      <c r="AS52" s="104"/>
      <c r="AT52" s="104"/>
      <c r="AU52" s="104"/>
      <c r="AV52" s="105"/>
      <c r="AW52" s="105"/>
      <c r="AX52" s="105"/>
      <c r="AY52" s="105"/>
      <c r="AZ52" s="106"/>
      <c r="BA52" s="106"/>
      <c r="BB52" s="106"/>
      <c r="BC52" s="106"/>
      <c r="BD52" s="106"/>
      <c r="BE52" s="106"/>
      <c r="BF52" s="106"/>
      <c r="BG52" s="105"/>
      <c r="BH52" s="107"/>
      <c r="BI52" s="107"/>
      <c r="BJ52" s="107"/>
      <c r="BK52" s="104"/>
      <c r="BL52" s="104"/>
      <c r="BM52" s="104"/>
      <c r="BN52" s="104"/>
      <c r="BO52" s="105"/>
      <c r="BP52" s="105"/>
      <c r="BQ52" s="105"/>
      <c r="BR52" s="105"/>
      <c r="BS52" s="106"/>
      <c r="BT52" s="106"/>
      <c r="BU52" s="106"/>
      <c r="BV52" s="106"/>
      <c r="BW52" s="106"/>
      <c r="BX52" s="106"/>
      <c r="BY52" s="106"/>
      <c r="BZ52" s="106"/>
      <c r="CA52" s="106"/>
      <c r="CB52" s="106"/>
      <c r="CC52" s="106"/>
      <c r="CD52" s="106"/>
      <c r="CE52" s="71"/>
      <c r="CF52" s="107"/>
      <c r="CG52" s="107"/>
    </row>
    <row r="53" spans="2:85" ht="12" customHeight="1">
      <c r="B53" s="1280">
        <v>46</v>
      </c>
      <c r="C53" s="1281"/>
      <c r="D53" s="1282"/>
      <c r="E53" s="1283" t="str">
        <f>IF(ISBLANK('ﾌﾞﾛｯｸﾘｰｸﾞ_ｴﾝﾄﾘｰ申込書(１枚目)'!F54),"",'ﾌﾞﾛｯｸﾘｰｸﾞ_ｴﾝﾄﾘｰ申込書(１枚目)'!F54)</f>
        <v/>
      </c>
      <c r="F53" s="1284"/>
      <c r="G53" s="1285"/>
      <c r="H53" s="86"/>
      <c r="I53" s="1271" t="str">
        <f>IF(ISBLANK('ﾌﾞﾛｯｸﾘｰｸﾞ_ｴﾝﾄﾘｰ申込書(１枚目)'!J54),"",'ﾌﾞﾛｯｸﾘｰｸﾞ_ｴﾝﾄﾘｰ申込書(１枚目)'!J54)</f>
        <v/>
      </c>
      <c r="J53" s="1271"/>
      <c r="K53" s="1271"/>
      <c r="L53" s="1271"/>
      <c r="M53" s="1271"/>
      <c r="N53" s="1271"/>
      <c r="O53" s="1271"/>
      <c r="P53" s="87"/>
      <c r="Q53" s="1286" t="str">
        <f>IF(ISBLANK('ﾌﾞﾛｯｸﾘｰｸﾞ_ｴﾝﾄﾘｰ申込書(１枚目)'!Q54),"",'ﾌﾞﾛｯｸﾘｰｸﾞ_ｴﾝﾄﾘｰ申込書(１枚目)'!Q54)</f>
        <v/>
      </c>
      <c r="R53" s="1287"/>
      <c r="S53" s="1288"/>
      <c r="T53" s="1289">
        <v>106</v>
      </c>
      <c r="U53" s="1290"/>
      <c r="V53" s="1290"/>
      <c r="W53" s="1291"/>
      <c r="X53" s="1292" t="str">
        <f>IF(ISBLANK('ﾌﾞﾛｯｸﾘｰｸﾞ_ｴﾝﾄﾘｰ申込書(１枚目)'!Z54),"",'ﾌﾞﾛｯｸﾘｰｸﾞ_ｴﾝﾄﾘｰ申込書(１枚目)'!Z54)</f>
        <v/>
      </c>
      <c r="Y53" s="1293"/>
      <c r="Z53" s="1294"/>
      <c r="AA53" s="89"/>
      <c r="AB53" s="1272" t="str">
        <f>IF(ISBLANK('ﾌﾞﾛｯｸﾘｰｸﾞ_ｴﾝﾄﾘｰ申込書(１枚目)'!AD54),"",'ﾌﾞﾛｯｸﾘｰｸﾞ_ｴﾝﾄﾘｰ申込書(１枚目)'!AD54)</f>
        <v/>
      </c>
      <c r="AC53" s="1272"/>
      <c r="AD53" s="1272"/>
      <c r="AE53" s="1272"/>
      <c r="AF53" s="1272"/>
      <c r="AG53" s="1272"/>
      <c r="AH53" s="1272"/>
      <c r="AI53" s="1272"/>
      <c r="AJ53" s="1272"/>
      <c r="AK53" s="1272"/>
      <c r="AL53" s="1272"/>
      <c r="AM53" s="1272"/>
      <c r="AN53" s="94"/>
      <c r="AO53" s="1274" t="str">
        <f>IF(ISBLANK('ﾌﾞﾛｯｸﾘｰｸﾞ_ｴﾝﾄﾘｰ申込書(１枚目)'!AN54),"",'ﾌﾞﾛｯｸﾘｰｸﾞ_ｴﾝﾄﾘｰ申込書(１枚目)'!AN54)</f>
        <v/>
      </c>
      <c r="AP53" s="1274"/>
      <c r="AS53" s="104"/>
      <c r="AT53" s="104"/>
      <c r="AU53" s="104"/>
      <c r="AV53" s="105"/>
      <c r="AW53" s="105"/>
      <c r="AX53" s="105"/>
      <c r="AY53" s="105"/>
      <c r="AZ53" s="106"/>
      <c r="BA53" s="106"/>
      <c r="BB53" s="106"/>
      <c r="BC53" s="106"/>
      <c r="BD53" s="106"/>
      <c r="BE53" s="106"/>
      <c r="BF53" s="106"/>
      <c r="BG53" s="105"/>
      <c r="BH53" s="107"/>
      <c r="BI53" s="107"/>
      <c r="BJ53" s="107"/>
      <c r="BK53" s="104"/>
      <c r="BL53" s="104"/>
      <c r="BM53" s="104"/>
      <c r="BN53" s="104"/>
      <c r="BO53" s="105"/>
      <c r="BP53" s="105"/>
      <c r="BQ53" s="105"/>
      <c r="BR53" s="105"/>
      <c r="BS53" s="106"/>
      <c r="BT53" s="106"/>
      <c r="BU53" s="106"/>
      <c r="BV53" s="106"/>
      <c r="BW53" s="106"/>
      <c r="BX53" s="106"/>
      <c r="BY53" s="106"/>
      <c r="BZ53" s="106"/>
      <c r="CA53" s="106"/>
      <c r="CB53" s="106"/>
      <c r="CC53" s="106"/>
      <c r="CD53" s="106"/>
      <c r="CE53" s="71"/>
      <c r="CF53" s="107"/>
      <c r="CG53" s="107"/>
    </row>
    <row r="54" spans="2:85" ht="12" customHeight="1">
      <c r="B54" s="1280">
        <v>47</v>
      </c>
      <c r="C54" s="1281"/>
      <c r="D54" s="1282"/>
      <c r="E54" s="1283" t="str">
        <f>IF(ISBLANK('ﾌﾞﾛｯｸﾘｰｸﾞ_ｴﾝﾄﾘｰ申込書(１枚目)'!F55),"",'ﾌﾞﾛｯｸﾘｰｸﾞ_ｴﾝﾄﾘｰ申込書(１枚目)'!F55)</f>
        <v/>
      </c>
      <c r="F54" s="1284"/>
      <c r="G54" s="1285"/>
      <c r="H54" s="86"/>
      <c r="I54" s="1271" t="str">
        <f>IF(ISBLANK('ﾌﾞﾛｯｸﾘｰｸﾞ_ｴﾝﾄﾘｰ申込書(１枚目)'!J55),"",'ﾌﾞﾛｯｸﾘｰｸﾞ_ｴﾝﾄﾘｰ申込書(１枚目)'!J55)</f>
        <v/>
      </c>
      <c r="J54" s="1271"/>
      <c r="K54" s="1271"/>
      <c r="L54" s="1271"/>
      <c r="M54" s="1271"/>
      <c r="N54" s="1271"/>
      <c r="O54" s="1271"/>
      <c r="P54" s="87"/>
      <c r="Q54" s="1286" t="str">
        <f>IF(ISBLANK('ﾌﾞﾛｯｸﾘｰｸﾞ_ｴﾝﾄﾘｰ申込書(１枚目)'!Q55),"",'ﾌﾞﾛｯｸﾘｰｸﾞ_ｴﾝﾄﾘｰ申込書(１枚目)'!Q55)</f>
        <v/>
      </c>
      <c r="R54" s="1287"/>
      <c r="S54" s="1288"/>
      <c r="T54" s="1289">
        <v>107</v>
      </c>
      <c r="U54" s="1290"/>
      <c r="V54" s="1290"/>
      <c r="W54" s="1291"/>
      <c r="X54" s="1292" t="str">
        <f>IF(ISBLANK('ﾌﾞﾛｯｸﾘｰｸﾞ_ｴﾝﾄﾘｰ申込書(１枚目)'!Z55),"",'ﾌﾞﾛｯｸﾘｰｸﾞ_ｴﾝﾄﾘｰ申込書(１枚目)'!Z55)</f>
        <v/>
      </c>
      <c r="Y54" s="1293"/>
      <c r="Z54" s="1294"/>
      <c r="AA54" s="89"/>
      <c r="AB54" s="1272" t="str">
        <f>IF(ISBLANK('ﾌﾞﾛｯｸﾘｰｸﾞ_ｴﾝﾄﾘｰ申込書(１枚目)'!AD55),"",'ﾌﾞﾛｯｸﾘｰｸﾞ_ｴﾝﾄﾘｰ申込書(１枚目)'!AD55)</f>
        <v/>
      </c>
      <c r="AC54" s="1272"/>
      <c r="AD54" s="1272"/>
      <c r="AE54" s="1272"/>
      <c r="AF54" s="1272"/>
      <c r="AG54" s="1272"/>
      <c r="AH54" s="1272"/>
      <c r="AI54" s="1272"/>
      <c r="AJ54" s="1272"/>
      <c r="AK54" s="1272"/>
      <c r="AL54" s="1272"/>
      <c r="AM54" s="1272"/>
      <c r="AN54" s="94"/>
      <c r="AO54" s="1274" t="str">
        <f>IF(ISBLANK('ﾌﾞﾛｯｸﾘｰｸﾞ_ｴﾝﾄﾘｰ申込書(１枚目)'!AN55),"",'ﾌﾞﾛｯｸﾘｰｸﾞ_ｴﾝﾄﾘｰ申込書(１枚目)'!AN55)</f>
        <v/>
      </c>
      <c r="AP54" s="1274"/>
      <c r="AS54" s="104"/>
      <c r="AT54" s="104"/>
      <c r="AU54" s="104"/>
      <c r="AV54" s="105"/>
      <c r="AW54" s="105"/>
      <c r="AX54" s="105"/>
      <c r="AY54" s="105"/>
      <c r="AZ54" s="106"/>
      <c r="BA54" s="106"/>
      <c r="BB54" s="106"/>
      <c r="BC54" s="106"/>
      <c r="BD54" s="106"/>
      <c r="BE54" s="106"/>
      <c r="BF54" s="106"/>
      <c r="BG54" s="105"/>
      <c r="BH54" s="107"/>
      <c r="BI54" s="107"/>
      <c r="BJ54" s="107"/>
      <c r="BK54" s="104"/>
      <c r="BL54" s="104"/>
      <c r="BM54" s="104"/>
      <c r="BN54" s="104"/>
      <c r="BO54" s="105"/>
      <c r="BP54" s="105"/>
      <c r="BQ54" s="105"/>
      <c r="BR54" s="105"/>
      <c r="BS54" s="106"/>
      <c r="BT54" s="106"/>
      <c r="BU54" s="106"/>
      <c r="BV54" s="106"/>
      <c r="BW54" s="106"/>
      <c r="BX54" s="106"/>
      <c r="BY54" s="106"/>
      <c r="BZ54" s="106"/>
      <c r="CA54" s="106"/>
      <c r="CB54" s="106"/>
      <c r="CC54" s="106"/>
      <c r="CD54" s="106"/>
      <c r="CE54" s="71"/>
      <c r="CF54" s="107"/>
      <c r="CG54" s="107"/>
    </row>
    <row r="55" spans="2:85" ht="12" customHeight="1">
      <c r="B55" s="1280">
        <v>48</v>
      </c>
      <c r="C55" s="1281"/>
      <c r="D55" s="1282"/>
      <c r="E55" s="1283" t="str">
        <f>IF(ISBLANK('ﾌﾞﾛｯｸﾘｰｸﾞ_ｴﾝﾄﾘｰ申込書(１枚目)'!F56),"",'ﾌﾞﾛｯｸﾘｰｸﾞ_ｴﾝﾄﾘｰ申込書(１枚目)'!F56)</f>
        <v/>
      </c>
      <c r="F55" s="1284"/>
      <c r="G55" s="1285"/>
      <c r="H55" s="86"/>
      <c r="I55" s="1271" t="str">
        <f>IF(ISBLANK('ﾌﾞﾛｯｸﾘｰｸﾞ_ｴﾝﾄﾘｰ申込書(１枚目)'!J56),"",'ﾌﾞﾛｯｸﾘｰｸﾞ_ｴﾝﾄﾘｰ申込書(１枚目)'!J56)</f>
        <v/>
      </c>
      <c r="J55" s="1271"/>
      <c r="K55" s="1271"/>
      <c r="L55" s="1271"/>
      <c r="M55" s="1271"/>
      <c r="N55" s="1271"/>
      <c r="O55" s="1271"/>
      <c r="P55" s="87"/>
      <c r="Q55" s="1286" t="str">
        <f>IF(ISBLANK('ﾌﾞﾛｯｸﾘｰｸﾞ_ｴﾝﾄﾘｰ申込書(１枚目)'!Q56),"",'ﾌﾞﾛｯｸﾘｰｸﾞ_ｴﾝﾄﾘｰ申込書(１枚目)'!Q56)</f>
        <v/>
      </c>
      <c r="R55" s="1287"/>
      <c r="S55" s="1288"/>
      <c r="T55" s="1289">
        <v>108</v>
      </c>
      <c r="U55" s="1290"/>
      <c r="V55" s="1290"/>
      <c r="W55" s="1291"/>
      <c r="X55" s="1292" t="str">
        <f>IF(ISBLANK('ﾌﾞﾛｯｸﾘｰｸﾞ_ｴﾝﾄﾘｰ申込書(１枚目)'!Z56),"",'ﾌﾞﾛｯｸﾘｰｸﾞ_ｴﾝﾄﾘｰ申込書(１枚目)'!Z56)</f>
        <v/>
      </c>
      <c r="Y55" s="1293"/>
      <c r="Z55" s="1294"/>
      <c r="AA55" s="89"/>
      <c r="AB55" s="1272" t="str">
        <f>IF(ISBLANK('ﾌﾞﾛｯｸﾘｰｸﾞ_ｴﾝﾄﾘｰ申込書(１枚目)'!AD56),"",'ﾌﾞﾛｯｸﾘｰｸﾞ_ｴﾝﾄﾘｰ申込書(１枚目)'!AD56)</f>
        <v/>
      </c>
      <c r="AC55" s="1272"/>
      <c r="AD55" s="1272"/>
      <c r="AE55" s="1272"/>
      <c r="AF55" s="1272"/>
      <c r="AG55" s="1272"/>
      <c r="AH55" s="1272"/>
      <c r="AI55" s="1272"/>
      <c r="AJ55" s="1272"/>
      <c r="AK55" s="1272"/>
      <c r="AL55" s="1272"/>
      <c r="AM55" s="1272"/>
      <c r="AN55" s="94"/>
      <c r="AO55" s="1274" t="str">
        <f>IF(ISBLANK('ﾌﾞﾛｯｸﾘｰｸﾞ_ｴﾝﾄﾘｰ申込書(１枚目)'!AN56),"",'ﾌﾞﾛｯｸﾘｰｸﾞ_ｴﾝﾄﾘｰ申込書(１枚目)'!AN56)</f>
        <v/>
      </c>
      <c r="AP55" s="1274"/>
      <c r="AS55" s="104"/>
      <c r="AT55" s="104"/>
      <c r="AU55" s="104"/>
      <c r="AV55" s="105"/>
      <c r="AW55" s="105"/>
      <c r="AX55" s="105"/>
      <c r="AY55" s="105"/>
      <c r="AZ55" s="106"/>
      <c r="BA55" s="106"/>
      <c r="BB55" s="106"/>
      <c r="BC55" s="106"/>
      <c r="BD55" s="106"/>
      <c r="BE55" s="106"/>
      <c r="BF55" s="106"/>
      <c r="BG55" s="105"/>
      <c r="BH55" s="107"/>
      <c r="BI55" s="107"/>
      <c r="BJ55" s="107"/>
      <c r="BK55" s="104"/>
      <c r="BL55" s="104"/>
      <c r="BM55" s="104"/>
      <c r="BN55" s="104"/>
      <c r="BO55" s="105"/>
      <c r="BP55" s="105"/>
      <c r="BQ55" s="105"/>
      <c r="BR55" s="105"/>
      <c r="BS55" s="106"/>
      <c r="BT55" s="106"/>
      <c r="BU55" s="106"/>
      <c r="BV55" s="106"/>
      <c r="BW55" s="106"/>
      <c r="BX55" s="106"/>
      <c r="BY55" s="106"/>
      <c r="BZ55" s="106"/>
      <c r="CA55" s="106"/>
      <c r="CB55" s="106"/>
      <c r="CC55" s="106"/>
      <c r="CD55" s="106"/>
      <c r="CE55" s="71"/>
      <c r="CF55" s="107"/>
      <c r="CG55" s="107"/>
    </row>
    <row r="56" spans="2:85" ht="12" customHeight="1">
      <c r="B56" s="1280">
        <v>49</v>
      </c>
      <c r="C56" s="1281"/>
      <c r="D56" s="1282"/>
      <c r="E56" s="1283" t="str">
        <f>IF(ISBLANK('ﾌﾞﾛｯｸﾘｰｸﾞ_ｴﾝﾄﾘｰ申込書(１枚目)'!F57),"",'ﾌﾞﾛｯｸﾘｰｸﾞ_ｴﾝﾄﾘｰ申込書(１枚目)'!F57)</f>
        <v/>
      </c>
      <c r="F56" s="1284"/>
      <c r="G56" s="1285"/>
      <c r="H56" s="86"/>
      <c r="I56" s="1271" t="str">
        <f>IF(ISBLANK('ﾌﾞﾛｯｸﾘｰｸﾞ_ｴﾝﾄﾘｰ申込書(１枚目)'!J57),"",'ﾌﾞﾛｯｸﾘｰｸﾞ_ｴﾝﾄﾘｰ申込書(１枚目)'!J57)</f>
        <v/>
      </c>
      <c r="J56" s="1271"/>
      <c r="K56" s="1271"/>
      <c r="L56" s="1271"/>
      <c r="M56" s="1271"/>
      <c r="N56" s="1271"/>
      <c r="O56" s="1271"/>
      <c r="P56" s="87"/>
      <c r="Q56" s="1286" t="str">
        <f>IF(ISBLANK('ﾌﾞﾛｯｸﾘｰｸﾞ_ｴﾝﾄﾘｰ申込書(１枚目)'!Q57),"",'ﾌﾞﾛｯｸﾘｰｸﾞ_ｴﾝﾄﾘｰ申込書(１枚目)'!Q57)</f>
        <v/>
      </c>
      <c r="R56" s="1287"/>
      <c r="S56" s="1288"/>
      <c r="T56" s="1289">
        <v>109</v>
      </c>
      <c r="U56" s="1290"/>
      <c r="V56" s="1290"/>
      <c r="W56" s="1291"/>
      <c r="X56" s="1292" t="str">
        <f>IF(ISBLANK('ﾌﾞﾛｯｸﾘｰｸﾞ_ｴﾝﾄﾘｰ申込書(１枚目)'!Z57),"",'ﾌﾞﾛｯｸﾘｰｸﾞ_ｴﾝﾄﾘｰ申込書(１枚目)'!Z57)</f>
        <v/>
      </c>
      <c r="Y56" s="1293"/>
      <c r="Z56" s="1294"/>
      <c r="AA56" s="89"/>
      <c r="AB56" s="1272" t="str">
        <f>IF(ISBLANK('ﾌﾞﾛｯｸﾘｰｸﾞ_ｴﾝﾄﾘｰ申込書(１枚目)'!AD57),"",'ﾌﾞﾛｯｸﾘｰｸﾞ_ｴﾝﾄﾘｰ申込書(１枚目)'!AD57)</f>
        <v/>
      </c>
      <c r="AC56" s="1272"/>
      <c r="AD56" s="1272"/>
      <c r="AE56" s="1272"/>
      <c r="AF56" s="1272"/>
      <c r="AG56" s="1272"/>
      <c r="AH56" s="1272"/>
      <c r="AI56" s="1272"/>
      <c r="AJ56" s="1272"/>
      <c r="AK56" s="1272"/>
      <c r="AL56" s="1272"/>
      <c r="AM56" s="1272"/>
      <c r="AN56" s="94"/>
      <c r="AO56" s="1274" t="str">
        <f>IF(ISBLANK('ﾌﾞﾛｯｸﾘｰｸﾞ_ｴﾝﾄﾘｰ申込書(１枚目)'!AN57),"",'ﾌﾞﾛｯｸﾘｰｸﾞ_ｴﾝﾄﾘｰ申込書(１枚目)'!AN57)</f>
        <v/>
      </c>
      <c r="AP56" s="1274"/>
      <c r="AS56" s="104"/>
      <c r="AT56" s="104"/>
      <c r="AU56" s="104"/>
      <c r="AV56" s="105"/>
      <c r="AW56" s="105"/>
      <c r="AX56" s="105"/>
      <c r="AY56" s="105"/>
      <c r="AZ56" s="106"/>
      <c r="BA56" s="106"/>
      <c r="BB56" s="106"/>
      <c r="BC56" s="106"/>
      <c r="BD56" s="106"/>
      <c r="BE56" s="106"/>
      <c r="BF56" s="106"/>
      <c r="BG56" s="105"/>
      <c r="BH56" s="107"/>
      <c r="BI56" s="107"/>
      <c r="BJ56" s="107"/>
      <c r="BK56" s="104"/>
      <c r="BL56" s="104"/>
      <c r="BM56" s="104"/>
      <c r="BN56" s="104"/>
      <c r="BO56" s="105"/>
      <c r="BP56" s="105"/>
      <c r="BQ56" s="105"/>
      <c r="BR56" s="105"/>
      <c r="BS56" s="106"/>
      <c r="BT56" s="106"/>
      <c r="BU56" s="106"/>
      <c r="BV56" s="106"/>
      <c r="BW56" s="106"/>
      <c r="BX56" s="106"/>
      <c r="BY56" s="106"/>
      <c r="BZ56" s="106"/>
      <c r="CA56" s="106"/>
      <c r="CB56" s="106"/>
      <c r="CC56" s="106"/>
      <c r="CD56" s="106"/>
      <c r="CE56" s="71"/>
      <c r="CF56" s="107"/>
      <c r="CG56" s="107"/>
    </row>
    <row r="57" spans="2:85" ht="12" customHeight="1">
      <c r="B57" s="1280">
        <v>50</v>
      </c>
      <c r="C57" s="1281"/>
      <c r="D57" s="1282"/>
      <c r="E57" s="1283" t="str">
        <f>IF(ISBLANK('ﾌﾞﾛｯｸﾘｰｸﾞ_ｴﾝﾄﾘｰ申込書(１枚目)'!F58),"",'ﾌﾞﾛｯｸﾘｰｸﾞ_ｴﾝﾄﾘｰ申込書(１枚目)'!F58)</f>
        <v/>
      </c>
      <c r="F57" s="1284"/>
      <c r="G57" s="1285"/>
      <c r="H57" s="86"/>
      <c r="I57" s="1271" t="str">
        <f>IF(ISBLANK('ﾌﾞﾛｯｸﾘｰｸﾞ_ｴﾝﾄﾘｰ申込書(１枚目)'!J58),"",'ﾌﾞﾛｯｸﾘｰｸﾞ_ｴﾝﾄﾘｰ申込書(１枚目)'!J58)</f>
        <v/>
      </c>
      <c r="J57" s="1271"/>
      <c r="K57" s="1271"/>
      <c r="L57" s="1271"/>
      <c r="M57" s="1271"/>
      <c r="N57" s="1271"/>
      <c r="O57" s="1271"/>
      <c r="P57" s="87"/>
      <c r="Q57" s="1286" t="str">
        <f>IF(ISBLANK('ﾌﾞﾛｯｸﾘｰｸﾞ_ｴﾝﾄﾘｰ申込書(１枚目)'!Q58),"",'ﾌﾞﾛｯｸﾘｰｸﾞ_ｴﾝﾄﾘｰ申込書(１枚目)'!Q58)</f>
        <v/>
      </c>
      <c r="R57" s="1287"/>
      <c r="S57" s="1288"/>
      <c r="T57" s="1289">
        <v>110</v>
      </c>
      <c r="U57" s="1290"/>
      <c r="V57" s="1290"/>
      <c r="W57" s="1291"/>
      <c r="X57" s="1292" t="str">
        <f>IF(ISBLANK('ﾌﾞﾛｯｸﾘｰｸﾞ_ｴﾝﾄﾘｰ申込書(１枚目)'!Z58),"",'ﾌﾞﾛｯｸﾘｰｸﾞ_ｴﾝﾄﾘｰ申込書(１枚目)'!Z58)</f>
        <v/>
      </c>
      <c r="Y57" s="1293"/>
      <c r="Z57" s="1294"/>
      <c r="AA57" s="89"/>
      <c r="AB57" s="1272" t="str">
        <f>IF(ISBLANK('ﾌﾞﾛｯｸﾘｰｸﾞ_ｴﾝﾄﾘｰ申込書(１枚目)'!AD58),"",'ﾌﾞﾛｯｸﾘｰｸﾞ_ｴﾝﾄﾘｰ申込書(１枚目)'!AD58)</f>
        <v/>
      </c>
      <c r="AC57" s="1272"/>
      <c r="AD57" s="1272"/>
      <c r="AE57" s="1272"/>
      <c r="AF57" s="1272"/>
      <c r="AG57" s="1272"/>
      <c r="AH57" s="1272"/>
      <c r="AI57" s="1272"/>
      <c r="AJ57" s="1272"/>
      <c r="AK57" s="1272"/>
      <c r="AL57" s="1272"/>
      <c r="AM57" s="1272"/>
      <c r="AN57" s="94"/>
      <c r="AO57" s="1274" t="str">
        <f>IF(ISBLANK('ﾌﾞﾛｯｸﾘｰｸﾞ_ｴﾝﾄﾘｰ申込書(１枚目)'!AN58),"",'ﾌﾞﾛｯｸﾘｰｸﾞ_ｴﾝﾄﾘｰ申込書(１枚目)'!AN58)</f>
        <v/>
      </c>
      <c r="AP57" s="1274"/>
      <c r="AS57" s="104"/>
      <c r="AT57" s="104"/>
      <c r="AU57" s="104"/>
      <c r="AV57" s="105"/>
      <c r="AW57" s="105"/>
      <c r="AX57" s="105"/>
      <c r="AY57" s="105"/>
      <c r="AZ57" s="106"/>
      <c r="BA57" s="106"/>
      <c r="BB57" s="106"/>
      <c r="BC57" s="106"/>
      <c r="BD57" s="106"/>
      <c r="BE57" s="106"/>
      <c r="BF57" s="106"/>
      <c r="BG57" s="105"/>
      <c r="BH57" s="107"/>
      <c r="BI57" s="107"/>
      <c r="BJ57" s="107"/>
      <c r="BK57" s="104"/>
      <c r="BL57" s="104"/>
      <c r="BM57" s="104"/>
      <c r="BN57" s="104"/>
      <c r="BO57" s="105"/>
      <c r="BP57" s="105"/>
      <c r="BQ57" s="105"/>
      <c r="BR57" s="105"/>
      <c r="BS57" s="106"/>
      <c r="BT57" s="106"/>
      <c r="BU57" s="106"/>
      <c r="BV57" s="106"/>
      <c r="BW57" s="106"/>
      <c r="BX57" s="106"/>
      <c r="BY57" s="106"/>
      <c r="BZ57" s="106"/>
      <c r="CA57" s="106"/>
      <c r="CB57" s="106"/>
      <c r="CC57" s="106"/>
      <c r="CD57" s="106"/>
      <c r="CE57" s="71"/>
      <c r="CF57" s="107"/>
      <c r="CG57" s="107"/>
    </row>
    <row r="58" spans="2:85" ht="12" customHeight="1">
      <c r="B58" s="1280">
        <v>51</v>
      </c>
      <c r="C58" s="1281"/>
      <c r="D58" s="1282"/>
      <c r="E58" s="1283" t="str">
        <f>IF(ISBLANK('ﾌﾞﾛｯｸﾘｰｸﾞ_ｴﾝﾄﾘｰ申込書(１枚目)'!F59),"",'ﾌﾞﾛｯｸﾘｰｸﾞ_ｴﾝﾄﾘｰ申込書(１枚目)'!F59)</f>
        <v/>
      </c>
      <c r="F58" s="1284"/>
      <c r="G58" s="1285"/>
      <c r="H58" s="86"/>
      <c r="I58" s="1271" t="str">
        <f>IF(ISBLANK('ﾌﾞﾛｯｸﾘｰｸﾞ_ｴﾝﾄﾘｰ申込書(１枚目)'!J59),"",'ﾌﾞﾛｯｸﾘｰｸﾞ_ｴﾝﾄﾘｰ申込書(１枚目)'!J59)</f>
        <v/>
      </c>
      <c r="J58" s="1271"/>
      <c r="K58" s="1271"/>
      <c r="L58" s="1271"/>
      <c r="M58" s="1271"/>
      <c r="N58" s="1271"/>
      <c r="O58" s="1271"/>
      <c r="P58" s="87"/>
      <c r="Q58" s="1286" t="str">
        <f>IF(ISBLANK('ﾌﾞﾛｯｸﾘｰｸﾞ_ｴﾝﾄﾘｰ申込書(１枚目)'!Q59),"",'ﾌﾞﾛｯｸﾘｰｸﾞ_ｴﾝﾄﾘｰ申込書(１枚目)'!Q59)</f>
        <v/>
      </c>
      <c r="R58" s="1287"/>
      <c r="S58" s="1288"/>
      <c r="T58" s="1289">
        <v>111</v>
      </c>
      <c r="U58" s="1290"/>
      <c r="V58" s="1290"/>
      <c r="W58" s="1291"/>
      <c r="X58" s="1292" t="str">
        <f>IF(ISBLANK('ﾌﾞﾛｯｸﾘｰｸﾞ_ｴﾝﾄﾘｰ申込書(１枚目)'!Z59),"",'ﾌﾞﾛｯｸﾘｰｸﾞ_ｴﾝﾄﾘｰ申込書(１枚目)'!Z59)</f>
        <v/>
      </c>
      <c r="Y58" s="1293"/>
      <c r="Z58" s="1294"/>
      <c r="AA58" s="89"/>
      <c r="AB58" s="1272" t="str">
        <f>IF(ISBLANK('ﾌﾞﾛｯｸﾘｰｸﾞ_ｴﾝﾄﾘｰ申込書(１枚目)'!AD59),"",'ﾌﾞﾛｯｸﾘｰｸﾞ_ｴﾝﾄﾘｰ申込書(１枚目)'!AD59)</f>
        <v/>
      </c>
      <c r="AC58" s="1272"/>
      <c r="AD58" s="1272"/>
      <c r="AE58" s="1272"/>
      <c r="AF58" s="1272"/>
      <c r="AG58" s="1272"/>
      <c r="AH58" s="1272"/>
      <c r="AI58" s="1272"/>
      <c r="AJ58" s="1272"/>
      <c r="AK58" s="1272"/>
      <c r="AL58" s="1272"/>
      <c r="AM58" s="1272"/>
      <c r="AN58" s="94"/>
      <c r="AO58" s="1274" t="str">
        <f>IF(ISBLANK('ﾌﾞﾛｯｸﾘｰｸﾞ_ｴﾝﾄﾘｰ申込書(１枚目)'!AN59),"",'ﾌﾞﾛｯｸﾘｰｸﾞ_ｴﾝﾄﾘｰ申込書(１枚目)'!AN59)</f>
        <v/>
      </c>
      <c r="AP58" s="1274"/>
      <c r="AS58" s="104"/>
      <c r="AT58" s="104"/>
      <c r="AU58" s="104"/>
      <c r="AV58" s="105"/>
      <c r="AW58" s="105"/>
      <c r="AX58" s="105"/>
      <c r="AY58" s="105"/>
      <c r="AZ58" s="106"/>
      <c r="BA58" s="106"/>
      <c r="BB58" s="106"/>
      <c r="BC58" s="106"/>
      <c r="BD58" s="106"/>
      <c r="BE58" s="106"/>
      <c r="BF58" s="106"/>
      <c r="BG58" s="105"/>
      <c r="BH58" s="107"/>
      <c r="BI58" s="107"/>
      <c r="BJ58" s="107"/>
      <c r="BK58" s="104"/>
      <c r="BL58" s="104"/>
      <c r="BM58" s="104"/>
      <c r="BN58" s="104"/>
      <c r="BO58" s="105"/>
      <c r="BP58" s="105"/>
      <c r="BQ58" s="105"/>
      <c r="BR58" s="105"/>
      <c r="BS58" s="106"/>
      <c r="BT58" s="106"/>
      <c r="BU58" s="106"/>
      <c r="BV58" s="106"/>
      <c r="BW58" s="106"/>
      <c r="BX58" s="106"/>
      <c r="BY58" s="106"/>
      <c r="BZ58" s="106"/>
      <c r="CA58" s="106"/>
      <c r="CB58" s="106"/>
      <c r="CC58" s="106"/>
      <c r="CD58" s="106"/>
      <c r="CE58" s="71"/>
      <c r="CF58" s="107"/>
      <c r="CG58" s="107"/>
    </row>
    <row r="59" spans="2:85" ht="12" customHeight="1">
      <c r="B59" s="1280">
        <v>52</v>
      </c>
      <c r="C59" s="1281"/>
      <c r="D59" s="1282"/>
      <c r="E59" s="1283" t="str">
        <f>IF(ISBLANK('ﾌﾞﾛｯｸﾘｰｸﾞ_ｴﾝﾄﾘｰ申込書(１枚目)'!F60),"",'ﾌﾞﾛｯｸﾘｰｸﾞ_ｴﾝﾄﾘｰ申込書(１枚目)'!F60)</f>
        <v/>
      </c>
      <c r="F59" s="1284"/>
      <c r="G59" s="1285"/>
      <c r="H59" s="86"/>
      <c r="I59" s="1271" t="str">
        <f>IF(ISBLANK('ﾌﾞﾛｯｸﾘｰｸﾞ_ｴﾝﾄﾘｰ申込書(１枚目)'!J60),"",'ﾌﾞﾛｯｸﾘｰｸﾞ_ｴﾝﾄﾘｰ申込書(１枚目)'!J60)</f>
        <v/>
      </c>
      <c r="J59" s="1271"/>
      <c r="K59" s="1271"/>
      <c r="L59" s="1271"/>
      <c r="M59" s="1271"/>
      <c r="N59" s="1271"/>
      <c r="O59" s="1271"/>
      <c r="P59" s="87"/>
      <c r="Q59" s="1286" t="str">
        <f>IF(ISBLANK('ﾌﾞﾛｯｸﾘｰｸﾞ_ｴﾝﾄﾘｰ申込書(１枚目)'!Q60),"",'ﾌﾞﾛｯｸﾘｰｸﾞ_ｴﾝﾄﾘｰ申込書(１枚目)'!Q60)</f>
        <v/>
      </c>
      <c r="R59" s="1287"/>
      <c r="S59" s="1288"/>
      <c r="T59" s="1289">
        <v>112</v>
      </c>
      <c r="U59" s="1290"/>
      <c r="V59" s="1290"/>
      <c r="W59" s="1291"/>
      <c r="X59" s="1292" t="str">
        <f>IF(ISBLANK('ﾌﾞﾛｯｸﾘｰｸﾞ_ｴﾝﾄﾘｰ申込書(１枚目)'!Z60),"",'ﾌﾞﾛｯｸﾘｰｸﾞ_ｴﾝﾄﾘｰ申込書(１枚目)'!Z60)</f>
        <v/>
      </c>
      <c r="Y59" s="1293"/>
      <c r="Z59" s="1294"/>
      <c r="AA59" s="89"/>
      <c r="AB59" s="1272" t="str">
        <f>IF(ISBLANK('ﾌﾞﾛｯｸﾘｰｸﾞ_ｴﾝﾄﾘｰ申込書(１枚目)'!AD60),"",'ﾌﾞﾛｯｸﾘｰｸﾞ_ｴﾝﾄﾘｰ申込書(１枚目)'!AD60)</f>
        <v/>
      </c>
      <c r="AC59" s="1272"/>
      <c r="AD59" s="1272"/>
      <c r="AE59" s="1272"/>
      <c r="AF59" s="1272"/>
      <c r="AG59" s="1272"/>
      <c r="AH59" s="1272"/>
      <c r="AI59" s="1272"/>
      <c r="AJ59" s="1272"/>
      <c r="AK59" s="1272"/>
      <c r="AL59" s="1272"/>
      <c r="AM59" s="1272"/>
      <c r="AN59" s="94"/>
      <c r="AO59" s="1274" t="str">
        <f>IF(ISBLANK('ﾌﾞﾛｯｸﾘｰｸﾞ_ｴﾝﾄﾘｰ申込書(１枚目)'!AN60),"",'ﾌﾞﾛｯｸﾘｰｸﾞ_ｴﾝﾄﾘｰ申込書(１枚目)'!AN60)</f>
        <v/>
      </c>
      <c r="AP59" s="1274"/>
      <c r="AS59" s="104"/>
      <c r="AT59" s="104"/>
      <c r="AU59" s="104"/>
      <c r="AV59" s="105"/>
      <c r="AW59" s="105"/>
      <c r="AX59" s="105"/>
      <c r="AY59" s="105"/>
      <c r="AZ59" s="106"/>
      <c r="BA59" s="106"/>
      <c r="BB59" s="106"/>
      <c r="BC59" s="106"/>
      <c r="BD59" s="106"/>
      <c r="BE59" s="106"/>
      <c r="BF59" s="106"/>
      <c r="BG59" s="105"/>
      <c r="BH59" s="107"/>
      <c r="BI59" s="107"/>
      <c r="BJ59" s="107"/>
      <c r="BK59" s="104"/>
      <c r="BL59" s="104"/>
      <c r="BM59" s="104"/>
      <c r="BN59" s="104"/>
      <c r="BO59" s="105"/>
      <c r="BP59" s="105"/>
      <c r="BQ59" s="105"/>
      <c r="BR59" s="105"/>
      <c r="BS59" s="106"/>
      <c r="BT59" s="106"/>
      <c r="BU59" s="106"/>
      <c r="BV59" s="106"/>
      <c r="BW59" s="106"/>
      <c r="BX59" s="106"/>
      <c r="BY59" s="106"/>
      <c r="BZ59" s="106"/>
      <c r="CA59" s="106"/>
      <c r="CB59" s="106"/>
      <c r="CC59" s="106"/>
      <c r="CD59" s="106"/>
      <c r="CE59" s="71"/>
      <c r="CF59" s="107"/>
      <c r="CG59" s="107"/>
    </row>
    <row r="60" spans="2:85" ht="12" customHeight="1">
      <c r="B60" s="1280">
        <v>53</v>
      </c>
      <c r="C60" s="1281"/>
      <c r="D60" s="1282"/>
      <c r="E60" s="1283" t="str">
        <f>IF(ISBLANK('ﾌﾞﾛｯｸﾘｰｸﾞ_ｴﾝﾄﾘｰ申込書(１枚目)'!F61),"",'ﾌﾞﾛｯｸﾘｰｸﾞ_ｴﾝﾄﾘｰ申込書(１枚目)'!F61)</f>
        <v/>
      </c>
      <c r="F60" s="1284"/>
      <c r="G60" s="1285"/>
      <c r="H60" s="86"/>
      <c r="I60" s="1271" t="str">
        <f>IF(ISBLANK('ﾌﾞﾛｯｸﾘｰｸﾞ_ｴﾝﾄﾘｰ申込書(１枚目)'!J61),"",'ﾌﾞﾛｯｸﾘｰｸﾞ_ｴﾝﾄﾘｰ申込書(１枚目)'!J61)</f>
        <v/>
      </c>
      <c r="J60" s="1271"/>
      <c r="K60" s="1271"/>
      <c r="L60" s="1271"/>
      <c r="M60" s="1271"/>
      <c r="N60" s="1271"/>
      <c r="O60" s="1271"/>
      <c r="P60" s="87"/>
      <c r="Q60" s="1286" t="str">
        <f>IF(ISBLANK('ﾌﾞﾛｯｸﾘｰｸﾞ_ｴﾝﾄﾘｰ申込書(１枚目)'!Q61),"",'ﾌﾞﾛｯｸﾘｰｸﾞ_ｴﾝﾄﾘｰ申込書(１枚目)'!Q61)</f>
        <v/>
      </c>
      <c r="R60" s="1287"/>
      <c r="S60" s="1288"/>
      <c r="T60" s="1289">
        <v>113</v>
      </c>
      <c r="U60" s="1290"/>
      <c r="V60" s="1290"/>
      <c r="W60" s="1291"/>
      <c r="X60" s="1292" t="str">
        <f>IF(ISBLANK('ﾌﾞﾛｯｸﾘｰｸﾞ_ｴﾝﾄﾘｰ申込書(１枚目)'!Z61),"",'ﾌﾞﾛｯｸﾘｰｸﾞ_ｴﾝﾄﾘｰ申込書(１枚目)'!Z61)</f>
        <v/>
      </c>
      <c r="Y60" s="1293"/>
      <c r="Z60" s="1294"/>
      <c r="AA60" s="89"/>
      <c r="AB60" s="1272" t="str">
        <f>IF(ISBLANK('ﾌﾞﾛｯｸﾘｰｸﾞ_ｴﾝﾄﾘｰ申込書(１枚目)'!AD61),"",'ﾌﾞﾛｯｸﾘｰｸﾞ_ｴﾝﾄﾘｰ申込書(１枚目)'!AD61)</f>
        <v/>
      </c>
      <c r="AC60" s="1272"/>
      <c r="AD60" s="1272"/>
      <c r="AE60" s="1272"/>
      <c r="AF60" s="1272"/>
      <c r="AG60" s="1272"/>
      <c r="AH60" s="1272"/>
      <c r="AI60" s="1272"/>
      <c r="AJ60" s="1272"/>
      <c r="AK60" s="1272"/>
      <c r="AL60" s="1272"/>
      <c r="AM60" s="1272"/>
      <c r="AN60" s="94"/>
      <c r="AO60" s="1274" t="str">
        <f>IF(ISBLANK('ﾌﾞﾛｯｸﾘｰｸﾞ_ｴﾝﾄﾘｰ申込書(１枚目)'!AN61),"",'ﾌﾞﾛｯｸﾘｰｸﾞ_ｴﾝﾄﾘｰ申込書(１枚目)'!AN61)</f>
        <v/>
      </c>
      <c r="AP60" s="1274"/>
      <c r="AS60" s="104"/>
      <c r="AT60" s="104"/>
      <c r="AU60" s="104"/>
      <c r="AV60" s="105"/>
      <c r="AW60" s="105"/>
      <c r="AX60" s="105"/>
      <c r="AY60" s="105"/>
      <c r="AZ60" s="106"/>
      <c r="BA60" s="106"/>
      <c r="BB60" s="106"/>
      <c r="BC60" s="106"/>
      <c r="BD60" s="106"/>
      <c r="BE60" s="106"/>
      <c r="BF60" s="106"/>
      <c r="BG60" s="105"/>
      <c r="BH60" s="107"/>
      <c r="BI60" s="107"/>
      <c r="BJ60" s="107"/>
      <c r="BK60" s="104"/>
      <c r="BL60" s="104"/>
      <c r="BM60" s="104"/>
      <c r="BN60" s="104"/>
      <c r="BO60" s="105"/>
      <c r="BP60" s="105"/>
      <c r="BQ60" s="105"/>
      <c r="BR60" s="105"/>
      <c r="BS60" s="106"/>
      <c r="BT60" s="106"/>
      <c r="BU60" s="106"/>
      <c r="BV60" s="106"/>
      <c r="BW60" s="106"/>
      <c r="BX60" s="106"/>
      <c r="BY60" s="106"/>
      <c r="BZ60" s="106"/>
      <c r="CA60" s="106"/>
      <c r="CB60" s="106"/>
      <c r="CC60" s="106"/>
      <c r="CD60" s="106"/>
      <c r="CE60" s="71"/>
      <c r="CF60" s="107"/>
      <c r="CG60" s="107"/>
    </row>
    <row r="61" spans="2:85" ht="12" customHeight="1">
      <c r="B61" s="1280">
        <v>54</v>
      </c>
      <c r="C61" s="1281"/>
      <c r="D61" s="1282"/>
      <c r="E61" s="1283" t="str">
        <f>IF(ISBLANK('ﾌﾞﾛｯｸﾘｰｸﾞ_ｴﾝﾄﾘｰ申込書(１枚目)'!F62),"",'ﾌﾞﾛｯｸﾘｰｸﾞ_ｴﾝﾄﾘｰ申込書(１枚目)'!F62)</f>
        <v/>
      </c>
      <c r="F61" s="1284"/>
      <c r="G61" s="1285"/>
      <c r="H61" s="86"/>
      <c r="I61" s="1271" t="str">
        <f>IF(ISBLANK('ﾌﾞﾛｯｸﾘｰｸﾞ_ｴﾝﾄﾘｰ申込書(１枚目)'!J62),"",'ﾌﾞﾛｯｸﾘｰｸﾞ_ｴﾝﾄﾘｰ申込書(１枚目)'!J62)</f>
        <v/>
      </c>
      <c r="J61" s="1271"/>
      <c r="K61" s="1271"/>
      <c r="L61" s="1271"/>
      <c r="M61" s="1271"/>
      <c r="N61" s="1271"/>
      <c r="O61" s="1271"/>
      <c r="P61" s="87"/>
      <c r="Q61" s="1286" t="str">
        <f>IF(ISBLANK('ﾌﾞﾛｯｸﾘｰｸﾞ_ｴﾝﾄﾘｰ申込書(１枚目)'!Q62),"",'ﾌﾞﾛｯｸﾘｰｸﾞ_ｴﾝﾄﾘｰ申込書(１枚目)'!Q62)</f>
        <v/>
      </c>
      <c r="R61" s="1287"/>
      <c r="S61" s="1288"/>
      <c r="T61" s="1289">
        <v>114</v>
      </c>
      <c r="U61" s="1290"/>
      <c r="V61" s="1290"/>
      <c r="W61" s="1291"/>
      <c r="X61" s="1292" t="str">
        <f>IF(ISBLANK('ﾌﾞﾛｯｸﾘｰｸﾞ_ｴﾝﾄﾘｰ申込書(１枚目)'!Z62),"",'ﾌﾞﾛｯｸﾘｰｸﾞ_ｴﾝﾄﾘｰ申込書(１枚目)'!Z62)</f>
        <v/>
      </c>
      <c r="Y61" s="1293"/>
      <c r="Z61" s="1294"/>
      <c r="AA61" s="89"/>
      <c r="AB61" s="1272" t="str">
        <f>IF(ISBLANK('ﾌﾞﾛｯｸﾘｰｸﾞ_ｴﾝﾄﾘｰ申込書(１枚目)'!AD62),"",'ﾌﾞﾛｯｸﾘｰｸﾞ_ｴﾝﾄﾘｰ申込書(１枚目)'!AD62)</f>
        <v/>
      </c>
      <c r="AC61" s="1272"/>
      <c r="AD61" s="1272"/>
      <c r="AE61" s="1272"/>
      <c r="AF61" s="1272"/>
      <c r="AG61" s="1272"/>
      <c r="AH61" s="1272"/>
      <c r="AI61" s="1272"/>
      <c r="AJ61" s="1272"/>
      <c r="AK61" s="1272"/>
      <c r="AL61" s="1272"/>
      <c r="AM61" s="1272"/>
      <c r="AN61" s="94"/>
      <c r="AO61" s="1274" t="str">
        <f>IF(ISBLANK('ﾌﾞﾛｯｸﾘｰｸﾞ_ｴﾝﾄﾘｰ申込書(１枚目)'!AN62),"",'ﾌﾞﾛｯｸﾘｰｸﾞ_ｴﾝﾄﾘｰ申込書(１枚目)'!AN62)</f>
        <v/>
      </c>
      <c r="AP61" s="1274"/>
      <c r="AS61" s="104"/>
      <c r="AT61" s="104"/>
      <c r="AU61" s="104"/>
      <c r="AV61" s="105"/>
      <c r="AW61" s="105"/>
      <c r="AX61" s="105"/>
      <c r="AY61" s="105"/>
      <c r="AZ61" s="106"/>
      <c r="BA61" s="106"/>
      <c r="BB61" s="106"/>
      <c r="BC61" s="106"/>
      <c r="BD61" s="106"/>
      <c r="BE61" s="106"/>
      <c r="BF61" s="106"/>
      <c r="BG61" s="105"/>
      <c r="BH61" s="107"/>
      <c r="BI61" s="107"/>
      <c r="BJ61" s="107"/>
      <c r="BK61" s="104"/>
      <c r="BL61" s="104"/>
      <c r="BM61" s="104"/>
      <c r="BN61" s="104"/>
      <c r="BO61" s="105"/>
      <c r="BP61" s="105"/>
      <c r="BQ61" s="105"/>
      <c r="BR61" s="105"/>
      <c r="BS61" s="106"/>
      <c r="BT61" s="106"/>
      <c r="BU61" s="106"/>
      <c r="BV61" s="106"/>
      <c r="BW61" s="106"/>
      <c r="BX61" s="106"/>
      <c r="BY61" s="106"/>
      <c r="BZ61" s="106"/>
      <c r="CA61" s="106"/>
      <c r="CB61" s="106"/>
      <c r="CC61" s="106"/>
      <c r="CD61" s="106"/>
      <c r="CE61" s="71"/>
      <c r="CF61" s="107"/>
      <c r="CG61" s="107"/>
    </row>
    <row r="62" spans="2:85" ht="12" customHeight="1">
      <c r="B62" s="1280">
        <v>55</v>
      </c>
      <c r="C62" s="1281"/>
      <c r="D62" s="1282"/>
      <c r="E62" s="1283" t="str">
        <f>IF(ISBLANK('ﾌﾞﾛｯｸﾘｰｸﾞ_ｴﾝﾄﾘｰ申込書(１枚目)'!F63),"",'ﾌﾞﾛｯｸﾘｰｸﾞ_ｴﾝﾄﾘｰ申込書(１枚目)'!F63)</f>
        <v/>
      </c>
      <c r="F62" s="1284"/>
      <c r="G62" s="1285"/>
      <c r="H62" s="86"/>
      <c r="I62" s="1271" t="str">
        <f>IF(ISBLANK('ﾌﾞﾛｯｸﾘｰｸﾞ_ｴﾝﾄﾘｰ申込書(１枚目)'!J63),"",'ﾌﾞﾛｯｸﾘｰｸﾞ_ｴﾝﾄﾘｰ申込書(１枚目)'!J63)</f>
        <v/>
      </c>
      <c r="J62" s="1271"/>
      <c r="K62" s="1271"/>
      <c r="L62" s="1271"/>
      <c r="M62" s="1271"/>
      <c r="N62" s="1271"/>
      <c r="O62" s="1271"/>
      <c r="P62" s="87"/>
      <c r="Q62" s="1286" t="str">
        <f>IF(ISBLANK('ﾌﾞﾛｯｸﾘｰｸﾞ_ｴﾝﾄﾘｰ申込書(１枚目)'!Q63),"",'ﾌﾞﾛｯｸﾘｰｸﾞ_ｴﾝﾄﾘｰ申込書(１枚目)'!Q63)</f>
        <v/>
      </c>
      <c r="R62" s="1287"/>
      <c r="S62" s="1288"/>
      <c r="T62" s="1289">
        <v>115</v>
      </c>
      <c r="U62" s="1290"/>
      <c r="V62" s="1290"/>
      <c r="W62" s="1291"/>
      <c r="X62" s="1292" t="str">
        <f>IF(ISBLANK('ﾌﾞﾛｯｸﾘｰｸﾞ_ｴﾝﾄﾘｰ申込書(１枚目)'!Z63),"",'ﾌﾞﾛｯｸﾘｰｸﾞ_ｴﾝﾄﾘｰ申込書(１枚目)'!Z63)</f>
        <v/>
      </c>
      <c r="Y62" s="1293"/>
      <c r="Z62" s="1294"/>
      <c r="AA62" s="89"/>
      <c r="AB62" s="1272" t="str">
        <f>IF(ISBLANK('ﾌﾞﾛｯｸﾘｰｸﾞ_ｴﾝﾄﾘｰ申込書(１枚目)'!AD63),"",'ﾌﾞﾛｯｸﾘｰｸﾞ_ｴﾝﾄﾘｰ申込書(１枚目)'!AD63)</f>
        <v/>
      </c>
      <c r="AC62" s="1272"/>
      <c r="AD62" s="1272"/>
      <c r="AE62" s="1272"/>
      <c r="AF62" s="1272"/>
      <c r="AG62" s="1272"/>
      <c r="AH62" s="1272"/>
      <c r="AI62" s="1272"/>
      <c r="AJ62" s="1272"/>
      <c r="AK62" s="1272"/>
      <c r="AL62" s="1272"/>
      <c r="AM62" s="1272"/>
      <c r="AN62" s="94"/>
      <c r="AO62" s="1274" t="str">
        <f>IF(ISBLANK('ﾌﾞﾛｯｸﾘｰｸﾞ_ｴﾝﾄﾘｰ申込書(１枚目)'!AN63),"",'ﾌﾞﾛｯｸﾘｰｸﾞ_ｴﾝﾄﾘｰ申込書(１枚目)'!AN63)</f>
        <v/>
      </c>
      <c r="AP62" s="1274"/>
      <c r="AS62" s="104"/>
      <c r="AT62" s="104"/>
      <c r="AU62" s="104"/>
      <c r="AV62" s="105"/>
      <c r="AW62" s="105"/>
      <c r="AX62" s="105"/>
      <c r="AY62" s="105"/>
      <c r="AZ62" s="106"/>
      <c r="BA62" s="106"/>
      <c r="BB62" s="106"/>
      <c r="BC62" s="106"/>
      <c r="BD62" s="106"/>
      <c r="BE62" s="106"/>
      <c r="BF62" s="106"/>
      <c r="BG62" s="105"/>
      <c r="BH62" s="107"/>
      <c r="BI62" s="107"/>
      <c r="BJ62" s="107"/>
      <c r="BK62" s="104"/>
      <c r="BL62" s="104"/>
      <c r="BM62" s="104"/>
      <c r="BN62" s="104"/>
      <c r="BO62" s="105"/>
      <c r="BP62" s="105"/>
      <c r="BQ62" s="105"/>
      <c r="BR62" s="105"/>
      <c r="BS62" s="106"/>
      <c r="BT62" s="106"/>
      <c r="BU62" s="106"/>
      <c r="BV62" s="106"/>
      <c r="BW62" s="106"/>
      <c r="BX62" s="106"/>
      <c r="BY62" s="106"/>
      <c r="BZ62" s="106"/>
      <c r="CA62" s="106"/>
      <c r="CB62" s="106"/>
      <c r="CC62" s="106"/>
      <c r="CD62" s="106"/>
      <c r="CE62" s="71"/>
      <c r="CF62" s="107"/>
      <c r="CG62" s="107"/>
    </row>
    <row r="63" spans="2:85" ht="12" customHeight="1">
      <c r="B63" s="1280">
        <v>56</v>
      </c>
      <c r="C63" s="1281"/>
      <c r="D63" s="1282"/>
      <c r="E63" s="1283" t="str">
        <f>IF(ISBLANK('ﾌﾞﾛｯｸﾘｰｸﾞ_ｴﾝﾄﾘｰ申込書(１枚目)'!F64),"",'ﾌﾞﾛｯｸﾘｰｸﾞ_ｴﾝﾄﾘｰ申込書(１枚目)'!F64)</f>
        <v/>
      </c>
      <c r="F63" s="1284"/>
      <c r="G63" s="1285"/>
      <c r="H63" s="86"/>
      <c r="I63" s="1271" t="str">
        <f>IF(ISBLANK('ﾌﾞﾛｯｸﾘｰｸﾞ_ｴﾝﾄﾘｰ申込書(１枚目)'!J64),"",'ﾌﾞﾛｯｸﾘｰｸﾞ_ｴﾝﾄﾘｰ申込書(１枚目)'!J64)</f>
        <v/>
      </c>
      <c r="J63" s="1271"/>
      <c r="K63" s="1271"/>
      <c r="L63" s="1271"/>
      <c r="M63" s="1271"/>
      <c r="N63" s="1271"/>
      <c r="O63" s="1271"/>
      <c r="P63" s="87"/>
      <c r="Q63" s="1286" t="str">
        <f>IF(ISBLANK('ﾌﾞﾛｯｸﾘｰｸﾞ_ｴﾝﾄﾘｰ申込書(１枚目)'!Q64),"",'ﾌﾞﾛｯｸﾘｰｸﾞ_ｴﾝﾄﾘｰ申込書(１枚目)'!Q64)</f>
        <v/>
      </c>
      <c r="R63" s="1287"/>
      <c r="S63" s="1288"/>
      <c r="T63" s="1289">
        <v>116</v>
      </c>
      <c r="U63" s="1290"/>
      <c r="V63" s="1290"/>
      <c r="W63" s="1291"/>
      <c r="X63" s="1292" t="str">
        <f>IF(ISBLANK('ﾌﾞﾛｯｸﾘｰｸﾞ_ｴﾝﾄﾘｰ申込書(１枚目)'!Z64),"",'ﾌﾞﾛｯｸﾘｰｸﾞ_ｴﾝﾄﾘｰ申込書(１枚目)'!Z64)</f>
        <v/>
      </c>
      <c r="Y63" s="1293"/>
      <c r="Z63" s="1294"/>
      <c r="AA63" s="89"/>
      <c r="AB63" s="1272" t="str">
        <f>IF(ISBLANK('ﾌﾞﾛｯｸﾘｰｸﾞ_ｴﾝﾄﾘｰ申込書(１枚目)'!AD64),"",'ﾌﾞﾛｯｸﾘｰｸﾞ_ｴﾝﾄﾘｰ申込書(１枚目)'!AD64)</f>
        <v/>
      </c>
      <c r="AC63" s="1272"/>
      <c r="AD63" s="1272"/>
      <c r="AE63" s="1272"/>
      <c r="AF63" s="1272"/>
      <c r="AG63" s="1272"/>
      <c r="AH63" s="1272"/>
      <c r="AI63" s="1272"/>
      <c r="AJ63" s="1272"/>
      <c r="AK63" s="1272"/>
      <c r="AL63" s="1272"/>
      <c r="AM63" s="1272"/>
      <c r="AN63" s="94"/>
      <c r="AO63" s="1274" t="str">
        <f>IF(ISBLANK('ﾌﾞﾛｯｸﾘｰｸﾞ_ｴﾝﾄﾘｰ申込書(１枚目)'!AN64),"",'ﾌﾞﾛｯｸﾘｰｸﾞ_ｴﾝﾄﾘｰ申込書(１枚目)'!AN64)</f>
        <v/>
      </c>
      <c r="AP63" s="1274"/>
      <c r="AS63" s="104"/>
      <c r="AT63" s="104"/>
      <c r="AU63" s="104"/>
      <c r="AV63" s="105"/>
      <c r="AW63" s="105"/>
      <c r="AX63" s="105"/>
      <c r="AY63" s="105"/>
      <c r="AZ63" s="106"/>
      <c r="BA63" s="106"/>
      <c r="BB63" s="106"/>
      <c r="BC63" s="106"/>
      <c r="BD63" s="106"/>
      <c r="BE63" s="106"/>
      <c r="BF63" s="106"/>
      <c r="BG63" s="105"/>
      <c r="BH63" s="107"/>
      <c r="BI63" s="107"/>
      <c r="BJ63" s="107"/>
      <c r="BK63" s="104"/>
      <c r="BL63" s="104"/>
      <c r="BM63" s="104"/>
      <c r="BN63" s="104"/>
      <c r="BO63" s="105"/>
      <c r="BP63" s="105"/>
      <c r="BQ63" s="105"/>
      <c r="BR63" s="105"/>
      <c r="BS63" s="106"/>
      <c r="BT63" s="106"/>
      <c r="BU63" s="106"/>
      <c r="BV63" s="106"/>
      <c r="BW63" s="106"/>
      <c r="BX63" s="106"/>
      <c r="BY63" s="106"/>
      <c r="BZ63" s="106"/>
      <c r="CA63" s="106"/>
      <c r="CB63" s="106"/>
      <c r="CC63" s="106"/>
      <c r="CD63" s="106"/>
      <c r="CE63" s="71"/>
      <c r="CF63" s="107"/>
      <c r="CG63" s="107"/>
    </row>
    <row r="64" spans="2:85" ht="12" customHeight="1">
      <c r="B64" s="1280">
        <v>57</v>
      </c>
      <c r="C64" s="1281"/>
      <c r="D64" s="1282"/>
      <c r="E64" s="1283" t="str">
        <f>IF(ISBLANK('ﾌﾞﾛｯｸﾘｰｸﾞ_ｴﾝﾄﾘｰ申込書(１枚目)'!F65),"",'ﾌﾞﾛｯｸﾘｰｸﾞ_ｴﾝﾄﾘｰ申込書(１枚目)'!F65)</f>
        <v/>
      </c>
      <c r="F64" s="1284"/>
      <c r="G64" s="1285"/>
      <c r="H64" s="86"/>
      <c r="I64" s="1271" t="str">
        <f>IF(ISBLANK('ﾌﾞﾛｯｸﾘｰｸﾞ_ｴﾝﾄﾘｰ申込書(１枚目)'!J65),"",'ﾌﾞﾛｯｸﾘｰｸﾞ_ｴﾝﾄﾘｰ申込書(１枚目)'!J65)</f>
        <v/>
      </c>
      <c r="J64" s="1271"/>
      <c r="K64" s="1271"/>
      <c r="L64" s="1271"/>
      <c r="M64" s="1271"/>
      <c r="N64" s="1271"/>
      <c r="O64" s="1271"/>
      <c r="P64" s="87"/>
      <c r="Q64" s="1286" t="str">
        <f>IF(ISBLANK('ﾌﾞﾛｯｸﾘｰｸﾞ_ｴﾝﾄﾘｰ申込書(１枚目)'!Q65),"",'ﾌﾞﾛｯｸﾘｰｸﾞ_ｴﾝﾄﾘｰ申込書(１枚目)'!Q65)</f>
        <v/>
      </c>
      <c r="R64" s="1287"/>
      <c r="S64" s="1288"/>
      <c r="T64" s="1289">
        <v>117</v>
      </c>
      <c r="U64" s="1290"/>
      <c r="V64" s="1290"/>
      <c r="W64" s="1291"/>
      <c r="X64" s="1292" t="str">
        <f>IF(ISBLANK('ﾌﾞﾛｯｸﾘｰｸﾞ_ｴﾝﾄﾘｰ申込書(１枚目)'!Z65),"",'ﾌﾞﾛｯｸﾘｰｸﾞ_ｴﾝﾄﾘｰ申込書(１枚目)'!Z65)</f>
        <v/>
      </c>
      <c r="Y64" s="1293"/>
      <c r="Z64" s="1294"/>
      <c r="AA64" s="89"/>
      <c r="AB64" s="1272" t="str">
        <f>IF(ISBLANK('ﾌﾞﾛｯｸﾘｰｸﾞ_ｴﾝﾄﾘｰ申込書(１枚目)'!AD65),"",'ﾌﾞﾛｯｸﾘｰｸﾞ_ｴﾝﾄﾘｰ申込書(１枚目)'!AD65)</f>
        <v/>
      </c>
      <c r="AC64" s="1272"/>
      <c r="AD64" s="1272"/>
      <c r="AE64" s="1272"/>
      <c r="AF64" s="1272"/>
      <c r="AG64" s="1272"/>
      <c r="AH64" s="1272"/>
      <c r="AI64" s="1272"/>
      <c r="AJ64" s="1272"/>
      <c r="AK64" s="1272"/>
      <c r="AL64" s="1272"/>
      <c r="AM64" s="1272"/>
      <c r="AN64" s="94"/>
      <c r="AO64" s="1274" t="str">
        <f>IF(ISBLANK('ﾌﾞﾛｯｸﾘｰｸﾞ_ｴﾝﾄﾘｰ申込書(１枚目)'!AN65),"",'ﾌﾞﾛｯｸﾘｰｸﾞ_ｴﾝﾄﾘｰ申込書(１枚目)'!AN65)</f>
        <v/>
      </c>
      <c r="AP64" s="1274"/>
      <c r="AS64" s="104"/>
      <c r="AT64" s="104"/>
      <c r="AU64" s="104"/>
      <c r="AV64" s="105"/>
      <c r="AW64" s="105"/>
      <c r="AX64" s="105"/>
      <c r="AY64" s="105"/>
      <c r="AZ64" s="106"/>
      <c r="BA64" s="106"/>
      <c r="BB64" s="106"/>
      <c r="BC64" s="106"/>
      <c r="BD64" s="106"/>
      <c r="BE64" s="106"/>
      <c r="BF64" s="106"/>
      <c r="BG64" s="105"/>
      <c r="BH64" s="107"/>
      <c r="BI64" s="107"/>
      <c r="BJ64" s="107"/>
      <c r="BK64" s="104"/>
      <c r="BL64" s="104"/>
      <c r="BM64" s="104"/>
      <c r="BN64" s="104"/>
      <c r="BO64" s="105"/>
      <c r="BP64" s="105"/>
      <c r="BQ64" s="105"/>
      <c r="BR64" s="105"/>
      <c r="BS64" s="106"/>
      <c r="BT64" s="106"/>
      <c r="BU64" s="106"/>
      <c r="BV64" s="106"/>
      <c r="BW64" s="106"/>
      <c r="BX64" s="106"/>
      <c r="BY64" s="106"/>
      <c r="BZ64" s="106"/>
      <c r="CA64" s="106"/>
      <c r="CB64" s="106"/>
      <c r="CC64" s="106"/>
      <c r="CD64" s="106"/>
      <c r="CE64" s="71"/>
      <c r="CF64" s="107"/>
      <c r="CG64" s="107"/>
    </row>
    <row r="65" spans="2:85" ht="12" customHeight="1">
      <c r="B65" s="1280">
        <v>58</v>
      </c>
      <c r="C65" s="1281"/>
      <c r="D65" s="1282"/>
      <c r="E65" s="1283" t="str">
        <f>IF(ISBLANK('ﾌﾞﾛｯｸﾘｰｸﾞ_ｴﾝﾄﾘｰ申込書(１枚目)'!F66),"",'ﾌﾞﾛｯｸﾘｰｸﾞ_ｴﾝﾄﾘｰ申込書(１枚目)'!F66)</f>
        <v/>
      </c>
      <c r="F65" s="1284"/>
      <c r="G65" s="1285"/>
      <c r="H65" s="86"/>
      <c r="I65" s="1271" t="str">
        <f>IF(ISBLANK('ﾌﾞﾛｯｸﾘｰｸﾞ_ｴﾝﾄﾘｰ申込書(１枚目)'!J66),"",'ﾌﾞﾛｯｸﾘｰｸﾞ_ｴﾝﾄﾘｰ申込書(１枚目)'!J66)</f>
        <v/>
      </c>
      <c r="J65" s="1271"/>
      <c r="K65" s="1271"/>
      <c r="L65" s="1271"/>
      <c r="M65" s="1271"/>
      <c r="N65" s="1271"/>
      <c r="O65" s="1271"/>
      <c r="P65" s="87"/>
      <c r="Q65" s="1286" t="str">
        <f>IF(ISBLANK('ﾌﾞﾛｯｸﾘｰｸﾞ_ｴﾝﾄﾘｰ申込書(１枚目)'!Q66),"",'ﾌﾞﾛｯｸﾘｰｸﾞ_ｴﾝﾄﾘｰ申込書(１枚目)'!Q66)</f>
        <v/>
      </c>
      <c r="R65" s="1287"/>
      <c r="S65" s="1288"/>
      <c r="T65" s="1289">
        <v>118</v>
      </c>
      <c r="U65" s="1290"/>
      <c r="V65" s="1290"/>
      <c r="W65" s="1291"/>
      <c r="X65" s="1292" t="str">
        <f>IF(ISBLANK('ﾌﾞﾛｯｸﾘｰｸﾞ_ｴﾝﾄﾘｰ申込書(１枚目)'!Z66),"",'ﾌﾞﾛｯｸﾘｰｸﾞ_ｴﾝﾄﾘｰ申込書(１枚目)'!Z66)</f>
        <v/>
      </c>
      <c r="Y65" s="1293"/>
      <c r="Z65" s="1294"/>
      <c r="AA65" s="89"/>
      <c r="AB65" s="1272" t="str">
        <f>IF(ISBLANK('ﾌﾞﾛｯｸﾘｰｸﾞ_ｴﾝﾄﾘｰ申込書(１枚目)'!AD66),"",'ﾌﾞﾛｯｸﾘｰｸﾞ_ｴﾝﾄﾘｰ申込書(１枚目)'!AD66)</f>
        <v/>
      </c>
      <c r="AC65" s="1272"/>
      <c r="AD65" s="1272"/>
      <c r="AE65" s="1272"/>
      <c r="AF65" s="1272"/>
      <c r="AG65" s="1272"/>
      <c r="AH65" s="1272"/>
      <c r="AI65" s="1272"/>
      <c r="AJ65" s="1272"/>
      <c r="AK65" s="1272"/>
      <c r="AL65" s="1272"/>
      <c r="AM65" s="1272"/>
      <c r="AN65" s="94"/>
      <c r="AO65" s="1274" t="str">
        <f>IF(ISBLANK('ﾌﾞﾛｯｸﾘｰｸﾞ_ｴﾝﾄﾘｰ申込書(１枚目)'!AN66),"",'ﾌﾞﾛｯｸﾘｰｸﾞ_ｴﾝﾄﾘｰ申込書(１枚目)'!AN66)</f>
        <v/>
      </c>
      <c r="AP65" s="1274"/>
      <c r="AS65" s="104"/>
      <c r="AT65" s="104"/>
      <c r="AU65" s="104"/>
      <c r="AV65" s="105"/>
      <c r="AW65" s="105"/>
      <c r="AX65" s="105"/>
      <c r="AY65" s="105"/>
      <c r="AZ65" s="106"/>
      <c r="BA65" s="106"/>
      <c r="BB65" s="106"/>
      <c r="BC65" s="106"/>
      <c r="BD65" s="106"/>
      <c r="BE65" s="106"/>
      <c r="BF65" s="106"/>
      <c r="BG65" s="105"/>
      <c r="BH65" s="107"/>
      <c r="BI65" s="107"/>
      <c r="BJ65" s="107"/>
      <c r="BK65" s="104"/>
      <c r="BL65" s="104"/>
      <c r="BM65" s="104"/>
      <c r="BN65" s="104"/>
      <c r="BO65" s="105"/>
      <c r="BP65" s="105"/>
      <c r="BQ65" s="105"/>
      <c r="BR65" s="105"/>
      <c r="BS65" s="106"/>
      <c r="BT65" s="106"/>
      <c r="BU65" s="106"/>
      <c r="BV65" s="106"/>
      <c r="BW65" s="106"/>
      <c r="BX65" s="106"/>
      <c r="BY65" s="106"/>
      <c r="BZ65" s="106"/>
      <c r="CA65" s="106"/>
      <c r="CB65" s="106"/>
      <c r="CC65" s="106"/>
      <c r="CD65" s="106"/>
      <c r="CE65" s="71"/>
      <c r="CF65" s="107"/>
      <c r="CG65" s="107"/>
    </row>
    <row r="66" spans="2:85" ht="12" customHeight="1">
      <c r="B66" s="1280">
        <v>59</v>
      </c>
      <c r="C66" s="1281"/>
      <c r="D66" s="1282"/>
      <c r="E66" s="1283" t="str">
        <f>IF(ISBLANK('ﾌﾞﾛｯｸﾘｰｸﾞ_ｴﾝﾄﾘｰ申込書(１枚目)'!F67),"",'ﾌﾞﾛｯｸﾘｰｸﾞ_ｴﾝﾄﾘｰ申込書(１枚目)'!F67)</f>
        <v/>
      </c>
      <c r="F66" s="1284"/>
      <c r="G66" s="1285"/>
      <c r="H66" s="86"/>
      <c r="I66" s="1271" t="str">
        <f>IF(ISBLANK('ﾌﾞﾛｯｸﾘｰｸﾞ_ｴﾝﾄﾘｰ申込書(１枚目)'!J67),"",'ﾌﾞﾛｯｸﾘｰｸﾞ_ｴﾝﾄﾘｰ申込書(１枚目)'!J67)</f>
        <v/>
      </c>
      <c r="J66" s="1271"/>
      <c r="K66" s="1271"/>
      <c r="L66" s="1271"/>
      <c r="M66" s="1271"/>
      <c r="N66" s="1271"/>
      <c r="O66" s="1271"/>
      <c r="P66" s="87"/>
      <c r="Q66" s="1286" t="str">
        <f>IF(ISBLANK('ﾌﾞﾛｯｸﾘｰｸﾞ_ｴﾝﾄﾘｰ申込書(１枚目)'!Q67),"",'ﾌﾞﾛｯｸﾘｰｸﾞ_ｴﾝﾄﾘｰ申込書(１枚目)'!Q67)</f>
        <v/>
      </c>
      <c r="R66" s="1287"/>
      <c r="S66" s="1288"/>
      <c r="T66" s="1289">
        <v>119</v>
      </c>
      <c r="U66" s="1290"/>
      <c r="V66" s="1290"/>
      <c r="W66" s="1291"/>
      <c r="X66" s="1292" t="str">
        <f>IF(ISBLANK('ﾌﾞﾛｯｸﾘｰｸﾞ_ｴﾝﾄﾘｰ申込書(１枚目)'!Z67),"",'ﾌﾞﾛｯｸﾘｰｸﾞ_ｴﾝﾄﾘｰ申込書(１枚目)'!Z67)</f>
        <v/>
      </c>
      <c r="Y66" s="1293"/>
      <c r="Z66" s="1294"/>
      <c r="AA66" s="89"/>
      <c r="AB66" s="1272" t="str">
        <f>IF(ISBLANK('ﾌﾞﾛｯｸﾘｰｸﾞ_ｴﾝﾄﾘｰ申込書(１枚目)'!AD67),"",'ﾌﾞﾛｯｸﾘｰｸﾞ_ｴﾝﾄﾘｰ申込書(１枚目)'!AD67)</f>
        <v/>
      </c>
      <c r="AC66" s="1272"/>
      <c r="AD66" s="1272"/>
      <c r="AE66" s="1272"/>
      <c r="AF66" s="1272"/>
      <c r="AG66" s="1272"/>
      <c r="AH66" s="1272"/>
      <c r="AI66" s="1272"/>
      <c r="AJ66" s="1272"/>
      <c r="AK66" s="1272"/>
      <c r="AL66" s="1272"/>
      <c r="AM66" s="1272"/>
      <c r="AN66" s="94"/>
      <c r="AO66" s="1274" t="str">
        <f>IF(ISBLANK('ﾌﾞﾛｯｸﾘｰｸﾞ_ｴﾝﾄﾘｰ申込書(１枚目)'!AN67),"",'ﾌﾞﾛｯｸﾘｰｸﾞ_ｴﾝﾄﾘｰ申込書(１枚目)'!AN67)</f>
        <v/>
      </c>
      <c r="AP66" s="1274"/>
      <c r="AS66" s="104"/>
      <c r="AT66" s="104"/>
      <c r="AU66" s="104"/>
      <c r="AV66" s="105"/>
      <c r="AW66" s="105"/>
      <c r="AX66" s="105"/>
      <c r="AY66" s="105"/>
      <c r="AZ66" s="106"/>
      <c r="BA66" s="106"/>
      <c r="BB66" s="106"/>
      <c r="BC66" s="106"/>
      <c r="BD66" s="106"/>
      <c r="BE66" s="106"/>
      <c r="BF66" s="106"/>
      <c r="BG66" s="105"/>
      <c r="BH66" s="107"/>
      <c r="BI66" s="107"/>
      <c r="BJ66" s="107"/>
      <c r="BK66" s="104"/>
      <c r="BL66" s="104"/>
      <c r="BM66" s="104"/>
      <c r="BN66" s="104"/>
      <c r="BO66" s="105"/>
      <c r="BP66" s="105"/>
      <c r="BQ66" s="105"/>
      <c r="BR66" s="105"/>
      <c r="BS66" s="106"/>
      <c r="BT66" s="106"/>
      <c r="BU66" s="106"/>
      <c r="BV66" s="106"/>
      <c r="BW66" s="106"/>
      <c r="BX66" s="106"/>
      <c r="BY66" s="106"/>
      <c r="BZ66" s="106"/>
      <c r="CA66" s="106"/>
      <c r="CB66" s="106"/>
      <c r="CC66" s="106"/>
      <c r="CD66" s="106"/>
      <c r="CE66" s="71"/>
      <c r="CF66" s="107"/>
      <c r="CG66" s="107"/>
    </row>
    <row r="67" spans="2:85" ht="12" customHeight="1">
      <c r="B67" s="1280">
        <v>60</v>
      </c>
      <c r="C67" s="1281"/>
      <c r="D67" s="1282"/>
      <c r="E67" s="1283" t="str">
        <f>IF(ISBLANK('ﾌﾞﾛｯｸﾘｰｸﾞ_ｴﾝﾄﾘｰ申込書(１枚目)'!F68),"",'ﾌﾞﾛｯｸﾘｰｸﾞ_ｴﾝﾄﾘｰ申込書(１枚目)'!F68)</f>
        <v/>
      </c>
      <c r="F67" s="1284"/>
      <c r="G67" s="1285"/>
      <c r="H67" s="86"/>
      <c r="I67" s="1271" t="str">
        <f>IF(ISBLANK('ﾌﾞﾛｯｸﾘｰｸﾞ_ｴﾝﾄﾘｰ申込書(１枚目)'!J68),"",'ﾌﾞﾛｯｸﾘｰｸﾞ_ｴﾝﾄﾘｰ申込書(１枚目)'!J68)</f>
        <v/>
      </c>
      <c r="J67" s="1271"/>
      <c r="K67" s="1271"/>
      <c r="L67" s="1271"/>
      <c r="M67" s="1271"/>
      <c r="N67" s="1271"/>
      <c r="O67" s="1271"/>
      <c r="P67" s="87"/>
      <c r="Q67" s="1286" t="str">
        <f>IF(ISBLANK('ﾌﾞﾛｯｸﾘｰｸﾞ_ｴﾝﾄﾘｰ申込書(１枚目)'!Q68),"",'ﾌﾞﾛｯｸﾘｰｸﾞ_ｴﾝﾄﾘｰ申込書(１枚目)'!Q68)</f>
        <v/>
      </c>
      <c r="R67" s="1287"/>
      <c r="S67" s="1288"/>
      <c r="T67" s="1289">
        <v>120</v>
      </c>
      <c r="U67" s="1290"/>
      <c r="V67" s="1290"/>
      <c r="W67" s="1291"/>
      <c r="X67" s="1292" t="str">
        <f>IF(ISBLANK('ﾌﾞﾛｯｸﾘｰｸﾞ_ｴﾝﾄﾘｰ申込書(１枚目)'!Z68),"",'ﾌﾞﾛｯｸﾘｰｸﾞ_ｴﾝﾄﾘｰ申込書(１枚目)'!Z68)</f>
        <v/>
      </c>
      <c r="Y67" s="1293"/>
      <c r="Z67" s="1294"/>
      <c r="AA67" s="89"/>
      <c r="AB67" s="1272" t="str">
        <f>IF(ISBLANK('ﾌﾞﾛｯｸﾘｰｸﾞ_ｴﾝﾄﾘｰ申込書(１枚目)'!AD68),"",'ﾌﾞﾛｯｸﾘｰｸﾞ_ｴﾝﾄﾘｰ申込書(１枚目)'!AD68)</f>
        <v/>
      </c>
      <c r="AC67" s="1272"/>
      <c r="AD67" s="1272"/>
      <c r="AE67" s="1272"/>
      <c r="AF67" s="1272"/>
      <c r="AG67" s="1272"/>
      <c r="AH67" s="1272"/>
      <c r="AI67" s="1272"/>
      <c r="AJ67" s="1272"/>
      <c r="AK67" s="1272"/>
      <c r="AL67" s="1272"/>
      <c r="AM67" s="1272"/>
      <c r="AN67" s="94"/>
      <c r="AO67" s="1274" t="str">
        <f>IF(ISBLANK('ﾌﾞﾛｯｸﾘｰｸﾞ_ｴﾝﾄﾘｰ申込書(１枚目)'!AN68),"",'ﾌﾞﾛｯｸﾘｰｸﾞ_ｴﾝﾄﾘｰ申込書(１枚目)'!AN68)</f>
        <v/>
      </c>
      <c r="AP67" s="1274"/>
      <c r="AS67" s="104"/>
      <c r="AT67" s="104"/>
      <c r="AU67" s="104"/>
      <c r="AV67" s="105"/>
      <c r="AW67" s="105"/>
      <c r="AX67" s="105"/>
      <c r="AY67" s="105"/>
      <c r="AZ67" s="106"/>
      <c r="BA67" s="106"/>
      <c r="BB67" s="106"/>
      <c r="BC67" s="106"/>
      <c r="BD67" s="106"/>
      <c r="BE67" s="106"/>
      <c r="BF67" s="106"/>
      <c r="BG67" s="105"/>
      <c r="BH67" s="107"/>
      <c r="BI67" s="107"/>
      <c r="BJ67" s="107"/>
      <c r="BK67" s="104"/>
      <c r="BL67" s="104"/>
      <c r="BM67" s="104"/>
      <c r="BN67" s="104"/>
      <c r="BO67" s="105"/>
      <c r="BP67" s="105"/>
      <c r="BQ67" s="105"/>
      <c r="BR67" s="105"/>
      <c r="BS67" s="106"/>
      <c r="BT67" s="106"/>
      <c r="BU67" s="106"/>
      <c r="BV67" s="106"/>
      <c r="BW67" s="106"/>
      <c r="BX67" s="106"/>
      <c r="BY67" s="106"/>
      <c r="BZ67" s="106"/>
      <c r="CA67" s="106"/>
      <c r="CB67" s="106"/>
      <c r="CC67" s="106"/>
      <c r="CD67" s="106"/>
      <c r="CE67" s="71"/>
      <c r="CF67" s="107"/>
      <c r="CG67" s="107"/>
    </row>
    <row r="68" spans="2:85" ht="12" customHeight="1">
      <c r="B68" s="1275" t="s">
        <v>18</v>
      </c>
      <c r="C68" s="1275"/>
      <c r="D68" s="1275"/>
      <c r="E68" s="1275"/>
      <c r="F68" s="1275"/>
      <c r="G68" s="1275"/>
      <c r="H68" s="1275"/>
      <c r="I68" s="1276"/>
      <c r="J68" s="1277"/>
      <c r="K68" s="1278"/>
      <c r="L68" s="1275" t="s">
        <v>38</v>
      </c>
      <c r="M68" s="1275"/>
      <c r="N68" s="1275"/>
      <c r="O68" s="1275"/>
      <c r="P68" s="1277" t="s">
        <v>39</v>
      </c>
      <c r="Q68" s="1277"/>
      <c r="R68" s="1277"/>
      <c r="S68" s="1278"/>
      <c r="T68" s="1275" t="s">
        <v>40</v>
      </c>
      <c r="U68" s="1275"/>
      <c r="V68" s="1275"/>
      <c r="W68" s="1275"/>
      <c r="X68" s="1275"/>
      <c r="Y68" s="1273"/>
      <c r="Z68" s="1273"/>
      <c r="AA68" s="1273"/>
      <c r="AB68" s="1273" t="s">
        <v>274</v>
      </c>
      <c r="AC68" s="1273"/>
      <c r="AD68" s="1273"/>
      <c r="AE68" s="1273"/>
      <c r="AF68" s="1273"/>
      <c r="AG68" s="1273"/>
      <c r="AH68" s="1273" t="s">
        <v>299</v>
      </c>
      <c r="AI68" s="1273"/>
      <c r="AJ68" s="1273"/>
      <c r="AK68" s="1273"/>
      <c r="AL68" s="1273"/>
      <c r="AM68" s="1273"/>
      <c r="AN68" s="1273" t="s">
        <v>300</v>
      </c>
      <c r="AO68" s="1273"/>
      <c r="AP68" s="1273"/>
      <c r="AS68" s="85"/>
      <c r="AT68" s="85"/>
      <c r="AU68" s="85"/>
      <c r="AV68" s="85"/>
      <c r="AW68" s="85"/>
      <c r="AX68" s="85"/>
      <c r="AY68" s="85"/>
      <c r="AZ68" s="85"/>
      <c r="BA68" s="85"/>
      <c r="BB68" s="85"/>
      <c r="BC68" s="85"/>
      <c r="BD68" s="85"/>
      <c r="BE68" s="85"/>
      <c r="BF68" s="85"/>
      <c r="BG68" s="85"/>
      <c r="BH68" s="85"/>
      <c r="BI68" s="85"/>
      <c r="BJ68" s="85"/>
      <c r="BK68" s="85"/>
      <c r="BL68" s="85"/>
      <c r="BM68" s="85"/>
      <c r="BN68" s="85"/>
      <c r="BO68" s="85"/>
      <c r="BP68" s="108"/>
      <c r="BQ68" s="108"/>
      <c r="BR68" s="108"/>
      <c r="BS68" s="108"/>
      <c r="BT68" s="108"/>
      <c r="BU68" s="108"/>
      <c r="BV68" s="108"/>
      <c r="BW68" s="108"/>
      <c r="BX68" s="108"/>
      <c r="BY68" s="108"/>
      <c r="BZ68" s="108"/>
      <c r="CA68" s="108"/>
      <c r="CB68" s="108"/>
      <c r="CC68" s="108"/>
      <c r="CD68" s="108"/>
      <c r="CE68" s="108"/>
      <c r="CF68" s="108"/>
      <c r="CG68" s="108"/>
    </row>
    <row r="69" spans="2:85" ht="12" customHeight="1">
      <c r="B69" s="1275"/>
      <c r="C69" s="1275"/>
      <c r="D69" s="1275"/>
      <c r="E69" s="1275"/>
      <c r="F69" s="1275"/>
      <c r="G69" s="1275"/>
      <c r="H69" s="1275"/>
      <c r="I69" s="1275" t="s">
        <v>19</v>
      </c>
      <c r="J69" s="1275"/>
      <c r="K69" s="79" t="s">
        <v>20</v>
      </c>
      <c r="L69" s="1275" t="str">
        <f>IF(ISBLANK('ﾌﾞﾛｯｸﾘｰｸﾞ_ｴﾝﾄﾘｰ申込書(１枚目)'!L70),"",'ﾌﾞﾛｯｸﾘｰｸﾞ_ｴﾝﾄﾘｰ申込書(１枚目)'!L70)</f>
        <v/>
      </c>
      <c r="M69" s="1275"/>
      <c r="N69" s="1275"/>
      <c r="O69" s="1275"/>
      <c r="P69" s="1277" t="str">
        <f>IF(ISBLANK('ﾌﾞﾛｯｸﾘｰｸﾞ_ｴﾝﾄﾘｰ申込書(１枚目)'!O70),"",'ﾌﾞﾛｯｸﾘｰｸﾞ_ｴﾝﾄﾘｰ申込書(１枚目)'!O70)</f>
        <v/>
      </c>
      <c r="Q69" s="1277"/>
      <c r="R69" s="1277"/>
      <c r="S69" s="1278"/>
      <c r="T69" s="1275" t="str">
        <f>IF(ISBLANK('ﾌﾞﾛｯｸﾘｰｸﾞ_ｴﾝﾄﾘｰ申込書(１枚目)'!R70),"",'ﾌﾞﾛｯｸﾘｰｸﾞ_ｴﾝﾄﾘｰ申込書(１枚目)'!R70)</f>
        <v/>
      </c>
      <c r="U69" s="1275"/>
      <c r="V69" s="1275"/>
      <c r="W69" s="1275"/>
      <c r="X69" s="1275"/>
      <c r="Y69" s="1279" t="s">
        <v>298</v>
      </c>
      <c r="Z69" s="1279"/>
      <c r="AA69" s="79" t="s">
        <v>20</v>
      </c>
      <c r="AB69" s="1273" t="str">
        <f>IF(ISBLANK('ﾌﾞﾛｯｸﾘｰｸﾞ_ｴﾝﾄﾘｰ申込書(１枚目)'!X70),"",'ﾌﾞﾛｯｸﾘｰｸﾞ_ｴﾝﾄﾘｰ申込書(１枚目)'!X70)</f>
        <v/>
      </c>
      <c r="AC69" s="1273"/>
      <c r="AD69" s="1273"/>
      <c r="AE69" s="1273"/>
      <c r="AF69" s="1273"/>
      <c r="AG69" s="1273"/>
      <c r="AH69" s="1273" t="str">
        <f>IF(ISBLANK('ﾌﾞﾛｯｸﾘｰｸﾞ_ｴﾝﾄﾘｰ申込書(１枚目)'!AB70),"",'ﾌﾞﾛｯｸﾘｰｸﾞ_ｴﾝﾄﾘｰ申込書(１枚目)'!AB70)</f>
        <v/>
      </c>
      <c r="AI69" s="1273"/>
      <c r="AJ69" s="1273"/>
      <c r="AK69" s="1273"/>
      <c r="AL69" s="1273"/>
      <c r="AM69" s="1273"/>
      <c r="AN69" s="1273" t="str">
        <f>IF(ISBLANK('ﾌﾞﾛｯｸﾘｰｸﾞ_ｴﾝﾄﾘｰ申込書(１枚目)'!AG70),"",'ﾌﾞﾛｯｸﾘｰｸﾞ_ｴﾝﾄﾘｰ申込書(１枚目)'!AG70)</f>
        <v/>
      </c>
      <c r="AO69" s="1273"/>
      <c r="AP69" s="1273"/>
      <c r="AS69" s="85"/>
      <c r="AT69" s="85"/>
      <c r="AU69" s="85"/>
      <c r="AV69" s="85"/>
      <c r="AW69" s="85"/>
      <c r="AX69" s="85"/>
      <c r="AY69" s="85"/>
      <c r="AZ69" s="85"/>
      <c r="BA69" s="85"/>
      <c r="BB69" s="102"/>
      <c r="BC69" s="85"/>
      <c r="BD69" s="85"/>
      <c r="BE69" s="85"/>
      <c r="BF69" s="85"/>
      <c r="BG69" s="85"/>
      <c r="BH69" s="85"/>
      <c r="BI69" s="85"/>
      <c r="BJ69" s="85"/>
      <c r="BK69" s="85"/>
      <c r="BL69" s="85"/>
      <c r="BM69" s="85"/>
      <c r="BN69" s="85"/>
      <c r="BO69" s="85"/>
      <c r="BP69" s="109"/>
      <c r="BQ69" s="109"/>
      <c r="BR69" s="102"/>
      <c r="BS69" s="108"/>
      <c r="BT69" s="108"/>
      <c r="BU69" s="108"/>
      <c r="BV69" s="108"/>
      <c r="BW69" s="108"/>
      <c r="BX69" s="108"/>
      <c r="BY69" s="108"/>
      <c r="BZ69" s="108"/>
      <c r="CA69" s="108"/>
      <c r="CB69" s="108"/>
      <c r="CC69" s="108"/>
      <c r="CD69" s="108"/>
      <c r="CE69" s="108"/>
      <c r="CF69" s="108"/>
      <c r="CG69" s="108"/>
    </row>
    <row r="70" spans="2:85" ht="12" customHeight="1">
      <c r="B70" s="1275"/>
      <c r="C70" s="1275"/>
      <c r="D70" s="1275"/>
      <c r="E70" s="1275"/>
      <c r="F70" s="1275"/>
      <c r="G70" s="1275"/>
      <c r="H70" s="1275"/>
      <c r="I70" s="1275"/>
      <c r="J70" s="1275"/>
      <c r="K70" s="79" t="s">
        <v>22</v>
      </c>
      <c r="L70" s="1275" t="str">
        <f>IF(ISBLANK('ﾌﾞﾛｯｸﾘｰｸﾞ_ｴﾝﾄﾘｰ申込書(１枚目)'!L71),"",'ﾌﾞﾛｯｸﾘｰｸﾞ_ｴﾝﾄﾘｰ申込書(１枚目)'!L71)</f>
        <v/>
      </c>
      <c r="M70" s="1275"/>
      <c r="N70" s="1275"/>
      <c r="O70" s="1275"/>
      <c r="P70" s="1277" t="str">
        <f>IF(ISBLANK('ﾌﾞﾛｯｸﾘｰｸﾞ_ｴﾝﾄﾘｰ申込書(１枚目)'!O71),"",'ﾌﾞﾛｯｸﾘｰｸﾞ_ｴﾝﾄﾘｰ申込書(１枚目)'!O71)</f>
        <v/>
      </c>
      <c r="Q70" s="1277"/>
      <c r="R70" s="1277"/>
      <c r="S70" s="1278"/>
      <c r="T70" s="1275" t="str">
        <f>IF(ISBLANK('ﾌﾞﾛｯｸﾘｰｸﾞ_ｴﾝﾄﾘｰ申込書(１枚目)'!R71),"",'ﾌﾞﾛｯｸﾘｰｸﾞ_ｴﾝﾄﾘｰ申込書(１枚目)'!R71)</f>
        <v/>
      </c>
      <c r="U70" s="1275"/>
      <c r="V70" s="1275"/>
      <c r="W70" s="1275"/>
      <c r="X70" s="1275"/>
      <c r="Y70" s="1279"/>
      <c r="Z70" s="1279"/>
      <c r="AA70" s="79" t="s">
        <v>22</v>
      </c>
      <c r="AB70" s="1273" t="str">
        <f>IF(ISBLANK('ﾌﾞﾛｯｸﾘｰｸﾞ_ｴﾝﾄﾘｰ申込書(１枚目)'!X71),"",'ﾌﾞﾛｯｸﾘｰｸﾞ_ｴﾝﾄﾘｰ申込書(１枚目)'!X71)</f>
        <v/>
      </c>
      <c r="AC70" s="1273"/>
      <c r="AD70" s="1273"/>
      <c r="AE70" s="1273"/>
      <c r="AF70" s="1273"/>
      <c r="AG70" s="1273"/>
      <c r="AH70" s="1273" t="str">
        <f>IF(ISBLANK('ﾌﾞﾛｯｸﾘｰｸﾞ_ｴﾝﾄﾘｰ申込書(１枚目)'!AB71),"",'ﾌﾞﾛｯｸﾘｰｸﾞ_ｴﾝﾄﾘｰ申込書(１枚目)'!AB71)</f>
        <v/>
      </c>
      <c r="AI70" s="1273"/>
      <c r="AJ70" s="1273"/>
      <c r="AK70" s="1273"/>
      <c r="AL70" s="1273"/>
      <c r="AM70" s="1273"/>
      <c r="AN70" s="1273" t="str">
        <f>IF(ISBLANK('ﾌﾞﾛｯｸﾘｰｸﾞ_ｴﾝﾄﾘｰ申込書(１枚目)'!AG71),"",'ﾌﾞﾛｯｸﾘｰｸﾞ_ｴﾝﾄﾘｰ申込書(１枚目)'!AG71)</f>
        <v/>
      </c>
      <c r="AO70" s="1273"/>
      <c r="AP70" s="1273"/>
      <c r="AS70" s="85"/>
      <c r="AT70" s="85"/>
      <c r="AU70" s="85"/>
      <c r="AV70" s="85"/>
      <c r="AW70" s="85"/>
      <c r="AX70" s="85"/>
      <c r="AY70" s="85"/>
      <c r="AZ70" s="85"/>
      <c r="BA70" s="85"/>
      <c r="BB70" s="102"/>
      <c r="BC70" s="85"/>
      <c r="BD70" s="85"/>
      <c r="BE70" s="85"/>
      <c r="BF70" s="85"/>
      <c r="BG70" s="85"/>
      <c r="BH70" s="85"/>
      <c r="BI70" s="85"/>
      <c r="BJ70" s="85"/>
      <c r="BK70" s="85"/>
      <c r="BL70" s="85"/>
      <c r="BM70" s="85"/>
      <c r="BN70" s="85"/>
      <c r="BO70" s="85"/>
      <c r="BP70" s="109"/>
      <c r="BQ70" s="109"/>
      <c r="BR70" s="102"/>
      <c r="BS70" s="108"/>
      <c r="BT70" s="108"/>
      <c r="BU70" s="108"/>
      <c r="BV70" s="108"/>
      <c r="BW70" s="108"/>
      <c r="BX70" s="108"/>
      <c r="BY70" s="108"/>
      <c r="BZ70" s="108"/>
      <c r="CA70" s="108"/>
      <c r="CB70" s="108"/>
      <c r="CC70" s="108"/>
      <c r="CD70" s="108"/>
      <c r="CE70" s="108"/>
      <c r="CF70" s="108"/>
      <c r="CG70" s="108"/>
    </row>
    <row r="71" spans="2:85">
      <c r="B71" s="82"/>
      <c r="C71" s="82"/>
      <c r="D71" s="82"/>
      <c r="E71" s="82"/>
      <c r="H71" s="83"/>
      <c r="I71" s="83"/>
      <c r="T71" s="82"/>
      <c r="U71" s="82"/>
      <c r="V71" s="82"/>
      <c r="W71" s="82"/>
      <c r="X71" s="82"/>
      <c r="Y71" s="70"/>
      <c r="Z71" s="70"/>
      <c r="AA71" s="84"/>
      <c r="AB71" s="84"/>
      <c r="AC71" s="85"/>
      <c r="AD71" s="85"/>
      <c r="AE71" s="85"/>
      <c r="AF71" s="85"/>
      <c r="AG71" s="85"/>
      <c r="AH71" s="80"/>
      <c r="AI71" s="80"/>
      <c r="AJ71" s="80"/>
      <c r="AK71" s="81"/>
      <c r="AL71" s="81"/>
      <c r="AM71" s="81"/>
      <c r="AN71" s="81"/>
      <c r="AS71" s="82"/>
      <c r="AT71" s="82"/>
      <c r="AU71" s="82"/>
      <c r="AV71" s="82"/>
      <c r="AY71" s="83"/>
      <c r="AZ71" s="83"/>
      <c r="BK71" s="82"/>
      <c r="BL71" s="82"/>
      <c r="BM71" s="82"/>
      <c r="BN71" s="82"/>
      <c r="BO71" s="82"/>
      <c r="BP71" s="70"/>
      <c r="BQ71" s="70"/>
      <c r="BR71" s="84"/>
      <c r="BS71" s="84"/>
      <c r="BT71" s="85"/>
      <c r="BU71" s="85"/>
      <c r="BV71" s="85"/>
      <c r="BW71" s="85"/>
      <c r="BX71" s="85"/>
      <c r="BY71" s="80"/>
      <c r="BZ71" s="80"/>
      <c r="CA71" s="80"/>
      <c r="CB71" s="81"/>
      <c r="CC71" s="81"/>
      <c r="CD71" s="81"/>
      <c r="CE71" s="81"/>
    </row>
  </sheetData>
  <mergeCells count="540">
    <mergeCell ref="B5:C5"/>
    <mergeCell ref="E5:F5"/>
    <mergeCell ref="H5:M5"/>
    <mergeCell ref="T5:Z5"/>
    <mergeCell ref="AA5:AK5"/>
    <mergeCell ref="B4:C4"/>
    <mergeCell ref="E4:F4"/>
    <mergeCell ref="H4:M4"/>
    <mergeCell ref="T4:Z4"/>
    <mergeCell ref="B2:G2"/>
    <mergeCell ref="H2:AP2"/>
    <mergeCell ref="B3:G3"/>
    <mergeCell ref="H3:M3"/>
    <mergeCell ref="T3:Z3"/>
    <mergeCell ref="B8:D8"/>
    <mergeCell ref="E8:G8"/>
    <mergeCell ref="Q8:S8"/>
    <mergeCell ref="T8:W8"/>
    <mergeCell ref="X8:Z8"/>
    <mergeCell ref="AO8:AP8"/>
    <mergeCell ref="B7:D7"/>
    <mergeCell ref="E7:G7"/>
    <mergeCell ref="Q7:S7"/>
    <mergeCell ref="T7:W7"/>
    <mergeCell ref="X7:Z7"/>
    <mergeCell ref="AO7:AP7"/>
    <mergeCell ref="B6:C6"/>
    <mergeCell ref="E6:F6"/>
    <mergeCell ref="H6:M6"/>
    <mergeCell ref="T6:Z6"/>
    <mergeCell ref="AA6:AK6"/>
    <mergeCell ref="AM6:AN6"/>
    <mergeCell ref="I8:O8"/>
    <mergeCell ref="B11:D11"/>
    <mergeCell ref="E11:G11"/>
    <mergeCell ref="Q11:S11"/>
    <mergeCell ref="T11:W11"/>
    <mergeCell ref="X11:Z11"/>
    <mergeCell ref="AO11:AP11"/>
    <mergeCell ref="B10:D10"/>
    <mergeCell ref="E10:G10"/>
    <mergeCell ref="Q10:S10"/>
    <mergeCell ref="T10:W10"/>
    <mergeCell ref="X10:Z10"/>
    <mergeCell ref="AO10:AP10"/>
    <mergeCell ref="B9:D9"/>
    <mergeCell ref="E9:G9"/>
    <mergeCell ref="Q9:S9"/>
    <mergeCell ref="T9:W9"/>
    <mergeCell ref="X9:Z9"/>
    <mergeCell ref="AO9:AP9"/>
    <mergeCell ref="B14:D14"/>
    <mergeCell ref="E14:G14"/>
    <mergeCell ref="Q14:S14"/>
    <mergeCell ref="T14:W14"/>
    <mergeCell ref="X14:Z14"/>
    <mergeCell ref="AO14:AP14"/>
    <mergeCell ref="B13:D13"/>
    <mergeCell ref="E13:G13"/>
    <mergeCell ref="Q13:S13"/>
    <mergeCell ref="T13:W13"/>
    <mergeCell ref="X13:Z13"/>
    <mergeCell ref="AO13:AP13"/>
    <mergeCell ref="B12:D12"/>
    <mergeCell ref="E12:G12"/>
    <mergeCell ref="Q12:S12"/>
    <mergeCell ref="T12:W12"/>
    <mergeCell ref="X12:Z12"/>
    <mergeCell ref="AO12:AP12"/>
    <mergeCell ref="AB13:AM13"/>
    <mergeCell ref="AB14:AM14"/>
    <mergeCell ref="I12:O12"/>
    <mergeCell ref="I13:O13"/>
    <mergeCell ref="I14:O14"/>
    <mergeCell ref="B17:D17"/>
    <mergeCell ref="E17:G17"/>
    <mergeCell ref="Q17:S17"/>
    <mergeCell ref="T17:W17"/>
    <mergeCell ref="X17:Z17"/>
    <mergeCell ref="AB12:AM12"/>
    <mergeCell ref="B15:D15"/>
    <mergeCell ref="E15:G15"/>
    <mergeCell ref="Q15:S15"/>
    <mergeCell ref="T15:W15"/>
    <mergeCell ref="X15:Z15"/>
    <mergeCell ref="AO15:AP15"/>
    <mergeCell ref="AB15:AM15"/>
    <mergeCell ref="AB16:AM16"/>
    <mergeCell ref="AB17:AM17"/>
    <mergeCell ref="I15:O15"/>
    <mergeCell ref="I16:O16"/>
    <mergeCell ref="I17:O17"/>
    <mergeCell ref="AO20:AP20"/>
    <mergeCell ref="B19:D19"/>
    <mergeCell ref="E19:G19"/>
    <mergeCell ref="Q19:S19"/>
    <mergeCell ref="T19:W19"/>
    <mergeCell ref="X19:Z19"/>
    <mergeCell ref="AO19:AP19"/>
    <mergeCell ref="AO17:AP17"/>
    <mergeCell ref="B16:D16"/>
    <mergeCell ref="E16:G16"/>
    <mergeCell ref="Q16:S16"/>
    <mergeCell ref="T16:W16"/>
    <mergeCell ref="X16:Z16"/>
    <mergeCell ref="AO16:AP16"/>
    <mergeCell ref="AO23:AP23"/>
    <mergeCell ref="B22:D22"/>
    <mergeCell ref="E22:G22"/>
    <mergeCell ref="Q22:S22"/>
    <mergeCell ref="T22:W22"/>
    <mergeCell ref="X22:Z22"/>
    <mergeCell ref="AO22:AP22"/>
    <mergeCell ref="B18:D18"/>
    <mergeCell ref="E18:G18"/>
    <mergeCell ref="Q18:S18"/>
    <mergeCell ref="T18:W18"/>
    <mergeCell ref="X18:Z18"/>
    <mergeCell ref="AO18:AP18"/>
    <mergeCell ref="AB19:AM19"/>
    <mergeCell ref="AB20:AM20"/>
    <mergeCell ref="AB18:AM18"/>
    <mergeCell ref="I18:O18"/>
    <mergeCell ref="I19:O19"/>
    <mergeCell ref="I20:O20"/>
    <mergeCell ref="B20:D20"/>
    <mergeCell ref="E20:G20"/>
    <mergeCell ref="Q20:S20"/>
    <mergeCell ref="T20:W20"/>
    <mergeCell ref="X20:Z20"/>
    <mergeCell ref="AO26:AP26"/>
    <mergeCell ref="B25:D25"/>
    <mergeCell ref="E25:G25"/>
    <mergeCell ref="Q25:S25"/>
    <mergeCell ref="T25:W25"/>
    <mergeCell ref="X25:Z25"/>
    <mergeCell ref="AO25:AP25"/>
    <mergeCell ref="B21:D21"/>
    <mergeCell ref="E21:G21"/>
    <mergeCell ref="Q21:S21"/>
    <mergeCell ref="T21:W21"/>
    <mergeCell ref="X21:Z21"/>
    <mergeCell ref="AO21:AP21"/>
    <mergeCell ref="AB21:AM21"/>
    <mergeCell ref="AB22:AM22"/>
    <mergeCell ref="AB23:AM23"/>
    <mergeCell ref="I21:O21"/>
    <mergeCell ref="I22:O22"/>
    <mergeCell ref="I23:O23"/>
    <mergeCell ref="B23:D23"/>
    <mergeCell ref="E23:G23"/>
    <mergeCell ref="Q23:S23"/>
    <mergeCell ref="T23:W23"/>
    <mergeCell ref="X23:Z23"/>
    <mergeCell ref="X29:Z29"/>
    <mergeCell ref="AO29:AP29"/>
    <mergeCell ref="B28:D28"/>
    <mergeCell ref="E28:G28"/>
    <mergeCell ref="Q28:S28"/>
    <mergeCell ref="T28:W28"/>
    <mergeCell ref="X28:Z28"/>
    <mergeCell ref="AO28:AP28"/>
    <mergeCell ref="B24:D24"/>
    <mergeCell ref="E24:G24"/>
    <mergeCell ref="Q24:S24"/>
    <mergeCell ref="T24:W24"/>
    <mergeCell ref="X24:Z24"/>
    <mergeCell ref="AO24:AP24"/>
    <mergeCell ref="AB26:AM26"/>
    <mergeCell ref="AB24:AM24"/>
    <mergeCell ref="I25:O25"/>
    <mergeCell ref="I26:O26"/>
    <mergeCell ref="I24:O24"/>
    <mergeCell ref="B26:D26"/>
    <mergeCell ref="E26:G26"/>
    <mergeCell ref="Q26:S26"/>
    <mergeCell ref="T26:W26"/>
    <mergeCell ref="X26:Z26"/>
    <mergeCell ref="X32:Z32"/>
    <mergeCell ref="AO32:AP32"/>
    <mergeCell ref="B31:D31"/>
    <mergeCell ref="E31:G31"/>
    <mergeCell ref="Q31:S31"/>
    <mergeCell ref="T31:W31"/>
    <mergeCell ref="X31:Z31"/>
    <mergeCell ref="AO31:AP31"/>
    <mergeCell ref="B27:D27"/>
    <mergeCell ref="E27:G27"/>
    <mergeCell ref="Q27:S27"/>
    <mergeCell ref="T27:W27"/>
    <mergeCell ref="X27:Z27"/>
    <mergeCell ref="AO27:AP27"/>
    <mergeCell ref="AB27:AM27"/>
    <mergeCell ref="AB28:AM28"/>
    <mergeCell ref="AB29:AM29"/>
    <mergeCell ref="I27:O27"/>
    <mergeCell ref="I28:O28"/>
    <mergeCell ref="I29:O29"/>
    <mergeCell ref="B29:D29"/>
    <mergeCell ref="E29:G29"/>
    <mergeCell ref="Q29:S29"/>
    <mergeCell ref="T29:W29"/>
    <mergeCell ref="X35:Z35"/>
    <mergeCell ref="AO35:AP35"/>
    <mergeCell ref="B34:D34"/>
    <mergeCell ref="E34:G34"/>
    <mergeCell ref="Q34:S34"/>
    <mergeCell ref="T34:W34"/>
    <mergeCell ref="X34:Z34"/>
    <mergeCell ref="AO34:AP34"/>
    <mergeCell ref="B30:D30"/>
    <mergeCell ref="E30:G30"/>
    <mergeCell ref="Q30:S30"/>
    <mergeCell ref="T30:W30"/>
    <mergeCell ref="X30:Z30"/>
    <mergeCell ref="AO30:AP30"/>
    <mergeCell ref="AB30:AM30"/>
    <mergeCell ref="AB31:AM31"/>
    <mergeCell ref="AB32:AM32"/>
    <mergeCell ref="I30:O30"/>
    <mergeCell ref="I31:O31"/>
    <mergeCell ref="I32:O32"/>
    <mergeCell ref="B32:D32"/>
    <mergeCell ref="E32:G32"/>
    <mergeCell ref="Q32:S32"/>
    <mergeCell ref="T32:W32"/>
    <mergeCell ref="X38:Z38"/>
    <mergeCell ref="AO38:AP38"/>
    <mergeCell ref="B37:D37"/>
    <mergeCell ref="E37:G37"/>
    <mergeCell ref="Q37:S37"/>
    <mergeCell ref="T37:W37"/>
    <mergeCell ref="X37:Z37"/>
    <mergeCell ref="AO37:AP37"/>
    <mergeCell ref="B33:D33"/>
    <mergeCell ref="E33:G33"/>
    <mergeCell ref="Q33:S33"/>
    <mergeCell ref="T33:W33"/>
    <mergeCell ref="X33:Z33"/>
    <mergeCell ref="AO33:AP33"/>
    <mergeCell ref="AB33:AM33"/>
    <mergeCell ref="AB34:AM34"/>
    <mergeCell ref="AB35:AM35"/>
    <mergeCell ref="I35:O35"/>
    <mergeCell ref="I33:O33"/>
    <mergeCell ref="I34:O34"/>
    <mergeCell ref="B35:D35"/>
    <mergeCell ref="E35:G35"/>
    <mergeCell ref="Q35:S35"/>
    <mergeCell ref="T35:W35"/>
    <mergeCell ref="X41:Z41"/>
    <mergeCell ref="AO41:AP41"/>
    <mergeCell ref="B40:D40"/>
    <mergeCell ref="E40:G40"/>
    <mergeCell ref="Q40:S40"/>
    <mergeCell ref="T40:W40"/>
    <mergeCell ref="X40:Z40"/>
    <mergeCell ref="AO40:AP40"/>
    <mergeCell ref="B36:D36"/>
    <mergeCell ref="E36:G36"/>
    <mergeCell ref="Q36:S36"/>
    <mergeCell ref="T36:W36"/>
    <mergeCell ref="X36:Z36"/>
    <mergeCell ref="AO36:AP36"/>
    <mergeCell ref="AB37:AM37"/>
    <mergeCell ref="AB38:AM38"/>
    <mergeCell ref="AB36:AM36"/>
    <mergeCell ref="I36:O36"/>
    <mergeCell ref="I37:O37"/>
    <mergeCell ref="I38:O38"/>
    <mergeCell ref="B38:D38"/>
    <mergeCell ref="E38:G38"/>
    <mergeCell ref="Q38:S38"/>
    <mergeCell ref="T38:W38"/>
    <mergeCell ref="AO43:AP43"/>
    <mergeCell ref="B42:D42"/>
    <mergeCell ref="E42:G42"/>
    <mergeCell ref="Q42:S42"/>
    <mergeCell ref="T42:W42"/>
    <mergeCell ref="X42:Z42"/>
    <mergeCell ref="AO42:AP42"/>
    <mergeCell ref="AB43:AM43"/>
    <mergeCell ref="B39:D39"/>
    <mergeCell ref="E39:G39"/>
    <mergeCell ref="Q39:S39"/>
    <mergeCell ref="T39:W39"/>
    <mergeCell ref="X39:Z39"/>
    <mergeCell ref="AO39:AP39"/>
    <mergeCell ref="AB39:AM39"/>
    <mergeCell ref="AB40:AM40"/>
    <mergeCell ref="AB41:AM41"/>
    <mergeCell ref="I39:O39"/>
    <mergeCell ref="I40:O40"/>
    <mergeCell ref="I41:O41"/>
    <mergeCell ref="B41:D41"/>
    <mergeCell ref="E41:G41"/>
    <mergeCell ref="Q41:S41"/>
    <mergeCell ref="T41:W41"/>
    <mergeCell ref="AB42:AM42"/>
    <mergeCell ref="I42:O42"/>
    <mergeCell ref="I43:O43"/>
    <mergeCell ref="I44:O44"/>
    <mergeCell ref="B45:D45"/>
    <mergeCell ref="E45:G45"/>
    <mergeCell ref="Q45:S45"/>
    <mergeCell ref="T45:W45"/>
    <mergeCell ref="X45:Z45"/>
    <mergeCell ref="B43:D43"/>
    <mergeCell ref="E43:G43"/>
    <mergeCell ref="Q43:S43"/>
    <mergeCell ref="T43:W43"/>
    <mergeCell ref="X43:Z43"/>
    <mergeCell ref="B44:D44"/>
    <mergeCell ref="E44:G44"/>
    <mergeCell ref="Q44:S44"/>
    <mergeCell ref="T44:W44"/>
    <mergeCell ref="X44:Z44"/>
    <mergeCell ref="AO44:AP44"/>
    <mergeCell ref="AB44:AM44"/>
    <mergeCell ref="B47:D47"/>
    <mergeCell ref="E47:G47"/>
    <mergeCell ref="Q47:S47"/>
    <mergeCell ref="T47:W47"/>
    <mergeCell ref="X47:Z47"/>
    <mergeCell ref="AO47:AP47"/>
    <mergeCell ref="B46:D46"/>
    <mergeCell ref="E46:G46"/>
    <mergeCell ref="Q46:S46"/>
    <mergeCell ref="T46:W46"/>
    <mergeCell ref="AO48:AP48"/>
    <mergeCell ref="AB48:AM48"/>
    <mergeCell ref="I48:O48"/>
    <mergeCell ref="I49:O49"/>
    <mergeCell ref="AO49:AP49"/>
    <mergeCell ref="AB49:AM49"/>
    <mergeCell ref="AO45:AP45"/>
    <mergeCell ref="AB45:AM45"/>
    <mergeCell ref="AB46:AM46"/>
    <mergeCell ref="AB47:AM47"/>
    <mergeCell ref="I45:O45"/>
    <mergeCell ref="I46:O46"/>
    <mergeCell ref="I47:O47"/>
    <mergeCell ref="X46:Z46"/>
    <mergeCell ref="AO46:AP46"/>
    <mergeCell ref="B51:D51"/>
    <mergeCell ref="E51:G51"/>
    <mergeCell ref="Q51:S51"/>
    <mergeCell ref="T51:W51"/>
    <mergeCell ref="X51:Z51"/>
    <mergeCell ref="AO51:AP51"/>
    <mergeCell ref="I51:O51"/>
    <mergeCell ref="B50:D50"/>
    <mergeCell ref="E50:G50"/>
    <mergeCell ref="Q50:S50"/>
    <mergeCell ref="T50:W50"/>
    <mergeCell ref="X50:Z50"/>
    <mergeCell ref="AO50:AP50"/>
    <mergeCell ref="B49:D49"/>
    <mergeCell ref="E49:G49"/>
    <mergeCell ref="Q49:S49"/>
    <mergeCell ref="T49:W49"/>
    <mergeCell ref="X49:Z49"/>
    <mergeCell ref="B48:D48"/>
    <mergeCell ref="E48:G48"/>
    <mergeCell ref="Q48:S48"/>
    <mergeCell ref="T48:W48"/>
    <mergeCell ref="X48:Z48"/>
    <mergeCell ref="B52:D52"/>
    <mergeCell ref="E52:G52"/>
    <mergeCell ref="Q52:S52"/>
    <mergeCell ref="T52:W52"/>
    <mergeCell ref="X52:Z52"/>
    <mergeCell ref="AO52:AP52"/>
    <mergeCell ref="E54:G54"/>
    <mergeCell ref="Q54:S54"/>
    <mergeCell ref="T54:W54"/>
    <mergeCell ref="X54:Z54"/>
    <mergeCell ref="AO54:AP54"/>
    <mergeCell ref="B53:D53"/>
    <mergeCell ref="E53:G53"/>
    <mergeCell ref="Q53:S53"/>
    <mergeCell ref="T53:W53"/>
    <mergeCell ref="X53:Z53"/>
    <mergeCell ref="AO53:AP53"/>
    <mergeCell ref="I54:O54"/>
    <mergeCell ref="B54:D54"/>
    <mergeCell ref="I53:O53"/>
    <mergeCell ref="AO56:AP56"/>
    <mergeCell ref="B55:D55"/>
    <mergeCell ref="E55:G55"/>
    <mergeCell ref="Q55:S55"/>
    <mergeCell ref="T55:W55"/>
    <mergeCell ref="X55:Z55"/>
    <mergeCell ref="AO55:AP55"/>
    <mergeCell ref="AB55:AM55"/>
    <mergeCell ref="AB56:AM56"/>
    <mergeCell ref="AO58:AP58"/>
    <mergeCell ref="B57:D57"/>
    <mergeCell ref="E57:G57"/>
    <mergeCell ref="Q57:S57"/>
    <mergeCell ref="T57:W57"/>
    <mergeCell ref="X57:Z57"/>
    <mergeCell ref="AO57:AP57"/>
    <mergeCell ref="I57:O57"/>
    <mergeCell ref="I58:O58"/>
    <mergeCell ref="AB57:AM57"/>
    <mergeCell ref="AB58:AM58"/>
    <mergeCell ref="B58:D58"/>
    <mergeCell ref="E58:G58"/>
    <mergeCell ref="AB25:AM25"/>
    <mergeCell ref="AO63:AP63"/>
    <mergeCell ref="B62:D62"/>
    <mergeCell ref="E62:G62"/>
    <mergeCell ref="Q62:S62"/>
    <mergeCell ref="T62:W62"/>
    <mergeCell ref="X62:Z62"/>
    <mergeCell ref="AO62:AP62"/>
    <mergeCell ref="B61:D61"/>
    <mergeCell ref="E61:G61"/>
    <mergeCell ref="Q61:S61"/>
    <mergeCell ref="T61:W61"/>
    <mergeCell ref="X61:Z61"/>
    <mergeCell ref="AO61:AP61"/>
    <mergeCell ref="B60:D60"/>
    <mergeCell ref="E60:G60"/>
    <mergeCell ref="Q60:S60"/>
    <mergeCell ref="T60:W60"/>
    <mergeCell ref="I59:O59"/>
    <mergeCell ref="B56:D56"/>
    <mergeCell ref="E56:G56"/>
    <mergeCell ref="Q56:S56"/>
    <mergeCell ref="T56:W56"/>
    <mergeCell ref="X56:Z56"/>
    <mergeCell ref="B59:D59"/>
    <mergeCell ref="E59:G59"/>
    <mergeCell ref="Q59:S59"/>
    <mergeCell ref="T59:W59"/>
    <mergeCell ref="X59:Z59"/>
    <mergeCell ref="AO59:AP59"/>
    <mergeCell ref="AO67:AP67"/>
    <mergeCell ref="B66:D66"/>
    <mergeCell ref="E66:G66"/>
    <mergeCell ref="Q66:S66"/>
    <mergeCell ref="T66:W66"/>
    <mergeCell ref="X66:Z66"/>
    <mergeCell ref="AO66:AP66"/>
    <mergeCell ref="B65:D65"/>
    <mergeCell ref="E65:G65"/>
    <mergeCell ref="Q65:S65"/>
    <mergeCell ref="T65:W65"/>
    <mergeCell ref="X65:Z65"/>
    <mergeCell ref="AO65:AP65"/>
    <mergeCell ref="AO64:AP64"/>
    <mergeCell ref="B63:D63"/>
    <mergeCell ref="E63:G63"/>
    <mergeCell ref="Q63:S63"/>
    <mergeCell ref="T63:W63"/>
    <mergeCell ref="AB59:AM59"/>
    <mergeCell ref="AB60:AM60"/>
    <mergeCell ref="L70:O70"/>
    <mergeCell ref="I55:O55"/>
    <mergeCell ref="X60:Z60"/>
    <mergeCell ref="X63:Z63"/>
    <mergeCell ref="AB50:AM50"/>
    <mergeCell ref="AB51:AM51"/>
    <mergeCell ref="AB52:AM52"/>
    <mergeCell ref="AB53:AM53"/>
    <mergeCell ref="AB54:AM54"/>
    <mergeCell ref="I69:J70"/>
    <mergeCell ref="Q58:S58"/>
    <mergeCell ref="T58:W58"/>
    <mergeCell ref="X58:Z58"/>
    <mergeCell ref="L68:O68"/>
    <mergeCell ref="L69:O69"/>
    <mergeCell ref="I50:O50"/>
    <mergeCell ref="I56:O56"/>
    <mergeCell ref="I52:O52"/>
    <mergeCell ref="B67:D67"/>
    <mergeCell ref="E67:G67"/>
    <mergeCell ref="Q67:S67"/>
    <mergeCell ref="T67:W67"/>
    <mergeCell ref="X67:Z67"/>
    <mergeCell ref="B64:D64"/>
    <mergeCell ref="E64:G64"/>
    <mergeCell ref="Q64:S64"/>
    <mergeCell ref="T64:W64"/>
    <mergeCell ref="X64:Z64"/>
    <mergeCell ref="B68:H70"/>
    <mergeCell ref="I68:K68"/>
    <mergeCell ref="T68:X68"/>
    <mergeCell ref="T69:X69"/>
    <mergeCell ref="T70:X70"/>
    <mergeCell ref="P68:S68"/>
    <mergeCell ref="P69:S69"/>
    <mergeCell ref="P70:S70"/>
    <mergeCell ref="AB68:AG68"/>
    <mergeCell ref="AB69:AG69"/>
    <mergeCell ref="AB70:AG70"/>
    <mergeCell ref="Y69:Z70"/>
    <mergeCell ref="Y68:AA68"/>
    <mergeCell ref="AN68:AP68"/>
    <mergeCell ref="AN69:AP69"/>
    <mergeCell ref="AN70:AP70"/>
    <mergeCell ref="AH68:AM68"/>
    <mergeCell ref="I60:O60"/>
    <mergeCell ref="I61:O61"/>
    <mergeCell ref="I62:O62"/>
    <mergeCell ref="I63:O63"/>
    <mergeCell ref="I64:O64"/>
    <mergeCell ref="I65:O65"/>
    <mergeCell ref="AB61:AM61"/>
    <mergeCell ref="AB62:AM62"/>
    <mergeCell ref="AB63:AM63"/>
    <mergeCell ref="AH69:AM69"/>
    <mergeCell ref="AH70:AM70"/>
    <mergeCell ref="AB67:AM67"/>
    <mergeCell ref="I66:O66"/>
    <mergeCell ref="I67:O67"/>
    <mergeCell ref="AB64:AM64"/>
    <mergeCell ref="AB65:AM65"/>
    <mergeCell ref="AB66:AM66"/>
    <mergeCell ref="AO60:AP60"/>
    <mergeCell ref="I7:O7"/>
    <mergeCell ref="I9:O9"/>
    <mergeCell ref="I10:O10"/>
    <mergeCell ref="I11:O11"/>
    <mergeCell ref="AB7:AM7"/>
    <mergeCell ref="AB8:AM8"/>
    <mergeCell ref="AB9:AM9"/>
    <mergeCell ref="AB10:AM10"/>
    <mergeCell ref="AB11:AM11"/>
    <mergeCell ref="O3:P3"/>
    <mergeCell ref="O4:P4"/>
    <mergeCell ref="O5:P5"/>
    <mergeCell ref="O6:P6"/>
    <mergeCell ref="AA3:AK3"/>
    <mergeCell ref="AM3:AN3"/>
    <mergeCell ref="AM4:AN4"/>
    <mergeCell ref="AM5:AN5"/>
    <mergeCell ref="AA4:AK4"/>
  </mergeCells>
  <phoneticPr fontId="2"/>
  <dataValidations count="1">
    <dataValidation type="list" allowBlank="1" showInputMessage="1" showErrorMessage="1" sqref="CD3" xr:uid="{00000000-0002-0000-1300-000000000000}">
      <formula1>"Ａ-G,Ａ-U15,Ｂ,Ｃ,Ｄ"</formula1>
    </dataValidation>
  </dataValidations>
  <pageMargins left="0.7" right="0.7" top="0.75" bottom="0.75" header="0.3" footer="0.3"/>
  <pageSetup paperSize="9"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BE45"/>
  <sheetViews>
    <sheetView zoomScaleNormal="100" workbookViewId="0">
      <selection activeCell="AX44" sqref="AX44:BC44"/>
    </sheetView>
  </sheetViews>
  <sheetFormatPr defaultRowHeight="13.5"/>
  <cols>
    <col min="1" max="1" width="0.625" style="11" customWidth="1"/>
    <col min="2" max="55" width="1.5" style="11" customWidth="1"/>
    <col min="56" max="56" width="5" style="11" customWidth="1"/>
    <col min="57" max="57" width="1.75" style="11" customWidth="1"/>
    <col min="58" max="188" width="9" style="11"/>
    <col min="189" max="191" width="1.625" style="11" customWidth="1"/>
    <col min="192" max="215" width="1.25" style="11" customWidth="1"/>
    <col min="216" max="224" width="1.625" style="11" customWidth="1"/>
    <col min="225" max="248" width="1.25" style="11" customWidth="1"/>
    <col min="249" max="254" width="1.625" style="11" customWidth="1"/>
    <col min="255" max="255" width="1.25" style="11" customWidth="1"/>
    <col min="256" max="444" width="9" style="11"/>
    <col min="445" max="447" width="1.625" style="11" customWidth="1"/>
    <col min="448" max="471" width="1.25" style="11" customWidth="1"/>
    <col min="472" max="480" width="1.625" style="11" customWidth="1"/>
    <col min="481" max="504" width="1.25" style="11" customWidth="1"/>
    <col min="505" max="510" width="1.625" style="11" customWidth="1"/>
    <col min="511" max="511" width="1.25" style="11" customWidth="1"/>
    <col min="512" max="700" width="9" style="11"/>
    <col min="701" max="703" width="1.625" style="11" customWidth="1"/>
    <col min="704" max="727" width="1.25" style="11" customWidth="1"/>
    <col min="728" max="736" width="1.625" style="11" customWidth="1"/>
    <col min="737" max="760" width="1.25" style="11" customWidth="1"/>
    <col min="761" max="766" width="1.625" style="11" customWidth="1"/>
    <col min="767" max="767" width="1.25" style="11" customWidth="1"/>
    <col min="768" max="956" width="9" style="11"/>
    <col min="957" max="959" width="1.625" style="11" customWidth="1"/>
    <col min="960" max="983" width="1.25" style="11" customWidth="1"/>
    <col min="984" max="992" width="1.625" style="11" customWidth="1"/>
    <col min="993" max="1016" width="1.25" style="11" customWidth="1"/>
    <col min="1017" max="1022" width="1.625" style="11" customWidth="1"/>
    <col min="1023" max="1023" width="1.25" style="11" customWidth="1"/>
    <col min="1024" max="1212" width="9" style="11"/>
    <col min="1213" max="1215" width="1.625" style="11" customWidth="1"/>
    <col min="1216" max="1239" width="1.25" style="11" customWidth="1"/>
    <col min="1240" max="1248" width="1.625" style="11" customWidth="1"/>
    <col min="1249" max="1272" width="1.25" style="11" customWidth="1"/>
    <col min="1273" max="1278" width="1.625" style="11" customWidth="1"/>
    <col min="1279" max="1279" width="1.25" style="11" customWidth="1"/>
    <col min="1280" max="1468" width="9" style="11"/>
    <col min="1469" max="1471" width="1.625" style="11" customWidth="1"/>
    <col min="1472" max="1495" width="1.25" style="11" customWidth="1"/>
    <col min="1496" max="1504" width="1.625" style="11" customWidth="1"/>
    <col min="1505" max="1528" width="1.25" style="11" customWidth="1"/>
    <col min="1529" max="1534" width="1.625" style="11" customWidth="1"/>
    <col min="1535" max="1535" width="1.25" style="11" customWidth="1"/>
    <col min="1536" max="1724" width="9" style="11"/>
    <col min="1725" max="1727" width="1.625" style="11" customWidth="1"/>
    <col min="1728" max="1751" width="1.25" style="11" customWidth="1"/>
    <col min="1752" max="1760" width="1.625" style="11" customWidth="1"/>
    <col min="1761" max="1784" width="1.25" style="11" customWidth="1"/>
    <col min="1785" max="1790" width="1.625" style="11" customWidth="1"/>
    <col min="1791" max="1791" width="1.25" style="11" customWidth="1"/>
    <col min="1792" max="1980" width="9" style="11"/>
    <col min="1981" max="1983" width="1.625" style="11" customWidth="1"/>
    <col min="1984" max="2007" width="1.25" style="11" customWidth="1"/>
    <col min="2008" max="2016" width="1.625" style="11" customWidth="1"/>
    <col min="2017" max="2040" width="1.25" style="11" customWidth="1"/>
    <col min="2041" max="2046" width="1.625" style="11" customWidth="1"/>
    <col min="2047" max="2047" width="1.25" style="11" customWidth="1"/>
    <col min="2048" max="2236" width="9" style="11"/>
    <col min="2237" max="2239" width="1.625" style="11" customWidth="1"/>
    <col min="2240" max="2263" width="1.25" style="11" customWidth="1"/>
    <col min="2264" max="2272" width="1.625" style="11" customWidth="1"/>
    <col min="2273" max="2296" width="1.25" style="11" customWidth="1"/>
    <col min="2297" max="2302" width="1.625" style="11" customWidth="1"/>
    <col min="2303" max="2303" width="1.25" style="11" customWidth="1"/>
    <col min="2304" max="2492" width="9" style="11"/>
    <col min="2493" max="2495" width="1.625" style="11" customWidth="1"/>
    <col min="2496" max="2519" width="1.25" style="11" customWidth="1"/>
    <col min="2520" max="2528" width="1.625" style="11" customWidth="1"/>
    <col min="2529" max="2552" width="1.25" style="11" customWidth="1"/>
    <col min="2553" max="2558" width="1.625" style="11" customWidth="1"/>
    <col min="2559" max="2559" width="1.25" style="11" customWidth="1"/>
    <col min="2560" max="2748" width="9" style="11"/>
    <col min="2749" max="2751" width="1.625" style="11" customWidth="1"/>
    <col min="2752" max="2775" width="1.25" style="11" customWidth="1"/>
    <col min="2776" max="2784" width="1.625" style="11" customWidth="1"/>
    <col min="2785" max="2808" width="1.25" style="11" customWidth="1"/>
    <col min="2809" max="2814" width="1.625" style="11" customWidth="1"/>
    <col min="2815" max="2815" width="1.25" style="11" customWidth="1"/>
    <col min="2816" max="3004" width="9" style="11"/>
    <col min="3005" max="3007" width="1.625" style="11" customWidth="1"/>
    <col min="3008" max="3031" width="1.25" style="11" customWidth="1"/>
    <col min="3032" max="3040" width="1.625" style="11" customWidth="1"/>
    <col min="3041" max="3064" width="1.25" style="11" customWidth="1"/>
    <col min="3065" max="3070" width="1.625" style="11" customWidth="1"/>
    <col min="3071" max="3071" width="1.25" style="11" customWidth="1"/>
    <col min="3072" max="3260" width="9" style="11"/>
    <col min="3261" max="3263" width="1.625" style="11" customWidth="1"/>
    <col min="3264" max="3287" width="1.25" style="11" customWidth="1"/>
    <col min="3288" max="3296" width="1.625" style="11" customWidth="1"/>
    <col min="3297" max="3320" width="1.25" style="11" customWidth="1"/>
    <col min="3321" max="3326" width="1.625" style="11" customWidth="1"/>
    <col min="3327" max="3327" width="1.25" style="11" customWidth="1"/>
    <col min="3328" max="3516" width="9" style="11"/>
    <col min="3517" max="3519" width="1.625" style="11" customWidth="1"/>
    <col min="3520" max="3543" width="1.25" style="11" customWidth="1"/>
    <col min="3544" max="3552" width="1.625" style="11" customWidth="1"/>
    <col min="3553" max="3576" width="1.25" style="11" customWidth="1"/>
    <col min="3577" max="3582" width="1.625" style="11" customWidth="1"/>
    <col min="3583" max="3583" width="1.25" style="11" customWidth="1"/>
    <col min="3584" max="3772" width="9" style="11"/>
    <col min="3773" max="3775" width="1.625" style="11" customWidth="1"/>
    <col min="3776" max="3799" width="1.25" style="11" customWidth="1"/>
    <col min="3800" max="3808" width="1.625" style="11" customWidth="1"/>
    <col min="3809" max="3832" width="1.25" style="11" customWidth="1"/>
    <col min="3833" max="3838" width="1.625" style="11" customWidth="1"/>
    <col min="3839" max="3839" width="1.25" style="11" customWidth="1"/>
    <col min="3840" max="4028" width="9" style="11"/>
    <col min="4029" max="4031" width="1.625" style="11" customWidth="1"/>
    <col min="4032" max="4055" width="1.25" style="11" customWidth="1"/>
    <col min="4056" max="4064" width="1.625" style="11" customWidth="1"/>
    <col min="4065" max="4088" width="1.25" style="11" customWidth="1"/>
    <col min="4089" max="4094" width="1.625" style="11" customWidth="1"/>
    <col min="4095" max="4095" width="1.25" style="11" customWidth="1"/>
    <col min="4096" max="4284" width="9" style="11"/>
    <col min="4285" max="4287" width="1.625" style="11" customWidth="1"/>
    <col min="4288" max="4311" width="1.25" style="11" customWidth="1"/>
    <col min="4312" max="4320" width="1.625" style="11" customWidth="1"/>
    <col min="4321" max="4344" width="1.25" style="11" customWidth="1"/>
    <col min="4345" max="4350" width="1.625" style="11" customWidth="1"/>
    <col min="4351" max="4351" width="1.25" style="11" customWidth="1"/>
    <col min="4352" max="4540" width="9" style="11"/>
    <col min="4541" max="4543" width="1.625" style="11" customWidth="1"/>
    <col min="4544" max="4567" width="1.25" style="11" customWidth="1"/>
    <col min="4568" max="4576" width="1.625" style="11" customWidth="1"/>
    <col min="4577" max="4600" width="1.25" style="11" customWidth="1"/>
    <col min="4601" max="4606" width="1.625" style="11" customWidth="1"/>
    <col min="4607" max="4607" width="1.25" style="11" customWidth="1"/>
    <col min="4608" max="4796" width="9" style="11"/>
    <col min="4797" max="4799" width="1.625" style="11" customWidth="1"/>
    <col min="4800" max="4823" width="1.25" style="11" customWidth="1"/>
    <col min="4824" max="4832" width="1.625" style="11" customWidth="1"/>
    <col min="4833" max="4856" width="1.25" style="11" customWidth="1"/>
    <col min="4857" max="4862" width="1.625" style="11" customWidth="1"/>
    <col min="4863" max="4863" width="1.25" style="11" customWidth="1"/>
    <col min="4864" max="5052" width="9" style="11"/>
    <col min="5053" max="5055" width="1.625" style="11" customWidth="1"/>
    <col min="5056" max="5079" width="1.25" style="11" customWidth="1"/>
    <col min="5080" max="5088" width="1.625" style="11" customWidth="1"/>
    <col min="5089" max="5112" width="1.25" style="11" customWidth="1"/>
    <col min="5113" max="5118" width="1.625" style="11" customWidth="1"/>
    <col min="5119" max="5119" width="1.25" style="11" customWidth="1"/>
    <col min="5120" max="5308" width="9" style="11"/>
    <col min="5309" max="5311" width="1.625" style="11" customWidth="1"/>
    <col min="5312" max="5335" width="1.25" style="11" customWidth="1"/>
    <col min="5336" max="5344" width="1.625" style="11" customWidth="1"/>
    <col min="5345" max="5368" width="1.25" style="11" customWidth="1"/>
    <col min="5369" max="5374" width="1.625" style="11" customWidth="1"/>
    <col min="5375" max="5375" width="1.25" style="11" customWidth="1"/>
    <col min="5376" max="5564" width="9" style="11"/>
    <col min="5565" max="5567" width="1.625" style="11" customWidth="1"/>
    <col min="5568" max="5591" width="1.25" style="11" customWidth="1"/>
    <col min="5592" max="5600" width="1.625" style="11" customWidth="1"/>
    <col min="5601" max="5624" width="1.25" style="11" customWidth="1"/>
    <col min="5625" max="5630" width="1.625" style="11" customWidth="1"/>
    <col min="5631" max="5631" width="1.25" style="11" customWidth="1"/>
    <col min="5632" max="5820" width="9" style="11"/>
    <col min="5821" max="5823" width="1.625" style="11" customWidth="1"/>
    <col min="5824" max="5847" width="1.25" style="11" customWidth="1"/>
    <col min="5848" max="5856" width="1.625" style="11" customWidth="1"/>
    <col min="5857" max="5880" width="1.25" style="11" customWidth="1"/>
    <col min="5881" max="5886" width="1.625" style="11" customWidth="1"/>
    <col min="5887" max="5887" width="1.25" style="11" customWidth="1"/>
    <col min="5888" max="6076" width="9" style="11"/>
    <col min="6077" max="6079" width="1.625" style="11" customWidth="1"/>
    <col min="6080" max="6103" width="1.25" style="11" customWidth="1"/>
    <col min="6104" max="6112" width="1.625" style="11" customWidth="1"/>
    <col min="6113" max="6136" width="1.25" style="11" customWidth="1"/>
    <col min="6137" max="6142" width="1.625" style="11" customWidth="1"/>
    <col min="6143" max="6143" width="1.25" style="11" customWidth="1"/>
    <col min="6144" max="6332" width="9" style="11"/>
    <col min="6333" max="6335" width="1.625" style="11" customWidth="1"/>
    <col min="6336" max="6359" width="1.25" style="11" customWidth="1"/>
    <col min="6360" max="6368" width="1.625" style="11" customWidth="1"/>
    <col min="6369" max="6392" width="1.25" style="11" customWidth="1"/>
    <col min="6393" max="6398" width="1.625" style="11" customWidth="1"/>
    <col min="6399" max="6399" width="1.25" style="11" customWidth="1"/>
    <col min="6400" max="6588" width="9" style="11"/>
    <col min="6589" max="6591" width="1.625" style="11" customWidth="1"/>
    <col min="6592" max="6615" width="1.25" style="11" customWidth="1"/>
    <col min="6616" max="6624" width="1.625" style="11" customWidth="1"/>
    <col min="6625" max="6648" width="1.25" style="11" customWidth="1"/>
    <col min="6649" max="6654" width="1.625" style="11" customWidth="1"/>
    <col min="6655" max="6655" width="1.25" style="11" customWidth="1"/>
    <col min="6656" max="6844" width="9" style="11"/>
    <col min="6845" max="6847" width="1.625" style="11" customWidth="1"/>
    <col min="6848" max="6871" width="1.25" style="11" customWidth="1"/>
    <col min="6872" max="6880" width="1.625" style="11" customWidth="1"/>
    <col min="6881" max="6904" width="1.25" style="11" customWidth="1"/>
    <col min="6905" max="6910" width="1.625" style="11" customWidth="1"/>
    <col min="6911" max="6911" width="1.25" style="11" customWidth="1"/>
    <col min="6912" max="7100" width="9" style="11"/>
    <col min="7101" max="7103" width="1.625" style="11" customWidth="1"/>
    <col min="7104" max="7127" width="1.25" style="11" customWidth="1"/>
    <col min="7128" max="7136" width="1.625" style="11" customWidth="1"/>
    <col min="7137" max="7160" width="1.25" style="11" customWidth="1"/>
    <col min="7161" max="7166" width="1.625" style="11" customWidth="1"/>
    <col min="7167" max="7167" width="1.25" style="11" customWidth="1"/>
    <col min="7168" max="7356" width="9" style="11"/>
    <col min="7357" max="7359" width="1.625" style="11" customWidth="1"/>
    <col min="7360" max="7383" width="1.25" style="11" customWidth="1"/>
    <col min="7384" max="7392" width="1.625" style="11" customWidth="1"/>
    <col min="7393" max="7416" width="1.25" style="11" customWidth="1"/>
    <col min="7417" max="7422" width="1.625" style="11" customWidth="1"/>
    <col min="7423" max="7423" width="1.25" style="11" customWidth="1"/>
    <col min="7424" max="7612" width="9" style="11"/>
    <col min="7613" max="7615" width="1.625" style="11" customWidth="1"/>
    <col min="7616" max="7639" width="1.25" style="11" customWidth="1"/>
    <col min="7640" max="7648" width="1.625" style="11" customWidth="1"/>
    <col min="7649" max="7672" width="1.25" style="11" customWidth="1"/>
    <col min="7673" max="7678" width="1.625" style="11" customWidth="1"/>
    <col min="7679" max="7679" width="1.25" style="11" customWidth="1"/>
    <col min="7680" max="7868" width="9" style="11"/>
    <col min="7869" max="7871" width="1.625" style="11" customWidth="1"/>
    <col min="7872" max="7895" width="1.25" style="11" customWidth="1"/>
    <col min="7896" max="7904" width="1.625" style="11" customWidth="1"/>
    <col min="7905" max="7928" width="1.25" style="11" customWidth="1"/>
    <col min="7929" max="7934" width="1.625" style="11" customWidth="1"/>
    <col min="7935" max="7935" width="1.25" style="11" customWidth="1"/>
    <col min="7936" max="8124" width="9" style="11"/>
    <col min="8125" max="8127" width="1.625" style="11" customWidth="1"/>
    <col min="8128" max="8151" width="1.25" style="11" customWidth="1"/>
    <col min="8152" max="8160" width="1.625" style="11" customWidth="1"/>
    <col min="8161" max="8184" width="1.25" style="11" customWidth="1"/>
    <col min="8185" max="8190" width="1.625" style="11" customWidth="1"/>
    <col min="8191" max="8191" width="1.25" style="11" customWidth="1"/>
    <col min="8192" max="8380" width="9" style="11"/>
    <col min="8381" max="8383" width="1.625" style="11" customWidth="1"/>
    <col min="8384" max="8407" width="1.25" style="11" customWidth="1"/>
    <col min="8408" max="8416" width="1.625" style="11" customWidth="1"/>
    <col min="8417" max="8440" width="1.25" style="11" customWidth="1"/>
    <col min="8441" max="8446" width="1.625" style="11" customWidth="1"/>
    <col min="8447" max="8447" width="1.25" style="11" customWidth="1"/>
    <col min="8448" max="8636" width="9" style="11"/>
    <col min="8637" max="8639" width="1.625" style="11" customWidth="1"/>
    <col min="8640" max="8663" width="1.25" style="11" customWidth="1"/>
    <col min="8664" max="8672" width="1.625" style="11" customWidth="1"/>
    <col min="8673" max="8696" width="1.25" style="11" customWidth="1"/>
    <col min="8697" max="8702" width="1.625" style="11" customWidth="1"/>
    <col min="8703" max="8703" width="1.25" style="11" customWidth="1"/>
    <col min="8704" max="8892" width="9" style="11"/>
    <col min="8893" max="8895" width="1.625" style="11" customWidth="1"/>
    <col min="8896" max="8919" width="1.25" style="11" customWidth="1"/>
    <col min="8920" max="8928" width="1.625" style="11" customWidth="1"/>
    <col min="8929" max="8952" width="1.25" style="11" customWidth="1"/>
    <col min="8953" max="8958" width="1.625" style="11" customWidth="1"/>
    <col min="8959" max="8959" width="1.25" style="11" customWidth="1"/>
    <col min="8960" max="9148" width="9" style="11"/>
    <col min="9149" max="9151" width="1.625" style="11" customWidth="1"/>
    <col min="9152" max="9175" width="1.25" style="11" customWidth="1"/>
    <col min="9176" max="9184" width="1.625" style="11" customWidth="1"/>
    <col min="9185" max="9208" width="1.25" style="11" customWidth="1"/>
    <col min="9209" max="9214" width="1.625" style="11" customWidth="1"/>
    <col min="9215" max="9215" width="1.25" style="11" customWidth="1"/>
    <col min="9216" max="9404" width="9" style="11"/>
    <col min="9405" max="9407" width="1.625" style="11" customWidth="1"/>
    <col min="9408" max="9431" width="1.25" style="11" customWidth="1"/>
    <col min="9432" max="9440" width="1.625" style="11" customWidth="1"/>
    <col min="9441" max="9464" width="1.25" style="11" customWidth="1"/>
    <col min="9465" max="9470" width="1.625" style="11" customWidth="1"/>
    <col min="9471" max="9471" width="1.25" style="11" customWidth="1"/>
    <col min="9472" max="9660" width="9" style="11"/>
    <col min="9661" max="9663" width="1.625" style="11" customWidth="1"/>
    <col min="9664" max="9687" width="1.25" style="11" customWidth="1"/>
    <col min="9688" max="9696" width="1.625" style="11" customWidth="1"/>
    <col min="9697" max="9720" width="1.25" style="11" customWidth="1"/>
    <col min="9721" max="9726" width="1.625" style="11" customWidth="1"/>
    <col min="9727" max="9727" width="1.25" style="11" customWidth="1"/>
    <col min="9728" max="9916" width="9" style="11"/>
    <col min="9917" max="9919" width="1.625" style="11" customWidth="1"/>
    <col min="9920" max="9943" width="1.25" style="11" customWidth="1"/>
    <col min="9944" max="9952" width="1.625" style="11" customWidth="1"/>
    <col min="9953" max="9976" width="1.25" style="11" customWidth="1"/>
    <col min="9977" max="9982" width="1.625" style="11" customWidth="1"/>
    <col min="9983" max="9983" width="1.25" style="11" customWidth="1"/>
    <col min="9984" max="10172" width="9" style="11"/>
    <col min="10173" max="10175" width="1.625" style="11" customWidth="1"/>
    <col min="10176" max="10199" width="1.25" style="11" customWidth="1"/>
    <col min="10200" max="10208" width="1.625" style="11" customWidth="1"/>
    <col min="10209" max="10232" width="1.25" style="11" customWidth="1"/>
    <col min="10233" max="10238" width="1.625" style="11" customWidth="1"/>
    <col min="10239" max="10239" width="1.25" style="11" customWidth="1"/>
    <col min="10240" max="10428" width="9" style="11"/>
    <col min="10429" max="10431" width="1.625" style="11" customWidth="1"/>
    <col min="10432" max="10455" width="1.25" style="11" customWidth="1"/>
    <col min="10456" max="10464" width="1.625" style="11" customWidth="1"/>
    <col min="10465" max="10488" width="1.25" style="11" customWidth="1"/>
    <col min="10489" max="10494" width="1.625" style="11" customWidth="1"/>
    <col min="10495" max="10495" width="1.25" style="11" customWidth="1"/>
    <col min="10496" max="10684" width="9" style="11"/>
    <col min="10685" max="10687" width="1.625" style="11" customWidth="1"/>
    <col min="10688" max="10711" width="1.25" style="11" customWidth="1"/>
    <col min="10712" max="10720" width="1.625" style="11" customWidth="1"/>
    <col min="10721" max="10744" width="1.25" style="11" customWidth="1"/>
    <col min="10745" max="10750" width="1.625" style="11" customWidth="1"/>
    <col min="10751" max="10751" width="1.25" style="11" customWidth="1"/>
    <col min="10752" max="10940" width="9" style="11"/>
    <col min="10941" max="10943" width="1.625" style="11" customWidth="1"/>
    <col min="10944" max="10967" width="1.25" style="11" customWidth="1"/>
    <col min="10968" max="10976" width="1.625" style="11" customWidth="1"/>
    <col min="10977" max="11000" width="1.25" style="11" customWidth="1"/>
    <col min="11001" max="11006" width="1.625" style="11" customWidth="1"/>
    <col min="11007" max="11007" width="1.25" style="11" customWidth="1"/>
    <col min="11008" max="11196" width="9" style="11"/>
    <col min="11197" max="11199" width="1.625" style="11" customWidth="1"/>
    <col min="11200" max="11223" width="1.25" style="11" customWidth="1"/>
    <col min="11224" max="11232" width="1.625" style="11" customWidth="1"/>
    <col min="11233" max="11256" width="1.25" style="11" customWidth="1"/>
    <col min="11257" max="11262" width="1.625" style="11" customWidth="1"/>
    <col min="11263" max="11263" width="1.25" style="11" customWidth="1"/>
    <col min="11264" max="11452" width="9" style="11"/>
    <col min="11453" max="11455" width="1.625" style="11" customWidth="1"/>
    <col min="11456" max="11479" width="1.25" style="11" customWidth="1"/>
    <col min="11480" max="11488" width="1.625" style="11" customWidth="1"/>
    <col min="11489" max="11512" width="1.25" style="11" customWidth="1"/>
    <col min="11513" max="11518" width="1.625" style="11" customWidth="1"/>
    <col min="11519" max="11519" width="1.25" style="11" customWidth="1"/>
    <col min="11520" max="11708" width="9" style="11"/>
    <col min="11709" max="11711" width="1.625" style="11" customWidth="1"/>
    <col min="11712" max="11735" width="1.25" style="11" customWidth="1"/>
    <col min="11736" max="11744" width="1.625" style="11" customWidth="1"/>
    <col min="11745" max="11768" width="1.25" style="11" customWidth="1"/>
    <col min="11769" max="11774" width="1.625" style="11" customWidth="1"/>
    <col min="11775" max="11775" width="1.25" style="11" customWidth="1"/>
    <col min="11776" max="11964" width="9" style="11"/>
    <col min="11965" max="11967" width="1.625" style="11" customWidth="1"/>
    <col min="11968" max="11991" width="1.25" style="11" customWidth="1"/>
    <col min="11992" max="12000" width="1.625" style="11" customWidth="1"/>
    <col min="12001" max="12024" width="1.25" style="11" customWidth="1"/>
    <col min="12025" max="12030" width="1.625" style="11" customWidth="1"/>
    <col min="12031" max="12031" width="1.25" style="11" customWidth="1"/>
    <col min="12032" max="12220" width="9" style="11"/>
    <col min="12221" max="12223" width="1.625" style="11" customWidth="1"/>
    <col min="12224" max="12247" width="1.25" style="11" customWidth="1"/>
    <col min="12248" max="12256" width="1.625" style="11" customWidth="1"/>
    <col min="12257" max="12280" width="1.25" style="11" customWidth="1"/>
    <col min="12281" max="12286" width="1.625" style="11" customWidth="1"/>
    <col min="12287" max="12287" width="1.25" style="11" customWidth="1"/>
    <col min="12288" max="12476" width="9" style="11"/>
    <col min="12477" max="12479" width="1.625" style="11" customWidth="1"/>
    <col min="12480" max="12503" width="1.25" style="11" customWidth="1"/>
    <col min="12504" max="12512" width="1.625" style="11" customWidth="1"/>
    <col min="12513" max="12536" width="1.25" style="11" customWidth="1"/>
    <col min="12537" max="12542" width="1.625" style="11" customWidth="1"/>
    <col min="12543" max="12543" width="1.25" style="11" customWidth="1"/>
    <col min="12544" max="12732" width="9" style="11"/>
    <col min="12733" max="12735" width="1.625" style="11" customWidth="1"/>
    <col min="12736" max="12759" width="1.25" style="11" customWidth="1"/>
    <col min="12760" max="12768" width="1.625" style="11" customWidth="1"/>
    <col min="12769" max="12792" width="1.25" style="11" customWidth="1"/>
    <col min="12793" max="12798" width="1.625" style="11" customWidth="1"/>
    <col min="12799" max="12799" width="1.25" style="11" customWidth="1"/>
    <col min="12800" max="12988" width="9" style="11"/>
    <col min="12989" max="12991" width="1.625" style="11" customWidth="1"/>
    <col min="12992" max="13015" width="1.25" style="11" customWidth="1"/>
    <col min="13016" max="13024" width="1.625" style="11" customWidth="1"/>
    <col min="13025" max="13048" width="1.25" style="11" customWidth="1"/>
    <col min="13049" max="13054" width="1.625" style="11" customWidth="1"/>
    <col min="13055" max="13055" width="1.25" style="11" customWidth="1"/>
    <col min="13056" max="13244" width="9" style="11"/>
    <col min="13245" max="13247" width="1.625" style="11" customWidth="1"/>
    <col min="13248" max="13271" width="1.25" style="11" customWidth="1"/>
    <col min="13272" max="13280" width="1.625" style="11" customWidth="1"/>
    <col min="13281" max="13304" width="1.25" style="11" customWidth="1"/>
    <col min="13305" max="13310" width="1.625" style="11" customWidth="1"/>
    <col min="13311" max="13311" width="1.25" style="11" customWidth="1"/>
    <col min="13312" max="13500" width="9" style="11"/>
    <col min="13501" max="13503" width="1.625" style="11" customWidth="1"/>
    <col min="13504" max="13527" width="1.25" style="11" customWidth="1"/>
    <col min="13528" max="13536" width="1.625" style="11" customWidth="1"/>
    <col min="13537" max="13560" width="1.25" style="11" customWidth="1"/>
    <col min="13561" max="13566" width="1.625" style="11" customWidth="1"/>
    <col min="13567" max="13567" width="1.25" style="11" customWidth="1"/>
    <col min="13568" max="13756" width="9" style="11"/>
    <col min="13757" max="13759" width="1.625" style="11" customWidth="1"/>
    <col min="13760" max="13783" width="1.25" style="11" customWidth="1"/>
    <col min="13784" max="13792" width="1.625" style="11" customWidth="1"/>
    <col min="13793" max="13816" width="1.25" style="11" customWidth="1"/>
    <col min="13817" max="13822" width="1.625" style="11" customWidth="1"/>
    <col min="13823" max="13823" width="1.25" style="11" customWidth="1"/>
    <col min="13824" max="14012" width="9" style="11"/>
    <col min="14013" max="14015" width="1.625" style="11" customWidth="1"/>
    <col min="14016" max="14039" width="1.25" style="11" customWidth="1"/>
    <col min="14040" max="14048" width="1.625" style="11" customWidth="1"/>
    <col min="14049" max="14072" width="1.25" style="11" customWidth="1"/>
    <col min="14073" max="14078" width="1.625" style="11" customWidth="1"/>
    <col min="14079" max="14079" width="1.25" style="11" customWidth="1"/>
    <col min="14080" max="14268" width="9" style="11"/>
    <col min="14269" max="14271" width="1.625" style="11" customWidth="1"/>
    <col min="14272" max="14295" width="1.25" style="11" customWidth="1"/>
    <col min="14296" max="14304" width="1.625" style="11" customWidth="1"/>
    <col min="14305" max="14328" width="1.25" style="11" customWidth="1"/>
    <col min="14329" max="14334" width="1.625" style="11" customWidth="1"/>
    <col min="14335" max="14335" width="1.25" style="11" customWidth="1"/>
    <col min="14336" max="14524" width="9" style="11"/>
    <col min="14525" max="14527" width="1.625" style="11" customWidth="1"/>
    <col min="14528" max="14551" width="1.25" style="11" customWidth="1"/>
    <col min="14552" max="14560" width="1.625" style="11" customWidth="1"/>
    <col min="14561" max="14584" width="1.25" style="11" customWidth="1"/>
    <col min="14585" max="14590" width="1.625" style="11" customWidth="1"/>
    <col min="14591" max="14591" width="1.25" style="11" customWidth="1"/>
    <col min="14592" max="14780" width="9" style="11"/>
    <col min="14781" max="14783" width="1.625" style="11" customWidth="1"/>
    <col min="14784" max="14807" width="1.25" style="11" customWidth="1"/>
    <col min="14808" max="14816" width="1.625" style="11" customWidth="1"/>
    <col min="14817" max="14840" width="1.25" style="11" customWidth="1"/>
    <col min="14841" max="14846" width="1.625" style="11" customWidth="1"/>
    <col min="14847" max="14847" width="1.25" style="11" customWidth="1"/>
    <col min="14848" max="15036" width="9" style="11"/>
    <col min="15037" max="15039" width="1.625" style="11" customWidth="1"/>
    <col min="15040" max="15063" width="1.25" style="11" customWidth="1"/>
    <col min="15064" max="15072" width="1.625" style="11" customWidth="1"/>
    <col min="15073" max="15096" width="1.25" style="11" customWidth="1"/>
    <col min="15097" max="15102" width="1.625" style="11" customWidth="1"/>
    <col min="15103" max="15103" width="1.25" style="11" customWidth="1"/>
    <col min="15104" max="15292" width="9" style="11"/>
    <col min="15293" max="15295" width="1.625" style="11" customWidth="1"/>
    <col min="15296" max="15319" width="1.25" style="11" customWidth="1"/>
    <col min="15320" max="15328" width="1.625" style="11" customWidth="1"/>
    <col min="15329" max="15352" width="1.25" style="11" customWidth="1"/>
    <col min="15353" max="15358" width="1.625" style="11" customWidth="1"/>
    <col min="15359" max="15359" width="1.25" style="11" customWidth="1"/>
    <col min="15360" max="15548" width="9" style="11"/>
    <col min="15549" max="15551" width="1.625" style="11" customWidth="1"/>
    <col min="15552" max="15575" width="1.25" style="11" customWidth="1"/>
    <col min="15576" max="15584" width="1.625" style="11" customWidth="1"/>
    <col min="15585" max="15608" width="1.25" style="11" customWidth="1"/>
    <col min="15609" max="15614" width="1.625" style="11" customWidth="1"/>
    <col min="15615" max="15615" width="1.25" style="11" customWidth="1"/>
    <col min="15616" max="15804" width="9" style="11"/>
    <col min="15805" max="15807" width="1.625" style="11" customWidth="1"/>
    <col min="15808" max="15831" width="1.25" style="11" customWidth="1"/>
    <col min="15832" max="15840" width="1.625" style="11" customWidth="1"/>
    <col min="15841" max="15864" width="1.25" style="11" customWidth="1"/>
    <col min="15865" max="15870" width="1.625" style="11" customWidth="1"/>
    <col min="15871" max="15871" width="1.25" style="11" customWidth="1"/>
    <col min="15872" max="16060" width="9" style="11"/>
    <col min="16061" max="16063" width="1.625" style="11" customWidth="1"/>
    <col min="16064" max="16087" width="1.25" style="11" customWidth="1"/>
    <col min="16088" max="16096" width="1.625" style="11" customWidth="1"/>
    <col min="16097" max="16120" width="1.25" style="11" customWidth="1"/>
    <col min="16121" max="16126" width="1.625" style="11" customWidth="1"/>
    <col min="16127" max="16127" width="1.25" style="11" customWidth="1"/>
    <col min="16128" max="16384" width="9" style="11"/>
  </cols>
  <sheetData>
    <row r="1" spans="2:57" ht="3.75" customHeight="1">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row>
    <row r="2" spans="2:57" ht="24" customHeight="1">
      <c r="B2" s="1306" t="s">
        <v>6</v>
      </c>
      <c r="C2" s="1306"/>
      <c r="D2" s="1306"/>
      <c r="E2" s="1306"/>
      <c r="F2" s="1306"/>
      <c r="G2" s="1306"/>
      <c r="H2" s="1306"/>
      <c r="I2" s="1313" t="str">
        <f>IF(ISBLANK(春季大会!K3),"",春季大会!K3)</f>
        <v/>
      </c>
      <c r="J2" s="1314"/>
      <c r="K2" s="1314"/>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5"/>
    </row>
    <row r="3" spans="2:57" ht="15" customHeight="1">
      <c r="B3" s="1316" t="s">
        <v>181</v>
      </c>
      <c r="C3" s="1317"/>
      <c r="D3" s="1317"/>
      <c r="E3" s="1317"/>
      <c r="F3" s="1317"/>
      <c r="G3" s="1317"/>
      <c r="H3" s="1318"/>
      <c r="I3" s="13"/>
      <c r="J3" s="953" t="str">
        <f>IF(ISBLANK(春季大会!P4),"",春季大会!P4)</f>
        <v/>
      </c>
      <c r="K3" s="953"/>
      <c r="L3" s="953"/>
      <c r="M3" s="953"/>
      <c r="N3" s="953"/>
      <c r="O3" s="953"/>
      <c r="P3" s="953"/>
      <c r="Q3" s="953"/>
      <c r="R3" s="953"/>
      <c r="S3" s="953"/>
      <c r="T3" s="953"/>
      <c r="U3" s="953"/>
      <c r="V3" s="68" t="s">
        <v>268</v>
      </c>
      <c r="W3" s="953" t="str">
        <f>IF(ISBLANK(春季大会!AD4),"",春季大会!AD4)</f>
        <v/>
      </c>
      <c r="X3" s="953"/>
      <c r="Y3" s="953"/>
      <c r="Z3" s="67" t="s">
        <v>269</v>
      </c>
      <c r="AA3" s="1319" t="s">
        <v>270</v>
      </c>
      <c r="AB3" s="1320"/>
      <c r="AC3" s="1307" t="s">
        <v>33</v>
      </c>
      <c r="AD3" s="1307"/>
      <c r="AE3" s="1307"/>
      <c r="AF3" s="1307"/>
      <c r="AG3" s="1307"/>
      <c r="AH3" s="1307"/>
      <c r="AI3" s="1307"/>
      <c r="AJ3" s="14"/>
      <c r="AK3" s="15"/>
      <c r="AL3" s="953" t="str">
        <f>IF(ISBLANK(春季大会!P7),"",春季大会!P7)</f>
        <v/>
      </c>
      <c r="AM3" s="953"/>
      <c r="AN3" s="953"/>
      <c r="AO3" s="953"/>
      <c r="AP3" s="953"/>
      <c r="AQ3" s="953"/>
      <c r="AR3" s="953"/>
      <c r="AS3" s="953"/>
      <c r="AT3" s="953"/>
      <c r="AU3" s="953"/>
      <c r="AV3" s="953"/>
      <c r="AW3" s="953"/>
      <c r="AX3" s="66"/>
      <c r="AY3" s="15"/>
      <c r="AZ3" s="15"/>
      <c r="BA3" s="15"/>
      <c r="BB3" s="15"/>
      <c r="BC3" s="16"/>
    </row>
    <row r="4" spans="2:57" ht="15" customHeight="1">
      <c r="B4" s="1316" t="s">
        <v>7</v>
      </c>
      <c r="C4" s="1317"/>
      <c r="D4" s="1317"/>
      <c r="E4" s="1317"/>
      <c r="F4" s="1317"/>
      <c r="G4" s="1317"/>
      <c r="H4" s="1318"/>
      <c r="I4" s="13"/>
      <c r="J4" s="953" t="str">
        <f>IF(ISBLANK(春季大会!P5),"",春季大会!P5)</f>
        <v/>
      </c>
      <c r="K4" s="953"/>
      <c r="L4" s="953"/>
      <c r="M4" s="953"/>
      <c r="N4" s="953"/>
      <c r="O4" s="953"/>
      <c r="P4" s="953"/>
      <c r="Q4" s="953"/>
      <c r="R4" s="953"/>
      <c r="S4" s="953"/>
      <c r="T4" s="953"/>
      <c r="U4" s="953"/>
      <c r="V4" s="68" t="s">
        <v>268</v>
      </c>
      <c r="W4" s="953" t="str">
        <f>IF(ISBLANK(春季大会!AD5),"",春季大会!AD5)</f>
        <v/>
      </c>
      <c r="X4" s="953"/>
      <c r="Y4" s="953"/>
      <c r="Z4" s="67" t="s">
        <v>269</v>
      </c>
      <c r="AA4" s="1319" t="s">
        <v>270</v>
      </c>
      <c r="AB4" s="1320"/>
      <c r="AC4" s="1307"/>
      <c r="AD4" s="1307"/>
      <c r="AE4" s="1307"/>
      <c r="AF4" s="1307"/>
      <c r="AG4" s="1307"/>
      <c r="AH4" s="1307"/>
      <c r="AI4" s="1307"/>
      <c r="AJ4" s="14"/>
      <c r="AK4" s="15"/>
      <c r="AL4" s="953" t="str">
        <f>IF(ISBLANK(春季大会!P8),"",春季大会!P8)</f>
        <v/>
      </c>
      <c r="AM4" s="953"/>
      <c r="AN4" s="953"/>
      <c r="AO4" s="953"/>
      <c r="AP4" s="953"/>
      <c r="AQ4" s="953"/>
      <c r="AR4" s="953"/>
      <c r="AS4" s="953"/>
      <c r="AT4" s="953"/>
      <c r="AU4" s="953"/>
      <c r="AV4" s="953"/>
      <c r="AW4" s="953"/>
      <c r="AX4" s="66"/>
      <c r="AY4" s="15"/>
      <c r="AZ4" s="15"/>
      <c r="BA4" s="15"/>
      <c r="BB4" s="15"/>
      <c r="BC4" s="16"/>
    </row>
    <row r="5" spans="2:57" ht="15" customHeight="1">
      <c r="B5" s="1316" t="s">
        <v>34</v>
      </c>
      <c r="C5" s="1317"/>
      <c r="D5" s="1317"/>
      <c r="E5" s="1317"/>
      <c r="F5" s="1317"/>
      <c r="G5" s="1317"/>
      <c r="H5" s="1318"/>
      <c r="I5" s="65"/>
      <c r="J5" s="953" t="str">
        <f>IF(ISBLANK(春季大会!P6),"",春季大会!P6)</f>
        <v/>
      </c>
      <c r="K5" s="953"/>
      <c r="L5" s="953"/>
      <c r="M5" s="953"/>
      <c r="N5" s="953"/>
      <c r="O5" s="953"/>
      <c r="P5" s="953"/>
      <c r="Q5" s="953"/>
      <c r="R5" s="953"/>
      <c r="S5" s="953"/>
      <c r="T5" s="953"/>
      <c r="U5" s="953"/>
      <c r="V5" s="68" t="s">
        <v>268</v>
      </c>
      <c r="W5" s="953" t="str">
        <f>IF(ISBLANK(春季大会!AD6),"",春季大会!AD6)</f>
        <v/>
      </c>
      <c r="X5" s="953"/>
      <c r="Y5" s="953"/>
      <c r="Z5" s="67" t="s">
        <v>269</v>
      </c>
      <c r="AA5" s="1319" t="s">
        <v>270</v>
      </c>
      <c r="AB5" s="1320"/>
      <c r="AC5" s="1307" t="s">
        <v>8</v>
      </c>
      <c r="AD5" s="1307"/>
      <c r="AE5" s="1307"/>
      <c r="AF5" s="1307"/>
      <c r="AG5" s="1307"/>
      <c r="AH5" s="1307"/>
      <c r="AI5" s="1307"/>
      <c r="AJ5" s="14"/>
      <c r="AK5" s="15"/>
      <c r="AL5" s="953" t="str">
        <f>IF(ISBLANK(春季大会!P9),"",春季大会!P9)</f>
        <v/>
      </c>
      <c r="AM5" s="953"/>
      <c r="AN5" s="953"/>
      <c r="AO5" s="953"/>
      <c r="AP5" s="953"/>
      <c r="AQ5" s="953"/>
      <c r="AR5" s="953"/>
      <c r="AS5" s="953"/>
      <c r="AT5" s="953"/>
      <c r="AU5" s="953"/>
      <c r="AV5" s="953"/>
      <c r="AW5" s="953"/>
      <c r="AX5" s="66"/>
      <c r="AY5" s="15"/>
      <c r="AZ5" s="15"/>
      <c r="BA5" s="15"/>
      <c r="BB5" s="15"/>
      <c r="BC5" s="16"/>
    </row>
    <row r="6" spans="2:57" ht="15" customHeight="1">
      <c r="B6" s="1321" t="s">
        <v>13</v>
      </c>
      <c r="C6" s="1322"/>
      <c r="D6" s="1323"/>
      <c r="E6" s="1321" t="s">
        <v>14</v>
      </c>
      <c r="F6" s="1322"/>
      <c r="G6" s="1322"/>
      <c r="H6" s="1323"/>
      <c r="I6" s="17"/>
      <c r="J6" s="1322" t="s">
        <v>15</v>
      </c>
      <c r="K6" s="1322"/>
      <c r="L6" s="1322"/>
      <c r="M6" s="1322"/>
      <c r="N6" s="1322"/>
      <c r="O6" s="1322"/>
      <c r="P6" s="1322"/>
      <c r="Q6" s="1322"/>
      <c r="R6" s="1322"/>
      <c r="S6" s="1322"/>
      <c r="T6" s="1322"/>
      <c r="U6" s="1322"/>
      <c r="V6" s="1322"/>
      <c r="W6" s="1322"/>
      <c r="X6" s="18"/>
      <c r="Y6" s="1321" t="s">
        <v>16</v>
      </c>
      <c r="Z6" s="1322"/>
      <c r="AA6" s="1322"/>
      <c r="AB6" s="1323"/>
      <c r="AC6" s="1321" t="s">
        <v>13</v>
      </c>
      <c r="AD6" s="1322"/>
      <c r="AE6" s="1323"/>
      <c r="AF6" s="1321" t="s">
        <v>14</v>
      </c>
      <c r="AG6" s="1322"/>
      <c r="AH6" s="1322"/>
      <c r="AI6" s="1323"/>
      <c r="AJ6" s="17"/>
      <c r="AK6" s="1322" t="s">
        <v>15</v>
      </c>
      <c r="AL6" s="1322"/>
      <c r="AM6" s="1322"/>
      <c r="AN6" s="1322"/>
      <c r="AO6" s="1322"/>
      <c r="AP6" s="1322"/>
      <c r="AQ6" s="1322"/>
      <c r="AR6" s="1322"/>
      <c r="AS6" s="1322"/>
      <c r="AT6" s="1322"/>
      <c r="AU6" s="1322"/>
      <c r="AV6" s="1322"/>
      <c r="AW6" s="1322"/>
      <c r="AX6" s="1322"/>
      <c r="AY6" s="18"/>
      <c r="AZ6" s="1321" t="s">
        <v>16</v>
      </c>
      <c r="BA6" s="1322"/>
      <c r="BB6" s="1322"/>
      <c r="BC6" s="1323"/>
    </row>
    <row r="7" spans="2:57" ht="15" customHeight="1">
      <c r="B7" s="1308">
        <v>1</v>
      </c>
      <c r="C7" s="1309"/>
      <c r="D7" s="1310"/>
      <c r="E7" s="1308" t="str">
        <f>IF(ISBLANK(春季大会!F11),"",春季大会!F11)</f>
        <v/>
      </c>
      <c r="F7" s="1309"/>
      <c r="G7" s="1309"/>
      <c r="H7" s="1310"/>
      <c r="I7" s="22"/>
      <c r="J7" s="23"/>
      <c r="K7" s="1311" t="str">
        <f>IF(ISBLANK(春季大会!L11),"",春季大会!L11)</f>
        <v/>
      </c>
      <c r="L7" s="1311"/>
      <c r="M7" s="1311"/>
      <c r="N7" s="1311"/>
      <c r="O7" s="1311"/>
      <c r="P7" s="1311"/>
      <c r="Q7" s="1311"/>
      <c r="R7" s="1311"/>
      <c r="S7" s="1311"/>
      <c r="T7" s="1311"/>
      <c r="U7" s="1311"/>
      <c r="V7" s="1311"/>
      <c r="W7" s="23"/>
      <c r="X7" s="24"/>
      <c r="Y7" s="1308" t="str">
        <f>IF(ISBLANK(春季大会!Z11),"",春季大会!Z11)</f>
        <v/>
      </c>
      <c r="Z7" s="1309"/>
      <c r="AA7" s="1309"/>
      <c r="AB7" s="1310"/>
      <c r="AC7" s="1308">
        <v>36</v>
      </c>
      <c r="AD7" s="1309"/>
      <c r="AE7" s="1310"/>
      <c r="AF7" s="1308" t="str">
        <f>IF(ISBLANK(春季大会!AM11),"",春季大会!AM11)</f>
        <v/>
      </c>
      <c r="AG7" s="1309"/>
      <c r="AH7" s="1309"/>
      <c r="AI7" s="1310"/>
      <c r="AJ7" s="22"/>
      <c r="AK7" s="23"/>
      <c r="AL7" s="1311" t="str">
        <f>IF(ISBLANK(春季大会!AS11),"",春季大会!AS11)</f>
        <v/>
      </c>
      <c r="AM7" s="1311"/>
      <c r="AN7" s="1311"/>
      <c r="AO7" s="1311"/>
      <c r="AP7" s="1311"/>
      <c r="AQ7" s="1311"/>
      <c r="AR7" s="1311"/>
      <c r="AS7" s="1311"/>
      <c r="AT7" s="1311"/>
      <c r="AU7" s="1311"/>
      <c r="AV7" s="1311"/>
      <c r="AW7" s="1311"/>
      <c r="AX7" s="23"/>
      <c r="AY7" s="24"/>
      <c r="AZ7" s="1308" t="str">
        <f>IF(ISBLANK(春季大会!BG11),"",春季大会!BG11)</f>
        <v/>
      </c>
      <c r="BA7" s="1309"/>
      <c r="BB7" s="1309"/>
      <c r="BC7" s="1310"/>
    </row>
    <row r="8" spans="2:57" ht="15" customHeight="1">
      <c r="B8" s="1308">
        <v>2</v>
      </c>
      <c r="C8" s="1309"/>
      <c r="D8" s="1310"/>
      <c r="E8" s="1308" t="str">
        <f>IF(ISBLANK(春季大会!F12),"",春季大会!F12)</f>
        <v/>
      </c>
      <c r="F8" s="1309"/>
      <c r="G8" s="1309"/>
      <c r="H8" s="1310"/>
      <c r="I8" s="22"/>
      <c r="J8" s="23"/>
      <c r="K8" s="1311" t="str">
        <f>IF(ISBLANK(春季大会!L12),"",春季大会!L12)</f>
        <v/>
      </c>
      <c r="L8" s="1311"/>
      <c r="M8" s="1311"/>
      <c r="N8" s="1311"/>
      <c r="O8" s="1311"/>
      <c r="P8" s="1311"/>
      <c r="Q8" s="1311"/>
      <c r="R8" s="1311"/>
      <c r="S8" s="1311"/>
      <c r="T8" s="1311"/>
      <c r="U8" s="1311"/>
      <c r="V8" s="1311"/>
      <c r="W8" s="23"/>
      <c r="X8" s="24"/>
      <c r="Y8" s="1308" t="str">
        <f>IF(ISBLANK(春季大会!Z12),"",春季大会!Z12)</f>
        <v/>
      </c>
      <c r="Z8" s="1309"/>
      <c r="AA8" s="1309"/>
      <c r="AB8" s="1310"/>
      <c r="AC8" s="1308">
        <v>37</v>
      </c>
      <c r="AD8" s="1309"/>
      <c r="AE8" s="1310"/>
      <c r="AF8" s="1308" t="str">
        <f>IF(ISBLANK(春季大会!AM12),"",春季大会!AM12)</f>
        <v/>
      </c>
      <c r="AG8" s="1309"/>
      <c r="AH8" s="1309"/>
      <c r="AI8" s="1310"/>
      <c r="AJ8" s="22"/>
      <c r="AK8" s="23"/>
      <c r="AL8" s="1311" t="str">
        <f>IF(ISBLANK(春季大会!AS12),"",春季大会!AS12)</f>
        <v/>
      </c>
      <c r="AM8" s="1311"/>
      <c r="AN8" s="1311"/>
      <c r="AO8" s="1311"/>
      <c r="AP8" s="1311"/>
      <c r="AQ8" s="1311"/>
      <c r="AR8" s="1311"/>
      <c r="AS8" s="1311"/>
      <c r="AT8" s="1311"/>
      <c r="AU8" s="1311"/>
      <c r="AV8" s="1311"/>
      <c r="AW8" s="1311"/>
      <c r="AX8" s="23"/>
      <c r="AY8" s="24"/>
      <c r="AZ8" s="1308" t="str">
        <f>IF(ISBLANK(春季大会!BG12),"",春季大会!BG12)</f>
        <v/>
      </c>
      <c r="BA8" s="1309"/>
      <c r="BB8" s="1309"/>
      <c r="BC8" s="1310"/>
    </row>
    <row r="9" spans="2:57" ht="15" customHeight="1">
      <c r="B9" s="1308">
        <v>3</v>
      </c>
      <c r="C9" s="1309"/>
      <c r="D9" s="1310"/>
      <c r="E9" s="1308" t="str">
        <f>IF(ISBLANK(春季大会!F13),"",春季大会!F13)</f>
        <v/>
      </c>
      <c r="F9" s="1309"/>
      <c r="G9" s="1309"/>
      <c r="H9" s="1310"/>
      <c r="I9" s="22"/>
      <c r="J9" s="23"/>
      <c r="K9" s="1311" t="str">
        <f>IF(ISBLANK(春季大会!L13),"",春季大会!L13)</f>
        <v/>
      </c>
      <c r="L9" s="1311"/>
      <c r="M9" s="1311"/>
      <c r="N9" s="1311"/>
      <c r="O9" s="1311"/>
      <c r="P9" s="1311"/>
      <c r="Q9" s="1311"/>
      <c r="R9" s="1311"/>
      <c r="S9" s="1311"/>
      <c r="T9" s="1311"/>
      <c r="U9" s="1311"/>
      <c r="V9" s="1311"/>
      <c r="W9" s="23"/>
      <c r="X9" s="24"/>
      <c r="Y9" s="1308" t="str">
        <f>IF(ISBLANK(春季大会!Z13),"",春季大会!Z13)</f>
        <v/>
      </c>
      <c r="Z9" s="1309"/>
      <c r="AA9" s="1309"/>
      <c r="AB9" s="1310"/>
      <c r="AC9" s="1308">
        <v>38</v>
      </c>
      <c r="AD9" s="1309"/>
      <c r="AE9" s="1310"/>
      <c r="AF9" s="1308" t="str">
        <f>IF(ISBLANK(春季大会!AM13),"",春季大会!AM13)</f>
        <v/>
      </c>
      <c r="AG9" s="1309"/>
      <c r="AH9" s="1309"/>
      <c r="AI9" s="1310"/>
      <c r="AJ9" s="22"/>
      <c r="AK9" s="23"/>
      <c r="AL9" s="1311" t="str">
        <f>IF(ISBLANK(春季大会!AS13),"",春季大会!AS13)</f>
        <v/>
      </c>
      <c r="AM9" s="1311"/>
      <c r="AN9" s="1311"/>
      <c r="AO9" s="1311"/>
      <c r="AP9" s="1311"/>
      <c r="AQ9" s="1311"/>
      <c r="AR9" s="1311"/>
      <c r="AS9" s="1311"/>
      <c r="AT9" s="1311"/>
      <c r="AU9" s="1311"/>
      <c r="AV9" s="1311"/>
      <c r="AW9" s="1311"/>
      <c r="AX9" s="23"/>
      <c r="AY9" s="24"/>
      <c r="AZ9" s="1308" t="str">
        <f>IF(ISBLANK(春季大会!BG13),"",春季大会!BG13)</f>
        <v/>
      </c>
      <c r="BA9" s="1309"/>
      <c r="BB9" s="1309"/>
      <c r="BC9" s="1310"/>
      <c r="BD9" s="25"/>
      <c r="BE9" s="25"/>
    </row>
    <row r="10" spans="2:57" ht="15" customHeight="1">
      <c r="B10" s="1308">
        <v>4</v>
      </c>
      <c r="C10" s="1309"/>
      <c r="D10" s="1310"/>
      <c r="E10" s="1308" t="str">
        <f>IF(ISBLANK(春季大会!F14),"",春季大会!F14)</f>
        <v/>
      </c>
      <c r="F10" s="1309"/>
      <c r="G10" s="1309"/>
      <c r="H10" s="1310"/>
      <c r="I10" s="22"/>
      <c r="J10" s="23"/>
      <c r="K10" s="1311" t="str">
        <f>IF(ISBLANK(春季大会!L14),"",春季大会!L14)</f>
        <v/>
      </c>
      <c r="L10" s="1311"/>
      <c r="M10" s="1311"/>
      <c r="N10" s="1311"/>
      <c r="O10" s="1311"/>
      <c r="P10" s="1311"/>
      <c r="Q10" s="1311"/>
      <c r="R10" s="1311"/>
      <c r="S10" s="1311"/>
      <c r="T10" s="1311"/>
      <c r="U10" s="1311"/>
      <c r="V10" s="1311"/>
      <c r="W10" s="23"/>
      <c r="X10" s="24"/>
      <c r="Y10" s="1308" t="str">
        <f>IF(ISBLANK(春季大会!Z14),"",春季大会!Z14)</f>
        <v/>
      </c>
      <c r="Z10" s="1309"/>
      <c r="AA10" s="1309"/>
      <c r="AB10" s="1310"/>
      <c r="AC10" s="1308">
        <v>39</v>
      </c>
      <c r="AD10" s="1309"/>
      <c r="AE10" s="1310"/>
      <c r="AF10" s="1308" t="str">
        <f>IF(ISBLANK(春季大会!AM14),"",春季大会!AM14)</f>
        <v/>
      </c>
      <c r="AG10" s="1309"/>
      <c r="AH10" s="1309"/>
      <c r="AI10" s="1310"/>
      <c r="AJ10" s="22"/>
      <c r="AK10" s="23"/>
      <c r="AL10" s="1311" t="str">
        <f>IF(ISBLANK(春季大会!AS14),"",春季大会!AS14)</f>
        <v/>
      </c>
      <c r="AM10" s="1311"/>
      <c r="AN10" s="1311"/>
      <c r="AO10" s="1311"/>
      <c r="AP10" s="1311"/>
      <c r="AQ10" s="1311"/>
      <c r="AR10" s="1311"/>
      <c r="AS10" s="1311"/>
      <c r="AT10" s="1311"/>
      <c r="AU10" s="1311"/>
      <c r="AV10" s="1311"/>
      <c r="AW10" s="1311"/>
      <c r="AX10" s="23"/>
      <c r="AY10" s="24"/>
      <c r="AZ10" s="1308" t="str">
        <f>IF(ISBLANK(春季大会!BG14),"",春季大会!BG14)</f>
        <v/>
      </c>
      <c r="BA10" s="1309"/>
      <c r="BB10" s="1309"/>
      <c r="BC10" s="1310"/>
    </row>
    <row r="11" spans="2:57" ht="15" customHeight="1">
      <c r="B11" s="1308">
        <v>5</v>
      </c>
      <c r="C11" s="1309"/>
      <c r="D11" s="1310"/>
      <c r="E11" s="1308" t="str">
        <f>IF(ISBLANK(春季大会!F15),"",春季大会!F15)</f>
        <v/>
      </c>
      <c r="F11" s="1309"/>
      <c r="G11" s="1309"/>
      <c r="H11" s="1310"/>
      <c r="I11" s="22"/>
      <c r="J11" s="23"/>
      <c r="K11" s="1311" t="str">
        <f>IF(ISBLANK(春季大会!L15),"",春季大会!L15)</f>
        <v/>
      </c>
      <c r="L11" s="1311"/>
      <c r="M11" s="1311"/>
      <c r="N11" s="1311"/>
      <c r="O11" s="1311"/>
      <c r="P11" s="1311"/>
      <c r="Q11" s="1311"/>
      <c r="R11" s="1311"/>
      <c r="S11" s="1311"/>
      <c r="T11" s="1311"/>
      <c r="U11" s="1311"/>
      <c r="V11" s="1311"/>
      <c r="W11" s="23"/>
      <c r="X11" s="24"/>
      <c r="Y11" s="1308" t="str">
        <f>IF(ISBLANK(春季大会!Z15),"",春季大会!Z15)</f>
        <v/>
      </c>
      <c r="Z11" s="1309"/>
      <c r="AA11" s="1309"/>
      <c r="AB11" s="1310"/>
      <c r="AC11" s="1308">
        <v>40</v>
      </c>
      <c r="AD11" s="1309"/>
      <c r="AE11" s="1310"/>
      <c r="AF11" s="1308" t="str">
        <f>IF(ISBLANK(春季大会!AM15),"",春季大会!AM15)</f>
        <v/>
      </c>
      <c r="AG11" s="1309"/>
      <c r="AH11" s="1309"/>
      <c r="AI11" s="1310"/>
      <c r="AJ11" s="22"/>
      <c r="AK11" s="23"/>
      <c r="AL11" s="1311" t="str">
        <f>IF(ISBLANK(春季大会!AS15),"",春季大会!AS15)</f>
        <v/>
      </c>
      <c r="AM11" s="1311"/>
      <c r="AN11" s="1311"/>
      <c r="AO11" s="1311"/>
      <c r="AP11" s="1311"/>
      <c r="AQ11" s="1311"/>
      <c r="AR11" s="1311"/>
      <c r="AS11" s="1311"/>
      <c r="AT11" s="1311"/>
      <c r="AU11" s="1311"/>
      <c r="AV11" s="1311"/>
      <c r="AW11" s="1311"/>
      <c r="AX11" s="23"/>
      <c r="AY11" s="24"/>
      <c r="AZ11" s="1308" t="str">
        <f>IF(ISBLANK(春季大会!BG15),"",春季大会!BG15)</f>
        <v/>
      </c>
      <c r="BA11" s="1309"/>
      <c r="BB11" s="1309"/>
      <c r="BC11" s="1310"/>
    </row>
    <row r="12" spans="2:57" ht="15" customHeight="1">
      <c r="B12" s="1308">
        <v>6</v>
      </c>
      <c r="C12" s="1309"/>
      <c r="D12" s="1310"/>
      <c r="E12" s="1308" t="str">
        <f>IF(ISBLANK(春季大会!F16),"",春季大会!F16)</f>
        <v/>
      </c>
      <c r="F12" s="1309"/>
      <c r="G12" s="1309"/>
      <c r="H12" s="1310"/>
      <c r="I12" s="22"/>
      <c r="J12" s="23"/>
      <c r="K12" s="1311" t="str">
        <f>IF(ISBLANK(春季大会!L16),"",春季大会!L16)</f>
        <v/>
      </c>
      <c r="L12" s="1311"/>
      <c r="M12" s="1311"/>
      <c r="N12" s="1311"/>
      <c r="O12" s="1311"/>
      <c r="P12" s="1311"/>
      <c r="Q12" s="1311"/>
      <c r="R12" s="1311"/>
      <c r="S12" s="1311"/>
      <c r="T12" s="1311"/>
      <c r="U12" s="1311"/>
      <c r="V12" s="1311"/>
      <c r="W12" s="23"/>
      <c r="X12" s="24"/>
      <c r="Y12" s="1308" t="str">
        <f>IF(ISBLANK(春季大会!Z16),"",春季大会!Z16)</f>
        <v/>
      </c>
      <c r="Z12" s="1309"/>
      <c r="AA12" s="1309"/>
      <c r="AB12" s="1310"/>
      <c r="AC12" s="1308">
        <v>41</v>
      </c>
      <c r="AD12" s="1309"/>
      <c r="AE12" s="1310"/>
      <c r="AF12" s="1308" t="str">
        <f>IF(ISBLANK(春季大会!AM16),"",春季大会!AM16)</f>
        <v/>
      </c>
      <c r="AG12" s="1309"/>
      <c r="AH12" s="1309"/>
      <c r="AI12" s="1310"/>
      <c r="AJ12" s="22"/>
      <c r="AK12" s="23"/>
      <c r="AL12" s="1311" t="str">
        <f>IF(ISBLANK(春季大会!AS16),"",春季大会!AS16)</f>
        <v/>
      </c>
      <c r="AM12" s="1311"/>
      <c r="AN12" s="1311"/>
      <c r="AO12" s="1311"/>
      <c r="AP12" s="1311"/>
      <c r="AQ12" s="1311"/>
      <c r="AR12" s="1311"/>
      <c r="AS12" s="1311"/>
      <c r="AT12" s="1311"/>
      <c r="AU12" s="1311"/>
      <c r="AV12" s="1311"/>
      <c r="AW12" s="1311"/>
      <c r="AX12" s="23"/>
      <c r="AY12" s="24"/>
      <c r="AZ12" s="1308" t="str">
        <f>IF(ISBLANK(春季大会!BG16),"",春季大会!BG16)</f>
        <v/>
      </c>
      <c r="BA12" s="1309"/>
      <c r="BB12" s="1309"/>
      <c r="BC12" s="1310"/>
    </row>
    <row r="13" spans="2:57" ht="15" customHeight="1">
      <c r="B13" s="1308">
        <v>7</v>
      </c>
      <c r="C13" s="1309"/>
      <c r="D13" s="1310"/>
      <c r="E13" s="1308" t="str">
        <f>IF(ISBLANK(春季大会!F17),"",春季大会!F17)</f>
        <v/>
      </c>
      <c r="F13" s="1309"/>
      <c r="G13" s="1309"/>
      <c r="H13" s="1310"/>
      <c r="I13" s="22"/>
      <c r="J13" s="23"/>
      <c r="K13" s="1311" t="str">
        <f>IF(ISBLANK(春季大会!L17),"",春季大会!L17)</f>
        <v/>
      </c>
      <c r="L13" s="1311"/>
      <c r="M13" s="1311"/>
      <c r="N13" s="1311"/>
      <c r="O13" s="1311"/>
      <c r="P13" s="1311"/>
      <c r="Q13" s="1311"/>
      <c r="R13" s="1311"/>
      <c r="S13" s="1311"/>
      <c r="T13" s="1311"/>
      <c r="U13" s="1311"/>
      <c r="V13" s="1311"/>
      <c r="W13" s="23"/>
      <c r="X13" s="24"/>
      <c r="Y13" s="1308" t="str">
        <f>IF(ISBLANK(春季大会!Z17),"",春季大会!Z17)</f>
        <v/>
      </c>
      <c r="Z13" s="1309"/>
      <c r="AA13" s="1309"/>
      <c r="AB13" s="1310"/>
      <c r="AC13" s="1308">
        <v>42</v>
      </c>
      <c r="AD13" s="1309"/>
      <c r="AE13" s="1310"/>
      <c r="AF13" s="1308" t="str">
        <f>IF(ISBLANK(春季大会!AM17),"",春季大会!AM17)</f>
        <v/>
      </c>
      <c r="AG13" s="1309"/>
      <c r="AH13" s="1309"/>
      <c r="AI13" s="1310"/>
      <c r="AJ13" s="22"/>
      <c r="AK13" s="23"/>
      <c r="AL13" s="1311" t="str">
        <f>IF(ISBLANK(春季大会!AS17),"",春季大会!AS17)</f>
        <v/>
      </c>
      <c r="AM13" s="1311"/>
      <c r="AN13" s="1311"/>
      <c r="AO13" s="1311"/>
      <c r="AP13" s="1311"/>
      <c r="AQ13" s="1311"/>
      <c r="AR13" s="1311"/>
      <c r="AS13" s="1311"/>
      <c r="AT13" s="1311"/>
      <c r="AU13" s="1311"/>
      <c r="AV13" s="1311"/>
      <c r="AW13" s="1311"/>
      <c r="AX13" s="23"/>
      <c r="AY13" s="24"/>
      <c r="AZ13" s="1308" t="str">
        <f>IF(ISBLANK(春季大会!BG17),"",春季大会!BG17)</f>
        <v/>
      </c>
      <c r="BA13" s="1309"/>
      <c r="BB13" s="1309"/>
      <c r="BC13" s="1310"/>
    </row>
    <row r="14" spans="2:57" ht="15" customHeight="1">
      <c r="B14" s="1308">
        <v>8</v>
      </c>
      <c r="C14" s="1309"/>
      <c r="D14" s="1310"/>
      <c r="E14" s="1308" t="str">
        <f>IF(ISBLANK(春季大会!F18),"",春季大会!F18)</f>
        <v/>
      </c>
      <c r="F14" s="1309"/>
      <c r="G14" s="1309"/>
      <c r="H14" s="1310"/>
      <c r="I14" s="97"/>
      <c r="J14" s="23"/>
      <c r="K14" s="1311" t="str">
        <f>IF(ISBLANK(春季大会!L18),"",春季大会!L18)</f>
        <v/>
      </c>
      <c r="L14" s="1311"/>
      <c r="M14" s="1311"/>
      <c r="N14" s="1311"/>
      <c r="O14" s="1311"/>
      <c r="P14" s="1311"/>
      <c r="Q14" s="1311"/>
      <c r="R14" s="1311"/>
      <c r="S14" s="1311"/>
      <c r="T14" s="1311"/>
      <c r="U14" s="1311"/>
      <c r="V14" s="1311"/>
      <c r="W14" s="23"/>
      <c r="X14" s="24"/>
      <c r="Y14" s="1308" t="str">
        <f>IF(ISBLANK(春季大会!Z18),"",春季大会!Z18)</f>
        <v/>
      </c>
      <c r="Z14" s="1309"/>
      <c r="AA14" s="1309"/>
      <c r="AB14" s="1310"/>
      <c r="AC14" s="1308">
        <v>43</v>
      </c>
      <c r="AD14" s="1309"/>
      <c r="AE14" s="1310"/>
      <c r="AF14" s="1308" t="str">
        <f>IF(ISBLANK(春季大会!AM18),"",春季大会!AM18)</f>
        <v/>
      </c>
      <c r="AG14" s="1309"/>
      <c r="AH14" s="1309"/>
      <c r="AI14" s="1310"/>
      <c r="AJ14" s="22"/>
      <c r="AK14" s="23"/>
      <c r="AL14" s="1311" t="str">
        <f>IF(ISBLANK(春季大会!AS18),"",春季大会!AS18)</f>
        <v/>
      </c>
      <c r="AM14" s="1311"/>
      <c r="AN14" s="1311"/>
      <c r="AO14" s="1311"/>
      <c r="AP14" s="1311"/>
      <c r="AQ14" s="1311"/>
      <c r="AR14" s="1311"/>
      <c r="AS14" s="1311"/>
      <c r="AT14" s="1311"/>
      <c r="AU14" s="1311"/>
      <c r="AV14" s="1311"/>
      <c r="AW14" s="1311"/>
      <c r="AX14" s="23"/>
      <c r="AY14" s="24"/>
      <c r="AZ14" s="1308" t="str">
        <f>IF(ISBLANK(春季大会!BG18),"",春季大会!BG18)</f>
        <v/>
      </c>
      <c r="BA14" s="1309"/>
      <c r="BB14" s="1309"/>
      <c r="BC14" s="1310"/>
    </row>
    <row r="15" spans="2:57" ht="15" customHeight="1">
      <c r="B15" s="1308">
        <v>9</v>
      </c>
      <c r="C15" s="1309"/>
      <c r="D15" s="1310"/>
      <c r="E15" s="1308" t="str">
        <f>IF(ISBLANK(春季大会!F19),"",春季大会!F19)</f>
        <v/>
      </c>
      <c r="F15" s="1309"/>
      <c r="G15" s="1309"/>
      <c r="H15" s="1310"/>
      <c r="I15" s="22"/>
      <c r="J15" s="23"/>
      <c r="K15" s="1311" t="str">
        <f>IF(ISBLANK(春季大会!L19),"",春季大会!L19)</f>
        <v/>
      </c>
      <c r="L15" s="1311"/>
      <c r="M15" s="1311"/>
      <c r="N15" s="1311"/>
      <c r="O15" s="1311"/>
      <c r="P15" s="1311"/>
      <c r="Q15" s="1311"/>
      <c r="R15" s="1311"/>
      <c r="S15" s="1311"/>
      <c r="T15" s="1311"/>
      <c r="U15" s="1311"/>
      <c r="V15" s="1311"/>
      <c r="W15" s="23"/>
      <c r="X15" s="24"/>
      <c r="Y15" s="1308" t="str">
        <f>IF(ISBLANK(春季大会!Z19),"",春季大会!Z19)</f>
        <v/>
      </c>
      <c r="Z15" s="1309"/>
      <c r="AA15" s="1309"/>
      <c r="AB15" s="1310"/>
      <c r="AC15" s="1308">
        <v>44</v>
      </c>
      <c r="AD15" s="1309"/>
      <c r="AE15" s="1310"/>
      <c r="AF15" s="1308" t="str">
        <f>IF(ISBLANK(春季大会!AM19),"",春季大会!AM19)</f>
        <v/>
      </c>
      <c r="AG15" s="1309"/>
      <c r="AH15" s="1309"/>
      <c r="AI15" s="1310"/>
      <c r="AJ15" s="22"/>
      <c r="AK15" s="23"/>
      <c r="AL15" s="1311" t="str">
        <f>IF(ISBLANK(春季大会!AS19),"",春季大会!AS19)</f>
        <v/>
      </c>
      <c r="AM15" s="1311"/>
      <c r="AN15" s="1311"/>
      <c r="AO15" s="1311"/>
      <c r="AP15" s="1311"/>
      <c r="AQ15" s="1311"/>
      <c r="AR15" s="1311"/>
      <c r="AS15" s="1311"/>
      <c r="AT15" s="1311"/>
      <c r="AU15" s="1311"/>
      <c r="AV15" s="1311"/>
      <c r="AW15" s="1311"/>
      <c r="AX15" s="23"/>
      <c r="AY15" s="24"/>
      <c r="AZ15" s="1308" t="str">
        <f>IF(ISBLANK(春季大会!BG19),"",春季大会!BG19)</f>
        <v/>
      </c>
      <c r="BA15" s="1309"/>
      <c r="BB15" s="1309"/>
      <c r="BC15" s="1310"/>
    </row>
    <row r="16" spans="2:57" ht="15" customHeight="1">
      <c r="B16" s="1308">
        <v>10</v>
      </c>
      <c r="C16" s="1309"/>
      <c r="D16" s="1310"/>
      <c r="E16" s="1308" t="str">
        <f>IF(ISBLANK(春季大会!F20),"",春季大会!F20)</f>
        <v/>
      </c>
      <c r="F16" s="1309"/>
      <c r="G16" s="1309"/>
      <c r="H16" s="1310"/>
      <c r="I16" s="22"/>
      <c r="J16" s="23"/>
      <c r="K16" s="1311" t="str">
        <f>IF(ISBLANK(春季大会!L20),"",春季大会!L20)</f>
        <v/>
      </c>
      <c r="L16" s="1311"/>
      <c r="M16" s="1311"/>
      <c r="N16" s="1311"/>
      <c r="O16" s="1311"/>
      <c r="P16" s="1311"/>
      <c r="Q16" s="1311"/>
      <c r="R16" s="1311"/>
      <c r="S16" s="1311"/>
      <c r="T16" s="1311"/>
      <c r="U16" s="1311"/>
      <c r="V16" s="1311"/>
      <c r="W16" s="23"/>
      <c r="X16" s="24"/>
      <c r="Y16" s="1308" t="str">
        <f>IF(ISBLANK(春季大会!Z20),"",春季大会!Z20)</f>
        <v/>
      </c>
      <c r="Z16" s="1309"/>
      <c r="AA16" s="1309"/>
      <c r="AB16" s="1310"/>
      <c r="AC16" s="1308">
        <v>45</v>
      </c>
      <c r="AD16" s="1309"/>
      <c r="AE16" s="1310"/>
      <c r="AF16" s="1308" t="str">
        <f>IF(ISBLANK(春季大会!AM20),"",春季大会!AM20)</f>
        <v/>
      </c>
      <c r="AG16" s="1309"/>
      <c r="AH16" s="1309"/>
      <c r="AI16" s="1310"/>
      <c r="AJ16" s="22"/>
      <c r="AK16" s="23"/>
      <c r="AL16" s="1311" t="str">
        <f>IF(ISBLANK(春季大会!AS20),"",春季大会!AS20)</f>
        <v/>
      </c>
      <c r="AM16" s="1311"/>
      <c r="AN16" s="1311"/>
      <c r="AO16" s="1311"/>
      <c r="AP16" s="1311"/>
      <c r="AQ16" s="1311"/>
      <c r="AR16" s="1311"/>
      <c r="AS16" s="1311"/>
      <c r="AT16" s="1311"/>
      <c r="AU16" s="1311"/>
      <c r="AV16" s="1311"/>
      <c r="AW16" s="1311"/>
      <c r="AX16" s="23"/>
      <c r="AY16" s="24"/>
      <c r="AZ16" s="1308" t="str">
        <f>IF(ISBLANK(春季大会!BG20),"",春季大会!BG20)</f>
        <v/>
      </c>
      <c r="BA16" s="1309"/>
      <c r="BB16" s="1309"/>
      <c r="BC16" s="1310"/>
    </row>
    <row r="17" spans="2:56" ht="15" customHeight="1">
      <c r="B17" s="1308">
        <v>11</v>
      </c>
      <c r="C17" s="1309"/>
      <c r="D17" s="1310"/>
      <c r="E17" s="1308" t="str">
        <f>IF(ISBLANK(春季大会!F21),"",春季大会!F21)</f>
        <v/>
      </c>
      <c r="F17" s="1309"/>
      <c r="G17" s="1309"/>
      <c r="H17" s="1310"/>
      <c r="I17" s="22"/>
      <c r="J17" s="23"/>
      <c r="K17" s="1311" t="str">
        <f>IF(ISBLANK(春季大会!L21),"",春季大会!L21)</f>
        <v/>
      </c>
      <c r="L17" s="1311"/>
      <c r="M17" s="1311"/>
      <c r="N17" s="1311"/>
      <c r="O17" s="1311"/>
      <c r="P17" s="1311"/>
      <c r="Q17" s="1311"/>
      <c r="R17" s="1311"/>
      <c r="S17" s="1311"/>
      <c r="T17" s="1311"/>
      <c r="U17" s="1311"/>
      <c r="V17" s="1311"/>
      <c r="W17" s="23"/>
      <c r="X17" s="24"/>
      <c r="Y17" s="1308" t="str">
        <f>IF(ISBLANK(春季大会!Z21),"",春季大会!Z21)</f>
        <v/>
      </c>
      <c r="Z17" s="1309"/>
      <c r="AA17" s="1309"/>
      <c r="AB17" s="1310"/>
      <c r="AC17" s="1308">
        <v>46</v>
      </c>
      <c r="AD17" s="1309"/>
      <c r="AE17" s="1310"/>
      <c r="AF17" s="1308" t="str">
        <f>IF(ISBLANK(春季大会!AM21),"",春季大会!AM21)</f>
        <v/>
      </c>
      <c r="AG17" s="1309"/>
      <c r="AH17" s="1309"/>
      <c r="AI17" s="1310"/>
      <c r="AJ17" s="22"/>
      <c r="AK17" s="23"/>
      <c r="AL17" s="1311" t="str">
        <f>IF(ISBLANK(春季大会!AS21),"",春季大会!AS21)</f>
        <v/>
      </c>
      <c r="AM17" s="1311"/>
      <c r="AN17" s="1311"/>
      <c r="AO17" s="1311"/>
      <c r="AP17" s="1311"/>
      <c r="AQ17" s="1311"/>
      <c r="AR17" s="1311"/>
      <c r="AS17" s="1311"/>
      <c r="AT17" s="1311"/>
      <c r="AU17" s="1311"/>
      <c r="AV17" s="1311"/>
      <c r="AW17" s="1311"/>
      <c r="AX17" s="23"/>
      <c r="AY17" s="24"/>
      <c r="AZ17" s="1308" t="str">
        <f>IF(ISBLANK(春季大会!BG21),"",春季大会!BG21)</f>
        <v/>
      </c>
      <c r="BA17" s="1309"/>
      <c r="BB17" s="1309"/>
      <c r="BC17" s="1310"/>
    </row>
    <row r="18" spans="2:56" ht="15" customHeight="1">
      <c r="B18" s="1308">
        <v>12</v>
      </c>
      <c r="C18" s="1309"/>
      <c r="D18" s="1310"/>
      <c r="E18" s="1308" t="str">
        <f>IF(ISBLANK(春季大会!F22),"",春季大会!F22)</f>
        <v/>
      </c>
      <c r="F18" s="1309"/>
      <c r="G18" s="1309"/>
      <c r="H18" s="1310"/>
      <c r="I18" s="22"/>
      <c r="J18" s="23"/>
      <c r="K18" s="1311" t="str">
        <f>IF(ISBLANK(春季大会!L22),"",春季大会!L22)</f>
        <v/>
      </c>
      <c r="L18" s="1311"/>
      <c r="M18" s="1311"/>
      <c r="N18" s="1311"/>
      <c r="O18" s="1311"/>
      <c r="P18" s="1311"/>
      <c r="Q18" s="1311"/>
      <c r="R18" s="1311"/>
      <c r="S18" s="1311"/>
      <c r="T18" s="1311"/>
      <c r="U18" s="1311"/>
      <c r="V18" s="1311"/>
      <c r="W18" s="23"/>
      <c r="X18" s="24"/>
      <c r="Y18" s="1308" t="str">
        <f>IF(ISBLANK(春季大会!Z22),"",春季大会!Z22)</f>
        <v/>
      </c>
      <c r="Z18" s="1309"/>
      <c r="AA18" s="1309"/>
      <c r="AB18" s="1310"/>
      <c r="AC18" s="1308">
        <v>47</v>
      </c>
      <c r="AD18" s="1309"/>
      <c r="AE18" s="1310"/>
      <c r="AF18" s="1308" t="str">
        <f>IF(ISBLANK(春季大会!AM22),"",春季大会!AM22)</f>
        <v/>
      </c>
      <c r="AG18" s="1309"/>
      <c r="AH18" s="1309"/>
      <c r="AI18" s="1310"/>
      <c r="AJ18" s="22"/>
      <c r="AK18" s="23"/>
      <c r="AL18" s="1311" t="str">
        <f>IF(ISBLANK(春季大会!AS22),"",春季大会!AS22)</f>
        <v/>
      </c>
      <c r="AM18" s="1311"/>
      <c r="AN18" s="1311"/>
      <c r="AO18" s="1311"/>
      <c r="AP18" s="1311"/>
      <c r="AQ18" s="1311"/>
      <c r="AR18" s="1311"/>
      <c r="AS18" s="1311"/>
      <c r="AT18" s="1311"/>
      <c r="AU18" s="1311"/>
      <c r="AV18" s="1311"/>
      <c r="AW18" s="1311"/>
      <c r="AX18" s="23"/>
      <c r="AY18" s="24"/>
      <c r="AZ18" s="1308" t="str">
        <f>IF(ISBLANK(春季大会!BG22),"",春季大会!BG22)</f>
        <v/>
      </c>
      <c r="BA18" s="1309"/>
      <c r="BB18" s="1309"/>
      <c r="BC18" s="1310"/>
    </row>
    <row r="19" spans="2:56" ht="15" customHeight="1">
      <c r="B19" s="1308">
        <v>13</v>
      </c>
      <c r="C19" s="1309"/>
      <c r="D19" s="1310"/>
      <c r="E19" s="1308" t="str">
        <f>IF(ISBLANK(春季大会!F23),"",春季大会!F23)</f>
        <v/>
      </c>
      <c r="F19" s="1309"/>
      <c r="G19" s="1309"/>
      <c r="H19" s="1310"/>
      <c r="I19" s="22"/>
      <c r="J19" s="23"/>
      <c r="K19" s="1311" t="str">
        <f>IF(ISBLANK(春季大会!L23),"",春季大会!L23)</f>
        <v/>
      </c>
      <c r="L19" s="1311"/>
      <c r="M19" s="1311"/>
      <c r="N19" s="1311"/>
      <c r="O19" s="1311"/>
      <c r="P19" s="1311"/>
      <c r="Q19" s="1311"/>
      <c r="R19" s="1311"/>
      <c r="S19" s="1311"/>
      <c r="T19" s="1311"/>
      <c r="U19" s="1311"/>
      <c r="V19" s="1311"/>
      <c r="W19" s="23"/>
      <c r="X19" s="24"/>
      <c r="Y19" s="1308" t="str">
        <f>IF(ISBLANK(春季大会!Z23),"",春季大会!Z23)</f>
        <v/>
      </c>
      <c r="Z19" s="1309"/>
      <c r="AA19" s="1309"/>
      <c r="AB19" s="1310"/>
      <c r="AC19" s="1308">
        <v>48</v>
      </c>
      <c r="AD19" s="1309"/>
      <c r="AE19" s="1310"/>
      <c r="AF19" s="1308" t="str">
        <f>IF(ISBLANK(春季大会!AM23),"",春季大会!AM23)</f>
        <v/>
      </c>
      <c r="AG19" s="1309"/>
      <c r="AH19" s="1309"/>
      <c r="AI19" s="1310"/>
      <c r="AJ19" s="22"/>
      <c r="AK19" s="23"/>
      <c r="AL19" s="1311" t="str">
        <f>IF(ISBLANK(春季大会!AS23),"",春季大会!AS23)</f>
        <v/>
      </c>
      <c r="AM19" s="1311"/>
      <c r="AN19" s="1311"/>
      <c r="AO19" s="1311"/>
      <c r="AP19" s="1311"/>
      <c r="AQ19" s="1311"/>
      <c r="AR19" s="1311"/>
      <c r="AS19" s="1311"/>
      <c r="AT19" s="1311"/>
      <c r="AU19" s="1311"/>
      <c r="AV19" s="1311"/>
      <c r="AW19" s="1311"/>
      <c r="AX19" s="23"/>
      <c r="AY19" s="24"/>
      <c r="AZ19" s="1308" t="str">
        <f>IF(ISBLANK(春季大会!BG23),"",春季大会!BG23)</f>
        <v/>
      </c>
      <c r="BA19" s="1309"/>
      <c r="BB19" s="1309"/>
      <c r="BC19" s="1310"/>
    </row>
    <row r="20" spans="2:56" ht="15" customHeight="1">
      <c r="B20" s="1308">
        <v>14</v>
      </c>
      <c r="C20" s="1309"/>
      <c r="D20" s="1310"/>
      <c r="E20" s="1308" t="str">
        <f>IF(ISBLANK(春季大会!F24),"",春季大会!F24)</f>
        <v/>
      </c>
      <c r="F20" s="1309"/>
      <c r="G20" s="1309"/>
      <c r="H20" s="1310"/>
      <c r="I20" s="22"/>
      <c r="J20" s="23"/>
      <c r="K20" s="1311" t="str">
        <f>IF(ISBLANK(春季大会!L24),"",春季大会!L24)</f>
        <v/>
      </c>
      <c r="L20" s="1311"/>
      <c r="M20" s="1311"/>
      <c r="N20" s="1311"/>
      <c r="O20" s="1311"/>
      <c r="P20" s="1311"/>
      <c r="Q20" s="1311"/>
      <c r="R20" s="1311"/>
      <c r="S20" s="1311"/>
      <c r="T20" s="1311"/>
      <c r="U20" s="1311"/>
      <c r="V20" s="1311"/>
      <c r="W20" s="23"/>
      <c r="X20" s="24"/>
      <c r="Y20" s="1308" t="str">
        <f>IF(ISBLANK(春季大会!Z24),"",春季大会!Z24)</f>
        <v/>
      </c>
      <c r="Z20" s="1309"/>
      <c r="AA20" s="1309"/>
      <c r="AB20" s="1310"/>
      <c r="AC20" s="1308">
        <v>49</v>
      </c>
      <c r="AD20" s="1309"/>
      <c r="AE20" s="1310"/>
      <c r="AF20" s="1308" t="str">
        <f>IF(ISBLANK(春季大会!AM24),"",春季大会!AM24)</f>
        <v/>
      </c>
      <c r="AG20" s="1309"/>
      <c r="AH20" s="1309"/>
      <c r="AI20" s="1310"/>
      <c r="AJ20" s="22"/>
      <c r="AK20" s="23"/>
      <c r="AL20" s="1311" t="str">
        <f>IF(ISBLANK(春季大会!AS24),"",春季大会!AS24)</f>
        <v/>
      </c>
      <c r="AM20" s="1311"/>
      <c r="AN20" s="1311"/>
      <c r="AO20" s="1311"/>
      <c r="AP20" s="1311"/>
      <c r="AQ20" s="1311"/>
      <c r="AR20" s="1311"/>
      <c r="AS20" s="1311"/>
      <c r="AT20" s="1311"/>
      <c r="AU20" s="1311"/>
      <c r="AV20" s="1311"/>
      <c r="AW20" s="1311"/>
      <c r="AX20" s="23"/>
      <c r="AY20" s="24"/>
      <c r="AZ20" s="1308" t="str">
        <f>IF(ISBLANK(春季大会!BG24),"",春季大会!BG24)</f>
        <v/>
      </c>
      <c r="BA20" s="1309"/>
      <c r="BB20" s="1309"/>
      <c r="BC20" s="1310"/>
    </row>
    <row r="21" spans="2:56" ht="15" customHeight="1">
      <c r="B21" s="1308">
        <v>15</v>
      </c>
      <c r="C21" s="1309"/>
      <c r="D21" s="1310"/>
      <c r="E21" s="1308" t="str">
        <f>IF(ISBLANK(春季大会!F25),"",春季大会!F25)</f>
        <v/>
      </c>
      <c r="F21" s="1309"/>
      <c r="G21" s="1309"/>
      <c r="H21" s="1310"/>
      <c r="I21" s="22"/>
      <c r="J21" s="23"/>
      <c r="K21" s="1311" t="str">
        <f>IF(ISBLANK(春季大会!L25),"",春季大会!L25)</f>
        <v/>
      </c>
      <c r="L21" s="1311"/>
      <c r="M21" s="1311"/>
      <c r="N21" s="1311"/>
      <c r="O21" s="1311"/>
      <c r="P21" s="1311"/>
      <c r="Q21" s="1311"/>
      <c r="R21" s="1311"/>
      <c r="S21" s="1311"/>
      <c r="T21" s="1311"/>
      <c r="U21" s="1311"/>
      <c r="V21" s="1311"/>
      <c r="W21" s="23"/>
      <c r="X21" s="24"/>
      <c r="Y21" s="1308" t="str">
        <f>IF(ISBLANK(春季大会!Z25),"",春季大会!Z25)</f>
        <v/>
      </c>
      <c r="Z21" s="1309"/>
      <c r="AA21" s="1309"/>
      <c r="AB21" s="1310"/>
      <c r="AC21" s="1308">
        <v>50</v>
      </c>
      <c r="AD21" s="1309"/>
      <c r="AE21" s="1310"/>
      <c r="AF21" s="1308" t="str">
        <f>IF(ISBLANK(春季大会!AM25),"",春季大会!AM25)</f>
        <v/>
      </c>
      <c r="AG21" s="1309"/>
      <c r="AH21" s="1309"/>
      <c r="AI21" s="1310"/>
      <c r="AJ21" s="22"/>
      <c r="AK21" s="23"/>
      <c r="AL21" s="1311" t="str">
        <f>IF(ISBLANK(春季大会!AS25),"",春季大会!AS25)</f>
        <v/>
      </c>
      <c r="AM21" s="1311"/>
      <c r="AN21" s="1311"/>
      <c r="AO21" s="1311"/>
      <c r="AP21" s="1311"/>
      <c r="AQ21" s="1311"/>
      <c r="AR21" s="1311"/>
      <c r="AS21" s="1311"/>
      <c r="AT21" s="1311"/>
      <c r="AU21" s="1311"/>
      <c r="AV21" s="1311"/>
      <c r="AW21" s="1311"/>
      <c r="AX21" s="23"/>
      <c r="AY21" s="24"/>
      <c r="AZ21" s="1308" t="str">
        <f>IF(ISBLANK(春季大会!BG25),"",春季大会!BG25)</f>
        <v/>
      </c>
      <c r="BA21" s="1309"/>
      <c r="BB21" s="1309"/>
      <c r="BC21" s="1310"/>
    </row>
    <row r="22" spans="2:56" ht="15" customHeight="1">
      <c r="B22" s="1308">
        <v>16</v>
      </c>
      <c r="C22" s="1309"/>
      <c r="D22" s="1310"/>
      <c r="E22" s="1308" t="str">
        <f>IF(ISBLANK(春季大会!F26),"",春季大会!F26)</f>
        <v/>
      </c>
      <c r="F22" s="1309"/>
      <c r="G22" s="1309"/>
      <c r="H22" s="1310"/>
      <c r="I22" s="22"/>
      <c r="J22" s="23"/>
      <c r="K22" s="1311" t="str">
        <f>IF(ISBLANK(春季大会!L26),"",春季大会!L26)</f>
        <v/>
      </c>
      <c r="L22" s="1311"/>
      <c r="M22" s="1311"/>
      <c r="N22" s="1311"/>
      <c r="O22" s="1311"/>
      <c r="P22" s="1311"/>
      <c r="Q22" s="1311"/>
      <c r="R22" s="1311"/>
      <c r="S22" s="1311"/>
      <c r="T22" s="1311"/>
      <c r="U22" s="1311"/>
      <c r="V22" s="1311"/>
      <c r="W22" s="23"/>
      <c r="X22" s="24"/>
      <c r="Y22" s="1308" t="str">
        <f>IF(ISBLANK(春季大会!Z26),"",春季大会!Z26)</f>
        <v/>
      </c>
      <c r="Z22" s="1309"/>
      <c r="AA22" s="1309"/>
      <c r="AB22" s="1310"/>
      <c r="AC22" s="1308">
        <v>51</v>
      </c>
      <c r="AD22" s="1309"/>
      <c r="AE22" s="1310"/>
      <c r="AF22" s="1308" t="str">
        <f>IF(ISBLANK(春季大会!AM26),"",春季大会!AM26)</f>
        <v/>
      </c>
      <c r="AG22" s="1309"/>
      <c r="AH22" s="1309"/>
      <c r="AI22" s="1310"/>
      <c r="AJ22" s="22"/>
      <c r="AK22" s="23"/>
      <c r="AL22" s="1311" t="str">
        <f>IF(ISBLANK(春季大会!AS26),"",春季大会!AS26)</f>
        <v/>
      </c>
      <c r="AM22" s="1311"/>
      <c r="AN22" s="1311"/>
      <c r="AO22" s="1311"/>
      <c r="AP22" s="1311"/>
      <c r="AQ22" s="1311"/>
      <c r="AR22" s="1311"/>
      <c r="AS22" s="1311"/>
      <c r="AT22" s="1311"/>
      <c r="AU22" s="1311"/>
      <c r="AV22" s="1311"/>
      <c r="AW22" s="1311"/>
      <c r="AX22" s="23"/>
      <c r="AY22" s="24"/>
      <c r="AZ22" s="1308" t="str">
        <f>IF(ISBLANK(春季大会!BG26),"",春季大会!BG26)</f>
        <v/>
      </c>
      <c r="BA22" s="1309"/>
      <c r="BB22" s="1309"/>
      <c r="BC22" s="1310"/>
    </row>
    <row r="23" spans="2:56" ht="15" customHeight="1">
      <c r="B23" s="1308">
        <v>17</v>
      </c>
      <c r="C23" s="1309"/>
      <c r="D23" s="1310"/>
      <c r="E23" s="1308" t="str">
        <f>IF(ISBLANK(春季大会!F27),"",春季大会!F27)</f>
        <v/>
      </c>
      <c r="F23" s="1309"/>
      <c r="G23" s="1309"/>
      <c r="H23" s="1310"/>
      <c r="I23" s="22"/>
      <c r="J23" s="23"/>
      <c r="K23" s="1311" t="str">
        <f>IF(ISBLANK(春季大会!L27),"",春季大会!L27)</f>
        <v/>
      </c>
      <c r="L23" s="1311"/>
      <c r="M23" s="1311"/>
      <c r="N23" s="1311"/>
      <c r="O23" s="1311"/>
      <c r="P23" s="1311"/>
      <c r="Q23" s="1311"/>
      <c r="R23" s="1311"/>
      <c r="S23" s="1311"/>
      <c r="T23" s="1311"/>
      <c r="U23" s="1311"/>
      <c r="V23" s="1311"/>
      <c r="W23" s="23"/>
      <c r="X23" s="24"/>
      <c r="Y23" s="1308" t="str">
        <f>IF(ISBLANK(春季大会!Z27),"",春季大会!Z27)</f>
        <v/>
      </c>
      <c r="Z23" s="1309"/>
      <c r="AA23" s="1309"/>
      <c r="AB23" s="1310"/>
      <c r="AC23" s="1308">
        <v>52</v>
      </c>
      <c r="AD23" s="1309"/>
      <c r="AE23" s="1310"/>
      <c r="AF23" s="1308" t="str">
        <f>IF(ISBLANK(春季大会!AM27),"",春季大会!AM27)</f>
        <v/>
      </c>
      <c r="AG23" s="1309"/>
      <c r="AH23" s="1309"/>
      <c r="AI23" s="1310"/>
      <c r="AJ23" s="22"/>
      <c r="AK23" s="23"/>
      <c r="AL23" s="1311" t="str">
        <f>IF(ISBLANK(春季大会!AS27),"",春季大会!AS27)</f>
        <v/>
      </c>
      <c r="AM23" s="1311"/>
      <c r="AN23" s="1311"/>
      <c r="AO23" s="1311"/>
      <c r="AP23" s="1311"/>
      <c r="AQ23" s="1311"/>
      <c r="AR23" s="1311"/>
      <c r="AS23" s="1311"/>
      <c r="AT23" s="1311"/>
      <c r="AU23" s="1311"/>
      <c r="AV23" s="1311"/>
      <c r="AW23" s="1311"/>
      <c r="AX23" s="23"/>
      <c r="AY23" s="24"/>
      <c r="AZ23" s="1308" t="str">
        <f>IF(ISBLANK(春季大会!BG27),"",春季大会!BG27)</f>
        <v/>
      </c>
      <c r="BA23" s="1309"/>
      <c r="BB23" s="1309"/>
      <c r="BC23" s="1310"/>
    </row>
    <row r="24" spans="2:56" ht="15" customHeight="1">
      <c r="B24" s="1308">
        <v>18</v>
      </c>
      <c r="C24" s="1309"/>
      <c r="D24" s="1310"/>
      <c r="E24" s="1308" t="str">
        <f>IF(ISBLANK(春季大会!F28),"",春季大会!F28)</f>
        <v/>
      </c>
      <c r="F24" s="1309"/>
      <c r="G24" s="1309"/>
      <c r="H24" s="1310"/>
      <c r="I24" s="22"/>
      <c r="J24" s="23"/>
      <c r="K24" s="1311" t="str">
        <f>IF(ISBLANK(春季大会!L28),"",春季大会!L28)</f>
        <v/>
      </c>
      <c r="L24" s="1311"/>
      <c r="M24" s="1311"/>
      <c r="N24" s="1311"/>
      <c r="O24" s="1311"/>
      <c r="P24" s="1311"/>
      <c r="Q24" s="1311"/>
      <c r="R24" s="1311"/>
      <c r="S24" s="1311"/>
      <c r="T24" s="1311"/>
      <c r="U24" s="1311"/>
      <c r="V24" s="1311"/>
      <c r="W24" s="23"/>
      <c r="X24" s="24"/>
      <c r="Y24" s="1308" t="str">
        <f>IF(ISBLANK(春季大会!Z28),"",春季大会!Z28)</f>
        <v/>
      </c>
      <c r="Z24" s="1309"/>
      <c r="AA24" s="1309"/>
      <c r="AB24" s="1310"/>
      <c r="AC24" s="1308">
        <v>53</v>
      </c>
      <c r="AD24" s="1309"/>
      <c r="AE24" s="1310"/>
      <c r="AF24" s="1308" t="str">
        <f>IF(ISBLANK(春季大会!AM28),"",春季大会!AM28)</f>
        <v/>
      </c>
      <c r="AG24" s="1309"/>
      <c r="AH24" s="1309"/>
      <c r="AI24" s="1310"/>
      <c r="AJ24" s="22"/>
      <c r="AK24" s="23"/>
      <c r="AL24" s="1311" t="str">
        <f>IF(ISBLANK(春季大会!AS28),"",春季大会!AS28)</f>
        <v/>
      </c>
      <c r="AM24" s="1311"/>
      <c r="AN24" s="1311"/>
      <c r="AO24" s="1311"/>
      <c r="AP24" s="1311"/>
      <c r="AQ24" s="1311"/>
      <c r="AR24" s="1311"/>
      <c r="AS24" s="1311"/>
      <c r="AT24" s="1311"/>
      <c r="AU24" s="1311"/>
      <c r="AV24" s="1311"/>
      <c r="AW24" s="1311"/>
      <c r="AX24" s="23"/>
      <c r="AY24" s="24"/>
      <c r="AZ24" s="1308" t="str">
        <f>IF(ISBLANK(春季大会!BG28),"",春季大会!BG28)</f>
        <v/>
      </c>
      <c r="BA24" s="1309"/>
      <c r="BB24" s="1309"/>
      <c r="BC24" s="1310"/>
    </row>
    <row r="25" spans="2:56" ht="15" customHeight="1">
      <c r="B25" s="1308">
        <v>19</v>
      </c>
      <c r="C25" s="1309"/>
      <c r="D25" s="1310"/>
      <c r="E25" s="1308" t="str">
        <f>IF(ISBLANK(春季大会!F29),"",春季大会!F29)</f>
        <v/>
      </c>
      <c r="F25" s="1309"/>
      <c r="G25" s="1309"/>
      <c r="H25" s="1310"/>
      <c r="I25" s="22"/>
      <c r="J25" s="23"/>
      <c r="K25" s="1311" t="str">
        <f>IF(ISBLANK(春季大会!L29),"",春季大会!L29)</f>
        <v/>
      </c>
      <c r="L25" s="1311"/>
      <c r="M25" s="1311"/>
      <c r="N25" s="1311"/>
      <c r="O25" s="1311"/>
      <c r="P25" s="1311"/>
      <c r="Q25" s="1311"/>
      <c r="R25" s="1311"/>
      <c r="S25" s="1311"/>
      <c r="T25" s="1311"/>
      <c r="U25" s="1311"/>
      <c r="V25" s="1311"/>
      <c r="W25" s="23"/>
      <c r="X25" s="24"/>
      <c r="Y25" s="1308" t="str">
        <f>IF(ISBLANK(春季大会!Z29),"",春季大会!Z29)</f>
        <v/>
      </c>
      <c r="Z25" s="1309"/>
      <c r="AA25" s="1309"/>
      <c r="AB25" s="1310"/>
      <c r="AC25" s="1308">
        <v>54</v>
      </c>
      <c r="AD25" s="1309"/>
      <c r="AE25" s="1310"/>
      <c r="AF25" s="1308" t="str">
        <f>IF(ISBLANK(春季大会!AM29),"",春季大会!AM29)</f>
        <v/>
      </c>
      <c r="AG25" s="1309"/>
      <c r="AH25" s="1309"/>
      <c r="AI25" s="1310"/>
      <c r="AJ25" s="22"/>
      <c r="AK25" s="23"/>
      <c r="AL25" s="1311" t="str">
        <f>IF(ISBLANK(春季大会!AS29),"",春季大会!AS29)</f>
        <v/>
      </c>
      <c r="AM25" s="1311"/>
      <c r="AN25" s="1311"/>
      <c r="AO25" s="1311"/>
      <c r="AP25" s="1311"/>
      <c r="AQ25" s="1311"/>
      <c r="AR25" s="1311"/>
      <c r="AS25" s="1311"/>
      <c r="AT25" s="1311"/>
      <c r="AU25" s="1311"/>
      <c r="AV25" s="1311"/>
      <c r="AW25" s="1311"/>
      <c r="AX25" s="23"/>
      <c r="AY25" s="24"/>
      <c r="AZ25" s="1308" t="str">
        <f>IF(ISBLANK(春季大会!BG29),"",春季大会!BG29)</f>
        <v/>
      </c>
      <c r="BA25" s="1309"/>
      <c r="BB25" s="1309"/>
      <c r="BC25" s="1310"/>
    </row>
    <row r="26" spans="2:56" ht="15" customHeight="1">
      <c r="B26" s="1308">
        <v>20</v>
      </c>
      <c r="C26" s="1309"/>
      <c r="D26" s="1310"/>
      <c r="E26" s="1308" t="str">
        <f>IF(ISBLANK(春季大会!F30),"",春季大会!F30)</f>
        <v/>
      </c>
      <c r="F26" s="1309"/>
      <c r="G26" s="1309"/>
      <c r="H26" s="1310"/>
      <c r="I26" s="22"/>
      <c r="J26" s="23"/>
      <c r="K26" s="1311" t="str">
        <f>IF(ISBLANK(春季大会!L30),"",春季大会!L30)</f>
        <v/>
      </c>
      <c r="L26" s="1311"/>
      <c r="M26" s="1311"/>
      <c r="N26" s="1311"/>
      <c r="O26" s="1311"/>
      <c r="P26" s="1311"/>
      <c r="Q26" s="1311"/>
      <c r="R26" s="1311"/>
      <c r="S26" s="1311"/>
      <c r="T26" s="1311"/>
      <c r="U26" s="1311"/>
      <c r="V26" s="1311"/>
      <c r="W26" s="23"/>
      <c r="X26" s="24"/>
      <c r="Y26" s="1308" t="str">
        <f>IF(ISBLANK(春季大会!Z30),"",春季大会!Z30)</f>
        <v/>
      </c>
      <c r="Z26" s="1309"/>
      <c r="AA26" s="1309"/>
      <c r="AB26" s="1310"/>
      <c r="AC26" s="1308">
        <v>55</v>
      </c>
      <c r="AD26" s="1309"/>
      <c r="AE26" s="1310"/>
      <c r="AF26" s="1308" t="str">
        <f>IF(ISBLANK(春季大会!AM30),"",春季大会!AM30)</f>
        <v/>
      </c>
      <c r="AG26" s="1309"/>
      <c r="AH26" s="1309"/>
      <c r="AI26" s="1310"/>
      <c r="AJ26" s="22"/>
      <c r="AK26" s="23"/>
      <c r="AL26" s="1311" t="str">
        <f>IF(ISBLANK(春季大会!AS30),"",春季大会!AS30)</f>
        <v/>
      </c>
      <c r="AM26" s="1311"/>
      <c r="AN26" s="1311"/>
      <c r="AO26" s="1311"/>
      <c r="AP26" s="1311"/>
      <c r="AQ26" s="1311"/>
      <c r="AR26" s="1311"/>
      <c r="AS26" s="1311"/>
      <c r="AT26" s="1311"/>
      <c r="AU26" s="1311"/>
      <c r="AV26" s="1311"/>
      <c r="AW26" s="1311"/>
      <c r="AX26" s="23"/>
      <c r="AY26" s="24"/>
      <c r="AZ26" s="1308" t="str">
        <f>IF(ISBLANK(春季大会!BG30),"",春季大会!BG30)</f>
        <v/>
      </c>
      <c r="BA26" s="1309"/>
      <c r="BB26" s="1309"/>
      <c r="BC26" s="1310"/>
    </row>
    <row r="27" spans="2:56" ht="15" customHeight="1">
      <c r="B27" s="1308">
        <v>21</v>
      </c>
      <c r="C27" s="1309"/>
      <c r="D27" s="1310"/>
      <c r="E27" s="1308" t="str">
        <f>IF(ISBLANK(春季大会!F31),"",春季大会!F31)</f>
        <v/>
      </c>
      <c r="F27" s="1309"/>
      <c r="G27" s="1309"/>
      <c r="H27" s="1310"/>
      <c r="I27" s="22"/>
      <c r="J27" s="23"/>
      <c r="K27" s="1311" t="str">
        <f>IF(ISBLANK(春季大会!L31),"",春季大会!L31)</f>
        <v/>
      </c>
      <c r="L27" s="1311"/>
      <c r="M27" s="1311"/>
      <c r="N27" s="1311"/>
      <c r="O27" s="1311"/>
      <c r="P27" s="1311"/>
      <c r="Q27" s="1311"/>
      <c r="R27" s="1311"/>
      <c r="S27" s="1311"/>
      <c r="T27" s="1311"/>
      <c r="U27" s="1311"/>
      <c r="V27" s="1311"/>
      <c r="W27" s="23"/>
      <c r="X27" s="24"/>
      <c r="Y27" s="1308" t="str">
        <f>IF(ISBLANK(春季大会!Z31),"",春季大会!Z31)</f>
        <v/>
      </c>
      <c r="Z27" s="1309"/>
      <c r="AA27" s="1309"/>
      <c r="AB27" s="1310"/>
      <c r="AC27" s="1308">
        <v>56</v>
      </c>
      <c r="AD27" s="1309"/>
      <c r="AE27" s="1310"/>
      <c r="AF27" s="1308" t="str">
        <f>IF(ISBLANK(春季大会!AM31),"",春季大会!AM31)</f>
        <v/>
      </c>
      <c r="AG27" s="1309"/>
      <c r="AH27" s="1309"/>
      <c r="AI27" s="1310"/>
      <c r="AJ27" s="22"/>
      <c r="AK27" s="23"/>
      <c r="AL27" s="1311" t="str">
        <f>IF(ISBLANK(春季大会!AS31),"",春季大会!AS31)</f>
        <v/>
      </c>
      <c r="AM27" s="1311"/>
      <c r="AN27" s="1311"/>
      <c r="AO27" s="1311"/>
      <c r="AP27" s="1311"/>
      <c r="AQ27" s="1311"/>
      <c r="AR27" s="1311"/>
      <c r="AS27" s="1311"/>
      <c r="AT27" s="1311"/>
      <c r="AU27" s="1311"/>
      <c r="AV27" s="1311"/>
      <c r="AW27" s="1311"/>
      <c r="AX27" s="23"/>
      <c r="AY27" s="24"/>
      <c r="AZ27" s="1308" t="str">
        <f>IF(ISBLANK(春季大会!BG31),"",春季大会!BG31)</f>
        <v/>
      </c>
      <c r="BA27" s="1309"/>
      <c r="BB27" s="1309"/>
      <c r="BC27" s="1310"/>
    </row>
    <row r="28" spans="2:56" ht="15" customHeight="1">
      <c r="B28" s="1308">
        <v>22</v>
      </c>
      <c r="C28" s="1309"/>
      <c r="D28" s="1310"/>
      <c r="E28" s="1308" t="str">
        <f>IF(ISBLANK(春季大会!F32),"",春季大会!F32)</f>
        <v/>
      </c>
      <c r="F28" s="1309"/>
      <c r="G28" s="1309"/>
      <c r="H28" s="1310"/>
      <c r="I28" s="22"/>
      <c r="J28" s="23"/>
      <c r="K28" s="1311" t="str">
        <f>IF(ISBLANK(春季大会!L32),"",春季大会!L32)</f>
        <v/>
      </c>
      <c r="L28" s="1311"/>
      <c r="M28" s="1311"/>
      <c r="N28" s="1311"/>
      <c r="O28" s="1311"/>
      <c r="P28" s="1311"/>
      <c r="Q28" s="1311"/>
      <c r="R28" s="1311"/>
      <c r="S28" s="1311"/>
      <c r="T28" s="1311"/>
      <c r="U28" s="1311"/>
      <c r="V28" s="1311"/>
      <c r="W28" s="23"/>
      <c r="X28" s="24"/>
      <c r="Y28" s="1308" t="str">
        <f>IF(ISBLANK(春季大会!Z32),"",春季大会!Z32)</f>
        <v/>
      </c>
      <c r="Z28" s="1309"/>
      <c r="AA28" s="1309"/>
      <c r="AB28" s="1310"/>
      <c r="AC28" s="1308">
        <v>57</v>
      </c>
      <c r="AD28" s="1309"/>
      <c r="AE28" s="1310"/>
      <c r="AF28" s="1308" t="str">
        <f>IF(ISBLANK(春季大会!AM32),"",春季大会!AM32)</f>
        <v/>
      </c>
      <c r="AG28" s="1309"/>
      <c r="AH28" s="1309"/>
      <c r="AI28" s="1310"/>
      <c r="AJ28" s="22"/>
      <c r="AK28" s="23"/>
      <c r="AL28" s="1311" t="str">
        <f>IF(ISBLANK(春季大会!AS32),"",春季大会!AS32)</f>
        <v/>
      </c>
      <c r="AM28" s="1311"/>
      <c r="AN28" s="1311"/>
      <c r="AO28" s="1311"/>
      <c r="AP28" s="1311"/>
      <c r="AQ28" s="1311"/>
      <c r="AR28" s="1311"/>
      <c r="AS28" s="1311"/>
      <c r="AT28" s="1311"/>
      <c r="AU28" s="1311"/>
      <c r="AV28" s="1311"/>
      <c r="AW28" s="1311"/>
      <c r="AX28" s="23"/>
      <c r="AY28" s="24"/>
      <c r="AZ28" s="1308" t="str">
        <f>IF(ISBLANK(春季大会!BG32),"",春季大会!BG32)</f>
        <v/>
      </c>
      <c r="BA28" s="1309"/>
      <c r="BB28" s="1309"/>
      <c r="BC28" s="1310"/>
    </row>
    <row r="29" spans="2:56" ht="15" customHeight="1">
      <c r="B29" s="1308">
        <v>23</v>
      </c>
      <c r="C29" s="1309"/>
      <c r="D29" s="1310"/>
      <c r="E29" s="1308" t="str">
        <f>IF(ISBLANK(春季大会!F33),"",春季大会!F33)</f>
        <v/>
      </c>
      <c r="F29" s="1309"/>
      <c r="G29" s="1309"/>
      <c r="H29" s="1310"/>
      <c r="I29" s="22"/>
      <c r="J29" s="23"/>
      <c r="K29" s="1311" t="str">
        <f>IF(ISBLANK(春季大会!L33),"",春季大会!L33)</f>
        <v/>
      </c>
      <c r="L29" s="1311"/>
      <c r="M29" s="1311"/>
      <c r="N29" s="1311"/>
      <c r="O29" s="1311"/>
      <c r="P29" s="1311"/>
      <c r="Q29" s="1311"/>
      <c r="R29" s="1311"/>
      <c r="S29" s="1311"/>
      <c r="T29" s="1311"/>
      <c r="U29" s="1311"/>
      <c r="V29" s="1311"/>
      <c r="W29" s="23"/>
      <c r="X29" s="24"/>
      <c r="Y29" s="1308" t="str">
        <f>IF(ISBLANK(春季大会!Z33),"",春季大会!Z33)</f>
        <v/>
      </c>
      <c r="Z29" s="1309"/>
      <c r="AA29" s="1309"/>
      <c r="AB29" s="1310"/>
      <c r="AC29" s="1308">
        <v>58</v>
      </c>
      <c r="AD29" s="1309"/>
      <c r="AE29" s="1310"/>
      <c r="AF29" s="1308" t="str">
        <f>IF(ISBLANK(春季大会!AM33),"",春季大会!AM33)</f>
        <v/>
      </c>
      <c r="AG29" s="1309"/>
      <c r="AH29" s="1309"/>
      <c r="AI29" s="1310"/>
      <c r="AJ29" s="22"/>
      <c r="AK29" s="23"/>
      <c r="AL29" s="1311" t="str">
        <f>IF(ISBLANK(春季大会!AS33),"",春季大会!AS33)</f>
        <v/>
      </c>
      <c r="AM29" s="1311"/>
      <c r="AN29" s="1311"/>
      <c r="AO29" s="1311"/>
      <c r="AP29" s="1311"/>
      <c r="AQ29" s="1311"/>
      <c r="AR29" s="1311"/>
      <c r="AS29" s="1311"/>
      <c r="AT29" s="1311"/>
      <c r="AU29" s="1311"/>
      <c r="AV29" s="1311"/>
      <c r="AW29" s="1311"/>
      <c r="AX29" s="23"/>
      <c r="AY29" s="24"/>
      <c r="AZ29" s="1308" t="str">
        <f>IF(ISBLANK(春季大会!BG33),"",春季大会!BG33)</f>
        <v/>
      </c>
      <c r="BA29" s="1309"/>
      <c r="BB29" s="1309"/>
      <c r="BC29" s="1310"/>
    </row>
    <row r="30" spans="2:56" ht="15" customHeight="1">
      <c r="B30" s="1308">
        <v>24</v>
      </c>
      <c r="C30" s="1309"/>
      <c r="D30" s="1310"/>
      <c r="E30" s="1308" t="str">
        <f>IF(ISBLANK(春季大会!F34),"",春季大会!F34)</f>
        <v/>
      </c>
      <c r="F30" s="1309"/>
      <c r="G30" s="1309"/>
      <c r="H30" s="1310"/>
      <c r="I30" s="22"/>
      <c r="J30" s="23"/>
      <c r="K30" s="1311" t="str">
        <f>IF(ISBLANK(春季大会!L34),"",春季大会!L34)</f>
        <v/>
      </c>
      <c r="L30" s="1311"/>
      <c r="M30" s="1311"/>
      <c r="N30" s="1311"/>
      <c r="O30" s="1311"/>
      <c r="P30" s="1311"/>
      <c r="Q30" s="1311"/>
      <c r="R30" s="1311"/>
      <c r="S30" s="1311"/>
      <c r="T30" s="1311"/>
      <c r="U30" s="1311"/>
      <c r="V30" s="1311"/>
      <c r="W30" s="23"/>
      <c r="X30" s="24"/>
      <c r="Y30" s="1308" t="str">
        <f>IF(ISBLANK(春季大会!Z34),"",春季大会!Z34)</f>
        <v/>
      </c>
      <c r="Z30" s="1309"/>
      <c r="AA30" s="1309"/>
      <c r="AB30" s="1310"/>
      <c r="AC30" s="1308">
        <v>59</v>
      </c>
      <c r="AD30" s="1309"/>
      <c r="AE30" s="1310"/>
      <c r="AF30" s="1308" t="str">
        <f>IF(ISBLANK(春季大会!AM34),"",春季大会!AM34)</f>
        <v/>
      </c>
      <c r="AG30" s="1309"/>
      <c r="AH30" s="1309"/>
      <c r="AI30" s="1310"/>
      <c r="AJ30" s="22"/>
      <c r="AK30" s="23"/>
      <c r="AL30" s="1311" t="str">
        <f>IF(ISBLANK(春季大会!AS34),"",春季大会!AS34)</f>
        <v/>
      </c>
      <c r="AM30" s="1311"/>
      <c r="AN30" s="1311"/>
      <c r="AO30" s="1311"/>
      <c r="AP30" s="1311"/>
      <c r="AQ30" s="1311"/>
      <c r="AR30" s="1311"/>
      <c r="AS30" s="1311"/>
      <c r="AT30" s="1311"/>
      <c r="AU30" s="1311"/>
      <c r="AV30" s="1311"/>
      <c r="AW30" s="1311"/>
      <c r="AX30" s="23"/>
      <c r="AY30" s="24"/>
      <c r="AZ30" s="1308" t="str">
        <f>IF(ISBLANK(春季大会!BG34),"",春季大会!BG34)</f>
        <v/>
      </c>
      <c r="BA30" s="1309"/>
      <c r="BB30" s="1309"/>
      <c r="BC30" s="1310"/>
    </row>
    <row r="31" spans="2:56" ht="15" customHeight="1">
      <c r="B31" s="1308">
        <v>25</v>
      </c>
      <c r="C31" s="1309"/>
      <c r="D31" s="1310"/>
      <c r="E31" s="1308" t="str">
        <f>IF(ISBLANK(春季大会!F35),"",春季大会!F35)</f>
        <v/>
      </c>
      <c r="F31" s="1309"/>
      <c r="G31" s="1309"/>
      <c r="H31" s="1310"/>
      <c r="I31" s="22"/>
      <c r="J31" s="23"/>
      <c r="K31" s="1311" t="str">
        <f>IF(ISBLANK(春季大会!L35),"",春季大会!L35)</f>
        <v/>
      </c>
      <c r="L31" s="1311"/>
      <c r="M31" s="1311"/>
      <c r="N31" s="1311"/>
      <c r="O31" s="1311"/>
      <c r="P31" s="1311"/>
      <c r="Q31" s="1311"/>
      <c r="R31" s="1311"/>
      <c r="S31" s="1311"/>
      <c r="T31" s="1311"/>
      <c r="U31" s="1311"/>
      <c r="V31" s="1311"/>
      <c r="W31" s="23"/>
      <c r="X31" s="24"/>
      <c r="Y31" s="1308" t="str">
        <f>IF(ISBLANK(春季大会!Z35),"",春季大会!Z35)</f>
        <v/>
      </c>
      <c r="Z31" s="1309"/>
      <c r="AA31" s="1309"/>
      <c r="AB31" s="1310"/>
      <c r="AC31" s="1308">
        <v>60</v>
      </c>
      <c r="AD31" s="1309"/>
      <c r="AE31" s="1310"/>
      <c r="AF31" s="1308" t="str">
        <f>IF(ISBLANK(春季大会!AM35),"",春季大会!AM35)</f>
        <v/>
      </c>
      <c r="AG31" s="1309"/>
      <c r="AH31" s="1309"/>
      <c r="AI31" s="1310"/>
      <c r="AJ31" s="22"/>
      <c r="AK31" s="23"/>
      <c r="AL31" s="1311" t="str">
        <f>IF(ISBLANK(春季大会!AS35),"",春季大会!AS35)</f>
        <v/>
      </c>
      <c r="AM31" s="1311"/>
      <c r="AN31" s="1311"/>
      <c r="AO31" s="1311"/>
      <c r="AP31" s="1311"/>
      <c r="AQ31" s="1311"/>
      <c r="AR31" s="1311"/>
      <c r="AS31" s="1311"/>
      <c r="AT31" s="1311"/>
      <c r="AU31" s="1311"/>
      <c r="AV31" s="1311"/>
      <c r="AW31" s="1311"/>
      <c r="AX31" s="23"/>
      <c r="AY31" s="24"/>
      <c r="AZ31" s="1308" t="str">
        <f>IF(ISBLANK(春季大会!BG35),"",春季大会!BG35)</f>
        <v/>
      </c>
      <c r="BA31" s="1309"/>
      <c r="BB31" s="1309"/>
      <c r="BC31" s="1310"/>
    </row>
    <row r="32" spans="2:56" ht="15" customHeight="1">
      <c r="B32" s="1308">
        <v>26</v>
      </c>
      <c r="C32" s="1309"/>
      <c r="D32" s="1310"/>
      <c r="E32" s="1308" t="str">
        <f>IF(ISBLANK(春季大会!F36),"",春季大会!F36)</f>
        <v/>
      </c>
      <c r="F32" s="1309"/>
      <c r="G32" s="1309"/>
      <c r="H32" s="1310"/>
      <c r="I32" s="22"/>
      <c r="J32" s="23"/>
      <c r="K32" s="1311" t="str">
        <f>IF(ISBLANK(春季大会!L36),"",春季大会!L36)</f>
        <v/>
      </c>
      <c r="L32" s="1311"/>
      <c r="M32" s="1311"/>
      <c r="N32" s="1311"/>
      <c r="O32" s="1311"/>
      <c r="P32" s="1311"/>
      <c r="Q32" s="1311"/>
      <c r="R32" s="1311"/>
      <c r="S32" s="1311"/>
      <c r="T32" s="1311"/>
      <c r="U32" s="1311"/>
      <c r="V32" s="1311"/>
      <c r="W32" s="23"/>
      <c r="X32" s="24"/>
      <c r="Y32" s="1308" t="str">
        <f>IF(ISBLANK(春季大会!Z36),"",春季大会!Z36)</f>
        <v/>
      </c>
      <c r="Z32" s="1309"/>
      <c r="AA32" s="1309"/>
      <c r="AB32" s="1310"/>
      <c r="AC32" s="1308">
        <v>61</v>
      </c>
      <c r="AD32" s="1309"/>
      <c r="AE32" s="1310"/>
      <c r="AF32" s="1308" t="str">
        <f>IF(ISBLANK(春季大会!AM36),"",春季大会!AM36)</f>
        <v/>
      </c>
      <c r="AG32" s="1309"/>
      <c r="AH32" s="1309"/>
      <c r="AI32" s="1310"/>
      <c r="AJ32" s="22"/>
      <c r="AK32" s="23"/>
      <c r="AL32" s="1311" t="str">
        <f>IF(ISBLANK(春季大会!AS36),"",春季大会!AS36)</f>
        <v/>
      </c>
      <c r="AM32" s="1311"/>
      <c r="AN32" s="1311"/>
      <c r="AO32" s="1311"/>
      <c r="AP32" s="1311"/>
      <c r="AQ32" s="1311"/>
      <c r="AR32" s="1311"/>
      <c r="AS32" s="1311"/>
      <c r="AT32" s="1311"/>
      <c r="AU32" s="1311"/>
      <c r="AV32" s="1311"/>
      <c r="AW32" s="1311"/>
      <c r="AX32" s="23"/>
      <c r="AY32" s="24"/>
      <c r="AZ32" s="1308" t="str">
        <f>IF(ISBLANK(春季大会!BG36),"",春季大会!BG36)</f>
        <v/>
      </c>
      <c r="BA32" s="1309"/>
      <c r="BB32" s="1309"/>
      <c r="BC32" s="1310"/>
      <c r="BD32" s="25"/>
    </row>
    <row r="33" spans="2:55" ht="15" customHeight="1">
      <c r="B33" s="1308">
        <v>27</v>
      </c>
      <c r="C33" s="1309"/>
      <c r="D33" s="1310"/>
      <c r="E33" s="1308" t="str">
        <f>IF(ISBLANK(春季大会!F37),"",春季大会!F37)</f>
        <v/>
      </c>
      <c r="F33" s="1309"/>
      <c r="G33" s="1309"/>
      <c r="H33" s="1310"/>
      <c r="I33" s="22"/>
      <c r="J33" s="23"/>
      <c r="K33" s="1311" t="str">
        <f>IF(ISBLANK(春季大会!L37),"",春季大会!L37)</f>
        <v/>
      </c>
      <c r="L33" s="1311"/>
      <c r="M33" s="1311"/>
      <c r="N33" s="1311"/>
      <c r="O33" s="1311"/>
      <c r="P33" s="1311"/>
      <c r="Q33" s="1311"/>
      <c r="R33" s="1311"/>
      <c r="S33" s="1311"/>
      <c r="T33" s="1311"/>
      <c r="U33" s="1311"/>
      <c r="V33" s="1311"/>
      <c r="W33" s="23"/>
      <c r="X33" s="24"/>
      <c r="Y33" s="1308" t="str">
        <f>IF(ISBLANK(春季大会!Z37),"",春季大会!Z37)</f>
        <v/>
      </c>
      <c r="Z33" s="1309"/>
      <c r="AA33" s="1309"/>
      <c r="AB33" s="1310"/>
      <c r="AC33" s="1308">
        <v>62</v>
      </c>
      <c r="AD33" s="1309"/>
      <c r="AE33" s="1310"/>
      <c r="AF33" s="1308" t="str">
        <f>IF(ISBLANK(春季大会!AM37),"",春季大会!AM37)</f>
        <v/>
      </c>
      <c r="AG33" s="1309"/>
      <c r="AH33" s="1309"/>
      <c r="AI33" s="1310"/>
      <c r="AJ33" s="22"/>
      <c r="AK33" s="23"/>
      <c r="AL33" s="1311" t="str">
        <f>IF(ISBLANK(春季大会!AS37),"",春季大会!AS37)</f>
        <v/>
      </c>
      <c r="AM33" s="1311"/>
      <c r="AN33" s="1311"/>
      <c r="AO33" s="1311"/>
      <c r="AP33" s="1311"/>
      <c r="AQ33" s="1311"/>
      <c r="AR33" s="1311"/>
      <c r="AS33" s="1311"/>
      <c r="AT33" s="1311"/>
      <c r="AU33" s="1311"/>
      <c r="AV33" s="1311"/>
      <c r="AW33" s="1311"/>
      <c r="AX33" s="23"/>
      <c r="AY33" s="24"/>
      <c r="AZ33" s="1308" t="str">
        <f>IF(ISBLANK(春季大会!BG37),"",春季大会!BG37)</f>
        <v/>
      </c>
      <c r="BA33" s="1309"/>
      <c r="BB33" s="1309"/>
      <c r="BC33" s="1310"/>
    </row>
    <row r="34" spans="2:55" ht="15" customHeight="1">
      <c r="B34" s="1308">
        <v>28</v>
      </c>
      <c r="C34" s="1309"/>
      <c r="D34" s="1310"/>
      <c r="E34" s="1308" t="str">
        <f>IF(ISBLANK(春季大会!F38),"",春季大会!F38)</f>
        <v/>
      </c>
      <c r="F34" s="1309"/>
      <c r="G34" s="1309"/>
      <c r="H34" s="1310"/>
      <c r="I34" s="22"/>
      <c r="J34" s="23"/>
      <c r="K34" s="1311" t="str">
        <f>IF(ISBLANK(春季大会!L38),"",春季大会!L38)</f>
        <v/>
      </c>
      <c r="L34" s="1311"/>
      <c r="M34" s="1311"/>
      <c r="N34" s="1311"/>
      <c r="O34" s="1311"/>
      <c r="P34" s="1311"/>
      <c r="Q34" s="1311"/>
      <c r="R34" s="1311"/>
      <c r="S34" s="1311"/>
      <c r="T34" s="1311"/>
      <c r="U34" s="1311"/>
      <c r="V34" s="1311"/>
      <c r="W34" s="23"/>
      <c r="X34" s="24"/>
      <c r="Y34" s="1308" t="str">
        <f>IF(ISBLANK(春季大会!Z38),"",春季大会!Z38)</f>
        <v/>
      </c>
      <c r="Z34" s="1309"/>
      <c r="AA34" s="1309"/>
      <c r="AB34" s="1310"/>
      <c r="AC34" s="1308">
        <v>63</v>
      </c>
      <c r="AD34" s="1309"/>
      <c r="AE34" s="1310"/>
      <c r="AF34" s="1308" t="str">
        <f>IF(ISBLANK(春季大会!AM38),"",春季大会!AM38)</f>
        <v/>
      </c>
      <c r="AG34" s="1309"/>
      <c r="AH34" s="1309"/>
      <c r="AI34" s="1310"/>
      <c r="AJ34" s="22"/>
      <c r="AK34" s="23"/>
      <c r="AL34" s="1311" t="str">
        <f>IF(ISBLANK(春季大会!AS38),"",春季大会!AS38)</f>
        <v/>
      </c>
      <c r="AM34" s="1311"/>
      <c r="AN34" s="1311"/>
      <c r="AO34" s="1311"/>
      <c r="AP34" s="1311"/>
      <c r="AQ34" s="1311"/>
      <c r="AR34" s="1311"/>
      <c r="AS34" s="1311"/>
      <c r="AT34" s="1311"/>
      <c r="AU34" s="1311"/>
      <c r="AV34" s="1311"/>
      <c r="AW34" s="1311"/>
      <c r="AX34" s="23"/>
      <c r="AY34" s="24"/>
      <c r="AZ34" s="1308" t="str">
        <f>IF(ISBLANK(春季大会!BG38),"",春季大会!BG38)</f>
        <v/>
      </c>
      <c r="BA34" s="1309"/>
      <c r="BB34" s="1309"/>
      <c r="BC34" s="1310"/>
    </row>
    <row r="35" spans="2:55" ht="15" customHeight="1">
      <c r="B35" s="1308">
        <v>29</v>
      </c>
      <c r="C35" s="1309"/>
      <c r="D35" s="1310"/>
      <c r="E35" s="1308" t="str">
        <f>IF(ISBLANK(春季大会!F39),"",春季大会!F39)</f>
        <v/>
      </c>
      <c r="F35" s="1309"/>
      <c r="G35" s="1309"/>
      <c r="H35" s="1310"/>
      <c r="I35" s="22"/>
      <c r="J35" s="23"/>
      <c r="K35" s="1311" t="str">
        <f>IF(ISBLANK(春季大会!L39),"",春季大会!L39)</f>
        <v/>
      </c>
      <c r="L35" s="1311"/>
      <c r="M35" s="1311"/>
      <c r="N35" s="1311"/>
      <c r="O35" s="1311"/>
      <c r="P35" s="1311"/>
      <c r="Q35" s="1311"/>
      <c r="R35" s="1311"/>
      <c r="S35" s="1311"/>
      <c r="T35" s="1311"/>
      <c r="U35" s="1311"/>
      <c r="V35" s="1311"/>
      <c r="W35" s="23"/>
      <c r="X35" s="24"/>
      <c r="Y35" s="1308" t="str">
        <f>IF(ISBLANK(春季大会!Z39),"",春季大会!Z39)</f>
        <v/>
      </c>
      <c r="Z35" s="1309"/>
      <c r="AA35" s="1309"/>
      <c r="AB35" s="1310"/>
      <c r="AC35" s="1308">
        <v>64</v>
      </c>
      <c r="AD35" s="1309"/>
      <c r="AE35" s="1310"/>
      <c r="AF35" s="1308" t="str">
        <f>IF(ISBLANK(春季大会!AM39),"",春季大会!AM39)</f>
        <v/>
      </c>
      <c r="AG35" s="1309"/>
      <c r="AH35" s="1309"/>
      <c r="AI35" s="1310"/>
      <c r="AJ35" s="22"/>
      <c r="AK35" s="23"/>
      <c r="AL35" s="1311" t="str">
        <f>IF(ISBLANK(春季大会!AS39),"",春季大会!AS39)</f>
        <v/>
      </c>
      <c r="AM35" s="1311"/>
      <c r="AN35" s="1311"/>
      <c r="AO35" s="1311"/>
      <c r="AP35" s="1311"/>
      <c r="AQ35" s="1311"/>
      <c r="AR35" s="1311"/>
      <c r="AS35" s="1311"/>
      <c r="AT35" s="1311"/>
      <c r="AU35" s="1311"/>
      <c r="AV35" s="1311"/>
      <c r="AW35" s="1311"/>
      <c r="AX35" s="23"/>
      <c r="AY35" s="24"/>
      <c r="AZ35" s="1308" t="str">
        <f>IF(ISBLANK(春季大会!BG39),"",春季大会!BG39)</f>
        <v/>
      </c>
      <c r="BA35" s="1309"/>
      <c r="BB35" s="1309"/>
      <c r="BC35" s="1310"/>
    </row>
    <row r="36" spans="2:55" ht="15" customHeight="1">
      <c r="B36" s="1308">
        <v>30</v>
      </c>
      <c r="C36" s="1309"/>
      <c r="D36" s="1310"/>
      <c r="E36" s="1308" t="str">
        <f>IF(ISBLANK(春季大会!F40),"",春季大会!F40)</f>
        <v/>
      </c>
      <c r="F36" s="1309"/>
      <c r="G36" s="1309"/>
      <c r="H36" s="1310"/>
      <c r="I36" s="22"/>
      <c r="J36" s="23"/>
      <c r="K36" s="1311" t="str">
        <f>IF(ISBLANK(春季大会!L40),"",春季大会!L40)</f>
        <v/>
      </c>
      <c r="L36" s="1311"/>
      <c r="M36" s="1311"/>
      <c r="N36" s="1311"/>
      <c r="O36" s="1311"/>
      <c r="P36" s="1311"/>
      <c r="Q36" s="1311"/>
      <c r="R36" s="1311"/>
      <c r="S36" s="1311"/>
      <c r="T36" s="1311"/>
      <c r="U36" s="1311"/>
      <c r="V36" s="1311"/>
      <c r="W36" s="23"/>
      <c r="X36" s="24"/>
      <c r="Y36" s="1308" t="str">
        <f>IF(ISBLANK(春季大会!Z40),"",春季大会!Z40)</f>
        <v/>
      </c>
      <c r="Z36" s="1309"/>
      <c r="AA36" s="1309"/>
      <c r="AB36" s="1310"/>
      <c r="AC36" s="1308">
        <v>65</v>
      </c>
      <c r="AD36" s="1309"/>
      <c r="AE36" s="1310"/>
      <c r="AF36" s="1308" t="str">
        <f>IF(ISBLANK(春季大会!AM40),"",春季大会!AM40)</f>
        <v/>
      </c>
      <c r="AG36" s="1309"/>
      <c r="AH36" s="1309"/>
      <c r="AI36" s="1310"/>
      <c r="AJ36" s="22"/>
      <c r="AK36" s="23"/>
      <c r="AL36" s="1311" t="str">
        <f>IF(ISBLANK(春季大会!AS40),"",春季大会!AS40)</f>
        <v/>
      </c>
      <c r="AM36" s="1311"/>
      <c r="AN36" s="1311"/>
      <c r="AO36" s="1311"/>
      <c r="AP36" s="1311"/>
      <c r="AQ36" s="1311"/>
      <c r="AR36" s="1311"/>
      <c r="AS36" s="1311"/>
      <c r="AT36" s="1311"/>
      <c r="AU36" s="1311"/>
      <c r="AV36" s="1311"/>
      <c r="AW36" s="1311"/>
      <c r="AX36" s="23"/>
      <c r="AY36" s="24"/>
      <c r="AZ36" s="1308" t="str">
        <f>IF(ISBLANK(春季大会!BG40),"",春季大会!BG40)</f>
        <v/>
      </c>
      <c r="BA36" s="1309"/>
      <c r="BB36" s="1309"/>
      <c r="BC36" s="1310"/>
    </row>
    <row r="37" spans="2:55" ht="15" customHeight="1">
      <c r="B37" s="1308">
        <v>31</v>
      </c>
      <c r="C37" s="1309"/>
      <c r="D37" s="1310"/>
      <c r="E37" s="1308" t="str">
        <f>IF(ISBLANK(春季大会!F41),"",春季大会!F41)</f>
        <v/>
      </c>
      <c r="F37" s="1309"/>
      <c r="G37" s="1309"/>
      <c r="H37" s="1310"/>
      <c r="I37" s="22"/>
      <c r="J37" s="23"/>
      <c r="K37" s="1311" t="str">
        <f>IF(ISBLANK(春季大会!L41),"",春季大会!L41)</f>
        <v/>
      </c>
      <c r="L37" s="1311"/>
      <c r="M37" s="1311"/>
      <c r="N37" s="1311"/>
      <c r="O37" s="1311"/>
      <c r="P37" s="1311"/>
      <c r="Q37" s="1311"/>
      <c r="R37" s="1311"/>
      <c r="S37" s="1311"/>
      <c r="T37" s="1311"/>
      <c r="U37" s="1311"/>
      <c r="V37" s="1311"/>
      <c r="W37" s="23"/>
      <c r="X37" s="24"/>
      <c r="Y37" s="1308" t="str">
        <f>IF(ISBLANK(春季大会!Z41),"",春季大会!Z41)</f>
        <v/>
      </c>
      <c r="Z37" s="1309"/>
      <c r="AA37" s="1309"/>
      <c r="AB37" s="1310"/>
      <c r="AC37" s="1308">
        <v>66</v>
      </c>
      <c r="AD37" s="1309"/>
      <c r="AE37" s="1310"/>
      <c r="AF37" s="1308" t="str">
        <f>IF(ISBLANK(春季大会!AM41),"",春季大会!AM41)</f>
        <v/>
      </c>
      <c r="AG37" s="1309"/>
      <c r="AH37" s="1309"/>
      <c r="AI37" s="1310"/>
      <c r="AJ37" s="22"/>
      <c r="AK37" s="23"/>
      <c r="AL37" s="1311" t="str">
        <f>IF(ISBLANK(春季大会!AS41),"",春季大会!AS41)</f>
        <v/>
      </c>
      <c r="AM37" s="1311"/>
      <c r="AN37" s="1311"/>
      <c r="AO37" s="1311"/>
      <c r="AP37" s="1311"/>
      <c r="AQ37" s="1311"/>
      <c r="AR37" s="1311"/>
      <c r="AS37" s="1311"/>
      <c r="AT37" s="1311"/>
      <c r="AU37" s="1311"/>
      <c r="AV37" s="1311"/>
      <c r="AW37" s="1311"/>
      <c r="AX37" s="23"/>
      <c r="AY37" s="24"/>
      <c r="AZ37" s="1308" t="str">
        <f>IF(ISBLANK(春季大会!BG41),"",春季大会!BG41)</f>
        <v/>
      </c>
      <c r="BA37" s="1309"/>
      <c r="BB37" s="1309"/>
      <c r="BC37" s="1310"/>
    </row>
    <row r="38" spans="2:55" ht="15" customHeight="1">
      <c r="B38" s="1308">
        <v>32</v>
      </c>
      <c r="C38" s="1309"/>
      <c r="D38" s="1310"/>
      <c r="E38" s="1308" t="str">
        <f>IF(ISBLANK(春季大会!F42),"",春季大会!F42)</f>
        <v/>
      </c>
      <c r="F38" s="1309"/>
      <c r="G38" s="1309"/>
      <c r="H38" s="1310"/>
      <c r="I38" s="22"/>
      <c r="J38" s="23"/>
      <c r="K38" s="1311" t="str">
        <f>IF(ISBLANK(春季大会!L42),"",春季大会!L42)</f>
        <v/>
      </c>
      <c r="L38" s="1311"/>
      <c r="M38" s="1311"/>
      <c r="N38" s="1311"/>
      <c r="O38" s="1311"/>
      <c r="P38" s="1311"/>
      <c r="Q38" s="1311"/>
      <c r="R38" s="1311"/>
      <c r="S38" s="1311"/>
      <c r="T38" s="1311"/>
      <c r="U38" s="1311"/>
      <c r="V38" s="1311"/>
      <c r="W38" s="23"/>
      <c r="X38" s="24"/>
      <c r="Y38" s="1308" t="str">
        <f>IF(ISBLANK(春季大会!Z42),"",春季大会!Z42)</f>
        <v/>
      </c>
      <c r="Z38" s="1309"/>
      <c r="AA38" s="1309"/>
      <c r="AB38" s="1310"/>
      <c r="AC38" s="1308">
        <v>67</v>
      </c>
      <c r="AD38" s="1309"/>
      <c r="AE38" s="1310"/>
      <c r="AF38" s="1308" t="str">
        <f>IF(ISBLANK(春季大会!AM42),"",春季大会!AM42)</f>
        <v/>
      </c>
      <c r="AG38" s="1309"/>
      <c r="AH38" s="1309"/>
      <c r="AI38" s="1310"/>
      <c r="AJ38" s="22"/>
      <c r="AK38" s="23"/>
      <c r="AL38" s="1311" t="str">
        <f>IF(ISBLANK(春季大会!AS42),"",春季大会!AS42)</f>
        <v/>
      </c>
      <c r="AM38" s="1311"/>
      <c r="AN38" s="1311"/>
      <c r="AO38" s="1311"/>
      <c r="AP38" s="1311"/>
      <c r="AQ38" s="1311"/>
      <c r="AR38" s="1311"/>
      <c r="AS38" s="1311"/>
      <c r="AT38" s="1311"/>
      <c r="AU38" s="1311"/>
      <c r="AV38" s="1311"/>
      <c r="AW38" s="1311"/>
      <c r="AX38" s="23"/>
      <c r="AY38" s="24"/>
      <c r="AZ38" s="1308" t="str">
        <f>IF(ISBLANK(春季大会!BG42),"",春季大会!BG42)</f>
        <v/>
      </c>
      <c r="BA38" s="1309"/>
      <c r="BB38" s="1309"/>
      <c r="BC38" s="1310"/>
    </row>
    <row r="39" spans="2:55" ht="15" customHeight="1">
      <c r="B39" s="1308">
        <v>33</v>
      </c>
      <c r="C39" s="1309"/>
      <c r="D39" s="1310"/>
      <c r="E39" s="1308" t="str">
        <f>IF(ISBLANK(春季大会!F43),"",春季大会!F43)</f>
        <v/>
      </c>
      <c r="F39" s="1309"/>
      <c r="G39" s="1309"/>
      <c r="H39" s="1310"/>
      <c r="I39" s="22"/>
      <c r="J39" s="23"/>
      <c r="K39" s="1311" t="str">
        <f>IF(ISBLANK(春季大会!L43),"",春季大会!L43)</f>
        <v/>
      </c>
      <c r="L39" s="1311"/>
      <c r="M39" s="1311"/>
      <c r="N39" s="1311"/>
      <c r="O39" s="1311"/>
      <c r="P39" s="1311"/>
      <c r="Q39" s="1311"/>
      <c r="R39" s="1311"/>
      <c r="S39" s="1311"/>
      <c r="T39" s="1311"/>
      <c r="U39" s="1311"/>
      <c r="V39" s="1311"/>
      <c r="W39" s="23"/>
      <c r="X39" s="24"/>
      <c r="Y39" s="1308" t="str">
        <f>IF(ISBLANK(春季大会!Z43),"",春季大会!Z43)</f>
        <v/>
      </c>
      <c r="Z39" s="1309"/>
      <c r="AA39" s="1309"/>
      <c r="AB39" s="1310"/>
      <c r="AC39" s="1308">
        <v>68</v>
      </c>
      <c r="AD39" s="1309"/>
      <c r="AE39" s="1310"/>
      <c r="AF39" s="1308" t="str">
        <f>IF(ISBLANK(春季大会!AM43),"",春季大会!AM43)</f>
        <v/>
      </c>
      <c r="AG39" s="1309"/>
      <c r="AH39" s="1309"/>
      <c r="AI39" s="1310"/>
      <c r="AJ39" s="22"/>
      <c r="AK39" s="23"/>
      <c r="AL39" s="1311" t="str">
        <f>IF(ISBLANK(春季大会!AS43),"",春季大会!AS43)</f>
        <v/>
      </c>
      <c r="AM39" s="1311"/>
      <c r="AN39" s="1311"/>
      <c r="AO39" s="1311"/>
      <c r="AP39" s="1311"/>
      <c r="AQ39" s="1311"/>
      <c r="AR39" s="1311"/>
      <c r="AS39" s="1311"/>
      <c r="AT39" s="1311"/>
      <c r="AU39" s="1311"/>
      <c r="AV39" s="1311"/>
      <c r="AW39" s="1311"/>
      <c r="AX39" s="23"/>
      <c r="AY39" s="24"/>
      <c r="AZ39" s="1308" t="str">
        <f>IF(ISBLANK(春季大会!BG43),"",春季大会!BG43)</f>
        <v/>
      </c>
      <c r="BA39" s="1309"/>
      <c r="BB39" s="1309"/>
      <c r="BC39" s="1310"/>
    </row>
    <row r="40" spans="2:55" ht="15" customHeight="1">
      <c r="B40" s="1308">
        <v>34</v>
      </c>
      <c r="C40" s="1309"/>
      <c r="D40" s="1310"/>
      <c r="E40" s="1308" t="str">
        <f>IF(ISBLANK(春季大会!F44),"",春季大会!F44)</f>
        <v/>
      </c>
      <c r="F40" s="1309"/>
      <c r="G40" s="1309"/>
      <c r="H40" s="1310"/>
      <c r="I40" s="22"/>
      <c r="J40" s="23"/>
      <c r="K40" s="1311" t="str">
        <f>IF(ISBLANK(春季大会!L44),"",春季大会!L44)</f>
        <v/>
      </c>
      <c r="L40" s="1311"/>
      <c r="M40" s="1311"/>
      <c r="N40" s="1311"/>
      <c r="O40" s="1311"/>
      <c r="P40" s="1311"/>
      <c r="Q40" s="1311"/>
      <c r="R40" s="1311"/>
      <c r="S40" s="1311"/>
      <c r="T40" s="1311"/>
      <c r="U40" s="1311"/>
      <c r="V40" s="1311"/>
      <c r="W40" s="23"/>
      <c r="X40" s="24"/>
      <c r="Y40" s="1308" t="str">
        <f>IF(ISBLANK(春季大会!Z44),"",春季大会!Z44)</f>
        <v/>
      </c>
      <c r="Z40" s="1309"/>
      <c r="AA40" s="1309"/>
      <c r="AB40" s="1310"/>
      <c r="AC40" s="1308">
        <v>69</v>
      </c>
      <c r="AD40" s="1309"/>
      <c r="AE40" s="1310"/>
      <c r="AF40" s="1308" t="str">
        <f>IF(ISBLANK(春季大会!AM44),"",春季大会!AM44)</f>
        <v/>
      </c>
      <c r="AG40" s="1309"/>
      <c r="AH40" s="1309"/>
      <c r="AI40" s="1310"/>
      <c r="AJ40" s="22"/>
      <c r="AK40" s="23"/>
      <c r="AL40" s="1311" t="str">
        <f>IF(ISBLANK(春季大会!AS44),"",春季大会!AS44)</f>
        <v/>
      </c>
      <c r="AM40" s="1311"/>
      <c r="AN40" s="1311"/>
      <c r="AO40" s="1311"/>
      <c r="AP40" s="1311"/>
      <c r="AQ40" s="1311"/>
      <c r="AR40" s="1311"/>
      <c r="AS40" s="1311"/>
      <c r="AT40" s="1311"/>
      <c r="AU40" s="1311"/>
      <c r="AV40" s="1311"/>
      <c r="AW40" s="1311"/>
      <c r="AX40" s="23"/>
      <c r="AY40" s="24"/>
      <c r="AZ40" s="1308" t="str">
        <f>IF(ISBLANK(春季大会!BG44),"",春季大会!BG44)</f>
        <v/>
      </c>
      <c r="BA40" s="1309"/>
      <c r="BB40" s="1309"/>
      <c r="BC40" s="1310"/>
    </row>
    <row r="41" spans="2:55" ht="15" customHeight="1">
      <c r="B41" s="1308">
        <v>35</v>
      </c>
      <c r="C41" s="1309"/>
      <c r="D41" s="1310"/>
      <c r="E41" s="1308" t="str">
        <f>IF(ISBLANK(春季大会!F45),"",春季大会!F45)</f>
        <v/>
      </c>
      <c r="F41" s="1309"/>
      <c r="G41" s="1309"/>
      <c r="H41" s="1310"/>
      <c r="I41" s="22"/>
      <c r="J41" s="23"/>
      <c r="K41" s="1311" t="str">
        <f>IF(ISBLANK(春季大会!L45),"",春季大会!L45)</f>
        <v/>
      </c>
      <c r="L41" s="1311"/>
      <c r="M41" s="1311"/>
      <c r="N41" s="1311"/>
      <c r="O41" s="1311"/>
      <c r="P41" s="1311"/>
      <c r="Q41" s="1311"/>
      <c r="R41" s="1311"/>
      <c r="S41" s="1311"/>
      <c r="T41" s="1311"/>
      <c r="U41" s="1311"/>
      <c r="V41" s="1311"/>
      <c r="W41" s="23"/>
      <c r="X41" s="24"/>
      <c r="Y41" s="1308" t="str">
        <f>IF(ISBLANK(春季大会!Z45),"",春季大会!Z45)</f>
        <v/>
      </c>
      <c r="Z41" s="1309"/>
      <c r="AA41" s="1309"/>
      <c r="AB41" s="1310"/>
      <c r="AC41" s="1308">
        <v>70</v>
      </c>
      <c r="AD41" s="1309"/>
      <c r="AE41" s="1310"/>
      <c r="AF41" s="1308" t="str">
        <f>IF(ISBLANK(春季大会!AM45),"",春季大会!AM45)</f>
        <v/>
      </c>
      <c r="AG41" s="1309"/>
      <c r="AH41" s="1309"/>
      <c r="AI41" s="1310"/>
      <c r="AJ41" s="22"/>
      <c r="AK41" s="23"/>
      <c r="AL41" s="1311" t="str">
        <f>IF(ISBLANK(春季大会!AS45),"",春季大会!AS45)</f>
        <v/>
      </c>
      <c r="AM41" s="1311"/>
      <c r="AN41" s="1311"/>
      <c r="AO41" s="1311"/>
      <c r="AP41" s="1311"/>
      <c r="AQ41" s="1311"/>
      <c r="AR41" s="1311"/>
      <c r="AS41" s="1311"/>
      <c r="AT41" s="1311"/>
      <c r="AU41" s="1311"/>
      <c r="AV41" s="1311"/>
      <c r="AW41" s="1311"/>
      <c r="AX41" s="23"/>
      <c r="AY41" s="24"/>
      <c r="AZ41" s="1308" t="str">
        <f>IF(ISBLANK(春季大会!BG45),"",春季大会!BG45)</f>
        <v/>
      </c>
      <c r="BA41" s="1309"/>
      <c r="BB41" s="1309"/>
      <c r="BC41" s="1310"/>
    </row>
    <row r="42" spans="2:55" ht="15" customHeight="1">
      <c r="B42" s="1312" t="s">
        <v>273</v>
      </c>
      <c r="C42" s="1307"/>
      <c r="D42" s="1307"/>
      <c r="E42" s="1307"/>
      <c r="F42" s="1307"/>
      <c r="G42" s="1307"/>
      <c r="H42" s="1307"/>
      <c r="I42" s="1307"/>
      <c r="J42" s="1307"/>
      <c r="K42" s="1307"/>
      <c r="L42" s="1307"/>
      <c r="M42" s="1307"/>
      <c r="N42" s="1306" t="s">
        <v>274</v>
      </c>
      <c r="O42" s="1306"/>
      <c r="P42" s="1306"/>
      <c r="Q42" s="1306"/>
      <c r="R42" s="1306"/>
      <c r="S42" s="1306"/>
      <c r="T42" s="1306" t="s">
        <v>275</v>
      </c>
      <c r="U42" s="1306"/>
      <c r="V42" s="1306"/>
      <c r="W42" s="1306"/>
      <c r="X42" s="1306"/>
      <c r="Y42" s="1306"/>
      <c r="Z42" s="1306" t="s">
        <v>276</v>
      </c>
      <c r="AA42" s="1306"/>
      <c r="AB42" s="1306"/>
      <c r="AC42" s="1306"/>
      <c r="AD42" s="1306"/>
      <c r="AE42" s="1306"/>
      <c r="AF42" s="1307"/>
      <c r="AG42" s="1307"/>
      <c r="AH42" s="1307"/>
      <c r="AI42" s="1307"/>
      <c r="AJ42" s="1307"/>
      <c r="AK42" s="1307"/>
      <c r="AL42" s="1306" t="s">
        <v>274</v>
      </c>
      <c r="AM42" s="1306"/>
      <c r="AN42" s="1306"/>
      <c r="AO42" s="1306"/>
      <c r="AP42" s="1306"/>
      <c r="AQ42" s="1306"/>
      <c r="AR42" s="1306" t="s">
        <v>275</v>
      </c>
      <c r="AS42" s="1306"/>
      <c r="AT42" s="1306"/>
      <c r="AU42" s="1306"/>
      <c r="AV42" s="1306"/>
      <c r="AW42" s="1306"/>
      <c r="AX42" s="1306" t="s">
        <v>276</v>
      </c>
      <c r="AY42" s="1306"/>
      <c r="AZ42" s="1306"/>
      <c r="BA42" s="1306"/>
      <c r="BB42" s="1306"/>
      <c r="BC42" s="1306"/>
    </row>
    <row r="43" spans="2:55" ht="15" customHeight="1">
      <c r="B43" s="1307"/>
      <c r="C43" s="1307"/>
      <c r="D43" s="1307"/>
      <c r="E43" s="1307"/>
      <c r="F43" s="1307"/>
      <c r="G43" s="1307"/>
      <c r="H43" s="1305" t="s">
        <v>271</v>
      </c>
      <c r="I43" s="1305"/>
      <c r="J43" s="1305"/>
      <c r="K43" s="1305"/>
      <c r="L43" s="1305" t="s">
        <v>20</v>
      </c>
      <c r="M43" s="1305"/>
      <c r="N43" s="1306" t="str">
        <f>IF(ISBLANK(春季大会!R47),"",春季大会!R47)</f>
        <v/>
      </c>
      <c r="O43" s="1306"/>
      <c r="P43" s="1306"/>
      <c r="Q43" s="1306"/>
      <c r="R43" s="1306"/>
      <c r="S43" s="1306"/>
      <c r="T43" s="1306" t="str">
        <f>IF(ISBLANK(春季大会!Z47),"",春季大会!Z47)</f>
        <v/>
      </c>
      <c r="U43" s="1306"/>
      <c r="V43" s="1306"/>
      <c r="W43" s="1306"/>
      <c r="X43" s="1306"/>
      <c r="Y43" s="1306"/>
      <c r="Z43" s="1306" t="str">
        <f>IF(ISBLANK(春季大会!AG47),"",春季大会!AG47)</f>
        <v/>
      </c>
      <c r="AA43" s="1306"/>
      <c r="AB43" s="1306"/>
      <c r="AC43" s="1306"/>
      <c r="AD43" s="1306"/>
      <c r="AE43" s="1306"/>
      <c r="AF43" s="1305" t="s">
        <v>272</v>
      </c>
      <c r="AG43" s="1305"/>
      <c r="AH43" s="1305"/>
      <c r="AI43" s="1305"/>
      <c r="AJ43" s="1305" t="s">
        <v>20</v>
      </c>
      <c r="AK43" s="1305"/>
      <c r="AL43" s="1306" t="str">
        <f>IF(ISBLANK(春季大会!AU47),"",春季大会!AU47)</f>
        <v/>
      </c>
      <c r="AM43" s="1306"/>
      <c r="AN43" s="1306"/>
      <c r="AO43" s="1306"/>
      <c r="AP43" s="1306"/>
      <c r="AQ43" s="1306"/>
      <c r="AR43" s="1306" t="str">
        <f>IF(ISBLANK(春季大会!BC47),"",春季大会!BC47)</f>
        <v/>
      </c>
      <c r="AS43" s="1306"/>
      <c r="AT43" s="1306"/>
      <c r="AU43" s="1306"/>
      <c r="AV43" s="1306"/>
      <c r="AW43" s="1306"/>
      <c r="AX43" s="1306" t="str">
        <f>IF(ISBLANK(春季大会!BK47),"",春季大会!BK47)</f>
        <v/>
      </c>
      <c r="AY43" s="1306"/>
      <c r="AZ43" s="1306"/>
      <c r="BA43" s="1306"/>
      <c r="BB43" s="1306"/>
      <c r="BC43" s="1306"/>
    </row>
    <row r="44" spans="2:55" ht="15" customHeight="1">
      <c r="B44" s="1307"/>
      <c r="C44" s="1307"/>
      <c r="D44" s="1307"/>
      <c r="E44" s="1307"/>
      <c r="F44" s="1307"/>
      <c r="G44" s="1307"/>
      <c r="H44" s="1305"/>
      <c r="I44" s="1305"/>
      <c r="J44" s="1305"/>
      <c r="K44" s="1305"/>
      <c r="L44" s="1305" t="s">
        <v>22</v>
      </c>
      <c r="M44" s="1305"/>
      <c r="N44" s="1306" t="str">
        <f>IF(ISBLANK(春季大会!R48),"",春季大会!R48)</f>
        <v/>
      </c>
      <c r="O44" s="1306"/>
      <c r="P44" s="1306"/>
      <c r="Q44" s="1306"/>
      <c r="R44" s="1306"/>
      <c r="S44" s="1306"/>
      <c r="T44" s="1306" t="str">
        <f>IF(ISBLANK(春季大会!Z48),"",春季大会!Z48)</f>
        <v/>
      </c>
      <c r="U44" s="1306"/>
      <c r="V44" s="1306"/>
      <c r="W44" s="1306"/>
      <c r="X44" s="1306"/>
      <c r="Y44" s="1306"/>
      <c r="Z44" s="1306" t="str">
        <f>IF(ISBLANK(春季大会!AG48),"",春季大会!AG48)</f>
        <v/>
      </c>
      <c r="AA44" s="1306"/>
      <c r="AB44" s="1306"/>
      <c r="AC44" s="1306"/>
      <c r="AD44" s="1306"/>
      <c r="AE44" s="1306"/>
      <c r="AF44" s="1305"/>
      <c r="AG44" s="1305"/>
      <c r="AH44" s="1305"/>
      <c r="AI44" s="1305"/>
      <c r="AJ44" s="1305" t="s">
        <v>22</v>
      </c>
      <c r="AK44" s="1305"/>
      <c r="AL44" s="1306" t="str">
        <f>IF(ISBLANK(春季大会!AU48),"",春季大会!AU48)</f>
        <v/>
      </c>
      <c r="AM44" s="1306"/>
      <c r="AN44" s="1306"/>
      <c r="AO44" s="1306"/>
      <c r="AP44" s="1306"/>
      <c r="AQ44" s="1306"/>
      <c r="AR44" s="1306" t="str">
        <f>IF(ISBLANK(春季大会!BC48),"",春季大会!BC48)</f>
        <v/>
      </c>
      <c r="AS44" s="1306"/>
      <c r="AT44" s="1306"/>
      <c r="AU44" s="1306"/>
      <c r="AV44" s="1306"/>
      <c r="AW44" s="1306"/>
      <c r="AX44" s="1306" t="str">
        <f>IF(ISBLANK(春季大会!BK48),"",春季大会!BK48)</f>
        <v/>
      </c>
      <c r="AY44" s="1306"/>
      <c r="AZ44" s="1306"/>
      <c r="BA44" s="1306"/>
      <c r="BB44" s="1306"/>
      <c r="BC44" s="1306"/>
    </row>
    <row r="45" spans="2:55" ht="3.75" customHeight="1"/>
  </sheetData>
  <mergeCells count="334">
    <mergeCell ref="AZ40:BC40"/>
    <mergeCell ref="B6:D6"/>
    <mergeCell ref="E6:H6"/>
    <mergeCell ref="J6:W6"/>
    <mergeCell ref="Y6:AB6"/>
    <mergeCell ref="AC6:AE6"/>
    <mergeCell ref="AF6:AI6"/>
    <mergeCell ref="AK6:AX6"/>
    <mergeCell ref="AZ6:BC6"/>
    <mergeCell ref="B7:D7"/>
    <mergeCell ref="E7:H7"/>
    <mergeCell ref="K7:V7"/>
    <mergeCell ref="Y7:AB7"/>
    <mergeCell ref="B8:D8"/>
    <mergeCell ref="E8:H8"/>
    <mergeCell ref="K8:V8"/>
    <mergeCell ref="Y8:AB8"/>
    <mergeCell ref="AC8:AE8"/>
    <mergeCell ref="B10:D10"/>
    <mergeCell ref="E10:H10"/>
    <mergeCell ref="K10:V10"/>
    <mergeCell ref="Y10:AB10"/>
    <mergeCell ref="AC10:AE10"/>
    <mergeCell ref="AF10:AI10"/>
    <mergeCell ref="AL10:AW10"/>
    <mergeCell ref="AZ10:BC10"/>
    <mergeCell ref="B9:D9"/>
    <mergeCell ref="E9:H9"/>
    <mergeCell ref="K9:V9"/>
    <mergeCell ref="I2:BC2"/>
    <mergeCell ref="B2:H2"/>
    <mergeCell ref="B3:H3"/>
    <mergeCell ref="J3:U3"/>
    <mergeCell ref="AC3:AI4"/>
    <mergeCell ref="B4:H4"/>
    <mergeCell ref="J4:U4"/>
    <mergeCell ref="B5:H5"/>
    <mergeCell ref="J5:U5"/>
    <mergeCell ref="AC5:AI5"/>
    <mergeCell ref="W3:Y3"/>
    <mergeCell ref="W4:Y4"/>
    <mergeCell ref="W5:Y5"/>
    <mergeCell ref="AA3:AB3"/>
    <mergeCell ref="AA4:AB4"/>
    <mergeCell ref="AA5:AB5"/>
    <mergeCell ref="AL3:AW3"/>
    <mergeCell ref="AL4:AW4"/>
    <mergeCell ref="AL5:AW5"/>
    <mergeCell ref="B11:D11"/>
    <mergeCell ref="E11:H11"/>
    <mergeCell ref="K11:V11"/>
    <mergeCell ref="Y11:AB11"/>
    <mergeCell ref="AC11:AE11"/>
    <mergeCell ref="AF11:AI11"/>
    <mergeCell ref="AL11:AW11"/>
    <mergeCell ref="AZ11:BC11"/>
    <mergeCell ref="B12:D12"/>
    <mergeCell ref="E12:H12"/>
    <mergeCell ref="K12:V12"/>
    <mergeCell ref="Y12:AB12"/>
    <mergeCell ref="AC12:AE12"/>
    <mergeCell ref="AF12:AI12"/>
    <mergeCell ref="AL12:AW12"/>
    <mergeCell ref="AZ12:BC12"/>
    <mergeCell ref="B13:D13"/>
    <mergeCell ref="E13:H13"/>
    <mergeCell ref="K13:V13"/>
    <mergeCell ref="Y13:AB13"/>
    <mergeCell ref="AC13:AE13"/>
    <mergeCell ref="AF13:AI13"/>
    <mergeCell ref="AL13:AW13"/>
    <mergeCell ref="AZ13:BC13"/>
    <mergeCell ref="B14:D14"/>
    <mergeCell ref="E14:H14"/>
    <mergeCell ref="K14:V14"/>
    <mergeCell ref="Y14:AB14"/>
    <mergeCell ref="AC14:AE14"/>
    <mergeCell ref="AF14:AI14"/>
    <mergeCell ref="AL14:AW14"/>
    <mergeCell ref="AZ14:BC14"/>
    <mergeCell ref="B15:D15"/>
    <mergeCell ref="E15:H15"/>
    <mergeCell ref="K15:V15"/>
    <mergeCell ref="Y15:AB15"/>
    <mergeCell ref="AC15:AE15"/>
    <mergeCell ref="AF15:AI15"/>
    <mergeCell ref="AL15:AW15"/>
    <mergeCell ref="AZ15:BC15"/>
    <mergeCell ref="B16:D16"/>
    <mergeCell ref="E16:H16"/>
    <mergeCell ref="K16:V16"/>
    <mergeCell ref="Y16:AB16"/>
    <mergeCell ref="AC16:AE16"/>
    <mergeCell ref="AF16:AI16"/>
    <mergeCell ref="AL16:AW16"/>
    <mergeCell ref="AZ16:BC16"/>
    <mergeCell ref="B17:D17"/>
    <mergeCell ref="E17:H17"/>
    <mergeCell ref="K17:V17"/>
    <mergeCell ref="Y17:AB17"/>
    <mergeCell ref="AC17:AE17"/>
    <mergeCell ref="AF17:AI17"/>
    <mergeCell ref="AL17:AW17"/>
    <mergeCell ref="AZ17:BC17"/>
    <mergeCell ref="B18:D18"/>
    <mergeCell ref="E18:H18"/>
    <mergeCell ref="K18:V18"/>
    <mergeCell ref="Y18:AB18"/>
    <mergeCell ref="AC18:AE18"/>
    <mergeCell ref="AF18:AI18"/>
    <mergeCell ref="AL18:AW18"/>
    <mergeCell ref="AZ18:BC18"/>
    <mergeCell ref="B19:D19"/>
    <mergeCell ref="E19:H19"/>
    <mergeCell ref="K19:V19"/>
    <mergeCell ref="Y19:AB19"/>
    <mergeCell ref="AC19:AE19"/>
    <mergeCell ref="AF19:AI19"/>
    <mergeCell ref="AL19:AW19"/>
    <mergeCell ref="AZ19:BC19"/>
    <mergeCell ref="B20:D20"/>
    <mergeCell ref="E20:H20"/>
    <mergeCell ref="K20:V20"/>
    <mergeCell ref="Y20:AB20"/>
    <mergeCell ref="AC20:AE20"/>
    <mergeCell ref="AF20:AI20"/>
    <mergeCell ref="AL20:AW20"/>
    <mergeCell ref="AZ20:BC20"/>
    <mergeCell ref="B21:D21"/>
    <mergeCell ref="E21:H21"/>
    <mergeCell ref="K21:V21"/>
    <mergeCell ref="Y21:AB21"/>
    <mergeCell ref="AC21:AE21"/>
    <mergeCell ref="AF21:AI21"/>
    <mergeCell ref="AL21:AW21"/>
    <mergeCell ref="AZ21:BC21"/>
    <mergeCell ref="B22:D22"/>
    <mergeCell ref="E22:H22"/>
    <mergeCell ref="K22:V22"/>
    <mergeCell ref="Y22:AB22"/>
    <mergeCell ref="AC22:AE22"/>
    <mergeCell ref="AF22:AI22"/>
    <mergeCell ref="AL22:AW22"/>
    <mergeCell ref="AZ22:BC22"/>
    <mergeCell ref="B23:D23"/>
    <mergeCell ref="E23:H23"/>
    <mergeCell ref="K23:V23"/>
    <mergeCell ref="Y23:AB23"/>
    <mergeCell ref="AC23:AE23"/>
    <mergeCell ref="AF23:AI23"/>
    <mergeCell ref="AL23:AW23"/>
    <mergeCell ref="AZ23:BC23"/>
    <mergeCell ref="B24:D24"/>
    <mergeCell ref="E24:H24"/>
    <mergeCell ref="K24:V24"/>
    <mergeCell ref="Y24:AB24"/>
    <mergeCell ref="AC24:AE24"/>
    <mergeCell ref="AF24:AI24"/>
    <mergeCell ref="AL24:AW24"/>
    <mergeCell ref="AZ24:BC24"/>
    <mergeCell ref="B25:D25"/>
    <mergeCell ref="E25:H25"/>
    <mergeCell ref="K25:V25"/>
    <mergeCell ref="Y25:AB25"/>
    <mergeCell ref="AC25:AE25"/>
    <mergeCell ref="AF25:AI25"/>
    <mergeCell ref="AL25:AW25"/>
    <mergeCell ref="AZ25:BC25"/>
    <mergeCell ref="B26:D26"/>
    <mergeCell ref="E26:H26"/>
    <mergeCell ref="K26:V26"/>
    <mergeCell ref="Y26:AB26"/>
    <mergeCell ref="AC26:AE26"/>
    <mergeCell ref="AF26:AI26"/>
    <mergeCell ref="AL26:AW26"/>
    <mergeCell ref="AZ26:BC26"/>
    <mergeCell ref="B27:D27"/>
    <mergeCell ref="E27:H27"/>
    <mergeCell ref="K27:V27"/>
    <mergeCell ref="Y27:AB27"/>
    <mergeCell ref="AC27:AE27"/>
    <mergeCell ref="AF27:AI27"/>
    <mergeCell ref="AL27:AW27"/>
    <mergeCell ref="AZ27:BC27"/>
    <mergeCell ref="B28:D28"/>
    <mergeCell ref="E28:H28"/>
    <mergeCell ref="K28:V28"/>
    <mergeCell ref="Y28:AB28"/>
    <mergeCell ref="AC28:AE28"/>
    <mergeCell ref="AF28:AI28"/>
    <mergeCell ref="AL28:AW28"/>
    <mergeCell ref="AZ28:BC28"/>
    <mergeCell ref="B29:D29"/>
    <mergeCell ref="E29:H29"/>
    <mergeCell ref="K29:V29"/>
    <mergeCell ref="Y29:AB29"/>
    <mergeCell ref="AC29:AE29"/>
    <mergeCell ref="AF29:AI29"/>
    <mergeCell ref="AL29:AW29"/>
    <mergeCell ref="AZ29:BC29"/>
    <mergeCell ref="B30:D30"/>
    <mergeCell ref="E30:H30"/>
    <mergeCell ref="K30:V30"/>
    <mergeCell ref="Y30:AB30"/>
    <mergeCell ref="AC30:AE30"/>
    <mergeCell ref="AF30:AI30"/>
    <mergeCell ref="AL30:AW30"/>
    <mergeCell ref="AZ30:BC30"/>
    <mergeCell ref="B31:D31"/>
    <mergeCell ref="E31:H31"/>
    <mergeCell ref="K31:V31"/>
    <mergeCell ref="Y31:AB31"/>
    <mergeCell ref="AC31:AE31"/>
    <mergeCell ref="AF31:AI31"/>
    <mergeCell ref="AL31:AW31"/>
    <mergeCell ref="AZ31:BC31"/>
    <mergeCell ref="B32:D32"/>
    <mergeCell ref="E32:H32"/>
    <mergeCell ref="K32:V32"/>
    <mergeCell ref="Y32:AB32"/>
    <mergeCell ref="AC32:AE32"/>
    <mergeCell ref="AF32:AI32"/>
    <mergeCell ref="AL32:AW32"/>
    <mergeCell ref="AZ32:BC32"/>
    <mergeCell ref="B40:D40"/>
    <mergeCell ref="E40:H40"/>
    <mergeCell ref="K40:V40"/>
    <mergeCell ref="Y40:AB40"/>
    <mergeCell ref="AC40:AE40"/>
    <mergeCell ref="AF40:AI40"/>
    <mergeCell ref="AL40:AW40"/>
    <mergeCell ref="B33:D33"/>
    <mergeCell ref="E33:H33"/>
    <mergeCell ref="K33:V33"/>
    <mergeCell ref="Y33:AB33"/>
    <mergeCell ref="AC33:AE33"/>
    <mergeCell ref="AF33:AI33"/>
    <mergeCell ref="AL33:AW33"/>
    <mergeCell ref="B34:D34"/>
    <mergeCell ref="E34:H34"/>
    <mergeCell ref="K34:V34"/>
    <mergeCell ref="Y34:AB34"/>
    <mergeCell ref="AC34:AE34"/>
    <mergeCell ref="AF34:AI34"/>
    <mergeCell ref="AL34:AW34"/>
    <mergeCell ref="B37:D37"/>
    <mergeCell ref="E37:H37"/>
    <mergeCell ref="K37:V37"/>
    <mergeCell ref="B41:D41"/>
    <mergeCell ref="E41:H41"/>
    <mergeCell ref="K41:V41"/>
    <mergeCell ref="Y41:AB41"/>
    <mergeCell ref="AC41:AE41"/>
    <mergeCell ref="AF41:AI41"/>
    <mergeCell ref="AL41:AW41"/>
    <mergeCell ref="AZ41:BC41"/>
    <mergeCell ref="B38:D38"/>
    <mergeCell ref="E38:H38"/>
    <mergeCell ref="K38:V38"/>
    <mergeCell ref="Y38:AB38"/>
    <mergeCell ref="AC38:AE38"/>
    <mergeCell ref="AF38:AI38"/>
    <mergeCell ref="AL38:AW38"/>
    <mergeCell ref="AZ38:BC38"/>
    <mergeCell ref="B39:D39"/>
    <mergeCell ref="E39:H39"/>
    <mergeCell ref="K39:V39"/>
    <mergeCell ref="Y39:AB39"/>
    <mergeCell ref="AC39:AE39"/>
    <mergeCell ref="AF39:AI39"/>
    <mergeCell ref="AL39:AW39"/>
    <mergeCell ref="AZ39:BC39"/>
    <mergeCell ref="B35:D35"/>
    <mergeCell ref="E35:H35"/>
    <mergeCell ref="K35:V35"/>
    <mergeCell ref="Y35:AB35"/>
    <mergeCell ref="AC35:AE35"/>
    <mergeCell ref="AF35:AI35"/>
    <mergeCell ref="AL35:AW35"/>
    <mergeCell ref="B36:D36"/>
    <mergeCell ref="E36:H36"/>
    <mergeCell ref="K36:V36"/>
    <mergeCell ref="Y36:AB36"/>
    <mergeCell ref="AC36:AE36"/>
    <mergeCell ref="AF36:AI36"/>
    <mergeCell ref="AL36:AW36"/>
    <mergeCell ref="B42:G44"/>
    <mergeCell ref="AF43:AI44"/>
    <mergeCell ref="AJ43:AK43"/>
    <mergeCell ref="AJ44:AK44"/>
    <mergeCell ref="AL42:AQ42"/>
    <mergeCell ref="AR42:AW42"/>
    <mergeCell ref="AX42:BC42"/>
    <mergeCell ref="T42:Y42"/>
    <mergeCell ref="N42:S42"/>
    <mergeCell ref="L43:M43"/>
    <mergeCell ref="L44:M44"/>
    <mergeCell ref="N43:S43"/>
    <mergeCell ref="T43:Y43"/>
    <mergeCell ref="Z43:AE43"/>
    <mergeCell ref="N44:S44"/>
    <mergeCell ref="T44:Y44"/>
    <mergeCell ref="Z44:AE44"/>
    <mergeCell ref="H42:M42"/>
    <mergeCell ref="AL43:AQ43"/>
    <mergeCell ref="AR43:AW43"/>
    <mergeCell ref="AX43:BC43"/>
    <mergeCell ref="AL44:AQ44"/>
    <mergeCell ref="AR44:AW44"/>
    <mergeCell ref="AX44:BC44"/>
    <mergeCell ref="H43:K44"/>
    <mergeCell ref="Z42:AE42"/>
    <mergeCell ref="AF42:AK42"/>
    <mergeCell ref="AZ37:BC37"/>
    <mergeCell ref="AF7:AI7"/>
    <mergeCell ref="AL7:AW7"/>
    <mergeCell ref="AZ7:BC7"/>
    <mergeCell ref="AZ35:BC35"/>
    <mergeCell ref="AZ36:BC36"/>
    <mergeCell ref="AC7:AE7"/>
    <mergeCell ref="AZ33:BC33"/>
    <mergeCell ref="AZ34:BC34"/>
    <mergeCell ref="Y9:AB9"/>
    <mergeCell ref="AC9:AE9"/>
    <mergeCell ref="AF9:AI9"/>
    <mergeCell ref="AL9:AW9"/>
    <mergeCell ref="AZ9:BC9"/>
    <mergeCell ref="Y37:AB37"/>
    <mergeCell ref="AC37:AE37"/>
    <mergeCell ref="AF37:AI37"/>
    <mergeCell ref="AL37:AW37"/>
    <mergeCell ref="AF8:AI8"/>
    <mergeCell ref="AL8:AW8"/>
    <mergeCell ref="AZ8:BC8"/>
  </mergeCells>
  <phoneticPr fontId="2"/>
  <dataValidations count="5">
    <dataValidation imeMode="halfAlpha" allowBlank="1" showInputMessage="1" showErrorMessage="1" sqref="EYZ917507:EZE917541 FIV917507:FJA917541 IR65535:IT65535 SN65535:SP65535 ACJ65535:ACL65535 AMF65535:AMH65535 AWB65535:AWD65535 BFX65535:BFZ65535 BPT65535:BPV65535 BZP65535:BZR65535 CJL65535:CJN65535 CTH65535:CTJ65535 DDD65535:DDF65535 DMZ65535:DNB65535 DWV65535:DWX65535 EGR65535:EGT65535 EQN65535:EQP65535 FAJ65535:FAL65535 FKF65535:FKH65535 FUB65535:FUD65535 GDX65535:GDZ65535 GNT65535:GNV65535 GXP65535:GXR65535 HHL65535:HHN65535 HRH65535:HRJ65535 IBD65535:IBF65535 IKZ65535:ILB65535 IUV65535:IUX65535 JER65535:JET65535 JON65535:JOP65535 JYJ65535:JYL65535 KIF65535:KIH65535 KSB65535:KSD65535 LBX65535:LBZ65535 LLT65535:LLV65535 LVP65535:LVR65535 MFL65535:MFN65535 MPH65535:MPJ65535 MZD65535:MZF65535 NIZ65535:NJB65535 NSV65535:NSX65535 OCR65535:OCT65535 OMN65535:OMP65535 OWJ65535:OWL65535 PGF65535:PGH65535 PQB65535:PQD65535 PZX65535:PZZ65535 QJT65535:QJV65535 QTP65535:QTR65535 RDL65535:RDN65535 RNH65535:RNJ65535 RXD65535:RXF65535 SGZ65535:SHB65535 SQV65535:SQX65535 TAR65535:TAT65535 TKN65535:TKP65535 TUJ65535:TUL65535 UEF65535:UEH65535 UOB65535:UOD65535 UXX65535:UXZ65535 VHT65535:VHV65535 VRP65535:VRR65535 WBL65535:WBN65535 WLH65535:WLJ65535 WVD65535:WVF65535 FSR917507:FSW917541 IR131071:IT131071 SN131071:SP131071 ACJ131071:ACL131071 AMF131071:AMH131071 AWB131071:AWD131071 BFX131071:BFZ131071 BPT131071:BPV131071 BZP131071:BZR131071 CJL131071:CJN131071 CTH131071:CTJ131071 DDD131071:DDF131071 DMZ131071:DNB131071 DWV131071:DWX131071 EGR131071:EGT131071 EQN131071:EQP131071 FAJ131071:FAL131071 FKF131071:FKH131071 FUB131071:FUD131071 GDX131071:GDZ131071 GNT131071:GNV131071 GXP131071:GXR131071 HHL131071:HHN131071 HRH131071:HRJ131071 IBD131071:IBF131071 IKZ131071:ILB131071 IUV131071:IUX131071 JER131071:JET131071 JON131071:JOP131071 JYJ131071:JYL131071 KIF131071:KIH131071 KSB131071:KSD131071 LBX131071:LBZ131071 LLT131071:LLV131071 LVP131071:LVR131071 MFL131071:MFN131071 MPH131071:MPJ131071 MZD131071:MZF131071 NIZ131071:NJB131071 NSV131071:NSX131071 OCR131071:OCT131071 OMN131071:OMP131071 OWJ131071:OWL131071 PGF131071:PGH131071 PQB131071:PQD131071 PZX131071:PZZ131071 QJT131071:QJV131071 QTP131071:QTR131071 RDL131071:RDN131071 RNH131071:RNJ131071 RXD131071:RXF131071 SGZ131071:SHB131071 SQV131071:SQX131071 TAR131071:TAT131071 TKN131071:TKP131071 TUJ131071:TUL131071 UEF131071:UEH131071 UOB131071:UOD131071 UXX131071:UXZ131071 VHT131071:VHV131071 VRP131071:VRR131071 WBL131071:WBN131071 WLH131071:WLJ131071 WVD131071:WVF131071 GCN917507:GCS917541 IR196607:IT196607 SN196607:SP196607 ACJ196607:ACL196607 AMF196607:AMH196607 AWB196607:AWD196607 BFX196607:BFZ196607 BPT196607:BPV196607 BZP196607:BZR196607 CJL196607:CJN196607 CTH196607:CTJ196607 DDD196607:DDF196607 DMZ196607:DNB196607 DWV196607:DWX196607 EGR196607:EGT196607 EQN196607:EQP196607 FAJ196607:FAL196607 FKF196607:FKH196607 FUB196607:FUD196607 GDX196607:GDZ196607 GNT196607:GNV196607 GXP196607:GXR196607 HHL196607:HHN196607 HRH196607:HRJ196607 IBD196607:IBF196607 IKZ196607:ILB196607 IUV196607:IUX196607 JER196607:JET196607 JON196607:JOP196607 JYJ196607:JYL196607 KIF196607:KIH196607 KSB196607:KSD196607 LBX196607:LBZ196607 LLT196607:LLV196607 LVP196607:LVR196607 MFL196607:MFN196607 MPH196607:MPJ196607 MZD196607:MZF196607 NIZ196607:NJB196607 NSV196607:NSX196607 OCR196607:OCT196607 OMN196607:OMP196607 OWJ196607:OWL196607 PGF196607:PGH196607 PQB196607:PQD196607 PZX196607:PZZ196607 QJT196607:QJV196607 QTP196607:QTR196607 RDL196607:RDN196607 RNH196607:RNJ196607 RXD196607:RXF196607 SGZ196607:SHB196607 SQV196607:SQX196607 TAR196607:TAT196607 TKN196607:TKP196607 TUJ196607:TUL196607 UEF196607:UEH196607 UOB196607:UOD196607 UXX196607:UXZ196607 VHT196607:VHV196607 VRP196607:VRR196607 WBL196607:WBN196607 WLH196607:WLJ196607 WVD196607:WVF196607 GMJ917507:GMO917541 IR262143:IT262143 SN262143:SP262143 ACJ262143:ACL262143 AMF262143:AMH262143 AWB262143:AWD262143 BFX262143:BFZ262143 BPT262143:BPV262143 BZP262143:BZR262143 CJL262143:CJN262143 CTH262143:CTJ262143 DDD262143:DDF262143 DMZ262143:DNB262143 DWV262143:DWX262143 EGR262143:EGT262143 EQN262143:EQP262143 FAJ262143:FAL262143 FKF262143:FKH262143 FUB262143:FUD262143 GDX262143:GDZ262143 GNT262143:GNV262143 GXP262143:GXR262143 HHL262143:HHN262143 HRH262143:HRJ262143 IBD262143:IBF262143 IKZ262143:ILB262143 IUV262143:IUX262143 JER262143:JET262143 JON262143:JOP262143 JYJ262143:JYL262143 KIF262143:KIH262143 KSB262143:KSD262143 LBX262143:LBZ262143 LLT262143:LLV262143 LVP262143:LVR262143 MFL262143:MFN262143 MPH262143:MPJ262143 MZD262143:MZF262143 NIZ262143:NJB262143 NSV262143:NSX262143 OCR262143:OCT262143 OMN262143:OMP262143 OWJ262143:OWL262143 PGF262143:PGH262143 PQB262143:PQD262143 PZX262143:PZZ262143 QJT262143:QJV262143 QTP262143:QTR262143 RDL262143:RDN262143 RNH262143:RNJ262143 RXD262143:RXF262143 SGZ262143:SHB262143 SQV262143:SQX262143 TAR262143:TAT262143 TKN262143:TKP262143 TUJ262143:TUL262143 UEF262143:UEH262143 UOB262143:UOD262143 UXX262143:UXZ262143 VHT262143:VHV262143 VRP262143:VRR262143 WBL262143:WBN262143 WLH262143:WLJ262143 WVD262143:WVF262143 GWF917507:GWK917541 IR327679:IT327679 SN327679:SP327679 ACJ327679:ACL327679 AMF327679:AMH327679 AWB327679:AWD327679 BFX327679:BFZ327679 BPT327679:BPV327679 BZP327679:BZR327679 CJL327679:CJN327679 CTH327679:CTJ327679 DDD327679:DDF327679 DMZ327679:DNB327679 DWV327679:DWX327679 EGR327679:EGT327679 EQN327679:EQP327679 FAJ327679:FAL327679 FKF327679:FKH327679 FUB327679:FUD327679 GDX327679:GDZ327679 GNT327679:GNV327679 GXP327679:GXR327679 HHL327679:HHN327679 HRH327679:HRJ327679 IBD327679:IBF327679 IKZ327679:ILB327679 IUV327679:IUX327679 JER327679:JET327679 JON327679:JOP327679 JYJ327679:JYL327679 KIF327679:KIH327679 KSB327679:KSD327679 LBX327679:LBZ327679 LLT327679:LLV327679 LVP327679:LVR327679 MFL327679:MFN327679 MPH327679:MPJ327679 MZD327679:MZF327679 NIZ327679:NJB327679 NSV327679:NSX327679 OCR327679:OCT327679 OMN327679:OMP327679 OWJ327679:OWL327679 PGF327679:PGH327679 PQB327679:PQD327679 PZX327679:PZZ327679 QJT327679:QJV327679 QTP327679:QTR327679 RDL327679:RDN327679 RNH327679:RNJ327679 RXD327679:RXF327679 SGZ327679:SHB327679 SQV327679:SQX327679 TAR327679:TAT327679 TKN327679:TKP327679 TUJ327679:TUL327679 UEF327679:UEH327679 UOB327679:UOD327679 UXX327679:UXZ327679 VHT327679:VHV327679 VRP327679:VRR327679 WBL327679:WBN327679 WLH327679:WLJ327679 WVD327679:WVF327679 HGB917507:HGG917541 IR393215:IT393215 SN393215:SP393215 ACJ393215:ACL393215 AMF393215:AMH393215 AWB393215:AWD393215 BFX393215:BFZ393215 BPT393215:BPV393215 BZP393215:BZR393215 CJL393215:CJN393215 CTH393215:CTJ393215 DDD393215:DDF393215 DMZ393215:DNB393215 DWV393215:DWX393215 EGR393215:EGT393215 EQN393215:EQP393215 FAJ393215:FAL393215 FKF393215:FKH393215 FUB393215:FUD393215 GDX393215:GDZ393215 GNT393215:GNV393215 GXP393215:GXR393215 HHL393215:HHN393215 HRH393215:HRJ393215 IBD393215:IBF393215 IKZ393215:ILB393215 IUV393215:IUX393215 JER393215:JET393215 JON393215:JOP393215 JYJ393215:JYL393215 KIF393215:KIH393215 KSB393215:KSD393215 LBX393215:LBZ393215 LLT393215:LLV393215 LVP393215:LVR393215 MFL393215:MFN393215 MPH393215:MPJ393215 MZD393215:MZF393215 NIZ393215:NJB393215 NSV393215:NSX393215 OCR393215:OCT393215 OMN393215:OMP393215 OWJ393215:OWL393215 PGF393215:PGH393215 PQB393215:PQD393215 PZX393215:PZZ393215 QJT393215:QJV393215 QTP393215:QTR393215 RDL393215:RDN393215 RNH393215:RNJ393215 RXD393215:RXF393215 SGZ393215:SHB393215 SQV393215:SQX393215 TAR393215:TAT393215 TKN393215:TKP393215 TUJ393215:TUL393215 UEF393215:UEH393215 UOB393215:UOD393215 UXX393215:UXZ393215 VHT393215:VHV393215 VRP393215:VRR393215 WBL393215:WBN393215 WLH393215:WLJ393215 WVD393215:WVF393215 HPX917507:HQC917541 IR458751:IT458751 SN458751:SP458751 ACJ458751:ACL458751 AMF458751:AMH458751 AWB458751:AWD458751 BFX458751:BFZ458751 BPT458751:BPV458751 BZP458751:BZR458751 CJL458751:CJN458751 CTH458751:CTJ458751 DDD458751:DDF458751 DMZ458751:DNB458751 DWV458751:DWX458751 EGR458751:EGT458751 EQN458751:EQP458751 FAJ458751:FAL458751 FKF458751:FKH458751 FUB458751:FUD458751 GDX458751:GDZ458751 GNT458751:GNV458751 GXP458751:GXR458751 HHL458751:HHN458751 HRH458751:HRJ458751 IBD458751:IBF458751 IKZ458751:ILB458751 IUV458751:IUX458751 JER458751:JET458751 JON458751:JOP458751 JYJ458751:JYL458751 KIF458751:KIH458751 KSB458751:KSD458751 LBX458751:LBZ458751 LLT458751:LLV458751 LVP458751:LVR458751 MFL458751:MFN458751 MPH458751:MPJ458751 MZD458751:MZF458751 NIZ458751:NJB458751 NSV458751:NSX458751 OCR458751:OCT458751 OMN458751:OMP458751 OWJ458751:OWL458751 PGF458751:PGH458751 PQB458751:PQD458751 PZX458751:PZZ458751 QJT458751:QJV458751 QTP458751:QTR458751 RDL458751:RDN458751 RNH458751:RNJ458751 RXD458751:RXF458751 SGZ458751:SHB458751 SQV458751:SQX458751 TAR458751:TAT458751 TKN458751:TKP458751 TUJ458751:TUL458751 UEF458751:UEH458751 UOB458751:UOD458751 UXX458751:UXZ458751 VHT458751:VHV458751 VRP458751:VRR458751 WBL458751:WBN458751 WLH458751:WLJ458751 WVD458751:WVF458751 HZT917507:HZY917541 IR524287:IT524287 SN524287:SP524287 ACJ524287:ACL524287 AMF524287:AMH524287 AWB524287:AWD524287 BFX524287:BFZ524287 BPT524287:BPV524287 BZP524287:BZR524287 CJL524287:CJN524287 CTH524287:CTJ524287 DDD524287:DDF524287 DMZ524287:DNB524287 DWV524287:DWX524287 EGR524287:EGT524287 EQN524287:EQP524287 FAJ524287:FAL524287 FKF524287:FKH524287 FUB524287:FUD524287 GDX524287:GDZ524287 GNT524287:GNV524287 GXP524287:GXR524287 HHL524287:HHN524287 HRH524287:HRJ524287 IBD524287:IBF524287 IKZ524287:ILB524287 IUV524287:IUX524287 JER524287:JET524287 JON524287:JOP524287 JYJ524287:JYL524287 KIF524287:KIH524287 KSB524287:KSD524287 LBX524287:LBZ524287 LLT524287:LLV524287 LVP524287:LVR524287 MFL524287:MFN524287 MPH524287:MPJ524287 MZD524287:MZF524287 NIZ524287:NJB524287 NSV524287:NSX524287 OCR524287:OCT524287 OMN524287:OMP524287 OWJ524287:OWL524287 PGF524287:PGH524287 PQB524287:PQD524287 PZX524287:PZZ524287 QJT524287:QJV524287 QTP524287:QTR524287 RDL524287:RDN524287 RNH524287:RNJ524287 RXD524287:RXF524287 SGZ524287:SHB524287 SQV524287:SQX524287 TAR524287:TAT524287 TKN524287:TKP524287 TUJ524287:TUL524287 UEF524287:UEH524287 UOB524287:UOD524287 UXX524287:UXZ524287 VHT524287:VHV524287 VRP524287:VRR524287 WBL524287:WBN524287 WLH524287:WLJ524287 WVD524287:WVF524287 IJP917507:IJU917541 IR589823:IT589823 SN589823:SP589823 ACJ589823:ACL589823 AMF589823:AMH589823 AWB589823:AWD589823 BFX589823:BFZ589823 BPT589823:BPV589823 BZP589823:BZR589823 CJL589823:CJN589823 CTH589823:CTJ589823 DDD589823:DDF589823 DMZ589823:DNB589823 DWV589823:DWX589823 EGR589823:EGT589823 EQN589823:EQP589823 FAJ589823:FAL589823 FKF589823:FKH589823 FUB589823:FUD589823 GDX589823:GDZ589823 GNT589823:GNV589823 GXP589823:GXR589823 HHL589823:HHN589823 HRH589823:HRJ589823 IBD589823:IBF589823 IKZ589823:ILB589823 IUV589823:IUX589823 JER589823:JET589823 JON589823:JOP589823 JYJ589823:JYL589823 KIF589823:KIH589823 KSB589823:KSD589823 LBX589823:LBZ589823 LLT589823:LLV589823 LVP589823:LVR589823 MFL589823:MFN589823 MPH589823:MPJ589823 MZD589823:MZF589823 NIZ589823:NJB589823 NSV589823:NSX589823 OCR589823:OCT589823 OMN589823:OMP589823 OWJ589823:OWL589823 PGF589823:PGH589823 PQB589823:PQD589823 PZX589823:PZZ589823 QJT589823:QJV589823 QTP589823:QTR589823 RDL589823:RDN589823 RNH589823:RNJ589823 RXD589823:RXF589823 SGZ589823:SHB589823 SQV589823:SQX589823 TAR589823:TAT589823 TKN589823:TKP589823 TUJ589823:TUL589823 UEF589823:UEH589823 UOB589823:UOD589823 UXX589823:UXZ589823 VHT589823:VHV589823 VRP589823:VRR589823 WBL589823:WBN589823 WLH589823:WLJ589823 WVD589823:WVF589823 ITL917507:ITQ917541 IR655359:IT655359 SN655359:SP655359 ACJ655359:ACL655359 AMF655359:AMH655359 AWB655359:AWD655359 BFX655359:BFZ655359 BPT655359:BPV655359 BZP655359:BZR655359 CJL655359:CJN655359 CTH655359:CTJ655359 DDD655359:DDF655359 DMZ655359:DNB655359 DWV655359:DWX655359 EGR655359:EGT655359 EQN655359:EQP655359 FAJ655359:FAL655359 FKF655359:FKH655359 FUB655359:FUD655359 GDX655359:GDZ655359 GNT655359:GNV655359 GXP655359:GXR655359 HHL655359:HHN655359 HRH655359:HRJ655359 IBD655359:IBF655359 IKZ655359:ILB655359 IUV655359:IUX655359 JER655359:JET655359 JON655359:JOP655359 JYJ655359:JYL655359 KIF655359:KIH655359 KSB655359:KSD655359 LBX655359:LBZ655359 LLT655359:LLV655359 LVP655359:LVR655359 MFL655359:MFN655359 MPH655359:MPJ655359 MZD655359:MZF655359 NIZ655359:NJB655359 NSV655359:NSX655359 OCR655359:OCT655359 OMN655359:OMP655359 OWJ655359:OWL655359 PGF655359:PGH655359 PQB655359:PQD655359 PZX655359:PZZ655359 QJT655359:QJV655359 QTP655359:QTR655359 RDL655359:RDN655359 RNH655359:RNJ655359 RXD655359:RXF655359 SGZ655359:SHB655359 SQV655359:SQX655359 TAR655359:TAT655359 TKN655359:TKP655359 TUJ655359:TUL655359 UEF655359:UEH655359 UOB655359:UOD655359 UXX655359:UXZ655359 VHT655359:VHV655359 VRP655359:VRR655359 WBL655359:WBN655359 WLH655359:WLJ655359 WVD655359:WVF655359 JDH917507:JDM917541 IR720895:IT720895 SN720895:SP720895 ACJ720895:ACL720895 AMF720895:AMH720895 AWB720895:AWD720895 BFX720895:BFZ720895 BPT720895:BPV720895 BZP720895:BZR720895 CJL720895:CJN720895 CTH720895:CTJ720895 DDD720895:DDF720895 DMZ720895:DNB720895 DWV720895:DWX720895 EGR720895:EGT720895 EQN720895:EQP720895 FAJ720895:FAL720895 FKF720895:FKH720895 FUB720895:FUD720895 GDX720895:GDZ720895 GNT720895:GNV720895 GXP720895:GXR720895 HHL720895:HHN720895 HRH720895:HRJ720895 IBD720895:IBF720895 IKZ720895:ILB720895 IUV720895:IUX720895 JER720895:JET720895 JON720895:JOP720895 JYJ720895:JYL720895 KIF720895:KIH720895 KSB720895:KSD720895 LBX720895:LBZ720895 LLT720895:LLV720895 LVP720895:LVR720895 MFL720895:MFN720895 MPH720895:MPJ720895 MZD720895:MZF720895 NIZ720895:NJB720895 NSV720895:NSX720895 OCR720895:OCT720895 OMN720895:OMP720895 OWJ720895:OWL720895 PGF720895:PGH720895 PQB720895:PQD720895 PZX720895:PZZ720895 QJT720895:QJV720895 QTP720895:QTR720895 RDL720895:RDN720895 RNH720895:RNJ720895 RXD720895:RXF720895 SGZ720895:SHB720895 SQV720895:SQX720895 TAR720895:TAT720895 TKN720895:TKP720895 TUJ720895:TUL720895 UEF720895:UEH720895 UOB720895:UOD720895 UXX720895:UXZ720895 VHT720895:VHV720895 VRP720895:VRR720895 WBL720895:WBN720895 WLH720895:WLJ720895 WVD720895:WVF720895 JND917507:JNI917541 IR786431:IT786431 SN786431:SP786431 ACJ786431:ACL786431 AMF786431:AMH786431 AWB786431:AWD786431 BFX786431:BFZ786431 BPT786431:BPV786431 BZP786431:BZR786431 CJL786431:CJN786431 CTH786431:CTJ786431 DDD786431:DDF786431 DMZ786431:DNB786431 DWV786431:DWX786431 EGR786431:EGT786431 EQN786431:EQP786431 FAJ786431:FAL786431 FKF786431:FKH786431 FUB786431:FUD786431 GDX786431:GDZ786431 GNT786431:GNV786431 GXP786431:GXR786431 HHL786431:HHN786431 HRH786431:HRJ786431 IBD786431:IBF786431 IKZ786431:ILB786431 IUV786431:IUX786431 JER786431:JET786431 JON786431:JOP786431 JYJ786431:JYL786431 KIF786431:KIH786431 KSB786431:KSD786431 LBX786431:LBZ786431 LLT786431:LLV786431 LVP786431:LVR786431 MFL786431:MFN786431 MPH786431:MPJ786431 MZD786431:MZF786431 NIZ786431:NJB786431 NSV786431:NSX786431 OCR786431:OCT786431 OMN786431:OMP786431 OWJ786431:OWL786431 PGF786431:PGH786431 PQB786431:PQD786431 PZX786431:PZZ786431 QJT786431:QJV786431 QTP786431:QTR786431 RDL786431:RDN786431 RNH786431:RNJ786431 RXD786431:RXF786431 SGZ786431:SHB786431 SQV786431:SQX786431 TAR786431:TAT786431 TKN786431:TKP786431 TUJ786431:TUL786431 UEF786431:UEH786431 UOB786431:UOD786431 UXX786431:UXZ786431 VHT786431:VHV786431 VRP786431:VRR786431 WBL786431:WBN786431 WLH786431:WLJ786431 WVD786431:WVF786431 JWZ917507:JXE917541 IR851967:IT851967 SN851967:SP851967 ACJ851967:ACL851967 AMF851967:AMH851967 AWB851967:AWD851967 BFX851967:BFZ851967 BPT851967:BPV851967 BZP851967:BZR851967 CJL851967:CJN851967 CTH851967:CTJ851967 DDD851967:DDF851967 DMZ851967:DNB851967 DWV851967:DWX851967 EGR851967:EGT851967 EQN851967:EQP851967 FAJ851967:FAL851967 FKF851967:FKH851967 FUB851967:FUD851967 GDX851967:GDZ851967 GNT851967:GNV851967 GXP851967:GXR851967 HHL851967:HHN851967 HRH851967:HRJ851967 IBD851967:IBF851967 IKZ851967:ILB851967 IUV851967:IUX851967 JER851967:JET851967 JON851967:JOP851967 JYJ851967:JYL851967 KIF851967:KIH851967 KSB851967:KSD851967 LBX851967:LBZ851967 LLT851967:LLV851967 LVP851967:LVR851967 MFL851967:MFN851967 MPH851967:MPJ851967 MZD851967:MZF851967 NIZ851967:NJB851967 NSV851967:NSX851967 OCR851967:OCT851967 OMN851967:OMP851967 OWJ851967:OWL851967 PGF851967:PGH851967 PQB851967:PQD851967 PZX851967:PZZ851967 QJT851967:QJV851967 QTP851967:QTR851967 RDL851967:RDN851967 RNH851967:RNJ851967 RXD851967:RXF851967 SGZ851967:SHB851967 SQV851967:SQX851967 TAR851967:TAT851967 TKN851967:TKP851967 TUJ851967:TUL851967 UEF851967:UEH851967 UOB851967:UOD851967 UXX851967:UXZ851967 VHT851967:VHV851967 VRP851967:VRR851967 WBL851967:WBN851967 WLH851967:WLJ851967 WVD851967:WVF851967 KGV917507:KHA917541 IR917503:IT917503 SN917503:SP917503 ACJ917503:ACL917503 AMF917503:AMH917503 AWB917503:AWD917503 BFX917503:BFZ917503 BPT917503:BPV917503 BZP917503:BZR917503 CJL917503:CJN917503 CTH917503:CTJ917503 DDD917503:DDF917503 DMZ917503:DNB917503 DWV917503:DWX917503 EGR917503:EGT917503 EQN917503:EQP917503 FAJ917503:FAL917503 FKF917503:FKH917503 FUB917503:FUD917503 GDX917503:GDZ917503 GNT917503:GNV917503 GXP917503:GXR917503 HHL917503:HHN917503 HRH917503:HRJ917503 IBD917503:IBF917503 IKZ917503:ILB917503 IUV917503:IUX917503 JER917503:JET917503 JON917503:JOP917503 JYJ917503:JYL917503 KIF917503:KIH917503 KSB917503:KSD917503 LBX917503:LBZ917503 LLT917503:LLV917503 LVP917503:LVR917503 MFL917503:MFN917503 MPH917503:MPJ917503 MZD917503:MZF917503 NIZ917503:NJB917503 NSV917503:NSX917503 OCR917503:OCT917503 OMN917503:OMP917503 OWJ917503:OWL917503 PGF917503:PGH917503 PQB917503:PQD917503 PZX917503:PZZ917503 QJT917503:QJV917503 QTP917503:QTR917503 RDL917503:RDN917503 RNH917503:RNJ917503 RXD917503:RXF917503 SGZ917503:SHB917503 SQV917503:SQX917503 TAR917503:TAT917503 TKN917503:TKP917503 TUJ917503:TUL917503 UEF917503:UEH917503 UOB917503:UOD917503 UXX917503:UXZ917503 VHT917503:VHV917503 VRP917503:VRR917503 WBL917503:WBN917503 WLH917503:WLJ917503 WVD917503:WVF917503 KQR917507:KQW917541 IR983039:IT983039 SN983039:SP983039 ACJ983039:ACL983039 AMF983039:AMH983039 AWB983039:AWD983039 BFX983039:BFZ983039 BPT983039:BPV983039 BZP983039:BZR983039 CJL983039:CJN983039 CTH983039:CTJ983039 DDD983039:DDF983039 DMZ983039:DNB983039 DWV983039:DWX983039 EGR983039:EGT983039 EQN983039:EQP983039 FAJ983039:FAL983039 FKF983039:FKH983039 FUB983039:FUD983039 GDX983039:GDZ983039 GNT983039:GNV983039 GXP983039:GXR983039 HHL983039:HHN983039 HRH983039:HRJ983039 IBD983039:IBF983039 IKZ983039:ILB983039 IUV983039:IUX983039 JER983039:JET983039 JON983039:JOP983039 JYJ983039:JYL983039 KIF983039:KIH983039 KSB983039:KSD983039 LBX983039:LBZ983039 LLT983039:LLV983039 LVP983039:LVR983039 MFL983039:MFN983039 MPH983039:MPJ983039 MZD983039:MZF983039 NIZ983039:NJB983039 NSV983039:NSX983039 OCR983039:OCT983039 OMN983039:OMP983039 OWJ983039:OWL983039 PGF983039:PGH983039 PQB983039:PQD983039 PZX983039:PZZ983039 QJT983039:QJV983039 QTP983039:QTR983039 RDL983039:RDN983039 RNH983039:RNJ983039 RXD983039:RXF983039 SGZ983039:SHB983039 SQV983039:SQX983039 TAR983039:TAT983039 TKN983039:TKP983039 TUJ983039:TUL983039 UEF983039:UEH983039 UOB983039:UOD983039 UXX983039:UXZ983039 VHT983039:VHV983039 VRP983039:VRR983039 WBL983039:WBN983039 WLH983039:WLJ983039 WVD983039:WVF983039 LAN917507:LAS917541 IO7:IT41 SK7:SP41 ACG7:ACL41 AMC7:AMH41 AVY7:AWD41 BFU7:BFZ41 BPQ7:BPV41 BZM7:BZR41 CJI7:CJN41 CTE7:CTJ41 DDA7:DDF41 DMW7:DNB41 DWS7:DWX41 EGO7:EGT41 EQK7:EQP41 FAG7:FAL41 FKC7:FKH41 FTY7:FUD41 GDU7:GDZ41 GNQ7:GNV41 GXM7:GXR41 HHI7:HHN41 HRE7:HRJ41 IBA7:IBF41 IKW7:ILB41 IUS7:IUX41 JEO7:JET41 JOK7:JOP41 JYG7:JYL41 KIC7:KIH41 KRY7:KSD41 LBU7:LBZ41 LLQ7:LLV41 LVM7:LVR41 MFI7:MFN41 MPE7:MPJ41 MZA7:MZF41 NIW7:NJB41 NSS7:NSX41 OCO7:OCT41 OMK7:OMP41 OWG7:OWL41 PGC7:PGH41 PPY7:PQD41 PZU7:PZZ41 QJQ7:QJV41 QTM7:QTR41 RDI7:RDN41 RNE7:RNJ41 RXA7:RXF41 SGW7:SHB41 SQS7:SQX41 TAO7:TAT41 TKK7:TKP41 TUG7:TUL41 UEC7:UEH41 UNY7:UOD41 UXU7:UXZ41 VHQ7:VHV41 VRM7:VRR41 WBI7:WBN41 WLE7:WLJ41 WVA7:WVF41 LKJ917507:LKO917541 IO65539:IT65573 SK65539:SP65573 ACG65539:ACL65573 AMC65539:AMH65573 AVY65539:AWD65573 BFU65539:BFZ65573 BPQ65539:BPV65573 BZM65539:BZR65573 CJI65539:CJN65573 CTE65539:CTJ65573 DDA65539:DDF65573 DMW65539:DNB65573 DWS65539:DWX65573 EGO65539:EGT65573 EQK65539:EQP65573 FAG65539:FAL65573 FKC65539:FKH65573 FTY65539:FUD65573 GDU65539:GDZ65573 GNQ65539:GNV65573 GXM65539:GXR65573 HHI65539:HHN65573 HRE65539:HRJ65573 IBA65539:IBF65573 IKW65539:ILB65573 IUS65539:IUX65573 JEO65539:JET65573 JOK65539:JOP65573 JYG65539:JYL65573 KIC65539:KIH65573 KRY65539:KSD65573 LBU65539:LBZ65573 LLQ65539:LLV65573 LVM65539:LVR65573 MFI65539:MFN65573 MPE65539:MPJ65573 MZA65539:MZF65573 NIW65539:NJB65573 NSS65539:NSX65573 OCO65539:OCT65573 OMK65539:OMP65573 OWG65539:OWL65573 PGC65539:PGH65573 PPY65539:PQD65573 PZU65539:PZZ65573 QJQ65539:QJV65573 QTM65539:QTR65573 RDI65539:RDN65573 RNE65539:RNJ65573 RXA65539:RXF65573 SGW65539:SHB65573 SQS65539:SQX65573 TAO65539:TAT65573 TKK65539:TKP65573 TUG65539:TUL65573 UEC65539:UEH65573 UNY65539:UOD65573 UXU65539:UXZ65573 VHQ65539:VHV65573 VRM65539:VRR65573 WBI65539:WBN65573 WLE65539:WLJ65573 WVA65539:WVF65573 LUF917507:LUK917541 IO131075:IT131109 SK131075:SP131109 ACG131075:ACL131109 AMC131075:AMH131109 AVY131075:AWD131109 BFU131075:BFZ131109 BPQ131075:BPV131109 BZM131075:BZR131109 CJI131075:CJN131109 CTE131075:CTJ131109 DDA131075:DDF131109 DMW131075:DNB131109 DWS131075:DWX131109 EGO131075:EGT131109 EQK131075:EQP131109 FAG131075:FAL131109 FKC131075:FKH131109 FTY131075:FUD131109 GDU131075:GDZ131109 GNQ131075:GNV131109 GXM131075:GXR131109 HHI131075:HHN131109 HRE131075:HRJ131109 IBA131075:IBF131109 IKW131075:ILB131109 IUS131075:IUX131109 JEO131075:JET131109 JOK131075:JOP131109 JYG131075:JYL131109 KIC131075:KIH131109 KRY131075:KSD131109 LBU131075:LBZ131109 LLQ131075:LLV131109 LVM131075:LVR131109 MFI131075:MFN131109 MPE131075:MPJ131109 MZA131075:MZF131109 NIW131075:NJB131109 NSS131075:NSX131109 OCO131075:OCT131109 OMK131075:OMP131109 OWG131075:OWL131109 PGC131075:PGH131109 PPY131075:PQD131109 PZU131075:PZZ131109 QJQ131075:QJV131109 QTM131075:QTR131109 RDI131075:RDN131109 RNE131075:RNJ131109 RXA131075:RXF131109 SGW131075:SHB131109 SQS131075:SQX131109 TAO131075:TAT131109 TKK131075:TKP131109 TUG131075:TUL131109 UEC131075:UEH131109 UNY131075:UOD131109 UXU131075:UXZ131109 VHQ131075:VHV131109 VRM131075:VRR131109 WBI131075:WBN131109 WLE131075:WLJ131109 WVA131075:WVF131109 MEB917507:MEG917541 IO196611:IT196645 SK196611:SP196645 ACG196611:ACL196645 AMC196611:AMH196645 AVY196611:AWD196645 BFU196611:BFZ196645 BPQ196611:BPV196645 BZM196611:BZR196645 CJI196611:CJN196645 CTE196611:CTJ196645 DDA196611:DDF196645 DMW196611:DNB196645 DWS196611:DWX196645 EGO196611:EGT196645 EQK196611:EQP196645 FAG196611:FAL196645 FKC196611:FKH196645 FTY196611:FUD196645 GDU196611:GDZ196645 GNQ196611:GNV196645 GXM196611:GXR196645 HHI196611:HHN196645 HRE196611:HRJ196645 IBA196611:IBF196645 IKW196611:ILB196645 IUS196611:IUX196645 JEO196611:JET196645 JOK196611:JOP196645 JYG196611:JYL196645 KIC196611:KIH196645 KRY196611:KSD196645 LBU196611:LBZ196645 LLQ196611:LLV196645 LVM196611:LVR196645 MFI196611:MFN196645 MPE196611:MPJ196645 MZA196611:MZF196645 NIW196611:NJB196645 NSS196611:NSX196645 OCO196611:OCT196645 OMK196611:OMP196645 OWG196611:OWL196645 PGC196611:PGH196645 PPY196611:PQD196645 PZU196611:PZZ196645 QJQ196611:QJV196645 QTM196611:QTR196645 RDI196611:RDN196645 RNE196611:RNJ196645 RXA196611:RXF196645 SGW196611:SHB196645 SQS196611:SQX196645 TAO196611:TAT196645 TKK196611:TKP196645 TUG196611:TUL196645 UEC196611:UEH196645 UNY196611:UOD196645 UXU196611:UXZ196645 VHQ196611:VHV196645 VRM196611:VRR196645 WBI196611:WBN196645 WLE196611:WLJ196645 WVA196611:WVF196645 MNX917507:MOC917541 IO262147:IT262181 SK262147:SP262181 ACG262147:ACL262181 AMC262147:AMH262181 AVY262147:AWD262181 BFU262147:BFZ262181 BPQ262147:BPV262181 BZM262147:BZR262181 CJI262147:CJN262181 CTE262147:CTJ262181 DDA262147:DDF262181 DMW262147:DNB262181 DWS262147:DWX262181 EGO262147:EGT262181 EQK262147:EQP262181 FAG262147:FAL262181 FKC262147:FKH262181 FTY262147:FUD262181 GDU262147:GDZ262181 GNQ262147:GNV262181 GXM262147:GXR262181 HHI262147:HHN262181 HRE262147:HRJ262181 IBA262147:IBF262181 IKW262147:ILB262181 IUS262147:IUX262181 JEO262147:JET262181 JOK262147:JOP262181 JYG262147:JYL262181 KIC262147:KIH262181 KRY262147:KSD262181 LBU262147:LBZ262181 LLQ262147:LLV262181 LVM262147:LVR262181 MFI262147:MFN262181 MPE262147:MPJ262181 MZA262147:MZF262181 NIW262147:NJB262181 NSS262147:NSX262181 OCO262147:OCT262181 OMK262147:OMP262181 OWG262147:OWL262181 PGC262147:PGH262181 PPY262147:PQD262181 PZU262147:PZZ262181 QJQ262147:QJV262181 QTM262147:QTR262181 RDI262147:RDN262181 RNE262147:RNJ262181 RXA262147:RXF262181 SGW262147:SHB262181 SQS262147:SQX262181 TAO262147:TAT262181 TKK262147:TKP262181 TUG262147:TUL262181 UEC262147:UEH262181 UNY262147:UOD262181 UXU262147:UXZ262181 VHQ262147:VHV262181 VRM262147:VRR262181 WBI262147:WBN262181 WLE262147:WLJ262181 WVA262147:WVF262181 MXT917507:MXY917541 IO327683:IT327717 SK327683:SP327717 ACG327683:ACL327717 AMC327683:AMH327717 AVY327683:AWD327717 BFU327683:BFZ327717 BPQ327683:BPV327717 BZM327683:BZR327717 CJI327683:CJN327717 CTE327683:CTJ327717 DDA327683:DDF327717 DMW327683:DNB327717 DWS327683:DWX327717 EGO327683:EGT327717 EQK327683:EQP327717 FAG327683:FAL327717 FKC327683:FKH327717 FTY327683:FUD327717 GDU327683:GDZ327717 GNQ327683:GNV327717 GXM327683:GXR327717 HHI327683:HHN327717 HRE327683:HRJ327717 IBA327683:IBF327717 IKW327683:ILB327717 IUS327683:IUX327717 JEO327683:JET327717 JOK327683:JOP327717 JYG327683:JYL327717 KIC327683:KIH327717 KRY327683:KSD327717 LBU327683:LBZ327717 LLQ327683:LLV327717 LVM327683:LVR327717 MFI327683:MFN327717 MPE327683:MPJ327717 MZA327683:MZF327717 NIW327683:NJB327717 NSS327683:NSX327717 OCO327683:OCT327717 OMK327683:OMP327717 OWG327683:OWL327717 PGC327683:PGH327717 PPY327683:PQD327717 PZU327683:PZZ327717 QJQ327683:QJV327717 QTM327683:QTR327717 RDI327683:RDN327717 RNE327683:RNJ327717 RXA327683:RXF327717 SGW327683:SHB327717 SQS327683:SQX327717 TAO327683:TAT327717 TKK327683:TKP327717 TUG327683:TUL327717 UEC327683:UEH327717 UNY327683:UOD327717 UXU327683:UXZ327717 VHQ327683:VHV327717 VRM327683:VRR327717 WBI327683:WBN327717 WLE327683:WLJ327717 WVA327683:WVF327717 NHP917507:NHU917541 IO393219:IT393253 SK393219:SP393253 ACG393219:ACL393253 AMC393219:AMH393253 AVY393219:AWD393253 BFU393219:BFZ393253 BPQ393219:BPV393253 BZM393219:BZR393253 CJI393219:CJN393253 CTE393219:CTJ393253 DDA393219:DDF393253 DMW393219:DNB393253 DWS393219:DWX393253 EGO393219:EGT393253 EQK393219:EQP393253 FAG393219:FAL393253 FKC393219:FKH393253 FTY393219:FUD393253 GDU393219:GDZ393253 GNQ393219:GNV393253 GXM393219:GXR393253 HHI393219:HHN393253 HRE393219:HRJ393253 IBA393219:IBF393253 IKW393219:ILB393253 IUS393219:IUX393253 JEO393219:JET393253 JOK393219:JOP393253 JYG393219:JYL393253 KIC393219:KIH393253 KRY393219:KSD393253 LBU393219:LBZ393253 LLQ393219:LLV393253 LVM393219:LVR393253 MFI393219:MFN393253 MPE393219:MPJ393253 MZA393219:MZF393253 NIW393219:NJB393253 NSS393219:NSX393253 OCO393219:OCT393253 OMK393219:OMP393253 OWG393219:OWL393253 PGC393219:PGH393253 PPY393219:PQD393253 PZU393219:PZZ393253 QJQ393219:QJV393253 QTM393219:QTR393253 RDI393219:RDN393253 RNE393219:RNJ393253 RXA393219:RXF393253 SGW393219:SHB393253 SQS393219:SQX393253 TAO393219:TAT393253 TKK393219:TKP393253 TUG393219:TUL393253 UEC393219:UEH393253 UNY393219:UOD393253 UXU393219:UXZ393253 VHQ393219:VHV393253 VRM393219:VRR393253 WBI393219:WBN393253 WLE393219:WLJ393253 WVA393219:WVF393253 NRL917507:NRQ917541 IO458755:IT458789 SK458755:SP458789 ACG458755:ACL458789 AMC458755:AMH458789 AVY458755:AWD458789 BFU458755:BFZ458789 BPQ458755:BPV458789 BZM458755:BZR458789 CJI458755:CJN458789 CTE458755:CTJ458789 DDA458755:DDF458789 DMW458755:DNB458789 DWS458755:DWX458789 EGO458755:EGT458789 EQK458755:EQP458789 FAG458755:FAL458789 FKC458755:FKH458789 FTY458755:FUD458789 GDU458755:GDZ458789 GNQ458755:GNV458789 GXM458755:GXR458789 HHI458755:HHN458789 HRE458755:HRJ458789 IBA458755:IBF458789 IKW458755:ILB458789 IUS458755:IUX458789 JEO458755:JET458789 JOK458755:JOP458789 JYG458755:JYL458789 KIC458755:KIH458789 KRY458755:KSD458789 LBU458755:LBZ458789 LLQ458755:LLV458789 LVM458755:LVR458789 MFI458755:MFN458789 MPE458755:MPJ458789 MZA458755:MZF458789 NIW458755:NJB458789 NSS458755:NSX458789 OCO458755:OCT458789 OMK458755:OMP458789 OWG458755:OWL458789 PGC458755:PGH458789 PPY458755:PQD458789 PZU458755:PZZ458789 QJQ458755:QJV458789 QTM458755:QTR458789 RDI458755:RDN458789 RNE458755:RNJ458789 RXA458755:RXF458789 SGW458755:SHB458789 SQS458755:SQX458789 TAO458755:TAT458789 TKK458755:TKP458789 TUG458755:TUL458789 UEC458755:UEH458789 UNY458755:UOD458789 UXU458755:UXZ458789 VHQ458755:VHV458789 VRM458755:VRR458789 WBI458755:WBN458789 WLE458755:WLJ458789 WVA458755:WVF458789 OBH917507:OBM917541 IO524291:IT524325 SK524291:SP524325 ACG524291:ACL524325 AMC524291:AMH524325 AVY524291:AWD524325 BFU524291:BFZ524325 BPQ524291:BPV524325 BZM524291:BZR524325 CJI524291:CJN524325 CTE524291:CTJ524325 DDA524291:DDF524325 DMW524291:DNB524325 DWS524291:DWX524325 EGO524291:EGT524325 EQK524291:EQP524325 FAG524291:FAL524325 FKC524291:FKH524325 FTY524291:FUD524325 GDU524291:GDZ524325 GNQ524291:GNV524325 GXM524291:GXR524325 HHI524291:HHN524325 HRE524291:HRJ524325 IBA524291:IBF524325 IKW524291:ILB524325 IUS524291:IUX524325 JEO524291:JET524325 JOK524291:JOP524325 JYG524291:JYL524325 KIC524291:KIH524325 KRY524291:KSD524325 LBU524291:LBZ524325 LLQ524291:LLV524325 LVM524291:LVR524325 MFI524291:MFN524325 MPE524291:MPJ524325 MZA524291:MZF524325 NIW524291:NJB524325 NSS524291:NSX524325 OCO524291:OCT524325 OMK524291:OMP524325 OWG524291:OWL524325 PGC524291:PGH524325 PPY524291:PQD524325 PZU524291:PZZ524325 QJQ524291:QJV524325 QTM524291:QTR524325 RDI524291:RDN524325 RNE524291:RNJ524325 RXA524291:RXF524325 SGW524291:SHB524325 SQS524291:SQX524325 TAO524291:TAT524325 TKK524291:TKP524325 TUG524291:TUL524325 UEC524291:UEH524325 UNY524291:UOD524325 UXU524291:UXZ524325 VHQ524291:VHV524325 VRM524291:VRR524325 WBI524291:WBN524325 WLE524291:WLJ524325 WVA524291:WVF524325 OLD917507:OLI917541 IO589827:IT589861 SK589827:SP589861 ACG589827:ACL589861 AMC589827:AMH589861 AVY589827:AWD589861 BFU589827:BFZ589861 BPQ589827:BPV589861 BZM589827:BZR589861 CJI589827:CJN589861 CTE589827:CTJ589861 DDA589827:DDF589861 DMW589827:DNB589861 DWS589827:DWX589861 EGO589827:EGT589861 EQK589827:EQP589861 FAG589827:FAL589861 FKC589827:FKH589861 FTY589827:FUD589861 GDU589827:GDZ589861 GNQ589827:GNV589861 GXM589827:GXR589861 HHI589827:HHN589861 HRE589827:HRJ589861 IBA589827:IBF589861 IKW589827:ILB589861 IUS589827:IUX589861 JEO589827:JET589861 JOK589827:JOP589861 JYG589827:JYL589861 KIC589827:KIH589861 KRY589827:KSD589861 LBU589827:LBZ589861 LLQ589827:LLV589861 LVM589827:LVR589861 MFI589827:MFN589861 MPE589827:MPJ589861 MZA589827:MZF589861 NIW589827:NJB589861 NSS589827:NSX589861 OCO589827:OCT589861 OMK589827:OMP589861 OWG589827:OWL589861 PGC589827:PGH589861 PPY589827:PQD589861 PZU589827:PZZ589861 QJQ589827:QJV589861 QTM589827:QTR589861 RDI589827:RDN589861 RNE589827:RNJ589861 RXA589827:RXF589861 SGW589827:SHB589861 SQS589827:SQX589861 TAO589827:TAT589861 TKK589827:TKP589861 TUG589827:TUL589861 UEC589827:UEH589861 UNY589827:UOD589861 UXU589827:UXZ589861 VHQ589827:VHV589861 VRM589827:VRR589861 WBI589827:WBN589861 WLE589827:WLJ589861 WVA589827:WVF589861 OUZ917507:OVE917541 IO655363:IT655397 SK655363:SP655397 ACG655363:ACL655397 AMC655363:AMH655397 AVY655363:AWD655397 BFU655363:BFZ655397 BPQ655363:BPV655397 BZM655363:BZR655397 CJI655363:CJN655397 CTE655363:CTJ655397 DDA655363:DDF655397 DMW655363:DNB655397 DWS655363:DWX655397 EGO655363:EGT655397 EQK655363:EQP655397 FAG655363:FAL655397 FKC655363:FKH655397 FTY655363:FUD655397 GDU655363:GDZ655397 GNQ655363:GNV655397 GXM655363:GXR655397 HHI655363:HHN655397 HRE655363:HRJ655397 IBA655363:IBF655397 IKW655363:ILB655397 IUS655363:IUX655397 JEO655363:JET655397 JOK655363:JOP655397 JYG655363:JYL655397 KIC655363:KIH655397 KRY655363:KSD655397 LBU655363:LBZ655397 LLQ655363:LLV655397 LVM655363:LVR655397 MFI655363:MFN655397 MPE655363:MPJ655397 MZA655363:MZF655397 NIW655363:NJB655397 NSS655363:NSX655397 OCO655363:OCT655397 OMK655363:OMP655397 OWG655363:OWL655397 PGC655363:PGH655397 PPY655363:PQD655397 PZU655363:PZZ655397 QJQ655363:QJV655397 QTM655363:QTR655397 RDI655363:RDN655397 RNE655363:RNJ655397 RXA655363:RXF655397 SGW655363:SHB655397 SQS655363:SQX655397 TAO655363:TAT655397 TKK655363:TKP655397 TUG655363:TUL655397 UEC655363:UEH655397 UNY655363:UOD655397 UXU655363:UXZ655397 VHQ655363:VHV655397 VRM655363:VRR655397 WBI655363:WBN655397 WLE655363:WLJ655397 WVA655363:WVF655397 PEV917507:PFA917541 IO720899:IT720933 SK720899:SP720933 ACG720899:ACL720933 AMC720899:AMH720933 AVY720899:AWD720933 BFU720899:BFZ720933 BPQ720899:BPV720933 BZM720899:BZR720933 CJI720899:CJN720933 CTE720899:CTJ720933 DDA720899:DDF720933 DMW720899:DNB720933 DWS720899:DWX720933 EGO720899:EGT720933 EQK720899:EQP720933 FAG720899:FAL720933 FKC720899:FKH720933 FTY720899:FUD720933 GDU720899:GDZ720933 GNQ720899:GNV720933 GXM720899:GXR720933 HHI720899:HHN720933 HRE720899:HRJ720933 IBA720899:IBF720933 IKW720899:ILB720933 IUS720899:IUX720933 JEO720899:JET720933 JOK720899:JOP720933 JYG720899:JYL720933 KIC720899:KIH720933 KRY720899:KSD720933 LBU720899:LBZ720933 LLQ720899:LLV720933 LVM720899:LVR720933 MFI720899:MFN720933 MPE720899:MPJ720933 MZA720899:MZF720933 NIW720899:NJB720933 NSS720899:NSX720933 OCO720899:OCT720933 OMK720899:OMP720933 OWG720899:OWL720933 PGC720899:PGH720933 PPY720899:PQD720933 PZU720899:PZZ720933 QJQ720899:QJV720933 QTM720899:QTR720933 RDI720899:RDN720933 RNE720899:RNJ720933 RXA720899:RXF720933 SGW720899:SHB720933 SQS720899:SQX720933 TAO720899:TAT720933 TKK720899:TKP720933 TUG720899:TUL720933 UEC720899:UEH720933 UNY720899:UOD720933 UXU720899:UXZ720933 VHQ720899:VHV720933 VRM720899:VRR720933 WBI720899:WBN720933 WLE720899:WLJ720933 WVA720899:WVF720933 POR917507:POW917541 IO786435:IT786469 SK786435:SP786469 ACG786435:ACL786469 AMC786435:AMH786469 AVY786435:AWD786469 BFU786435:BFZ786469 BPQ786435:BPV786469 BZM786435:BZR786469 CJI786435:CJN786469 CTE786435:CTJ786469 DDA786435:DDF786469 DMW786435:DNB786469 DWS786435:DWX786469 EGO786435:EGT786469 EQK786435:EQP786469 FAG786435:FAL786469 FKC786435:FKH786469 FTY786435:FUD786469 GDU786435:GDZ786469 GNQ786435:GNV786469 GXM786435:GXR786469 HHI786435:HHN786469 HRE786435:HRJ786469 IBA786435:IBF786469 IKW786435:ILB786469 IUS786435:IUX786469 JEO786435:JET786469 JOK786435:JOP786469 JYG786435:JYL786469 KIC786435:KIH786469 KRY786435:KSD786469 LBU786435:LBZ786469 LLQ786435:LLV786469 LVM786435:LVR786469 MFI786435:MFN786469 MPE786435:MPJ786469 MZA786435:MZF786469 NIW786435:NJB786469 NSS786435:NSX786469 OCO786435:OCT786469 OMK786435:OMP786469 OWG786435:OWL786469 PGC786435:PGH786469 PPY786435:PQD786469 PZU786435:PZZ786469 QJQ786435:QJV786469 QTM786435:QTR786469 RDI786435:RDN786469 RNE786435:RNJ786469 RXA786435:RXF786469 SGW786435:SHB786469 SQS786435:SQX786469 TAO786435:TAT786469 TKK786435:TKP786469 TUG786435:TUL786469 UEC786435:UEH786469 UNY786435:UOD786469 UXU786435:UXZ786469 VHQ786435:VHV786469 VRM786435:VRR786469 WBI786435:WBN786469 WLE786435:WLJ786469 WVA786435:WVF786469 PYN917507:PYS917541 IO851971:IT852005 SK851971:SP852005 ACG851971:ACL852005 AMC851971:AMH852005 AVY851971:AWD852005 BFU851971:BFZ852005 BPQ851971:BPV852005 BZM851971:BZR852005 CJI851971:CJN852005 CTE851971:CTJ852005 DDA851971:DDF852005 DMW851971:DNB852005 DWS851971:DWX852005 EGO851971:EGT852005 EQK851971:EQP852005 FAG851971:FAL852005 FKC851971:FKH852005 FTY851971:FUD852005 GDU851971:GDZ852005 GNQ851971:GNV852005 GXM851971:GXR852005 HHI851971:HHN852005 HRE851971:HRJ852005 IBA851971:IBF852005 IKW851971:ILB852005 IUS851971:IUX852005 JEO851971:JET852005 JOK851971:JOP852005 JYG851971:JYL852005 KIC851971:KIH852005 KRY851971:KSD852005 LBU851971:LBZ852005 LLQ851971:LLV852005 LVM851971:LVR852005 MFI851971:MFN852005 MPE851971:MPJ852005 MZA851971:MZF852005 NIW851971:NJB852005 NSS851971:NSX852005 OCO851971:OCT852005 OMK851971:OMP852005 OWG851971:OWL852005 PGC851971:PGH852005 PPY851971:PQD852005 PZU851971:PZZ852005 QJQ851971:QJV852005 QTM851971:QTR852005 RDI851971:RDN852005 RNE851971:RNJ852005 RXA851971:RXF852005 SGW851971:SHB852005 SQS851971:SQX852005 TAO851971:TAT852005 TKK851971:TKP852005 TUG851971:TUL852005 UEC851971:UEH852005 UNY851971:UOD852005 UXU851971:UXZ852005 VHQ851971:VHV852005 VRM851971:VRR852005 WBI851971:WBN852005 WLE851971:WLJ852005 WVA851971:WVF852005 QIJ917507:QIO917541 IO917507:IT917541 SK917507:SP917541 ACG917507:ACL917541 AMC917507:AMH917541 AVY917507:AWD917541 BFU917507:BFZ917541 BPQ917507:BPV917541 BZM917507:BZR917541 CJI917507:CJN917541 CTE917507:CTJ917541 DDA917507:DDF917541 DMW917507:DNB917541 DWS917507:DWX917541 EGO917507:EGT917541 EQK917507:EQP917541 FAG917507:FAL917541 FKC917507:FKH917541 FTY917507:FUD917541 GDU917507:GDZ917541 GNQ917507:GNV917541 GXM917507:GXR917541 HHI917507:HHN917541 HRE917507:HRJ917541 IBA917507:IBF917541 IKW917507:ILB917541 IUS917507:IUX917541 JEO917507:JET917541 JOK917507:JOP917541 JYG917507:JYL917541 KIC917507:KIH917541 KRY917507:KSD917541 LBU917507:LBZ917541 LLQ917507:LLV917541 LVM917507:LVR917541 MFI917507:MFN917541 MPE917507:MPJ917541 MZA917507:MZF917541 NIW917507:NJB917541 NSS917507:NSX917541 OCO917507:OCT917541 OMK917507:OMP917541 OWG917507:OWL917541 PGC917507:PGH917541 PPY917507:PQD917541 PZU917507:PZZ917541 QJQ917507:QJV917541 QTM917507:QTR917541 RDI917507:RDN917541 RNE917507:RNJ917541 RXA917507:RXF917541 SGW917507:SHB917541 SQS917507:SQX917541 TAO917507:TAT917541 TKK917507:TKP917541 TUG917507:TUL917541 UEC917507:UEH917541 UNY917507:UOD917541 UXU917507:UXZ917541 VHQ917507:VHV917541 VRM917507:VRR917541 WBI917507:WBN917541 WLE917507:WLJ917541 WVA917507:WVF917541 QSF917507:QSK917541 IO983043:IT983077 SK983043:SP983077 ACG983043:ACL983077 AMC983043:AMH983077 AVY983043:AWD983077 BFU983043:BFZ983077 BPQ983043:BPV983077 BZM983043:BZR983077 CJI983043:CJN983077 CTE983043:CTJ983077 DDA983043:DDF983077 DMW983043:DNB983077 DWS983043:DWX983077 EGO983043:EGT983077 EQK983043:EQP983077 FAG983043:FAL983077 FKC983043:FKH983077 FTY983043:FUD983077 GDU983043:GDZ983077 GNQ983043:GNV983077 GXM983043:GXR983077 HHI983043:HHN983077 HRE983043:HRJ983077 IBA983043:IBF983077 IKW983043:ILB983077 IUS983043:IUX983077 JEO983043:JET983077 JOK983043:JOP983077 JYG983043:JYL983077 KIC983043:KIH983077 KRY983043:KSD983077 LBU983043:LBZ983077 LLQ983043:LLV983077 LVM983043:LVR983077 MFI983043:MFN983077 MPE983043:MPJ983077 MZA983043:MZF983077 NIW983043:NJB983077 NSS983043:NSX983077 OCO983043:OCT983077 OMK983043:OMP983077 OWG983043:OWL983077 PGC983043:PGH983077 PPY983043:PQD983077 PZU983043:PZZ983077 QJQ983043:QJV983077 QTM983043:QTR983077 RDI983043:RDN983077 RNE983043:RNJ983077 RXA983043:RXF983077 SGW983043:SHB983077 SQS983043:SQX983077 TAO983043:TAT983077 TKK983043:TKP983077 TUG983043:TUL983077 UEC983043:UEH983077 UNY983043:UOD983077 UXU983043:UXZ983077 VHQ983043:VHV983077 VRM983043:VRR983077 WBI983043:WBN983077 WLE983043:WLJ983077 WVA983043:WVF983077 RCB917507:RCG917541 RLX917507:RMC917541 HW65535:HY65535 RS65535:RU65535 ABO65535:ABQ65535 ALK65535:ALM65535 AVG65535:AVI65535 BFC65535:BFE65535 BOY65535:BPA65535 BYU65535:BYW65535 CIQ65535:CIS65535 CSM65535:CSO65535 DCI65535:DCK65535 DME65535:DMG65535 DWA65535:DWC65535 EFW65535:EFY65535 EPS65535:EPU65535 EZO65535:EZQ65535 FJK65535:FJM65535 FTG65535:FTI65535 GDC65535:GDE65535 GMY65535:GNA65535 GWU65535:GWW65535 HGQ65535:HGS65535 HQM65535:HQO65535 IAI65535:IAK65535 IKE65535:IKG65535 IUA65535:IUC65535 JDW65535:JDY65535 JNS65535:JNU65535 JXO65535:JXQ65535 KHK65535:KHM65535 KRG65535:KRI65535 LBC65535:LBE65535 LKY65535:LLA65535 LUU65535:LUW65535 MEQ65535:MES65535 MOM65535:MOO65535 MYI65535:MYK65535 NIE65535:NIG65535 NSA65535:NSC65535 OBW65535:OBY65535 OLS65535:OLU65535 OVO65535:OVQ65535 PFK65535:PFM65535 PPG65535:PPI65535 PZC65535:PZE65535 QIY65535:QJA65535 QSU65535:QSW65535 RCQ65535:RCS65535 RMM65535:RMO65535 RWI65535:RWK65535 SGE65535:SGG65535 SQA65535:SQC65535 SZW65535:SZY65535 TJS65535:TJU65535 TTO65535:TTQ65535 UDK65535:UDM65535 UNG65535:UNI65535 UXC65535:UXE65535 VGY65535:VHA65535 VQU65535:VQW65535 WAQ65535:WAS65535 WKM65535:WKO65535 WUI65535:WUK65535 RVT917507:RVY917541 HW131071:HY131071 RS131071:RU131071 ABO131071:ABQ131071 ALK131071:ALM131071 AVG131071:AVI131071 BFC131071:BFE131071 BOY131071:BPA131071 BYU131071:BYW131071 CIQ131071:CIS131071 CSM131071:CSO131071 DCI131071:DCK131071 DME131071:DMG131071 DWA131071:DWC131071 EFW131071:EFY131071 EPS131071:EPU131071 EZO131071:EZQ131071 FJK131071:FJM131071 FTG131071:FTI131071 GDC131071:GDE131071 GMY131071:GNA131071 GWU131071:GWW131071 HGQ131071:HGS131071 HQM131071:HQO131071 IAI131071:IAK131071 IKE131071:IKG131071 IUA131071:IUC131071 JDW131071:JDY131071 JNS131071:JNU131071 JXO131071:JXQ131071 KHK131071:KHM131071 KRG131071:KRI131071 LBC131071:LBE131071 LKY131071:LLA131071 LUU131071:LUW131071 MEQ131071:MES131071 MOM131071:MOO131071 MYI131071:MYK131071 NIE131071:NIG131071 NSA131071:NSC131071 OBW131071:OBY131071 OLS131071:OLU131071 OVO131071:OVQ131071 PFK131071:PFM131071 PPG131071:PPI131071 PZC131071:PZE131071 QIY131071:QJA131071 QSU131071:QSW131071 RCQ131071:RCS131071 RMM131071:RMO131071 RWI131071:RWK131071 SGE131071:SGG131071 SQA131071:SQC131071 SZW131071:SZY131071 TJS131071:TJU131071 TTO131071:TTQ131071 UDK131071:UDM131071 UNG131071:UNI131071 UXC131071:UXE131071 VGY131071:VHA131071 VQU131071:VQW131071 WAQ131071:WAS131071 WKM131071:WKO131071 WUI131071:WUK131071 SFP917507:SFU917541 HW196607:HY196607 RS196607:RU196607 ABO196607:ABQ196607 ALK196607:ALM196607 AVG196607:AVI196607 BFC196607:BFE196607 BOY196607:BPA196607 BYU196607:BYW196607 CIQ196607:CIS196607 CSM196607:CSO196607 DCI196607:DCK196607 DME196607:DMG196607 DWA196607:DWC196607 EFW196607:EFY196607 EPS196607:EPU196607 EZO196607:EZQ196607 FJK196607:FJM196607 FTG196607:FTI196607 GDC196607:GDE196607 GMY196607:GNA196607 GWU196607:GWW196607 HGQ196607:HGS196607 HQM196607:HQO196607 IAI196607:IAK196607 IKE196607:IKG196607 IUA196607:IUC196607 JDW196607:JDY196607 JNS196607:JNU196607 JXO196607:JXQ196607 KHK196607:KHM196607 KRG196607:KRI196607 LBC196607:LBE196607 LKY196607:LLA196607 LUU196607:LUW196607 MEQ196607:MES196607 MOM196607:MOO196607 MYI196607:MYK196607 NIE196607:NIG196607 NSA196607:NSC196607 OBW196607:OBY196607 OLS196607:OLU196607 OVO196607:OVQ196607 PFK196607:PFM196607 PPG196607:PPI196607 PZC196607:PZE196607 QIY196607:QJA196607 QSU196607:QSW196607 RCQ196607:RCS196607 RMM196607:RMO196607 RWI196607:RWK196607 SGE196607:SGG196607 SQA196607:SQC196607 SZW196607:SZY196607 TJS196607:TJU196607 TTO196607:TTQ196607 UDK196607:UDM196607 UNG196607:UNI196607 UXC196607:UXE196607 VGY196607:VHA196607 VQU196607:VQW196607 WAQ196607:WAS196607 WKM196607:WKO196607 WUI196607:WUK196607 SPL917507:SPQ917541 HW262143:HY262143 RS262143:RU262143 ABO262143:ABQ262143 ALK262143:ALM262143 AVG262143:AVI262143 BFC262143:BFE262143 BOY262143:BPA262143 BYU262143:BYW262143 CIQ262143:CIS262143 CSM262143:CSO262143 DCI262143:DCK262143 DME262143:DMG262143 DWA262143:DWC262143 EFW262143:EFY262143 EPS262143:EPU262143 EZO262143:EZQ262143 FJK262143:FJM262143 FTG262143:FTI262143 GDC262143:GDE262143 GMY262143:GNA262143 GWU262143:GWW262143 HGQ262143:HGS262143 HQM262143:HQO262143 IAI262143:IAK262143 IKE262143:IKG262143 IUA262143:IUC262143 JDW262143:JDY262143 JNS262143:JNU262143 JXO262143:JXQ262143 KHK262143:KHM262143 KRG262143:KRI262143 LBC262143:LBE262143 LKY262143:LLA262143 LUU262143:LUW262143 MEQ262143:MES262143 MOM262143:MOO262143 MYI262143:MYK262143 NIE262143:NIG262143 NSA262143:NSC262143 OBW262143:OBY262143 OLS262143:OLU262143 OVO262143:OVQ262143 PFK262143:PFM262143 PPG262143:PPI262143 PZC262143:PZE262143 QIY262143:QJA262143 QSU262143:QSW262143 RCQ262143:RCS262143 RMM262143:RMO262143 RWI262143:RWK262143 SGE262143:SGG262143 SQA262143:SQC262143 SZW262143:SZY262143 TJS262143:TJU262143 TTO262143:TTQ262143 UDK262143:UDM262143 UNG262143:UNI262143 UXC262143:UXE262143 VGY262143:VHA262143 VQU262143:VQW262143 WAQ262143:WAS262143 WKM262143:WKO262143 WUI262143:WUK262143 SZH917507:SZM917541 HW327679:HY327679 RS327679:RU327679 ABO327679:ABQ327679 ALK327679:ALM327679 AVG327679:AVI327679 BFC327679:BFE327679 BOY327679:BPA327679 BYU327679:BYW327679 CIQ327679:CIS327679 CSM327679:CSO327679 DCI327679:DCK327679 DME327679:DMG327679 DWA327679:DWC327679 EFW327679:EFY327679 EPS327679:EPU327679 EZO327679:EZQ327679 FJK327679:FJM327679 FTG327679:FTI327679 GDC327679:GDE327679 GMY327679:GNA327679 GWU327679:GWW327679 HGQ327679:HGS327679 HQM327679:HQO327679 IAI327679:IAK327679 IKE327679:IKG327679 IUA327679:IUC327679 JDW327679:JDY327679 JNS327679:JNU327679 JXO327679:JXQ327679 KHK327679:KHM327679 KRG327679:KRI327679 LBC327679:LBE327679 LKY327679:LLA327679 LUU327679:LUW327679 MEQ327679:MES327679 MOM327679:MOO327679 MYI327679:MYK327679 NIE327679:NIG327679 NSA327679:NSC327679 OBW327679:OBY327679 OLS327679:OLU327679 OVO327679:OVQ327679 PFK327679:PFM327679 PPG327679:PPI327679 PZC327679:PZE327679 QIY327679:QJA327679 QSU327679:QSW327679 RCQ327679:RCS327679 RMM327679:RMO327679 RWI327679:RWK327679 SGE327679:SGG327679 SQA327679:SQC327679 SZW327679:SZY327679 TJS327679:TJU327679 TTO327679:TTQ327679 UDK327679:UDM327679 UNG327679:UNI327679 UXC327679:UXE327679 VGY327679:VHA327679 VQU327679:VQW327679 WAQ327679:WAS327679 WKM327679:WKO327679 WUI327679:WUK327679 TJD917507:TJI917541 HW393215:HY393215 RS393215:RU393215 ABO393215:ABQ393215 ALK393215:ALM393215 AVG393215:AVI393215 BFC393215:BFE393215 BOY393215:BPA393215 BYU393215:BYW393215 CIQ393215:CIS393215 CSM393215:CSO393215 DCI393215:DCK393215 DME393215:DMG393215 DWA393215:DWC393215 EFW393215:EFY393215 EPS393215:EPU393215 EZO393215:EZQ393215 FJK393215:FJM393215 FTG393215:FTI393215 GDC393215:GDE393215 GMY393215:GNA393215 GWU393215:GWW393215 HGQ393215:HGS393215 HQM393215:HQO393215 IAI393215:IAK393215 IKE393215:IKG393215 IUA393215:IUC393215 JDW393215:JDY393215 JNS393215:JNU393215 JXO393215:JXQ393215 KHK393215:KHM393215 KRG393215:KRI393215 LBC393215:LBE393215 LKY393215:LLA393215 LUU393215:LUW393215 MEQ393215:MES393215 MOM393215:MOO393215 MYI393215:MYK393215 NIE393215:NIG393215 NSA393215:NSC393215 OBW393215:OBY393215 OLS393215:OLU393215 OVO393215:OVQ393215 PFK393215:PFM393215 PPG393215:PPI393215 PZC393215:PZE393215 QIY393215:QJA393215 QSU393215:QSW393215 RCQ393215:RCS393215 RMM393215:RMO393215 RWI393215:RWK393215 SGE393215:SGG393215 SQA393215:SQC393215 SZW393215:SZY393215 TJS393215:TJU393215 TTO393215:TTQ393215 UDK393215:UDM393215 UNG393215:UNI393215 UXC393215:UXE393215 VGY393215:VHA393215 VQU393215:VQW393215 WAQ393215:WAS393215 WKM393215:WKO393215 WUI393215:WUK393215 TSZ917507:TTE917541 HW458751:HY458751 RS458751:RU458751 ABO458751:ABQ458751 ALK458751:ALM458751 AVG458751:AVI458751 BFC458751:BFE458751 BOY458751:BPA458751 BYU458751:BYW458751 CIQ458751:CIS458751 CSM458751:CSO458751 DCI458751:DCK458751 DME458751:DMG458751 DWA458751:DWC458751 EFW458751:EFY458751 EPS458751:EPU458751 EZO458751:EZQ458751 FJK458751:FJM458751 FTG458751:FTI458751 GDC458751:GDE458751 GMY458751:GNA458751 GWU458751:GWW458751 HGQ458751:HGS458751 HQM458751:HQO458751 IAI458751:IAK458751 IKE458751:IKG458751 IUA458751:IUC458751 JDW458751:JDY458751 JNS458751:JNU458751 JXO458751:JXQ458751 KHK458751:KHM458751 KRG458751:KRI458751 LBC458751:LBE458751 LKY458751:LLA458751 LUU458751:LUW458751 MEQ458751:MES458751 MOM458751:MOO458751 MYI458751:MYK458751 NIE458751:NIG458751 NSA458751:NSC458751 OBW458751:OBY458751 OLS458751:OLU458751 OVO458751:OVQ458751 PFK458751:PFM458751 PPG458751:PPI458751 PZC458751:PZE458751 QIY458751:QJA458751 QSU458751:QSW458751 RCQ458751:RCS458751 RMM458751:RMO458751 RWI458751:RWK458751 SGE458751:SGG458751 SQA458751:SQC458751 SZW458751:SZY458751 TJS458751:TJU458751 TTO458751:TTQ458751 UDK458751:UDM458751 UNG458751:UNI458751 UXC458751:UXE458751 VGY458751:VHA458751 VQU458751:VQW458751 WAQ458751:WAS458751 WKM458751:WKO458751 WUI458751:WUK458751 UCV917507:UDA917541 HW524287:HY524287 RS524287:RU524287 ABO524287:ABQ524287 ALK524287:ALM524287 AVG524287:AVI524287 BFC524287:BFE524287 BOY524287:BPA524287 BYU524287:BYW524287 CIQ524287:CIS524287 CSM524287:CSO524287 DCI524287:DCK524287 DME524287:DMG524287 DWA524287:DWC524287 EFW524287:EFY524287 EPS524287:EPU524287 EZO524287:EZQ524287 FJK524287:FJM524287 FTG524287:FTI524287 GDC524287:GDE524287 GMY524287:GNA524287 GWU524287:GWW524287 HGQ524287:HGS524287 HQM524287:HQO524287 IAI524287:IAK524287 IKE524287:IKG524287 IUA524287:IUC524287 JDW524287:JDY524287 JNS524287:JNU524287 JXO524287:JXQ524287 KHK524287:KHM524287 KRG524287:KRI524287 LBC524287:LBE524287 LKY524287:LLA524287 LUU524287:LUW524287 MEQ524287:MES524287 MOM524287:MOO524287 MYI524287:MYK524287 NIE524287:NIG524287 NSA524287:NSC524287 OBW524287:OBY524287 OLS524287:OLU524287 OVO524287:OVQ524287 PFK524287:PFM524287 PPG524287:PPI524287 PZC524287:PZE524287 QIY524287:QJA524287 QSU524287:QSW524287 RCQ524287:RCS524287 RMM524287:RMO524287 RWI524287:RWK524287 SGE524287:SGG524287 SQA524287:SQC524287 SZW524287:SZY524287 TJS524287:TJU524287 TTO524287:TTQ524287 UDK524287:UDM524287 UNG524287:UNI524287 UXC524287:UXE524287 VGY524287:VHA524287 VQU524287:VQW524287 WAQ524287:WAS524287 WKM524287:WKO524287 WUI524287:WUK524287 UMR917507:UMW917541 HW589823:HY589823 RS589823:RU589823 ABO589823:ABQ589823 ALK589823:ALM589823 AVG589823:AVI589823 BFC589823:BFE589823 BOY589823:BPA589823 BYU589823:BYW589823 CIQ589823:CIS589823 CSM589823:CSO589823 DCI589823:DCK589823 DME589823:DMG589823 DWA589823:DWC589823 EFW589823:EFY589823 EPS589823:EPU589823 EZO589823:EZQ589823 FJK589823:FJM589823 FTG589823:FTI589823 GDC589823:GDE589823 GMY589823:GNA589823 GWU589823:GWW589823 HGQ589823:HGS589823 HQM589823:HQO589823 IAI589823:IAK589823 IKE589823:IKG589823 IUA589823:IUC589823 JDW589823:JDY589823 JNS589823:JNU589823 JXO589823:JXQ589823 KHK589823:KHM589823 KRG589823:KRI589823 LBC589823:LBE589823 LKY589823:LLA589823 LUU589823:LUW589823 MEQ589823:MES589823 MOM589823:MOO589823 MYI589823:MYK589823 NIE589823:NIG589823 NSA589823:NSC589823 OBW589823:OBY589823 OLS589823:OLU589823 OVO589823:OVQ589823 PFK589823:PFM589823 PPG589823:PPI589823 PZC589823:PZE589823 QIY589823:QJA589823 QSU589823:QSW589823 RCQ589823:RCS589823 RMM589823:RMO589823 RWI589823:RWK589823 SGE589823:SGG589823 SQA589823:SQC589823 SZW589823:SZY589823 TJS589823:TJU589823 TTO589823:TTQ589823 UDK589823:UDM589823 UNG589823:UNI589823 UXC589823:UXE589823 VGY589823:VHA589823 VQU589823:VQW589823 WAQ589823:WAS589823 WKM589823:WKO589823 WUI589823:WUK589823 UWN917507:UWS917541 HW655359:HY655359 RS655359:RU655359 ABO655359:ABQ655359 ALK655359:ALM655359 AVG655359:AVI655359 BFC655359:BFE655359 BOY655359:BPA655359 BYU655359:BYW655359 CIQ655359:CIS655359 CSM655359:CSO655359 DCI655359:DCK655359 DME655359:DMG655359 DWA655359:DWC655359 EFW655359:EFY655359 EPS655359:EPU655359 EZO655359:EZQ655359 FJK655359:FJM655359 FTG655359:FTI655359 GDC655359:GDE655359 GMY655359:GNA655359 GWU655359:GWW655359 HGQ655359:HGS655359 HQM655359:HQO655359 IAI655359:IAK655359 IKE655359:IKG655359 IUA655359:IUC655359 JDW655359:JDY655359 JNS655359:JNU655359 JXO655359:JXQ655359 KHK655359:KHM655359 KRG655359:KRI655359 LBC655359:LBE655359 LKY655359:LLA655359 LUU655359:LUW655359 MEQ655359:MES655359 MOM655359:MOO655359 MYI655359:MYK655359 NIE655359:NIG655359 NSA655359:NSC655359 OBW655359:OBY655359 OLS655359:OLU655359 OVO655359:OVQ655359 PFK655359:PFM655359 PPG655359:PPI655359 PZC655359:PZE655359 QIY655359:QJA655359 QSU655359:QSW655359 RCQ655359:RCS655359 RMM655359:RMO655359 RWI655359:RWK655359 SGE655359:SGG655359 SQA655359:SQC655359 SZW655359:SZY655359 TJS655359:TJU655359 TTO655359:TTQ655359 UDK655359:UDM655359 UNG655359:UNI655359 UXC655359:UXE655359 VGY655359:VHA655359 VQU655359:VQW655359 WAQ655359:WAS655359 WKM655359:WKO655359 WUI655359:WUK655359 VGJ917507:VGO917541 HW720895:HY720895 RS720895:RU720895 ABO720895:ABQ720895 ALK720895:ALM720895 AVG720895:AVI720895 BFC720895:BFE720895 BOY720895:BPA720895 BYU720895:BYW720895 CIQ720895:CIS720895 CSM720895:CSO720895 DCI720895:DCK720895 DME720895:DMG720895 DWA720895:DWC720895 EFW720895:EFY720895 EPS720895:EPU720895 EZO720895:EZQ720895 FJK720895:FJM720895 FTG720895:FTI720895 GDC720895:GDE720895 GMY720895:GNA720895 GWU720895:GWW720895 HGQ720895:HGS720895 HQM720895:HQO720895 IAI720895:IAK720895 IKE720895:IKG720895 IUA720895:IUC720895 JDW720895:JDY720895 JNS720895:JNU720895 JXO720895:JXQ720895 KHK720895:KHM720895 KRG720895:KRI720895 LBC720895:LBE720895 LKY720895:LLA720895 LUU720895:LUW720895 MEQ720895:MES720895 MOM720895:MOO720895 MYI720895:MYK720895 NIE720895:NIG720895 NSA720895:NSC720895 OBW720895:OBY720895 OLS720895:OLU720895 OVO720895:OVQ720895 PFK720895:PFM720895 PPG720895:PPI720895 PZC720895:PZE720895 QIY720895:QJA720895 QSU720895:QSW720895 RCQ720895:RCS720895 RMM720895:RMO720895 RWI720895:RWK720895 SGE720895:SGG720895 SQA720895:SQC720895 SZW720895:SZY720895 TJS720895:TJU720895 TTO720895:TTQ720895 UDK720895:UDM720895 UNG720895:UNI720895 UXC720895:UXE720895 VGY720895:VHA720895 VQU720895:VQW720895 WAQ720895:WAS720895 WKM720895:WKO720895 WUI720895:WUK720895 VQF917507:VQK917541 HW786431:HY786431 RS786431:RU786431 ABO786431:ABQ786431 ALK786431:ALM786431 AVG786431:AVI786431 BFC786431:BFE786431 BOY786431:BPA786431 BYU786431:BYW786431 CIQ786431:CIS786431 CSM786431:CSO786431 DCI786431:DCK786431 DME786431:DMG786431 DWA786431:DWC786431 EFW786431:EFY786431 EPS786431:EPU786431 EZO786431:EZQ786431 FJK786431:FJM786431 FTG786431:FTI786431 GDC786431:GDE786431 GMY786431:GNA786431 GWU786431:GWW786431 HGQ786431:HGS786431 HQM786431:HQO786431 IAI786431:IAK786431 IKE786431:IKG786431 IUA786431:IUC786431 JDW786431:JDY786431 JNS786431:JNU786431 JXO786431:JXQ786431 KHK786431:KHM786431 KRG786431:KRI786431 LBC786431:LBE786431 LKY786431:LLA786431 LUU786431:LUW786431 MEQ786431:MES786431 MOM786431:MOO786431 MYI786431:MYK786431 NIE786431:NIG786431 NSA786431:NSC786431 OBW786431:OBY786431 OLS786431:OLU786431 OVO786431:OVQ786431 PFK786431:PFM786431 PPG786431:PPI786431 PZC786431:PZE786431 QIY786431:QJA786431 QSU786431:QSW786431 RCQ786431:RCS786431 RMM786431:RMO786431 RWI786431:RWK786431 SGE786431:SGG786431 SQA786431:SQC786431 SZW786431:SZY786431 TJS786431:TJU786431 TTO786431:TTQ786431 UDK786431:UDM786431 UNG786431:UNI786431 UXC786431:UXE786431 VGY786431:VHA786431 VQU786431:VQW786431 WAQ786431:WAS786431 WKM786431:WKO786431 WUI786431:WUK786431 WAB917507:WAG917541 HW851967:HY851967 RS851967:RU851967 ABO851967:ABQ851967 ALK851967:ALM851967 AVG851967:AVI851967 BFC851967:BFE851967 BOY851967:BPA851967 BYU851967:BYW851967 CIQ851967:CIS851967 CSM851967:CSO851967 DCI851967:DCK851967 DME851967:DMG851967 DWA851967:DWC851967 EFW851967:EFY851967 EPS851967:EPU851967 EZO851967:EZQ851967 FJK851967:FJM851967 FTG851967:FTI851967 GDC851967:GDE851967 GMY851967:GNA851967 GWU851967:GWW851967 HGQ851967:HGS851967 HQM851967:HQO851967 IAI851967:IAK851967 IKE851967:IKG851967 IUA851967:IUC851967 JDW851967:JDY851967 JNS851967:JNU851967 JXO851967:JXQ851967 KHK851967:KHM851967 KRG851967:KRI851967 LBC851967:LBE851967 LKY851967:LLA851967 LUU851967:LUW851967 MEQ851967:MES851967 MOM851967:MOO851967 MYI851967:MYK851967 NIE851967:NIG851967 NSA851967:NSC851967 OBW851967:OBY851967 OLS851967:OLU851967 OVO851967:OVQ851967 PFK851967:PFM851967 PPG851967:PPI851967 PZC851967:PZE851967 QIY851967:QJA851967 QSU851967:QSW851967 RCQ851967:RCS851967 RMM851967:RMO851967 RWI851967:RWK851967 SGE851967:SGG851967 SQA851967:SQC851967 SZW851967:SZY851967 TJS851967:TJU851967 TTO851967:TTQ851967 UDK851967:UDM851967 UNG851967:UNI851967 UXC851967:UXE851967 VGY851967:VHA851967 VQU851967:VQW851967 WAQ851967:WAS851967 WKM851967:WKO851967 WUI851967:WUK851967 WJX917507:WKC917541 HW917503:HY917503 RS917503:RU917503 ABO917503:ABQ917503 ALK917503:ALM917503 AVG917503:AVI917503 BFC917503:BFE917503 BOY917503:BPA917503 BYU917503:BYW917503 CIQ917503:CIS917503 CSM917503:CSO917503 DCI917503:DCK917503 DME917503:DMG917503 DWA917503:DWC917503 EFW917503:EFY917503 EPS917503:EPU917503 EZO917503:EZQ917503 FJK917503:FJM917503 FTG917503:FTI917503 GDC917503:GDE917503 GMY917503:GNA917503 GWU917503:GWW917503 HGQ917503:HGS917503 HQM917503:HQO917503 IAI917503:IAK917503 IKE917503:IKG917503 IUA917503:IUC917503 JDW917503:JDY917503 JNS917503:JNU917503 JXO917503:JXQ917503 KHK917503:KHM917503 KRG917503:KRI917503 LBC917503:LBE917503 LKY917503:LLA917503 LUU917503:LUW917503 MEQ917503:MES917503 MOM917503:MOO917503 MYI917503:MYK917503 NIE917503:NIG917503 NSA917503:NSC917503 OBW917503:OBY917503 OLS917503:OLU917503 OVO917503:OVQ917503 PFK917503:PFM917503 PPG917503:PPI917503 PZC917503:PZE917503 QIY917503:QJA917503 QSU917503:QSW917503 RCQ917503:RCS917503 RMM917503:RMO917503 RWI917503:RWK917503 SGE917503:SGG917503 SQA917503:SQC917503 SZW917503:SZY917503 TJS917503:TJU917503 TTO917503:TTQ917503 UDK917503:UDM917503 UNG917503:UNI917503 UXC917503:UXE917503 VGY917503:VHA917503 VQU917503:VQW917503 WAQ917503:WAS917503 WKM917503:WKO917503 WUI917503:WUK917503 WTT917507:WTY917541 HW983039:HY983039 RS983039:RU983039 ABO983039:ABQ983039 ALK983039:ALM983039 AVG983039:AVI983039 BFC983039:BFE983039 BOY983039:BPA983039 BYU983039:BYW983039 CIQ983039:CIS983039 CSM983039:CSO983039 DCI983039:DCK983039 DME983039:DMG983039 DWA983039:DWC983039 EFW983039:EFY983039 EPS983039:EPU983039 EZO983039:EZQ983039 FJK983039:FJM983039 FTG983039:FTI983039 GDC983039:GDE983039 GMY983039:GNA983039 GWU983039:GWW983039 HGQ983039:HGS983039 HQM983039:HQO983039 IAI983039:IAK983039 IKE983039:IKG983039 IUA983039:IUC983039 JDW983039:JDY983039 JNS983039:JNU983039 JXO983039:JXQ983039 KHK983039:KHM983039 KRG983039:KRI983039 LBC983039:LBE983039 LKY983039:LLA983039 LUU983039:LUW983039 MEQ983039:MES983039 MOM983039:MOO983039 MYI983039:MYK983039 NIE983039:NIG983039 NSA983039:NSC983039 OBW983039:OBY983039 OLS983039:OLU983039 OVO983039:OVQ983039 PFK983039:PFM983039 PPG983039:PPI983039 PZC983039:PZE983039 QIY983039:QJA983039 QSU983039:QSW983039 RCQ983039:RCS983039 RMM983039:RMO983039 RWI983039:RWK983039 SGE983039:SGG983039 SQA983039:SQC983039 SZW983039:SZY983039 TJS983039:TJU983039 TTO983039:TTQ983039 UDK983039:UDM983039 UNG983039:UNI983039 UXC983039:UXE983039 VGY983039:VHA983039 VQU983039:VQW983039 WAQ983039:WAS983039 WKM983039:WKO983039 WUI983039:WUK983039 WTT983043:WTY983077 HH983043:HM983077 IA65535:ID65535 RW65535:RZ65535 ABS65535:ABV65535 ALO65535:ALR65535 AVK65535:AVN65535 BFG65535:BFJ65535 BPC65535:BPF65535 BYY65535:BZB65535 CIU65535:CIX65535 CSQ65535:CST65535 DCM65535:DCP65535 DMI65535:DML65535 DWE65535:DWH65535 EGA65535:EGD65535 EPW65535:EPZ65535 EZS65535:EZV65535 FJO65535:FJR65535 FTK65535:FTN65535 GDG65535:GDJ65535 GNC65535:GNF65535 GWY65535:GXB65535 HGU65535:HGX65535 HQQ65535:HQT65535 IAM65535:IAP65535 IKI65535:IKL65535 IUE65535:IUH65535 JEA65535:JED65535 JNW65535:JNZ65535 JXS65535:JXV65535 KHO65535:KHR65535 KRK65535:KRN65535 LBG65535:LBJ65535 LLC65535:LLF65535 LUY65535:LVB65535 MEU65535:MEX65535 MOQ65535:MOT65535 MYM65535:MYP65535 NII65535:NIL65535 NSE65535:NSH65535 OCA65535:OCD65535 OLW65535:OLZ65535 OVS65535:OVV65535 PFO65535:PFR65535 PPK65535:PPN65535 PZG65535:PZJ65535 QJC65535:QJF65535 QSY65535:QTB65535 RCU65535:RCX65535 RMQ65535:RMT65535 RWM65535:RWP65535 SGI65535:SGL65535 SQE65535:SQH65535 TAA65535:TAD65535 TJW65535:TJZ65535 TTS65535:TTV65535 UDO65535:UDR65535 UNK65535:UNN65535 UXG65535:UXJ65535 VHC65535:VHF65535 VQY65535:VRB65535 WAU65535:WAX65535 WKQ65535:WKT65535 WUM65535:WUP65535 RD983043:RI983077 IA131071:ID131071 RW131071:RZ131071 ABS131071:ABV131071 ALO131071:ALR131071 AVK131071:AVN131071 BFG131071:BFJ131071 BPC131071:BPF131071 BYY131071:BZB131071 CIU131071:CIX131071 CSQ131071:CST131071 DCM131071:DCP131071 DMI131071:DML131071 DWE131071:DWH131071 EGA131071:EGD131071 EPW131071:EPZ131071 EZS131071:EZV131071 FJO131071:FJR131071 FTK131071:FTN131071 GDG131071:GDJ131071 GNC131071:GNF131071 GWY131071:GXB131071 HGU131071:HGX131071 HQQ131071:HQT131071 IAM131071:IAP131071 IKI131071:IKL131071 IUE131071:IUH131071 JEA131071:JED131071 JNW131071:JNZ131071 JXS131071:JXV131071 KHO131071:KHR131071 KRK131071:KRN131071 LBG131071:LBJ131071 LLC131071:LLF131071 LUY131071:LVB131071 MEU131071:MEX131071 MOQ131071:MOT131071 MYM131071:MYP131071 NII131071:NIL131071 NSE131071:NSH131071 OCA131071:OCD131071 OLW131071:OLZ131071 OVS131071:OVV131071 PFO131071:PFR131071 PPK131071:PPN131071 PZG131071:PZJ131071 QJC131071:QJF131071 QSY131071:QTB131071 RCU131071:RCX131071 RMQ131071:RMT131071 RWM131071:RWP131071 SGI131071:SGL131071 SQE131071:SQH131071 TAA131071:TAD131071 TJW131071:TJZ131071 TTS131071:TTV131071 UDO131071:UDR131071 UNK131071:UNN131071 UXG131071:UXJ131071 VHC131071:VHF131071 VQY131071:VRB131071 WAU131071:WAX131071 WKQ131071:WKT131071 WUM131071:WUP131071 AAZ983043:ABE983077 IA196607:ID196607 RW196607:RZ196607 ABS196607:ABV196607 ALO196607:ALR196607 AVK196607:AVN196607 BFG196607:BFJ196607 BPC196607:BPF196607 BYY196607:BZB196607 CIU196607:CIX196607 CSQ196607:CST196607 DCM196607:DCP196607 DMI196607:DML196607 DWE196607:DWH196607 EGA196607:EGD196607 EPW196607:EPZ196607 EZS196607:EZV196607 FJO196607:FJR196607 FTK196607:FTN196607 GDG196607:GDJ196607 GNC196607:GNF196607 GWY196607:GXB196607 HGU196607:HGX196607 HQQ196607:HQT196607 IAM196607:IAP196607 IKI196607:IKL196607 IUE196607:IUH196607 JEA196607:JED196607 JNW196607:JNZ196607 JXS196607:JXV196607 KHO196607:KHR196607 KRK196607:KRN196607 LBG196607:LBJ196607 LLC196607:LLF196607 LUY196607:LVB196607 MEU196607:MEX196607 MOQ196607:MOT196607 MYM196607:MYP196607 NII196607:NIL196607 NSE196607:NSH196607 OCA196607:OCD196607 OLW196607:OLZ196607 OVS196607:OVV196607 PFO196607:PFR196607 PPK196607:PPN196607 PZG196607:PZJ196607 QJC196607:QJF196607 QSY196607:QTB196607 RCU196607:RCX196607 RMQ196607:RMT196607 RWM196607:RWP196607 SGI196607:SGL196607 SQE196607:SQH196607 TAA196607:TAD196607 TJW196607:TJZ196607 TTS196607:TTV196607 UDO196607:UDR196607 UNK196607:UNN196607 UXG196607:UXJ196607 VHC196607:VHF196607 VQY196607:VRB196607 WAU196607:WAX196607 WKQ196607:WKT196607 WUM196607:WUP196607 AKV983043:ALA983077 IA262143:ID262143 RW262143:RZ262143 ABS262143:ABV262143 ALO262143:ALR262143 AVK262143:AVN262143 BFG262143:BFJ262143 BPC262143:BPF262143 BYY262143:BZB262143 CIU262143:CIX262143 CSQ262143:CST262143 DCM262143:DCP262143 DMI262143:DML262143 DWE262143:DWH262143 EGA262143:EGD262143 EPW262143:EPZ262143 EZS262143:EZV262143 FJO262143:FJR262143 FTK262143:FTN262143 GDG262143:GDJ262143 GNC262143:GNF262143 GWY262143:GXB262143 HGU262143:HGX262143 HQQ262143:HQT262143 IAM262143:IAP262143 IKI262143:IKL262143 IUE262143:IUH262143 JEA262143:JED262143 JNW262143:JNZ262143 JXS262143:JXV262143 KHO262143:KHR262143 KRK262143:KRN262143 LBG262143:LBJ262143 LLC262143:LLF262143 LUY262143:LVB262143 MEU262143:MEX262143 MOQ262143:MOT262143 MYM262143:MYP262143 NII262143:NIL262143 NSE262143:NSH262143 OCA262143:OCD262143 OLW262143:OLZ262143 OVS262143:OVV262143 PFO262143:PFR262143 PPK262143:PPN262143 PZG262143:PZJ262143 QJC262143:QJF262143 QSY262143:QTB262143 RCU262143:RCX262143 RMQ262143:RMT262143 RWM262143:RWP262143 SGI262143:SGL262143 SQE262143:SQH262143 TAA262143:TAD262143 TJW262143:TJZ262143 TTS262143:TTV262143 UDO262143:UDR262143 UNK262143:UNN262143 UXG262143:UXJ262143 VHC262143:VHF262143 VQY262143:VRB262143 WAU262143:WAX262143 WKQ262143:WKT262143 WUM262143:WUP262143 AUR983043:AUW983077 IA327679:ID327679 RW327679:RZ327679 ABS327679:ABV327679 ALO327679:ALR327679 AVK327679:AVN327679 BFG327679:BFJ327679 BPC327679:BPF327679 BYY327679:BZB327679 CIU327679:CIX327679 CSQ327679:CST327679 DCM327679:DCP327679 DMI327679:DML327679 DWE327679:DWH327679 EGA327679:EGD327679 EPW327679:EPZ327679 EZS327679:EZV327679 FJO327679:FJR327679 FTK327679:FTN327679 GDG327679:GDJ327679 GNC327679:GNF327679 GWY327679:GXB327679 HGU327679:HGX327679 HQQ327679:HQT327679 IAM327679:IAP327679 IKI327679:IKL327679 IUE327679:IUH327679 JEA327679:JED327679 JNW327679:JNZ327679 JXS327679:JXV327679 KHO327679:KHR327679 KRK327679:KRN327679 LBG327679:LBJ327679 LLC327679:LLF327679 LUY327679:LVB327679 MEU327679:MEX327679 MOQ327679:MOT327679 MYM327679:MYP327679 NII327679:NIL327679 NSE327679:NSH327679 OCA327679:OCD327679 OLW327679:OLZ327679 OVS327679:OVV327679 PFO327679:PFR327679 PPK327679:PPN327679 PZG327679:PZJ327679 QJC327679:QJF327679 QSY327679:QTB327679 RCU327679:RCX327679 RMQ327679:RMT327679 RWM327679:RWP327679 SGI327679:SGL327679 SQE327679:SQH327679 TAA327679:TAD327679 TJW327679:TJZ327679 TTS327679:TTV327679 UDO327679:UDR327679 UNK327679:UNN327679 UXG327679:UXJ327679 VHC327679:VHF327679 VQY327679:VRB327679 WAU327679:WAX327679 WKQ327679:WKT327679 WUM327679:WUP327679 BEN983043:BES983077 IA393215:ID393215 RW393215:RZ393215 ABS393215:ABV393215 ALO393215:ALR393215 AVK393215:AVN393215 BFG393215:BFJ393215 BPC393215:BPF393215 BYY393215:BZB393215 CIU393215:CIX393215 CSQ393215:CST393215 DCM393215:DCP393215 DMI393215:DML393215 DWE393215:DWH393215 EGA393215:EGD393215 EPW393215:EPZ393215 EZS393215:EZV393215 FJO393215:FJR393215 FTK393215:FTN393215 GDG393215:GDJ393215 GNC393215:GNF393215 GWY393215:GXB393215 HGU393215:HGX393215 HQQ393215:HQT393215 IAM393215:IAP393215 IKI393215:IKL393215 IUE393215:IUH393215 JEA393215:JED393215 JNW393215:JNZ393215 JXS393215:JXV393215 KHO393215:KHR393215 KRK393215:KRN393215 LBG393215:LBJ393215 LLC393215:LLF393215 LUY393215:LVB393215 MEU393215:MEX393215 MOQ393215:MOT393215 MYM393215:MYP393215 NII393215:NIL393215 NSE393215:NSH393215 OCA393215:OCD393215 OLW393215:OLZ393215 OVS393215:OVV393215 PFO393215:PFR393215 PPK393215:PPN393215 PZG393215:PZJ393215 QJC393215:QJF393215 QSY393215:QTB393215 RCU393215:RCX393215 RMQ393215:RMT393215 RWM393215:RWP393215 SGI393215:SGL393215 SQE393215:SQH393215 TAA393215:TAD393215 TJW393215:TJZ393215 TTS393215:TTV393215 UDO393215:UDR393215 UNK393215:UNN393215 UXG393215:UXJ393215 VHC393215:VHF393215 VQY393215:VRB393215 WAU393215:WAX393215 WKQ393215:WKT393215 WUM393215:WUP393215 BOJ983043:BOO983077 IA458751:ID458751 RW458751:RZ458751 ABS458751:ABV458751 ALO458751:ALR458751 AVK458751:AVN458751 BFG458751:BFJ458751 BPC458751:BPF458751 BYY458751:BZB458751 CIU458751:CIX458751 CSQ458751:CST458751 DCM458751:DCP458751 DMI458751:DML458751 DWE458751:DWH458751 EGA458751:EGD458751 EPW458751:EPZ458751 EZS458751:EZV458751 FJO458751:FJR458751 FTK458751:FTN458751 GDG458751:GDJ458751 GNC458751:GNF458751 GWY458751:GXB458751 HGU458751:HGX458751 HQQ458751:HQT458751 IAM458751:IAP458751 IKI458751:IKL458751 IUE458751:IUH458751 JEA458751:JED458751 JNW458751:JNZ458751 JXS458751:JXV458751 KHO458751:KHR458751 KRK458751:KRN458751 LBG458751:LBJ458751 LLC458751:LLF458751 LUY458751:LVB458751 MEU458751:MEX458751 MOQ458751:MOT458751 MYM458751:MYP458751 NII458751:NIL458751 NSE458751:NSH458751 OCA458751:OCD458751 OLW458751:OLZ458751 OVS458751:OVV458751 PFO458751:PFR458751 PPK458751:PPN458751 PZG458751:PZJ458751 QJC458751:QJF458751 QSY458751:QTB458751 RCU458751:RCX458751 RMQ458751:RMT458751 RWM458751:RWP458751 SGI458751:SGL458751 SQE458751:SQH458751 TAA458751:TAD458751 TJW458751:TJZ458751 TTS458751:TTV458751 UDO458751:UDR458751 UNK458751:UNN458751 UXG458751:UXJ458751 VHC458751:VHF458751 VQY458751:VRB458751 WAU458751:WAX458751 WKQ458751:WKT458751 WUM458751:WUP458751 BYF983043:BYK983077 IA524287:ID524287 RW524287:RZ524287 ABS524287:ABV524287 ALO524287:ALR524287 AVK524287:AVN524287 BFG524287:BFJ524287 BPC524287:BPF524287 BYY524287:BZB524287 CIU524287:CIX524287 CSQ524287:CST524287 DCM524287:DCP524287 DMI524287:DML524287 DWE524287:DWH524287 EGA524287:EGD524287 EPW524287:EPZ524287 EZS524287:EZV524287 FJO524287:FJR524287 FTK524287:FTN524287 GDG524287:GDJ524287 GNC524287:GNF524287 GWY524287:GXB524287 HGU524287:HGX524287 HQQ524287:HQT524287 IAM524287:IAP524287 IKI524287:IKL524287 IUE524287:IUH524287 JEA524287:JED524287 JNW524287:JNZ524287 JXS524287:JXV524287 KHO524287:KHR524287 KRK524287:KRN524287 LBG524287:LBJ524287 LLC524287:LLF524287 LUY524287:LVB524287 MEU524287:MEX524287 MOQ524287:MOT524287 MYM524287:MYP524287 NII524287:NIL524287 NSE524287:NSH524287 OCA524287:OCD524287 OLW524287:OLZ524287 OVS524287:OVV524287 PFO524287:PFR524287 PPK524287:PPN524287 PZG524287:PZJ524287 QJC524287:QJF524287 QSY524287:QTB524287 RCU524287:RCX524287 RMQ524287:RMT524287 RWM524287:RWP524287 SGI524287:SGL524287 SQE524287:SQH524287 TAA524287:TAD524287 TJW524287:TJZ524287 TTS524287:TTV524287 UDO524287:UDR524287 UNK524287:UNN524287 UXG524287:UXJ524287 VHC524287:VHF524287 VQY524287:VRB524287 WAU524287:WAX524287 WKQ524287:WKT524287 WUM524287:WUP524287 CIB983043:CIG983077 IA589823:ID589823 RW589823:RZ589823 ABS589823:ABV589823 ALO589823:ALR589823 AVK589823:AVN589823 BFG589823:BFJ589823 BPC589823:BPF589823 BYY589823:BZB589823 CIU589823:CIX589823 CSQ589823:CST589823 DCM589823:DCP589823 DMI589823:DML589823 DWE589823:DWH589823 EGA589823:EGD589823 EPW589823:EPZ589823 EZS589823:EZV589823 FJO589823:FJR589823 FTK589823:FTN589823 GDG589823:GDJ589823 GNC589823:GNF589823 GWY589823:GXB589823 HGU589823:HGX589823 HQQ589823:HQT589823 IAM589823:IAP589823 IKI589823:IKL589823 IUE589823:IUH589823 JEA589823:JED589823 JNW589823:JNZ589823 JXS589823:JXV589823 KHO589823:KHR589823 KRK589823:KRN589823 LBG589823:LBJ589823 LLC589823:LLF589823 LUY589823:LVB589823 MEU589823:MEX589823 MOQ589823:MOT589823 MYM589823:MYP589823 NII589823:NIL589823 NSE589823:NSH589823 OCA589823:OCD589823 OLW589823:OLZ589823 OVS589823:OVV589823 PFO589823:PFR589823 PPK589823:PPN589823 PZG589823:PZJ589823 QJC589823:QJF589823 QSY589823:QTB589823 RCU589823:RCX589823 RMQ589823:RMT589823 RWM589823:RWP589823 SGI589823:SGL589823 SQE589823:SQH589823 TAA589823:TAD589823 TJW589823:TJZ589823 TTS589823:TTV589823 UDO589823:UDR589823 UNK589823:UNN589823 UXG589823:UXJ589823 VHC589823:VHF589823 VQY589823:VRB589823 WAU589823:WAX589823 WKQ589823:WKT589823 WUM589823:WUP589823 CRX983043:CSC983077 IA655359:ID655359 RW655359:RZ655359 ABS655359:ABV655359 ALO655359:ALR655359 AVK655359:AVN655359 BFG655359:BFJ655359 BPC655359:BPF655359 BYY655359:BZB655359 CIU655359:CIX655359 CSQ655359:CST655359 DCM655359:DCP655359 DMI655359:DML655359 DWE655359:DWH655359 EGA655359:EGD655359 EPW655359:EPZ655359 EZS655359:EZV655359 FJO655359:FJR655359 FTK655359:FTN655359 GDG655359:GDJ655359 GNC655359:GNF655359 GWY655359:GXB655359 HGU655359:HGX655359 HQQ655359:HQT655359 IAM655359:IAP655359 IKI655359:IKL655359 IUE655359:IUH655359 JEA655359:JED655359 JNW655359:JNZ655359 JXS655359:JXV655359 KHO655359:KHR655359 KRK655359:KRN655359 LBG655359:LBJ655359 LLC655359:LLF655359 LUY655359:LVB655359 MEU655359:MEX655359 MOQ655359:MOT655359 MYM655359:MYP655359 NII655359:NIL655359 NSE655359:NSH655359 OCA655359:OCD655359 OLW655359:OLZ655359 OVS655359:OVV655359 PFO655359:PFR655359 PPK655359:PPN655359 PZG655359:PZJ655359 QJC655359:QJF655359 QSY655359:QTB655359 RCU655359:RCX655359 RMQ655359:RMT655359 RWM655359:RWP655359 SGI655359:SGL655359 SQE655359:SQH655359 TAA655359:TAD655359 TJW655359:TJZ655359 TTS655359:TTV655359 UDO655359:UDR655359 UNK655359:UNN655359 UXG655359:UXJ655359 VHC655359:VHF655359 VQY655359:VRB655359 WAU655359:WAX655359 WKQ655359:WKT655359 WUM655359:WUP655359 DBT983043:DBY983077 IA720895:ID720895 RW720895:RZ720895 ABS720895:ABV720895 ALO720895:ALR720895 AVK720895:AVN720895 BFG720895:BFJ720895 BPC720895:BPF720895 BYY720895:BZB720895 CIU720895:CIX720895 CSQ720895:CST720895 DCM720895:DCP720895 DMI720895:DML720895 DWE720895:DWH720895 EGA720895:EGD720895 EPW720895:EPZ720895 EZS720895:EZV720895 FJO720895:FJR720895 FTK720895:FTN720895 GDG720895:GDJ720895 GNC720895:GNF720895 GWY720895:GXB720895 HGU720895:HGX720895 HQQ720895:HQT720895 IAM720895:IAP720895 IKI720895:IKL720895 IUE720895:IUH720895 JEA720895:JED720895 JNW720895:JNZ720895 JXS720895:JXV720895 KHO720895:KHR720895 KRK720895:KRN720895 LBG720895:LBJ720895 LLC720895:LLF720895 LUY720895:LVB720895 MEU720895:MEX720895 MOQ720895:MOT720895 MYM720895:MYP720895 NII720895:NIL720895 NSE720895:NSH720895 OCA720895:OCD720895 OLW720895:OLZ720895 OVS720895:OVV720895 PFO720895:PFR720895 PPK720895:PPN720895 PZG720895:PZJ720895 QJC720895:QJF720895 QSY720895:QTB720895 RCU720895:RCX720895 RMQ720895:RMT720895 RWM720895:RWP720895 SGI720895:SGL720895 SQE720895:SQH720895 TAA720895:TAD720895 TJW720895:TJZ720895 TTS720895:TTV720895 UDO720895:UDR720895 UNK720895:UNN720895 UXG720895:UXJ720895 VHC720895:VHF720895 VQY720895:VRB720895 WAU720895:WAX720895 WKQ720895:WKT720895 WUM720895:WUP720895 DLP983043:DLU983077 IA786431:ID786431 RW786431:RZ786431 ABS786431:ABV786431 ALO786431:ALR786431 AVK786431:AVN786431 BFG786431:BFJ786431 BPC786431:BPF786431 BYY786431:BZB786431 CIU786431:CIX786431 CSQ786431:CST786431 DCM786431:DCP786431 DMI786431:DML786431 DWE786431:DWH786431 EGA786431:EGD786431 EPW786431:EPZ786431 EZS786431:EZV786431 FJO786431:FJR786431 FTK786431:FTN786431 GDG786431:GDJ786431 GNC786431:GNF786431 GWY786431:GXB786431 HGU786431:HGX786431 HQQ786431:HQT786431 IAM786431:IAP786431 IKI786431:IKL786431 IUE786431:IUH786431 JEA786431:JED786431 JNW786431:JNZ786431 JXS786431:JXV786431 KHO786431:KHR786431 KRK786431:KRN786431 LBG786431:LBJ786431 LLC786431:LLF786431 LUY786431:LVB786431 MEU786431:MEX786431 MOQ786431:MOT786431 MYM786431:MYP786431 NII786431:NIL786431 NSE786431:NSH786431 OCA786431:OCD786431 OLW786431:OLZ786431 OVS786431:OVV786431 PFO786431:PFR786431 PPK786431:PPN786431 PZG786431:PZJ786431 QJC786431:QJF786431 QSY786431:QTB786431 RCU786431:RCX786431 RMQ786431:RMT786431 RWM786431:RWP786431 SGI786431:SGL786431 SQE786431:SQH786431 TAA786431:TAD786431 TJW786431:TJZ786431 TTS786431:TTV786431 UDO786431:UDR786431 UNK786431:UNN786431 UXG786431:UXJ786431 VHC786431:VHF786431 VQY786431:VRB786431 WAU786431:WAX786431 WKQ786431:WKT786431 WUM786431:WUP786431 DVL983043:DVQ983077 IA851967:ID851967 RW851967:RZ851967 ABS851967:ABV851967 ALO851967:ALR851967 AVK851967:AVN851967 BFG851967:BFJ851967 BPC851967:BPF851967 BYY851967:BZB851967 CIU851967:CIX851967 CSQ851967:CST851967 DCM851967:DCP851967 DMI851967:DML851967 DWE851967:DWH851967 EGA851967:EGD851967 EPW851967:EPZ851967 EZS851967:EZV851967 FJO851967:FJR851967 FTK851967:FTN851967 GDG851967:GDJ851967 GNC851967:GNF851967 GWY851967:GXB851967 HGU851967:HGX851967 HQQ851967:HQT851967 IAM851967:IAP851967 IKI851967:IKL851967 IUE851967:IUH851967 JEA851967:JED851967 JNW851967:JNZ851967 JXS851967:JXV851967 KHO851967:KHR851967 KRK851967:KRN851967 LBG851967:LBJ851967 LLC851967:LLF851967 LUY851967:LVB851967 MEU851967:MEX851967 MOQ851967:MOT851967 MYM851967:MYP851967 NII851967:NIL851967 NSE851967:NSH851967 OCA851967:OCD851967 OLW851967:OLZ851967 OVS851967:OVV851967 PFO851967:PFR851967 PPK851967:PPN851967 PZG851967:PZJ851967 QJC851967:QJF851967 QSY851967:QTB851967 RCU851967:RCX851967 RMQ851967:RMT851967 RWM851967:RWP851967 SGI851967:SGL851967 SQE851967:SQH851967 TAA851967:TAD851967 TJW851967:TJZ851967 TTS851967:TTV851967 UDO851967:UDR851967 UNK851967:UNN851967 UXG851967:UXJ851967 VHC851967:VHF851967 VQY851967:VRB851967 WAU851967:WAX851967 WKQ851967:WKT851967 WUM851967:WUP851967 EFH983043:EFM983077 IA917503:ID917503 RW917503:RZ917503 ABS917503:ABV917503 ALO917503:ALR917503 AVK917503:AVN917503 BFG917503:BFJ917503 BPC917503:BPF917503 BYY917503:BZB917503 CIU917503:CIX917503 CSQ917503:CST917503 DCM917503:DCP917503 DMI917503:DML917503 DWE917503:DWH917503 EGA917503:EGD917503 EPW917503:EPZ917503 EZS917503:EZV917503 FJO917503:FJR917503 FTK917503:FTN917503 GDG917503:GDJ917503 GNC917503:GNF917503 GWY917503:GXB917503 HGU917503:HGX917503 HQQ917503:HQT917503 IAM917503:IAP917503 IKI917503:IKL917503 IUE917503:IUH917503 JEA917503:JED917503 JNW917503:JNZ917503 JXS917503:JXV917503 KHO917503:KHR917503 KRK917503:KRN917503 LBG917503:LBJ917503 LLC917503:LLF917503 LUY917503:LVB917503 MEU917503:MEX917503 MOQ917503:MOT917503 MYM917503:MYP917503 NII917503:NIL917503 NSE917503:NSH917503 OCA917503:OCD917503 OLW917503:OLZ917503 OVS917503:OVV917503 PFO917503:PFR917503 PPK917503:PPN917503 PZG917503:PZJ917503 QJC917503:QJF917503 QSY917503:QTB917503 RCU917503:RCX917503 RMQ917503:RMT917503 RWM917503:RWP917503 SGI917503:SGL917503 SQE917503:SQH917503 TAA917503:TAD917503 TJW917503:TJZ917503 TTS917503:TTV917503 UDO917503:UDR917503 UNK917503:UNN917503 UXG917503:UXJ917503 VHC917503:VHF917503 VQY917503:VRB917503 WAU917503:WAX917503 WKQ917503:WKT917503 WUM917503:WUP917503 EPD983043:EPI983077 IA983039:ID983039 RW983039:RZ983039 ABS983039:ABV983039 ALO983039:ALR983039 AVK983039:AVN983039 BFG983039:BFJ983039 BPC983039:BPF983039 BYY983039:BZB983039 CIU983039:CIX983039 CSQ983039:CST983039 DCM983039:DCP983039 DMI983039:DML983039 DWE983039:DWH983039 EGA983039:EGD983039 EPW983039:EPZ983039 EZS983039:EZV983039 FJO983039:FJR983039 FTK983039:FTN983039 GDG983039:GDJ983039 GNC983039:GNF983039 GWY983039:GXB983039 HGU983039:HGX983039 HQQ983039:HQT983039 IAM983039:IAP983039 IKI983039:IKL983039 IUE983039:IUH983039 JEA983039:JED983039 JNW983039:JNZ983039 JXS983039:JXV983039 KHO983039:KHR983039 KRK983039:KRN983039 LBG983039:LBJ983039 LLC983039:LLF983039 LUY983039:LVB983039 MEU983039:MEX983039 MOQ983039:MOT983039 MYM983039:MYP983039 NII983039:NIL983039 NSE983039:NSH983039 OCA983039:OCD983039 OLW983039:OLZ983039 OVS983039:OVV983039 PFO983039:PFR983039 PPK983039:PPN983039 PZG983039:PZJ983039 QJC983039:QJF983039 QSY983039:QTB983039 RCU983039:RCX983039 RMQ983039:RMT983039 RWM983039:RWP983039 SGI983039:SGL983039 SQE983039:SQH983039 TAA983039:TAD983039 TJW983039:TJZ983039 TTS983039:TTV983039 UDO983039:UDR983039 UNK983039:UNN983039 UXG983039:UXJ983039 VHC983039:VHF983039 VQY983039:VRB983039 WAU983039:WAX983039 WKQ983039:WKT983039 WUM983039:WUP983039 EYZ983043:EZE983077 FIV983043:FJA983077 II65535:IL65535 SE65535:SH65535 ACA65535:ACD65535 ALW65535:ALZ65535 AVS65535:AVV65535 BFO65535:BFR65535 BPK65535:BPN65535 BZG65535:BZJ65535 CJC65535:CJF65535 CSY65535:CTB65535 DCU65535:DCX65535 DMQ65535:DMT65535 DWM65535:DWP65535 EGI65535:EGL65535 EQE65535:EQH65535 FAA65535:FAD65535 FJW65535:FJZ65535 FTS65535:FTV65535 GDO65535:GDR65535 GNK65535:GNN65535 GXG65535:GXJ65535 HHC65535:HHF65535 HQY65535:HRB65535 IAU65535:IAX65535 IKQ65535:IKT65535 IUM65535:IUP65535 JEI65535:JEL65535 JOE65535:JOH65535 JYA65535:JYD65535 KHW65535:KHZ65535 KRS65535:KRV65535 LBO65535:LBR65535 LLK65535:LLN65535 LVG65535:LVJ65535 MFC65535:MFF65535 MOY65535:MPB65535 MYU65535:MYX65535 NIQ65535:NIT65535 NSM65535:NSP65535 OCI65535:OCL65535 OME65535:OMH65535 OWA65535:OWD65535 PFW65535:PFZ65535 PPS65535:PPV65535 PZO65535:PZR65535 QJK65535:QJN65535 QTG65535:QTJ65535 RDC65535:RDF65535 RMY65535:RNB65535 RWU65535:RWX65535 SGQ65535:SGT65535 SQM65535:SQP65535 TAI65535:TAL65535 TKE65535:TKH65535 TUA65535:TUD65535 UDW65535:UDZ65535 UNS65535:UNV65535 UXO65535:UXR65535 VHK65535:VHN65535 VRG65535:VRJ65535 WBC65535:WBF65535 WKY65535:WLB65535 WUU65535:WUX65535 FSR983043:FSW983077 II131071:IL131071 SE131071:SH131071 ACA131071:ACD131071 ALW131071:ALZ131071 AVS131071:AVV131071 BFO131071:BFR131071 BPK131071:BPN131071 BZG131071:BZJ131071 CJC131071:CJF131071 CSY131071:CTB131071 DCU131071:DCX131071 DMQ131071:DMT131071 DWM131071:DWP131071 EGI131071:EGL131071 EQE131071:EQH131071 FAA131071:FAD131071 FJW131071:FJZ131071 FTS131071:FTV131071 GDO131071:GDR131071 GNK131071:GNN131071 GXG131071:GXJ131071 HHC131071:HHF131071 HQY131071:HRB131071 IAU131071:IAX131071 IKQ131071:IKT131071 IUM131071:IUP131071 JEI131071:JEL131071 JOE131071:JOH131071 JYA131071:JYD131071 KHW131071:KHZ131071 KRS131071:KRV131071 LBO131071:LBR131071 LLK131071:LLN131071 LVG131071:LVJ131071 MFC131071:MFF131071 MOY131071:MPB131071 MYU131071:MYX131071 NIQ131071:NIT131071 NSM131071:NSP131071 OCI131071:OCL131071 OME131071:OMH131071 OWA131071:OWD131071 PFW131071:PFZ131071 PPS131071:PPV131071 PZO131071:PZR131071 QJK131071:QJN131071 QTG131071:QTJ131071 RDC131071:RDF131071 RMY131071:RNB131071 RWU131071:RWX131071 SGQ131071:SGT131071 SQM131071:SQP131071 TAI131071:TAL131071 TKE131071:TKH131071 TUA131071:TUD131071 UDW131071:UDZ131071 UNS131071:UNV131071 UXO131071:UXR131071 VHK131071:VHN131071 VRG131071:VRJ131071 WBC131071:WBF131071 WKY131071:WLB131071 WUU131071:WUX131071 GCN983043:GCS983077 II196607:IL196607 SE196607:SH196607 ACA196607:ACD196607 ALW196607:ALZ196607 AVS196607:AVV196607 BFO196607:BFR196607 BPK196607:BPN196607 BZG196607:BZJ196607 CJC196607:CJF196607 CSY196607:CTB196607 DCU196607:DCX196607 DMQ196607:DMT196607 DWM196607:DWP196607 EGI196607:EGL196607 EQE196607:EQH196607 FAA196607:FAD196607 FJW196607:FJZ196607 FTS196607:FTV196607 GDO196607:GDR196607 GNK196607:GNN196607 GXG196607:GXJ196607 HHC196607:HHF196607 HQY196607:HRB196607 IAU196607:IAX196607 IKQ196607:IKT196607 IUM196607:IUP196607 JEI196607:JEL196607 JOE196607:JOH196607 JYA196607:JYD196607 KHW196607:KHZ196607 KRS196607:KRV196607 LBO196607:LBR196607 LLK196607:LLN196607 LVG196607:LVJ196607 MFC196607:MFF196607 MOY196607:MPB196607 MYU196607:MYX196607 NIQ196607:NIT196607 NSM196607:NSP196607 OCI196607:OCL196607 OME196607:OMH196607 OWA196607:OWD196607 PFW196607:PFZ196607 PPS196607:PPV196607 PZO196607:PZR196607 QJK196607:QJN196607 QTG196607:QTJ196607 RDC196607:RDF196607 RMY196607:RNB196607 RWU196607:RWX196607 SGQ196607:SGT196607 SQM196607:SQP196607 TAI196607:TAL196607 TKE196607:TKH196607 TUA196607:TUD196607 UDW196607:UDZ196607 UNS196607:UNV196607 UXO196607:UXR196607 VHK196607:VHN196607 VRG196607:VRJ196607 WBC196607:WBF196607 WKY196607:WLB196607 WUU196607:WUX196607 GMJ983043:GMO983077 II262143:IL262143 SE262143:SH262143 ACA262143:ACD262143 ALW262143:ALZ262143 AVS262143:AVV262143 BFO262143:BFR262143 BPK262143:BPN262143 BZG262143:BZJ262143 CJC262143:CJF262143 CSY262143:CTB262143 DCU262143:DCX262143 DMQ262143:DMT262143 DWM262143:DWP262143 EGI262143:EGL262143 EQE262143:EQH262143 FAA262143:FAD262143 FJW262143:FJZ262143 FTS262143:FTV262143 GDO262143:GDR262143 GNK262143:GNN262143 GXG262143:GXJ262143 HHC262143:HHF262143 HQY262143:HRB262143 IAU262143:IAX262143 IKQ262143:IKT262143 IUM262143:IUP262143 JEI262143:JEL262143 JOE262143:JOH262143 JYA262143:JYD262143 KHW262143:KHZ262143 KRS262143:KRV262143 LBO262143:LBR262143 LLK262143:LLN262143 LVG262143:LVJ262143 MFC262143:MFF262143 MOY262143:MPB262143 MYU262143:MYX262143 NIQ262143:NIT262143 NSM262143:NSP262143 OCI262143:OCL262143 OME262143:OMH262143 OWA262143:OWD262143 PFW262143:PFZ262143 PPS262143:PPV262143 PZO262143:PZR262143 QJK262143:QJN262143 QTG262143:QTJ262143 RDC262143:RDF262143 RMY262143:RNB262143 RWU262143:RWX262143 SGQ262143:SGT262143 SQM262143:SQP262143 TAI262143:TAL262143 TKE262143:TKH262143 TUA262143:TUD262143 UDW262143:UDZ262143 UNS262143:UNV262143 UXO262143:UXR262143 VHK262143:VHN262143 VRG262143:VRJ262143 WBC262143:WBF262143 WKY262143:WLB262143 WUU262143:WUX262143 GWF983043:GWK983077 II327679:IL327679 SE327679:SH327679 ACA327679:ACD327679 ALW327679:ALZ327679 AVS327679:AVV327679 BFO327679:BFR327679 BPK327679:BPN327679 BZG327679:BZJ327679 CJC327679:CJF327679 CSY327679:CTB327679 DCU327679:DCX327679 DMQ327679:DMT327679 DWM327679:DWP327679 EGI327679:EGL327679 EQE327679:EQH327679 FAA327679:FAD327679 FJW327679:FJZ327679 FTS327679:FTV327679 GDO327679:GDR327679 GNK327679:GNN327679 GXG327679:GXJ327679 HHC327679:HHF327679 HQY327679:HRB327679 IAU327679:IAX327679 IKQ327679:IKT327679 IUM327679:IUP327679 JEI327679:JEL327679 JOE327679:JOH327679 JYA327679:JYD327679 KHW327679:KHZ327679 KRS327679:KRV327679 LBO327679:LBR327679 LLK327679:LLN327679 LVG327679:LVJ327679 MFC327679:MFF327679 MOY327679:MPB327679 MYU327679:MYX327679 NIQ327679:NIT327679 NSM327679:NSP327679 OCI327679:OCL327679 OME327679:OMH327679 OWA327679:OWD327679 PFW327679:PFZ327679 PPS327679:PPV327679 PZO327679:PZR327679 QJK327679:QJN327679 QTG327679:QTJ327679 RDC327679:RDF327679 RMY327679:RNB327679 RWU327679:RWX327679 SGQ327679:SGT327679 SQM327679:SQP327679 TAI327679:TAL327679 TKE327679:TKH327679 TUA327679:TUD327679 UDW327679:UDZ327679 UNS327679:UNV327679 UXO327679:UXR327679 VHK327679:VHN327679 VRG327679:VRJ327679 WBC327679:WBF327679 WKY327679:WLB327679 WUU327679:WUX327679 HGB983043:HGG983077 II393215:IL393215 SE393215:SH393215 ACA393215:ACD393215 ALW393215:ALZ393215 AVS393215:AVV393215 BFO393215:BFR393215 BPK393215:BPN393215 BZG393215:BZJ393215 CJC393215:CJF393215 CSY393215:CTB393215 DCU393215:DCX393215 DMQ393215:DMT393215 DWM393215:DWP393215 EGI393215:EGL393215 EQE393215:EQH393215 FAA393215:FAD393215 FJW393215:FJZ393215 FTS393215:FTV393215 GDO393215:GDR393215 GNK393215:GNN393215 GXG393215:GXJ393215 HHC393215:HHF393215 HQY393215:HRB393215 IAU393215:IAX393215 IKQ393215:IKT393215 IUM393215:IUP393215 JEI393215:JEL393215 JOE393215:JOH393215 JYA393215:JYD393215 KHW393215:KHZ393215 KRS393215:KRV393215 LBO393215:LBR393215 LLK393215:LLN393215 LVG393215:LVJ393215 MFC393215:MFF393215 MOY393215:MPB393215 MYU393215:MYX393215 NIQ393215:NIT393215 NSM393215:NSP393215 OCI393215:OCL393215 OME393215:OMH393215 OWA393215:OWD393215 PFW393215:PFZ393215 PPS393215:PPV393215 PZO393215:PZR393215 QJK393215:QJN393215 QTG393215:QTJ393215 RDC393215:RDF393215 RMY393215:RNB393215 RWU393215:RWX393215 SGQ393215:SGT393215 SQM393215:SQP393215 TAI393215:TAL393215 TKE393215:TKH393215 TUA393215:TUD393215 UDW393215:UDZ393215 UNS393215:UNV393215 UXO393215:UXR393215 VHK393215:VHN393215 VRG393215:VRJ393215 WBC393215:WBF393215 WKY393215:WLB393215 WUU393215:WUX393215 HPX983043:HQC983077 II458751:IL458751 SE458751:SH458751 ACA458751:ACD458751 ALW458751:ALZ458751 AVS458751:AVV458751 BFO458751:BFR458751 BPK458751:BPN458751 BZG458751:BZJ458751 CJC458751:CJF458751 CSY458751:CTB458751 DCU458751:DCX458751 DMQ458751:DMT458751 DWM458751:DWP458751 EGI458751:EGL458751 EQE458751:EQH458751 FAA458751:FAD458751 FJW458751:FJZ458751 FTS458751:FTV458751 GDO458751:GDR458751 GNK458751:GNN458751 GXG458751:GXJ458751 HHC458751:HHF458751 HQY458751:HRB458751 IAU458751:IAX458751 IKQ458751:IKT458751 IUM458751:IUP458751 JEI458751:JEL458751 JOE458751:JOH458751 JYA458751:JYD458751 KHW458751:KHZ458751 KRS458751:KRV458751 LBO458751:LBR458751 LLK458751:LLN458751 LVG458751:LVJ458751 MFC458751:MFF458751 MOY458751:MPB458751 MYU458751:MYX458751 NIQ458751:NIT458751 NSM458751:NSP458751 OCI458751:OCL458751 OME458751:OMH458751 OWA458751:OWD458751 PFW458751:PFZ458751 PPS458751:PPV458751 PZO458751:PZR458751 QJK458751:QJN458751 QTG458751:QTJ458751 RDC458751:RDF458751 RMY458751:RNB458751 RWU458751:RWX458751 SGQ458751:SGT458751 SQM458751:SQP458751 TAI458751:TAL458751 TKE458751:TKH458751 TUA458751:TUD458751 UDW458751:UDZ458751 UNS458751:UNV458751 UXO458751:UXR458751 VHK458751:VHN458751 VRG458751:VRJ458751 WBC458751:WBF458751 WKY458751:WLB458751 WUU458751:WUX458751 HZT983043:HZY983077 II524287:IL524287 SE524287:SH524287 ACA524287:ACD524287 ALW524287:ALZ524287 AVS524287:AVV524287 BFO524287:BFR524287 BPK524287:BPN524287 BZG524287:BZJ524287 CJC524287:CJF524287 CSY524287:CTB524287 DCU524287:DCX524287 DMQ524287:DMT524287 DWM524287:DWP524287 EGI524287:EGL524287 EQE524287:EQH524287 FAA524287:FAD524287 FJW524287:FJZ524287 FTS524287:FTV524287 GDO524287:GDR524287 GNK524287:GNN524287 GXG524287:GXJ524287 HHC524287:HHF524287 HQY524287:HRB524287 IAU524287:IAX524287 IKQ524287:IKT524287 IUM524287:IUP524287 JEI524287:JEL524287 JOE524287:JOH524287 JYA524287:JYD524287 KHW524287:KHZ524287 KRS524287:KRV524287 LBO524287:LBR524287 LLK524287:LLN524287 LVG524287:LVJ524287 MFC524287:MFF524287 MOY524287:MPB524287 MYU524287:MYX524287 NIQ524287:NIT524287 NSM524287:NSP524287 OCI524287:OCL524287 OME524287:OMH524287 OWA524287:OWD524287 PFW524287:PFZ524287 PPS524287:PPV524287 PZO524287:PZR524287 QJK524287:QJN524287 QTG524287:QTJ524287 RDC524287:RDF524287 RMY524287:RNB524287 RWU524287:RWX524287 SGQ524287:SGT524287 SQM524287:SQP524287 TAI524287:TAL524287 TKE524287:TKH524287 TUA524287:TUD524287 UDW524287:UDZ524287 UNS524287:UNV524287 UXO524287:UXR524287 VHK524287:VHN524287 VRG524287:VRJ524287 WBC524287:WBF524287 WKY524287:WLB524287 WUU524287:WUX524287 IJP983043:IJU983077 II589823:IL589823 SE589823:SH589823 ACA589823:ACD589823 ALW589823:ALZ589823 AVS589823:AVV589823 BFO589823:BFR589823 BPK589823:BPN589823 BZG589823:BZJ589823 CJC589823:CJF589823 CSY589823:CTB589823 DCU589823:DCX589823 DMQ589823:DMT589823 DWM589823:DWP589823 EGI589823:EGL589823 EQE589823:EQH589823 FAA589823:FAD589823 FJW589823:FJZ589823 FTS589823:FTV589823 GDO589823:GDR589823 GNK589823:GNN589823 GXG589823:GXJ589823 HHC589823:HHF589823 HQY589823:HRB589823 IAU589823:IAX589823 IKQ589823:IKT589823 IUM589823:IUP589823 JEI589823:JEL589823 JOE589823:JOH589823 JYA589823:JYD589823 KHW589823:KHZ589823 KRS589823:KRV589823 LBO589823:LBR589823 LLK589823:LLN589823 LVG589823:LVJ589823 MFC589823:MFF589823 MOY589823:MPB589823 MYU589823:MYX589823 NIQ589823:NIT589823 NSM589823:NSP589823 OCI589823:OCL589823 OME589823:OMH589823 OWA589823:OWD589823 PFW589823:PFZ589823 PPS589823:PPV589823 PZO589823:PZR589823 QJK589823:QJN589823 QTG589823:QTJ589823 RDC589823:RDF589823 RMY589823:RNB589823 RWU589823:RWX589823 SGQ589823:SGT589823 SQM589823:SQP589823 TAI589823:TAL589823 TKE589823:TKH589823 TUA589823:TUD589823 UDW589823:UDZ589823 UNS589823:UNV589823 UXO589823:UXR589823 VHK589823:VHN589823 VRG589823:VRJ589823 WBC589823:WBF589823 WKY589823:WLB589823 WUU589823:WUX589823 ITL983043:ITQ983077 II655359:IL655359 SE655359:SH655359 ACA655359:ACD655359 ALW655359:ALZ655359 AVS655359:AVV655359 BFO655359:BFR655359 BPK655359:BPN655359 BZG655359:BZJ655359 CJC655359:CJF655359 CSY655359:CTB655359 DCU655359:DCX655359 DMQ655359:DMT655359 DWM655359:DWP655359 EGI655359:EGL655359 EQE655359:EQH655359 FAA655359:FAD655359 FJW655359:FJZ655359 FTS655359:FTV655359 GDO655359:GDR655359 GNK655359:GNN655359 GXG655359:GXJ655359 HHC655359:HHF655359 HQY655359:HRB655359 IAU655359:IAX655359 IKQ655359:IKT655359 IUM655359:IUP655359 JEI655359:JEL655359 JOE655359:JOH655359 JYA655359:JYD655359 KHW655359:KHZ655359 KRS655359:KRV655359 LBO655359:LBR655359 LLK655359:LLN655359 LVG655359:LVJ655359 MFC655359:MFF655359 MOY655359:MPB655359 MYU655359:MYX655359 NIQ655359:NIT655359 NSM655359:NSP655359 OCI655359:OCL655359 OME655359:OMH655359 OWA655359:OWD655359 PFW655359:PFZ655359 PPS655359:PPV655359 PZO655359:PZR655359 QJK655359:QJN655359 QTG655359:QTJ655359 RDC655359:RDF655359 RMY655359:RNB655359 RWU655359:RWX655359 SGQ655359:SGT655359 SQM655359:SQP655359 TAI655359:TAL655359 TKE655359:TKH655359 TUA655359:TUD655359 UDW655359:UDZ655359 UNS655359:UNV655359 UXO655359:UXR655359 VHK655359:VHN655359 VRG655359:VRJ655359 WBC655359:WBF655359 WKY655359:WLB655359 WUU655359:WUX655359 JDH983043:JDM983077 II720895:IL720895 SE720895:SH720895 ACA720895:ACD720895 ALW720895:ALZ720895 AVS720895:AVV720895 BFO720895:BFR720895 BPK720895:BPN720895 BZG720895:BZJ720895 CJC720895:CJF720895 CSY720895:CTB720895 DCU720895:DCX720895 DMQ720895:DMT720895 DWM720895:DWP720895 EGI720895:EGL720895 EQE720895:EQH720895 FAA720895:FAD720895 FJW720895:FJZ720895 FTS720895:FTV720895 GDO720895:GDR720895 GNK720895:GNN720895 GXG720895:GXJ720895 HHC720895:HHF720895 HQY720895:HRB720895 IAU720895:IAX720895 IKQ720895:IKT720895 IUM720895:IUP720895 JEI720895:JEL720895 JOE720895:JOH720895 JYA720895:JYD720895 KHW720895:KHZ720895 KRS720895:KRV720895 LBO720895:LBR720895 LLK720895:LLN720895 LVG720895:LVJ720895 MFC720895:MFF720895 MOY720895:MPB720895 MYU720895:MYX720895 NIQ720895:NIT720895 NSM720895:NSP720895 OCI720895:OCL720895 OME720895:OMH720895 OWA720895:OWD720895 PFW720895:PFZ720895 PPS720895:PPV720895 PZO720895:PZR720895 QJK720895:QJN720895 QTG720895:QTJ720895 RDC720895:RDF720895 RMY720895:RNB720895 RWU720895:RWX720895 SGQ720895:SGT720895 SQM720895:SQP720895 TAI720895:TAL720895 TKE720895:TKH720895 TUA720895:TUD720895 UDW720895:UDZ720895 UNS720895:UNV720895 UXO720895:UXR720895 VHK720895:VHN720895 VRG720895:VRJ720895 WBC720895:WBF720895 WKY720895:WLB720895 WUU720895:WUX720895 JND983043:JNI983077 II786431:IL786431 SE786431:SH786431 ACA786431:ACD786431 ALW786431:ALZ786431 AVS786431:AVV786431 BFO786431:BFR786431 BPK786431:BPN786431 BZG786431:BZJ786431 CJC786431:CJF786431 CSY786431:CTB786431 DCU786431:DCX786431 DMQ786431:DMT786431 DWM786431:DWP786431 EGI786431:EGL786431 EQE786431:EQH786431 FAA786431:FAD786431 FJW786431:FJZ786431 FTS786431:FTV786431 GDO786431:GDR786431 GNK786431:GNN786431 GXG786431:GXJ786431 HHC786431:HHF786431 HQY786431:HRB786431 IAU786431:IAX786431 IKQ786431:IKT786431 IUM786431:IUP786431 JEI786431:JEL786431 JOE786431:JOH786431 JYA786431:JYD786431 KHW786431:KHZ786431 KRS786431:KRV786431 LBO786431:LBR786431 LLK786431:LLN786431 LVG786431:LVJ786431 MFC786431:MFF786431 MOY786431:MPB786431 MYU786431:MYX786431 NIQ786431:NIT786431 NSM786431:NSP786431 OCI786431:OCL786431 OME786431:OMH786431 OWA786431:OWD786431 PFW786431:PFZ786431 PPS786431:PPV786431 PZO786431:PZR786431 QJK786431:QJN786431 QTG786431:QTJ786431 RDC786431:RDF786431 RMY786431:RNB786431 RWU786431:RWX786431 SGQ786431:SGT786431 SQM786431:SQP786431 TAI786431:TAL786431 TKE786431:TKH786431 TUA786431:TUD786431 UDW786431:UDZ786431 UNS786431:UNV786431 UXO786431:UXR786431 VHK786431:VHN786431 VRG786431:VRJ786431 WBC786431:WBF786431 WKY786431:WLB786431 WUU786431:WUX786431 JWZ983043:JXE983077 II851967:IL851967 SE851967:SH851967 ACA851967:ACD851967 ALW851967:ALZ851967 AVS851967:AVV851967 BFO851967:BFR851967 BPK851967:BPN851967 BZG851967:BZJ851967 CJC851967:CJF851967 CSY851967:CTB851967 DCU851967:DCX851967 DMQ851967:DMT851967 DWM851967:DWP851967 EGI851967:EGL851967 EQE851967:EQH851967 FAA851967:FAD851967 FJW851967:FJZ851967 FTS851967:FTV851967 GDO851967:GDR851967 GNK851967:GNN851967 GXG851967:GXJ851967 HHC851967:HHF851967 HQY851967:HRB851967 IAU851967:IAX851967 IKQ851967:IKT851967 IUM851967:IUP851967 JEI851967:JEL851967 JOE851967:JOH851967 JYA851967:JYD851967 KHW851967:KHZ851967 KRS851967:KRV851967 LBO851967:LBR851967 LLK851967:LLN851967 LVG851967:LVJ851967 MFC851967:MFF851967 MOY851967:MPB851967 MYU851967:MYX851967 NIQ851967:NIT851967 NSM851967:NSP851967 OCI851967:OCL851967 OME851967:OMH851967 OWA851967:OWD851967 PFW851967:PFZ851967 PPS851967:PPV851967 PZO851967:PZR851967 QJK851967:QJN851967 QTG851967:QTJ851967 RDC851967:RDF851967 RMY851967:RNB851967 RWU851967:RWX851967 SGQ851967:SGT851967 SQM851967:SQP851967 TAI851967:TAL851967 TKE851967:TKH851967 TUA851967:TUD851967 UDW851967:UDZ851967 UNS851967:UNV851967 UXO851967:UXR851967 VHK851967:VHN851967 VRG851967:VRJ851967 WBC851967:WBF851967 WKY851967:WLB851967 WUU851967:WUX851967 KGV983043:KHA983077 II917503:IL917503 SE917503:SH917503 ACA917503:ACD917503 ALW917503:ALZ917503 AVS917503:AVV917503 BFO917503:BFR917503 BPK917503:BPN917503 BZG917503:BZJ917503 CJC917503:CJF917503 CSY917503:CTB917503 DCU917503:DCX917503 DMQ917503:DMT917503 DWM917503:DWP917503 EGI917503:EGL917503 EQE917503:EQH917503 FAA917503:FAD917503 FJW917503:FJZ917503 FTS917503:FTV917503 GDO917503:GDR917503 GNK917503:GNN917503 GXG917503:GXJ917503 HHC917503:HHF917503 HQY917503:HRB917503 IAU917503:IAX917503 IKQ917503:IKT917503 IUM917503:IUP917503 JEI917503:JEL917503 JOE917503:JOH917503 JYA917503:JYD917503 KHW917503:KHZ917503 KRS917503:KRV917503 LBO917503:LBR917503 LLK917503:LLN917503 LVG917503:LVJ917503 MFC917503:MFF917503 MOY917503:MPB917503 MYU917503:MYX917503 NIQ917503:NIT917503 NSM917503:NSP917503 OCI917503:OCL917503 OME917503:OMH917503 OWA917503:OWD917503 PFW917503:PFZ917503 PPS917503:PPV917503 PZO917503:PZR917503 QJK917503:QJN917503 QTG917503:QTJ917503 RDC917503:RDF917503 RMY917503:RNB917503 RWU917503:RWX917503 SGQ917503:SGT917503 SQM917503:SQP917503 TAI917503:TAL917503 TKE917503:TKH917503 TUA917503:TUD917503 UDW917503:UDZ917503 UNS917503:UNV917503 UXO917503:UXR917503 VHK917503:VHN917503 VRG917503:VRJ917503 WBC917503:WBF917503 WKY917503:WLB917503 WUU917503:WUX917503 KQR983043:KQW983077 II983039:IL983039 SE983039:SH983039 ACA983039:ACD983039 ALW983039:ALZ983039 AVS983039:AVV983039 BFO983039:BFR983039 BPK983039:BPN983039 BZG983039:BZJ983039 CJC983039:CJF983039 CSY983039:CTB983039 DCU983039:DCX983039 DMQ983039:DMT983039 DWM983039:DWP983039 EGI983039:EGL983039 EQE983039:EQH983039 FAA983039:FAD983039 FJW983039:FJZ983039 FTS983039:FTV983039 GDO983039:GDR983039 GNK983039:GNN983039 GXG983039:GXJ983039 HHC983039:HHF983039 HQY983039:HRB983039 IAU983039:IAX983039 IKQ983039:IKT983039 IUM983039:IUP983039 JEI983039:JEL983039 JOE983039:JOH983039 JYA983039:JYD983039 KHW983039:KHZ983039 KRS983039:KRV983039 LBO983039:LBR983039 LLK983039:LLN983039 LVG983039:LVJ983039 MFC983039:MFF983039 MOY983039:MPB983039 MYU983039:MYX983039 NIQ983039:NIT983039 NSM983039:NSP983039 OCI983039:OCL983039 OME983039:OMH983039 OWA983039:OWD983039 PFW983039:PFZ983039 PPS983039:PPV983039 PZO983039:PZR983039 QJK983039:QJN983039 QTG983039:QTJ983039 RDC983039:RDF983039 RMY983039:RNB983039 RWU983039:RWX983039 SGQ983039:SGT983039 SQM983039:SQP983039 TAI983039:TAL983039 TKE983039:TKH983039 TUA983039:TUD983039 UDW983039:UDZ983039 UNS983039:UNV983039 UXO983039:UXR983039 VHK983039:VHN983039 VRG983039:VRJ983039 WBC983039:WBF983039 WKY983039:WLB983039 WUU983039:WUX983039 LAN983043:LAS983077 LKJ983043:LKO983077 IN65535:IP65535 SJ65535:SL65535 ACF65535:ACH65535 AMB65535:AMD65535 AVX65535:AVZ65535 BFT65535:BFV65535 BPP65535:BPR65535 BZL65535:BZN65535 CJH65535:CJJ65535 CTD65535:CTF65535 DCZ65535:DDB65535 DMV65535:DMX65535 DWR65535:DWT65535 EGN65535:EGP65535 EQJ65535:EQL65535 FAF65535:FAH65535 FKB65535:FKD65535 FTX65535:FTZ65535 GDT65535:GDV65535 GNP65535:GNR65535 GXL65535:GXN65535 HHH65535:HHJ65535 HRD65535:HRF65535 IAZ65535:IBB65535 IKV65535:IKX65535 IUR65535:IUT65535 JEN65535:JEP65535 JOJ65535:JOL65535 JYF65535:JYH65535 KIB65535:KID65535 KRX65535:KRZ65535 LBT65535:LBV65535 LLP65535:LLR65535 LVL65535:LVN65535 MFH65535:MFJ65535 MPD65535:MPF65535 MYZ65535:MZB65535 NIV65535:NIX65535 NSR65535:NST65535 OCN65535:OCP65535 OMJ65535:OML65535 OWF65535:OWH65535 PGB65535:PGD65535 PPX65535:PPZ65535 PZT65535:PZV65535 QJP65535:QJR65535 QTL65535:QTN65535 RDH65535:RDJ65535 RND65535:RNF65535 RWZ65535:RXB65535 SGV65535:SGX65535 SQR65535:SQT65535 TAN65535:TAP65535 TKJ65535:TKL65535 TUF65535:TUH65535 UEB65535:UED65535 UNX65535:UNZ65535 UXT65535:UXV65535 VHP65535:VHR65535 VRL65535:VRN65535 WBH65535:WBJ65535 WLD65535:WLF65535 WUZ65535:WVB65535 LUF983043:LUK983077 IN131071:IP131071 SJ131071:SL131071 ACF131071:ACH131071 AMB131071:AMD131071 AVX131071:AVZ131071 BFT131071:BFV131071 BPP131071:BPR131071 BZL131071:BZN131071 CJH131071:CJJ131071 CTD131071:CTF131071 DCZ131071:DDB131071 DMV131071:DMX131071 DWR131071:DWT131071 EGN131071:EGP131071 EQJ131071:EQL131071 FAF131071:FAH131071 FKB131071:FKD131071 FTX131071:FTZ131071 GDT131071:GDV131071 GNP131071:GNR131071 GXL131071:GXN131071 HHH131071:HHJ131071 HRD131071:HRF131071 IAZ131071:IBB131071 IKV131071:IKX131071 IUR131071:IUT131071 JEN131071:JEP131071 JOJ131071:JOL131071 JYF131071:JYH131071 KIB131071:KID131071 KRX131071:KRZ131071 LBT131071:LBV131071 LLP131071:LLR131071 LVL131071:LVN131071 MFH131071:MFJ131071 MPD131071:MPF131071 MYZ131071:MZB131071 NIV131071:NIX131071 NSR131071:NST131071 OCN131071:OCP131071 OMJ131071:OML131071 OWF131071:OWH131071 PGB131071:PGD131071 PPX131071:PPZ131071 PZT131071:PZV131071 QJP131071:QJR131071 QTL131071:QTN131071 RDH131071:RDJ131071 RND131071:RNF131071 RWZ131071:RXB131071 SGV131071:SGX131071 SQR131071:SQT131071 TAN131071:TAP131071 TKJ131071:TKL131071 TUF131071:TUH131071 UEB131071:UED131071 UNX131071:UNZ131071 UXT131071:UXV131071 VHP131071:VHR131071 VRL131071:VRN131071 WBH131071:WBJ131071 WLD131071:WLF131071 WUZ131071:WVB131071 MEB983043:MEG983077 IN196607:IP196607 SJ196607:SL196607 ACF196607:ACH196607 AMB196607:AMD196607 AVX196607:AVZ196607 BFT196607:BFV196607 BPP196607:BPR196607 BZL196607:BZN196607 CJH196607:CJJ196607 CTD196607:CTF196607 DCZ196607:DDB196607 DMV196607:DMX196607 DWR196607:DWT196607 EGN196607:EGP196607 EQJ196607:EQL196607 FAF196607:FAH196607 FKB196607:FKD196607 FTX196607:FTZ196607 GDT196607:GDV196607 GNP196607:GNR196607 GXL196607:GXN196607 HHH196607:HHJ196607 HRD196607:HRF196607 IAZ196607:IBB196607 IKV196607:IKX196607 IUR196607:IUT196607 JEN196607:JEP196607 JOJ196607:JOL196607 JYF196607:JYH196607 KIB196607:KID196607 KRX196607:KRZ196607 LBT196607:LBV196607 LLP196607:LLR196607 LVL196607:LVN196607 MFH196607:MFJ196607 MPD196607:MPF196607 MYZ196607:MZB196607 NIV196607:NIX196607 NSR196607:NST196607 OCN196607:OCP196607 OMJ196607:OML196607 OWF196607:OWH196607 PGB196607:PGD196607 PPX196607:PPZ196607 PZT196607:PZV196607 QJP196607:QJR196607 QTL196607:QTN196607 RDH196607:RDJ196607 RND196607:RNF196607 RWZ196607:RXB196607 SGV196607:SGX196607 SQR196607:SQT196607 TAN196607:TAP196607 TKJ196607:TKL196607 TUF196607:TUH196607 UEB196607:UED196607 UNX196607:UNZ196607 UXT196607:UXV196607 VHP196607:VHR196607 VRL196607:VRN196607 WBH196607:WBJ196607 WLD196607:WLF196607 WUZ196607:WVB196607 MNX983043:MOC983077 IN262143:IP262143 SJ262143:SL262143 ACF262143:ACH262143 AMB262143:AMD262143 AVX262143:AVZ262143 BFT262143:BFV262143 BPP262143:BPR262143 BZL262143:BZN262143 CJH262143:CJJ262143 CTD262143:CTF262143 DCZ262143:DDB262143 DMV262143:DMX262143 DWR262143:DWT262143 EGN262143:EGP262143 EQJ262143:EQL262143 FAF262143:FAH262143 FKB262143:FKD262143 FTX262143:FTZ262143 GDT262143:GDV262143 GNP262143:GNR262143 GXL262143:GXN262143 HHH262143:HHJ262143 HRD262143:HRF262143 IAZ262143:IBB262143 IKV262143:IKX262143 IUR262143:IUT262143 JEN262143:JEP262143 JOJ262143:JOL262143 JYF262143:JYH262143 KIB262143:KID262143 KRX262143:KRZ262143 LBT262143:LBV262143 LLP262143:LLR262143 LVL262143:LVN262143 MFH262143:MFJ262143 MPD262143:MPF262143 MYZ262143:MZB262143 NIV262143:NIX262143 NSR262143:NST262143 OCN262143:OCP262143 OMJ262143:OML262143 OWF262143:OWH262143 PGB262143:PGD262143 PPX262143:PPZ262143 PZT262143:PZV262143 QJP262143:QJR262143 QTL262143:QTN262143 RDH262143:RDJ262143 RND262143:RNF262143 RWZ262143:RXB262143 SGV262143:SGX262143 SQR262143:SQT262143 TAN262143:TAP262143 TKJ262143:TKL262143 TUF262143:TUH262143 UEB262143:UED262143 UNX262143:UNZ262143 UXT262143:UXV262143 VHP262143:VHR262143 VRL262143:VRN262143 WBH262143:WBJ262143 WLD262143:WLF262143 WUZ262143:WVB262143 MXT983043:MXY983077 IN327679:IP327679 SJ327679:SL327679 ACF327679:ACH327679 AMB327679:AMD327679 AVX327679:AVZ327679 BFT327679:BFV327679 BPP327679:BPR327679 BZL327679:BZN327679 CJH327679:CJJ327679 CTD327679:CTF327679 DCZ327679:DDB327679 DMV327679:DMX327679 DWR327679:DWT327679 EGN327679:EGP327679 EQJ327679:EQL327679 FAF327679:FAH327679 FKB327679:FKD327679 FTX327679:FTZ327679 GDT327679:GDV327679 GNP327679:GNR327679 GXL327679:GXN327679 HHH327679:HHJ327679 HRD327679:HRF327679 IAZ327679:IBB327679 IKV327679:IKX327679 IUR327679:IUT327679 JEN327679:JEP327679 JOJ327679:JOL327679 JYF327679:JYH327679 KIB327679:KID327679 KRX327679:KRZ327679 LBT327679:LBV327679 LLP327679:LLR327679 LVL327679:LVN327679 MFH327679:MFJ327679 MPD327679:MPF327679 MYZ327679:MZB327679 NIV327679:NIX327679 NSR327679:NST327679 OCN327679:OCP327679 OMJ327679:OML327679 OWF327679:OWH327679 PGB327679:PGD327679 PPX327679:PPZ327679 PZT327679:PZV327679 QJP327679:QJR327679 QTL327679:QTN327679 RDH327679:RDJ327679 RND327679:RNF327679 RWZ327679:RXB327679 SGV327679:SGX327679 SQR327679:SQT327679 TAN327679:TAP327679 TKJ327679:TKL327679 TUF327679:TUH327679 UEB327679:UED327679 UNX327679:UNZ327679 UXT327679:UXV327679 VHP327679:VHR327679 VRL327679:VRN327679 WBH327679:WBJ327679 WLD327679:WLF327679 WUZ327679:WVB327679 NHP983043:NHU983077 IN393215:IP393215 SJ393215:SL393215 ACF393215:ACH393215 AMB393215:AMD393215 AVX393215:AVZ393215 BFT393215:BFV393215 BPP393215:BPR393215 BZL393215:BZN393215 CJH393215:CJJ393215 CTD393215:CTF393215 DCZ393215:DDB393215 DMV393215:DMX393215 DWR393215:DWT393215 EGN393215:EGP393215 EQJ393215:EQL393215 FAF393215:FAH393215 FKB393215:FKD393215 FTX393215:FTZ393215 GDT393215:GDV393215 GNP393215:GNR393215 GXL393215:GXN393215 HHH393215:HHJ393215 HRD393215:HRF393215 IAZ393215:IBB393215 IKV393215:IKX393215 IUR393215:IUT393215 JEN393215:JEP393215 JOJ393215:JOL393215 JYF393215:JYH393215 KIB393215:KID393215 KRX393215:KRZ393215 LBT393215:LBV393215 LLP393215:LLR393215 LVL393215:LVN393215 MFH393215:MFJ393215 MPD393215:MPF393215 MYZ393215:MZB393215 NIV393215:NIX393215 NSR393215:NST393215 OCN393215:OCP393215 OMJ393215:OML393215 OWF393215:OWH393215 PGB393215:PGD393215 PPX393215:PPZ393215 PZT393215:PZV393215 QJP393215:QJR393215 QTL393215:QTN393215 RDH393215:RDJ393215 RND393215:RNF393215 RWZ393215:RXB393215 SGV393215:SGX393215 SQR393215:SQT393215 TAN393215:TAP393215 TKJ393215:TKL393215 TUF393215:TUH393215 UEB393215:UED393215 UNX393215:UNZ393215 UXT393215:UXV393215 VHP393215:VHR393215 VRL393215:VRN393215 WBH393215:WBJ393215 WLD393215:WLF393215 WUZ393215:WVB393215 NRL983043:NRQ983077 IN458751:IP458751 SJ458751:SL458751 ACF458751:ACH458751 AMB458751:AMD458751 AVX458751:AVZ458751 BFT458751:BFV458751 BPP458751:BPR458751 BZL458751:BZN458751 CJH458751:CJJ458751 CTD458751:CTF458751 DCZ458751:DDB458751 DMV458751:DMX458751 DWR458751:DWT458751 EGN458751:EGP458751 EQJ458751:EQL458751 FAF458751:FAH458751 FKB458751:FKD458751 FTX458751:FTZ458751 GDT458751:GDV458751 GNP458751:GNR458751 GXL458751:GXN458751 HHH458751:HHJ458751 HRD458751:HRF458751 IAZ458751:IBB458751 IKV458751:IKX458751 IUR458751:IUT458751 JEN458751:JEP458751 JOJ458751:JOL458751 JYF458751:JYH458751 KIB458751:KID458751 KRX458751:KRZ458751 LBT458751:LBV458751 LLP458751:LLR458751 LVL458751:LVN458751 MFH458751:MFJ458751 MPD458751:MPF458751 MYZ458751:MZB458751 NIV458751:NIX458751 NSR458751:NST458751 OCN458751:OCP458751 OMJ458751:OML458751 OWF458751:OWH458751 PGB458751:PGD458751 PPX458751:PPZ458751 PZT458751:PZV458751 QJP458751:QJR458751 QTL458751:QTN458751 RDH458751:RDJ458751 RND458751:RNF458751 RWZ458751:RXB458751 SGV458751:SGX458751 SQR458751:SQT458751 TAN458751:TAP458751 TKJ458751:TKL458751 TUF458751:TUH458751 UEB458751:UED458751 UNX458751:UNZ458751 UXT458751:UXV458751 VHP458751:VHR458751 VRL458751:VRN458751 WBH458751:WBJ458751 WLD458751:WLF458751 WUZ458751:WVB458751 OBH983043:OBM983077 IN524287:IP524287 SJ524287:SL524287 ACF524287:ACH524287 AMB524287:AMD524287 AVX524287:AVZ524287 BFT524287:BFV524287 BPP524287:BPR524287 BZL524287:BZN524287 CJH524287:CJJ524287 CTD524287:CTF524287 DCZ524287:DDB524287 DMV524287:DMX524287 DWR524287:DWT524287 EGN524287:EGP524287 EQJ524287:EQL524287 FAF524287:FAH524287 FKB524287:FKD524287 FTX524287:FTZ524287 GDT524287:GDV524287 GNP524287:GNR524287 GXL524287:GXN524287 HHH524287:HHJ524287 HRD524287:HRF524287 IAZ524287:IBB524287 IKV524287:IKX524287 IUR524287:IUT524287 JEN524287:JEP524287 JOJ524287:JOL524287 JYF524287:JYH524287 KIB524287:KID524287 KRX524287:KRZ524287 LBT524287:LBV524287 LLP524287:LLR524287 LVL524287:LVN524287 MFH524287:MFJ524287 MPD524287:MPF524287 MYZ524287:MZB524287 NIV524287:NIX524287 NSR524287:NST524287 OCN524287:OCP524287 OMJ524287:OML524287 OWF524287:OWH524287 PGB524287:PGD524287 PPX524287:PPZ524287 PZT524287:PZV524287 QJP524287:QJR524287 QTL524287:QTN524287 RDH524287:RDJ524287 RND524287:RNF524287 RWZ524287:RXB524287 SGV524287:SGX524287 SQR524287:SQT524287 TAN524287:TAP524287 TKJ524287:TKL524287 TUF524287:TUH524287 UEB524287:UED524287 UNX524287:UNZ524287 UXT524287:UXV524287 VHP524287:VHR524287 VRL524287:VRN524287 WBH524287:WBJ524287 WLD524287:WLF524287 WUZ524287:WVB524287 OLD983043:OLI983077 IN589823:IP589823 SJ589823:SL589823 ACF589823:ACH589823 AMB589823:AMD589823 AVX589823:AVZ589823 BFT589823:BFV589823 BPP589823:BPR589823 BZL589823:BZN589823 CJH589823:CJJ589823 CTD589823:CTF589823 DCZ589823:DDB589823 DMV589823:DMX589823 DWR589823:DWT589823 EGN589823:EGP589823 EQJ589823:EQL589823 FAF589823:FAH589823 FKB589823:FKD589823 FTX589823:FTZ589823 GDT589823:GDV589823 GNP589823:GNR589823 GXL589823:GXN589823 HHH589823:HHJ589823 HRD589823:HRF589823 IAZ589823:IBB589823 IKV589823:IKX589823 IUR589823:IUT589823 JEN589823:JEP589823 JOJ589823:JOL589823 JYF589823:JYH589823 KIB589823:KID589823 KRX589823:KRZ589823 LBT589823:LBV589823 LLP589823:LLR589823 LVL589823:LVN589823 MFH589823:MFJ589823 MPD589823:MPF589823 MYZ589823:MZB589823 NIV589823:NIX589823 NSR589823:NST589823 OCN589823:OCP589823 OMJ589823:OML589823 OWF589823:OWH589823 PGB589823:PGD589823 PPX589823:PPZ589823 PZT589823:PZV589823 QJP589823:QJR589823 QTL589823:QTN589823 RDH589823:RDJ589823 RND589823:RNF589823 RWZ589823:RXB589823 SGV589823:SGX589823 SQR589823:SQT589823 TAN589823:TAP589823 TKJ589823:TKL589823 TUF589823:TUH589823 UEB589823:UED589823 UNX589823:UNZ589823 UXT589823:UXV589823 VHP589823:VHR589823 VRL589823:VRN589823 WBH589823:WBJ589823 WLD589823:WLF589823 WUZ589823:WVB589823 OUZ983043:OVE983077 IN655359:IP655359 SJ655359:SL655359 ACF655359:ACH655359 AMB655359:AMD655359 AVX655359:AVZ655359 BFT655359:BFV655359 BPP655359:BPR655359 BZL655359:BZN655359 CJH655359:CJJ655359 CTD655359:CTF655359 DCZ655359:DDB655359 DMV655359:DMX655359 DWR655359:DWT655359 EGN655359:EGP655359 EQJ655359:EQL655359 FAF655359:FAH655359 FKB655359:FKD655359 FTX655359:FTZ655359 GDT655359:GDV655359 GNP655359:GNR655359 GXL655359:GXN655359 HHH655359:HHJ655359 HRD655359:HRF655359 IAZ655359:IBB655359 IKV655359:IKX655359 IUR655359:IUT655359 JEN655359:JEP655359 JOJ655359:JOL655359 JYF655359:JYH655359 KIB655359:KID655359 KRX655359:KRZ655359 LBT655359:LBV655359 LLP655359:LLR655359 LVL655359:LVN655359 MFH655359:MFJ655359 MPD655359:MPF655359 MYZ655359:MZB655359 NIV655359:NIX655359 NSR655359:NST655359 OCN655359:OCP655359 OMJ655359:OML655359 OWF655359:OWH655359 PGB655359:PGD655359 PPX655359:PPZ655359 PZT655359:PZV655359 QJP655359:QJR655359 QTL655359:QTN655359 RDH655359:RDJ655359 RND655359:RNF655359 RWZ655359:RXB655359 SGV655359:SGX655359 SQR655359:SQT655359 TAN655359:TAP655359 TKJ655359:TKL655359 TUF655359:TUH655359 UEB655359:UED655359 UNX655359:UNZ655359 UXT655359:UXV655359 VHP655359:VHR655359 VRL655359:VRN655359 WBH655359:WBJ655359 WLD655359:WLF655359 WUZ655359:WVB655359 PEV983043:PFA983077 IN720895:IP720895 SJ720895:SL720895 ACF720895:ACH720895 AMB720895:AMD720895 AVX720895:AVZ720895 BFT720895:BFV720895 BPP720895:BPR720895 BZL720895:BZN720895 CJH720895:CJJ720895 CTD720895:CTF720895 DCZ720895:DDB720895 DMV720895:DMX720895 DWR720895:DWT720895 EGN720895:EGP720895 EQJ720895:EQL720895 FAF720895:FAH720895 FKB720895:FKD720895 FTX720895:FTZ720895 GDT720895:GDV720895 GNP720895:GNR720895 GXL720895:GXN720895 HHH720895:HHJ720895 HRD720895:HRF720895 IAZ720895:IBB720895 IKV720895:IKX720895 IUR720895:IUT720895 JEN720895:JEP720895 JOJ720895:JOL720895 JYF720895:JYH720895 KIB720895:KID720895 KRX720895:KRZ720895 LBT720895:LBV720895 LLP720895:LLR720895 LVL720895:LVN720895 MFH720895:MFJ720895 MPD720895:MPF720895 MYZ720895:MZB720895 NIV720895:NIX720895 NSR720895:NST720895 OCN720895:OCP720895 OMJ720895:OML720895 OWF720895:OWH720895 PGB720895:PGD720895 PPX720895:PPZ720895 PZT720895:PZV720895 QJP720895:QJR720895 QTL720895:QTN720895 RDH720895:RDJ720895 RND720895:RNF720895 RWZ720895:RXB720895 SGV720895:SGX720895 SQR720895:SQT720895 TAN720895:TAP720895 TKJ720895:TKL720895 TUF720895:TUH720895 UEB720895:UED720895 UNX720895:UNZ720895 UXT720895:UXV720895 VHP720895:VHR720895 VRL720895:VRN720895 WBH720895:WBJ720895 WLD720895:WLF720895 WUZ720895:WVB720895 POR983043:POW983077 IN786431:IP786431 SJ786431:SL786431 ACF786431:ACH786431 AMB786431:AMD786431 AVX786431:AVZ786431 BFT786431:BFV786431 BPP786431:BPR786431 BZL786431:BZN786431 CJH786431:CJJ786431 CTD786431:CTF786431 DCZ786431:DDB786431 DMV786431:DMX786431 DWR786431:DWT786431 EGN786431:EGP786431 EQJ786431:EQL786431 FAF786431:FAH786431 FKB786431:FKD786431 FTX786431:FTZ786431 GDT786431:GDV786431 GNP786431:GNR786431 GXL786431:GXN786431 HHH786431:HHJ786431 HRD786431:HRF786431 IAZ786431:IBB786431 IKV786431:IKX786431 IUR786431:IUT786431 JEN786431:JEP786431 JOJ786431:JOL786431 JYF786431:JYH786431 KIB786431:KID786431 KRX786431:KRZ786431 LBT786431:LBV786431 LLP786431:LLR786431 LVL786431:LVN786431 MFH786431:MFJ786431 MPD786431:MPF786431 MYZ786431:MZB786431 NIV786431:NIX786431 NSR786431:NST786431 OCN786431:OCP786431 OMJ786431:OML786431 OWF786431:OWH786431 PGB786431:PGD786431 PPX786431:PPZ786431 PZT786431:PZV786431 QJP786431:QJR786431 QTL786431:QTN786431 RDH786431:RDJ786431 RND786431:RNF786431 RWZ786431:RXB786431 SGV786431:SGX786431 SQR786431:SQT786431 TAN786431:TAP786431 TKJ786431:TKL786431 TUF786431:TUH786431 UEB786431:UED786431 UNX786431:UNZ786431 UXT786431:UXV786431 VHP786431:VHR786431 VRL786431:VRN786431 WBH786431:WBJ786431 WLD786431:WLF786431 WUZ786431:WVB786431 PYN983043:PYS983077 IN851967:IP851967 SJ851967:SL851967 ACF851967:ACH851967 AMB851967:AMD851967 AVX851967:AVZ851967 BFT851967:BFV851967 BPP851967:BPR851967 BZL851967:BZN851967 CJH851967:CJJ851967 CTD851967:CTF851967 DCZ851967:DDB851967 DMV851967:DMX851967 DWR851967:DWT851967 EGN851967:EGP851967 EQJ851967:EQL851967 FAF851967:FAH851967 FKB851967:FKD851967 FTX851967:FTZ851967 GDT851967:GDV851967 GNP851967:GNR851967 GXL851967:GXN851967 HHH851967:HHJ851967 HRD851967:HRF851967 IAZ851967:IBB851967 IKV851967:IKX851967 IUR851967:IUT851967 JEN851967:JEP851967 JOJ851967:JOL851967 JYF851967:JYH851967 KIB851967:KID851967 KRX851967:KRZ851967 LBT851967:LBV851967 LLP851967:LLR851967 LVL851967:LVN851967 MFH851967:MFJ851967 MPD851967:MPF851967 MYZ851967:MZB851967 NIV851967:NIX851967 NSR851967:NST851967 OCN851967:OCP851967 OMJ851967:OML851967 OWF851967:OWH851967 PGB851967:PGD851967 PPX851967:PPZ851967 PZT851967:PZV851967 QJP851967:QJR851967 QTL851967:QTN851967 RDH851967:RDJ851967 RND851967:RNF851967 RWZ851967:RXB851967 SGV851967:SGX851967 SQR851967:SQT851967 TAN851967:TAP851967 TKJ851967:TKL851967 TUF851967:TUH851967 UEB851967:UED851967 UNX851967:UNZ851967 UXT851967:UXV851967 VHP851967:VHR851967 VRL851967:VRN851967 WBH851967:WBJ851967 WLD851967:WLF851967 WUZ851967:WVB851967 QIJ983043:QIO983077 IN917503:IP917503 SJ917503:SL917503 ACF917503:ACH917503 AMB917503:AMD917503 AVX917503:AVZ917503 BFT917503:BFV917503 BPP917503:BPR917503 BZL917503:BZN917503 CJH917503:CJJ917503 CTD917503:CTF917503 DCZ917503:DDB917503 DMV917503:DMX917503 DWR917503:DWT917503 EGN917503:EGP917503 EQJ917503:EQL917503 FAF917503:FAH917503 FKB917503:FKD917503 FTX917503:FTZ917503 GDT917503:GDV917503 GNP917503:GNR917503 GXL917503:GXN917503 HHH917503:HHJ917503 HRD917503:HRF917503 IAZ917503:IBB917503 IKV917503:IKX917503 IUR917503:IUT917503 JEN917503:JEP917503 JOJ917503:JOL917503 JYF917503:JYH917503 KIB917503:KID917503 KRX917503:KRZ917503 LBT917503:LBV917503 LLP917503:LLR917503 LVL917503:LVN917503 MFH917503:MFJ917503 MPD917503:MPF917503 MYZ917503:MZB917503 NIV917503:NIX917503 NSR917503:NST917503 OCN917503:OCP917503 OMJ917503:OML917503 OWF917503:OWH917503 PGB917503:PGD917503 PPX917503:PPZ917503 PZT917503:PZV917503 QJP917503:QJR917503 QTL917503:QTN917503 RDH917503:RDJ917503 RND917503:RNF917503 RWZ917503:RXB917503 SGV917503:SGX917503 SQR917503:SQT917503 TAN917503:TAP917503 TKJ917503:TKL917503 TUF917503:TUH917503 UEB917503:UED917503 UNX917503:UNZ917503 UXT917503:UXV917503 VHP917503:VHR917503 VRL917503:VRN917503 WBH917503:WBJ917503 WLD917503:WLF917503 WUZ917503:WVB917503 QSF983043:QSK983077 IN983039:IP983039 SJ983039:SL983039 ACF983039:ACH983039 AMB983039:AMD983039 AVX983039:AVZ983039 BFT983039:BFV983039 BPP983039:BPR983039 BZL983039:BZN983039 CJH983039:CJJ983039 CTD983039:CTF983039 DCZ983039:DDB983039 DMV983039:DMX983039 DWR983039:DWT983039 EGN983039:EGP983039 EQJ983039:EQL983039 FAF983039:FAH983039 FKB983039:FKD983039 FTX983039:FTZ983039 GDT983039:GDV983039 GNP983039:GNR983039 GXL983039:GXN983039 HHH983039:HHJ983039 HRD983039:HRF983039 IAZ983039:IBB983039 IKV983039:IKX983039 IUR983039:IUT983039 JEN983039:JEP983039 JOJ983039:JOL983039 JYF983039:JYH983039 KIB983039:KID983039 KRX983039:KRZ983039 LBT983039:LBV983039 LLP983039:LLR983039 LVL983039:LVN983039 MFH983039:MFJ983039 MPD983039:MPF983039 MYZ983039:MZB983039 NIV983039:NIX983039 NSR983039:NST983039 OCN983039:OCP983039 OMJ983039:OML983039 OWF983039:OWH983039 PGB983039:PGD983039 PPX983039:PPZ983039 PZT983039:PZV983039 QJP983039:QJR983039 QTL983039:QTN983039 RDH983039:RDJ983039 RND983039:RNF983039 RWZ983039:RXB983039 SGV983039:SGX983039 SQR983039:SQT983039 TAN983039:TAP983039 TKJ983039:TKL983039 TUF983039:TUH983039 UEB983039:UED983039 UNX983039:UNZ983039 UXT983039:UXV983039 VHP983039:VHR983039 VRL983039:VRN983039 WBH983039:WBJ983039 WLD983039:WLF983039 WUZ983039:WVB983039 RCB983043:RCG983077 HH7:HM41 RD7:RI41 AAZ7:ABE41 AKV7:ALA41 AUR7:AUW41 BEN7:BES41 BOJ7:BOO41 BYF7:BYK41 CIB7:CIG41 CRX7:CSC41 DBT7:DBY41 DLP7:DLU41 DVL7:DVQ41 EFH7:EFM41 EPD7:EPI41 EYZ7:EZE41 FIV7:FJA41 FSR7:FSW41 GCN7:GCS41 GMJ7:GMO41 GWF7:GWK41 HGB7:HGG41 HPX7:HQC41 HZT7:HZY41 IJP7:IJU41 ITL7:ITQ41 JDH7:JDM41 JND7:JNI41 JWZ7:JXE41 KGV7:KHA41 KQR7:KQW41 LAN7:LAS41 LKJ7:LKO41 LUF7:LUK41 MEB7:MEG41 MNX7:MOC41 MXT7:MXY41 NHP7:NHU41 NRL7:NRQ41 OBH7:OBM41 OLD7:OLI41 OUZ7:OVE41 PEV7:PFA41 POR7:POW41 PYN7:PYS41 QIJ7:QIO41 QSF7:QSK41 RCB7:RCG41 RLX7:RMC41 RVT7:RVY41 SFP7:SFU41 SPL7:SPQ41 SZH7:SZM41 TJD7:TJI41 TSZ7:TTE41 UCV7:UDA41 UMR7:UMW41 UWN7:UWS41 VGJ7:VGO41 VQF7:VQK41 WAB7:WAG41 WJX7:WKC41 WTT7:WTY41 RLX983043:RMC983077 HH65539:HM65573 RD65539:RI65573 AAZ65539:ABE65573 AKV65539:ALA65573 AUR65539:AUW65573 BEN65539:BES65573 BOJ65539:BOO65573 BYF65539:BYK65573 CIB65539:CIG65573 CRX65539:CSC65573 DBT65539:DBY65573 DLP65539:DLU65573 DVL65539:DVQ65573 EFH65539:EFM65573 EPD65539:EPI65573 EYZ65539:EZE65573 FIV65539:FJA65573 FSR65539:FSW65573 GCN65539:GCS65573 GMJ65539:GMO65573 GWF65539:GWK65573 HGB65539:HGG65573 HPX65539:HQC65573 HZT65539:HZY65573 IJP65539:IJU65573 ITL65539:ITQ65573 JDH65539:JDM65573 JND65539:JNI65573 JWZ65539:JXE65573 KGV65539:KHA65573 KQR65539:KQW65573 LAN65539:LAS65573 LKJ65539:LKO65573 LUF65539:LUK65573 MEB65539:MEG65573 MNX65539:MOC65573 MXT65539:MXY65573 NHP65539:NHU65573 NRL65539:NRQ65573 OBH65539:OBM65573 OLD65539:OLI65573 OUZ65539:OVE65573 PEV65539:PFA65573 POR65539:POW65573 PYN65539:PYS65573 QIJ65539:QIO65573 QSF65539:QSK65573 RCB65539:RCG65573 RLX65539:RMC65573 RVT65539:RVY65573 SFP65539:SFU65573 SPL65539:SPQ65573 SZH65539:SZM65573 TJD65539:TJI65573 TSZ65539:TTE65573 UCV65539:UDA65573 UMR65539:UMW65573 UWN65539:UWS65573 VGJ65539:VGO65573 VQF65539:VQK65573 WAB65539:WAG65573 WJX65539:WKC65573 WTT65539:WTY65573 RVT983043:RVY983077 HH131075:HM131109 RD131075:RI131109 AAZ131075:ABE131109 AKV131075:ALA131109 AUR131075:AUW131109 BEN131075:BES131109 BOJ131075:BOO131109 BYF131075:BYK131109 CIB131075:CIG131109 CRX131075:CSC131109 DBT131075:DBY131109 DLP131075:DLU131109 DVL131075:DVQ131109 EFH131075:EFM131109 EPD131075:EPI131109 EYZ131075:EZE131109 FIV131075:FJA131109 FSR131075:FSW131109 GCN131075:GCS131109 GMJ131075:GMO131109 GWF131075:GWK131109 HGB131075:HGG131109 HPX131075:HQC131109 HZT131075:HZY131109 IJP131075:IJU131109 ITL131075:ITQ131109 JDH131075:JDM131109 JND131075:JNI131109 JWZ131075:JXE131109 KGV131075:KHA131109 KQR131075:KQW131109 LAN131075:LAS131109 LKJ131075:LKO131109 LUF131075:LUK131109 MEB131075:MEG131109 MNX131075:MOC131109 MXT131075:MXY131109 NHP131075:NHU131109 NRL131075:NRQ131109 OBH131075:OBM131109 OLD131075:OLI131109 OUZ131075:OVE131109 PEV131075:PFA131109 POR131075:POW131109 PYN131075:PYS131109 QIJ131075:QIO131109 QSF131075:QSK131109 RCB131075:RCG131109 RLX131075:RMC131109 RVT131075:RVY131109 SFP131075:SFU131109 SPL131075:SPQ131109 SZH131075:SZM131109 TJD131075:TJI131109 TSZ131075:TTE131109 UCV131075:UDA131109 UMR131075:UMW131109 UWN131075:UWS131109 VGJ131075:VGO131109 VQF131075:VQK131109 WAB131075:WAG131109 WJX131075:WKC131109 WTT131075:WTY131109 SFP983043:SFU983077 HH196611:HM196645 RD196611:RI196645 AAZ196611:ABE196645 AKV196611:ALA196645 AUR196611:AUW196645 BEN196611:BES196645 BOJ196611:BOO196645 BYF196611:BYK196645 CIB196611:CIG196645 CRX196611:CSC196645 DBT196611:DBY196645 DLP196611:DLU196645 DVL196611:DVQ196645 EFH196611:EFM196645 EPD196611:EPI196645 EYZ196611:EZE196645 FIV196611:FJA196645 FSR196611:FSW196645 GCN196611:GCS196645 GMJ196611:GMO196645 GWF196611:GWK196645 HGB196611:HGG196645 HPX196611:HQC196645 HZT196611:HZY196645 IJP196611:IJU196645 ITL196611:ITQ196645 JDH196611:JDM196645 JND196611:JNI196645 JWZ196611:JXE196645 KGV196611:KHA196645 KQR196611:KQW196645 LAN196611:LAS196645 LKJ196611:LKO196645 LUF196611:LUK196645 MEB196611:MEG196645 MNX196611:MOC196645 MXT196611:MXY196645 NHP196611:NHU196645 NRL196611:NRQ196645 OBH196611:OBM196645 OLD196611:OLI196645 OUZ196611:OVE196645 PEV196611:PFA196645 POR196611:POW196645 PYN196611:PYS196645 QIJ196611:QIO196645 QSF196611:QSK196645 RCB196611:RCG196645 RLX196611:RMC196645 RVT196611:RVY196645 SFP196611:SFU196645 SPL196611:SPQ196645 SZH196611:SZM196645 TJD196611:TJI196645 TSZ196611:TTE196645 UCV196611:UDA196645 UMR196611:UMW196645 UWN196611:UWS196645 VGJ196611:VGO196645 VQF196611:VQK196645 WAB196611:WAG196645 WJX196611:WKC196645 WTT196611:WTY196645 SPL983043:SPQ983077 HH262147:HM262181 RD262147:RI262181 AAZ262147:ABE262181 AKV262147:ALA262181 AUR262147:AUW262181 BEN262147:BES262181 BOJ262147:BOO262181 BYF262147:BYK262181 CIB262147:CIG262181 CRX262147:CSC262181 DBT262147:DBY262181 DLP262147:DLU262181 DVL262147:DVQ262181 EFH262147:EFM262181 EPD262147:EPI262181 EYZ262147:EZE262181 FIV262147:FJA262181 FSR262147:FSW262181 GCN262147:GCS262181 GMJ262147:GMO262181 GWF262147:GWK262181 HGB262147:HGG262181 HPX262147:HQC262181 HZT262147:HZY262181 IJP262147:IJU262181 ITL262147:ITQ262181 JDH262147:JDM262181 JND262147:JNI262181 JWZ262147:JXE262181 KGV262147:KHA262181 KQR262147:KQW262181 LAN262147:LAS262181 LKJ262147:LKO262181 LUF262147:LUK262181 MEB262147:MEG262181 MNX262147:MOC262181 MXT262147:MXY262181 NHP262147:NHU262181 NRL262147:NRQ262181 OBH262147:OBM262181 OLD262147:OLI262181 OUZ262147:OVE262181 PEV262147:PFA262181 POR262147:POW262181 PYN262147:PYS262181 QIJ262147:QIO262181 QSF262147:QSK262181 RCB262147:RCG262181 RLX262147:RMC262181 RVT262147:RVY262181 SFP262147:SFU262181 SPL262147:SPQ262181 SZH262147:SZM262181 TJD262147:TJI262181 TSZ262147:TTE262181 UCV262147:UDA262181 UMR262147:UMW262181 UWN262147:UWS262181 VGJ262147:VGO262181 VQF262147:VQK262181 WAB262147:WAG262181 WJX262147:WKC262181 WTT262147:WTY262181 SZH983043:SZM983077 HH327683:HM327717 RD327683:RI327717 AAZ327683:ABE327717 AKV327683:ALA327717 AUR327683:AUW327717 BEN327683:BES327717 BOJ327683:BOO327717 BYF327683:BYK327717 CIB327683:CIG327717 CRX327683:CSC327717 DBT327683:DBY327717 DLP327683:DLU327717 DVL327683:DVQ327717 EFH327683:EFM327717 EPD327683:EPI327717 EYZ327683:EZE327717 FIV327683:FJA327717 FSR327683:FSW327717 GCN327683:GCS327717 GMJ327683:GMO327717 GWF327683:GWK327717 HGB327683:HGG327717 HPX327683:HQC327717 HZT327683:HZY327717 IJP327683:IJU327717 ITL327683:ITQ327717 JDH327683:JDM327717 JND327683:JNI327717 JWZ327683:JXE327717 KGV327683:KHA327717 KQR327683:KQW327717 LAN327683:LAS327717 LKJ327683:LKO327717 LUF327683:LUK327717 MEB327683:MEG327717 MNX327683:MOC327717 MXT327683:MXY327717 NHP327683:NHU327717 NRL327683:NRQ327717 OBH327683:OBM327717 OLD327683:OLI327717 OUZ327683:OVE327717 PEV327683:PFA327717 POR327683:POW327717 PYN327683:PYS327717 QIJ327683:QIO327717 QSF327683:QSK327717 RCB327683:RCG327717 RLX327683:RMC327717 RVT327683:RVY327717 SFP327683:SFU327717 SPL327683:SPQ327717 SZH327683:SZM327717 TJD327683:TJI327717 TSZ327683:TTE327717 UCV327683:UDA327717 UMR327683:UMW327717 UWN327683:UWS327717 VGJ327683:VGO327717 VQF327683:VQK327717 WAB327683:WAG327717 WJX327683:WKC327717 WTT327683:WTY327717 TJD983043:TJI983077 HH393219:HM393253 RD393219:RI393253 AAZ393219:ABE393253 AKV393219:ALA393253 AUR393219:AUW393253 BEN393219:BES393253 BOJ393219:BOO393253 BYF393219:BYK393253 CIB393219:CIG393253 CRX393219:CSC393253 DBT393219:DBY393253 DLP393219:DLU393253 DVL393219:DVQ393253 EFH393219:EFM393253 EPD393219:EPI393253 EYZ393219:EZE393253 FIV393219:FJA393253 FSR393219:FSW393253 GCN393219:GCS393253 GMJ393219:GMO393253 GWF393219:GWK393253 HGB393219:HGG393253 HPX393219:HQC393253 HZT393219:HZY393253 IJP393219:IJU393253 ITL393219:ITQ393253 JDH393219:JDM393253 JND393219:JNI393253 JWZ393219:JXE393253 KGV393219:KHA393253 KQR393219:KQW393253 LAN393219:LAS393253 LKJ393219:LKO393253 LUF393219:LUK393253 MEB393219:MEG393253 MNX393219:MOC393253 MXT393219:MXY393253 NHP393219:NHU393253 NRL393219:NRQ393253 OBH393219:OBM393253 OLD393219:OLI393253 OUZ393219:OVE393253 PEV393219:PFA393253 POR393219:POW393253 PYN393219:PYS393253 QIJ393219:QIO393253 QSF393219:QSK393253 RCB393219:RCG393253 RLX393219:RMC393253 RVT393219:RVY393253 SFP393219:SFU393253 SPL393219:SPQ393253 SZH393219:SZM393253 TJD393219:TJI393253 TSZ393219:TTE393253 UCV393219:UDA393253 UMR393219:UMW393253 UWN393219:UWS393253 VGJ393219:VGO393253 VQF393219:VQK393253 WAB393219:WAG393253 WJX393219:WKC393253 WTT393219:WTY393253 TSZ983043:TTE983077 HH458755:HM458789 RD458755:RI458789 AAZ458755:ABE458789 AKV458755:ALA458789 AUR458755:AUW458789 BEN458755:BES458789 BOJ458755:BOO458789 BYF458755:BYK458789 CIB458755:CIG458789 CRX458755:CSC458789 DBT458755:DBY458789 DLP458755:DLU458789 DVL458755:DVQ458789 EFH458755:EFM458789 EPD458755:EPI458789 EYZ458755:EZE458789 FIV458755:FJA458789 FSR458755:FSW458789 GCN458755:GCS458789 GMJ458755:GMO458789 GWF458755:GWK458789 HGB458755:HGG458789 HPX458755:HQC458789 HZT458755:HZY458789 IJP458755:IJU458789 ITL458755:ITQ458789 JDH458755:JDM458789 JND458755:JNI458789 JWZ458755:JXE458789 KGV458755:KHA458789 KQR458755:KQW458789 LAN458755:LAS458789 LKJ458755:LKO458789 LUF458755:LUK458789 MEB458755:MEG458789 MNX458755:MOC458789 MXT458755:MXY458789 NHP458755:NHU458789 NRL458755:NRQ458789 OBH458755:OBM458789 OLD458755:OLI458789 OUZ458755:OVE458789 PEV458755:PFA458789 POR458755:POW458789 PYN458755:PYS458789 QIJ458755:QIO458789 QSF458755:QSK458789 RCB458755:RCG458789 RLX458755:RMC458789 RVT458755:RVY458789 SFP458755:SFU458789 SPL458755:SPQ458789 SZH458755:SZM458789 TJD458755:TJI458789 TSZ458755:TTE458789 UCV458755:UDA458789 UMR458755:UMW458789 UWN458755:UWS458789 VGJ458755:VGO458789 VQF458755:VQK458789 WAB458755:WAG458789 WJX458755:WKC458789 WTT458755:WTY458789 UCV983043:UDA983077 HH524291:HM524325 RD524291:RI524325 AAZ524291:ABE524325 AKV524291:ALA524325 AUR524291:AUW524325 BEN524291:BES524325 BOJ524291:BOO524325 BYF524291:BYK524325 CIB524291:CIG524325 CRX524291:CSC524325 DBT524291:DBY524325 DLP524291:DLU524325 DVL524291:DVQ524325 EFH524291:EFM524325 EPD524291:EPI524325 EYZ524291:EZE524325 FIV524291:FJA524325 FSR524291:FSW524325 GCN524291:GCS524325 GMJ524291:GMO524325 GWF524291:GWK524325 HGB524291:HGG524325 HPX524291:HQC524325 HZT524291:HZY524325 IJP524291:IJU524325 ITL524291:ITQ524325 JDH524291:JDM524325 JND524291:JNI524325 JWZ524291:JXE524325 KGV524291:KHA524325 KQR524291:KQW524325 LAN524291:LAS524325 LKJ524291:LKO524325 LUF524291:LUK524325 MEB524291:MEG524325 MNX524291:MOC524325 MXT524291:MXY524325 NHP524291:NHU524325 NRL524291:NRQ524325 OBH524291:OBM524325 OLD524291:OLI524325 OUZ524291:OVE524325 PEV524291:PFA524325 POR524291:POW524325 PYN524291:PYS524325 QIJ524291:QIO524325 QSF524291:QSK524325 RCB524291:RCG524325 RLX524291:RMC524325 RVT524291:RVY524325 SFP524291:SFU524325 SPL524291:SPQ524325 SZH524291:SZM524325 TJD524291:TJI524325 TSZ524291:TTE524325 UCV524291:UDA524325 UMR524291:UMW524325 UWN524291:UWS524325 VGJ524291:VGO524325 VQF524291:VQK524325 WAB524291:WAG524325 WJX524291:WKC524325 WTT524291:WTY524325 UMR983043:UMW983077 HH589827:HM589861 RD589827:RI589861 AAZ589827:ABE589861 AKV589827:ALA589861 AUR589827:AUW589861 BEN589827:BES589861 BOJ589827:BOO589861 BYF589827:BYK589861 CIB589827:CIG589861 CRX589827:CSC589861 DBT589827:DBY589861 DLP589827:DLU589861 DVL589827:DVQ589861 EFH589827:EFM589861 EPD589827:EPI589861 EYZ589827:EZE589861 FIV589827:FJA589861 FSR589827:FSW589861 GCN589827:GCS589861 GMJ589827:GMO589861 GWF589827:GWK589861 HGB589827:HGG589861 HPX589827:HQC589861 HZT589827:HZY589861 IJP589827:IJU589861 ITL589827:ITQ589861 JDH589827:JDM589861 JND589827:JNI589861 JWZ589827:JXE589861 KGV589827:KHA589861 KQR589827:KQW589861 LAN589827:LAS589861 LKJ589827:LKO589861 LUF589827:LUK589861 MEB589827:MEG589861 MNX589827:MOC589861 MXT589827:MXY589861 NHP589827:NHU589861 NRL589827:NRQ589861 OBH589827:OBM589861 OLD589827:OLI589861 OUZ589827:OVE589861 PEV589827:PFA589861 POR589827:POW589861 PYN589827:PYS589861 QIJ589827:QIO589861 QSF589827:QSK589861 RCB589827:RCG589861 RLX589827:RMC589861 RVT589827:RVY589861 SFP589827:SFU589861 SPL589827:SPQ589861 SZH589827:SZM589861 TJD589827:TJI589861 TSZ589827:TTE589861 UCV589827:UDA589861 UMR589827:UMW589861 UWN589827:UWS589861 VGJ589827:VGO589861 VQF589827:VQK589861 WAB589827:WAG589861 WJX589827:WKC589861 WTT589827:WTY589861 UWN983043:UWS983077 HH655363:HM655397 RD655363:RI655397 AAZ655363:ABE655397 AKV655363:ALA655397 AUR655363:AUW655397 BEN655363:BES655397 BOJ655363:BOO655397 BYF655363:BYK655397 CIB655363:CIG655397 CRX655363:CSC655397 DBT655363:DBY655397 DLP655363:DLU655397 DVL655363:DVQ655397 EFH655363:EFM655397 EPD655363:EPI655397 EYZ655363:EZE655397 FIV655363:FJA655397 FSR655363:FSW655397 GCN655363:GCS655397 GMJ655363:GMO655397 GWF655363:GWK655397 HGB655363:HGG655397 HPX655363:HQC655397 HZT655363:HZY655397 IJP655363:IJU655397 ITL655363:ITQ655397 JDH655363:JDM655397 JND655363:JNI655397 JWZ655363:JXE655397 KGV655363:KHA655397 KQR655363:KQW655397 LAN655363:LAS655397 LKJ655363:LKO655397 LUF655363:LUK655397 MEB655363:MEG655397 MNX655363:MOC655397 MXT655363:MXY655397 NHP655363:NHU655397 NRL655363:NRQ655397 OBH655363:OBM655397 OLD655363:OLI655397 OUZ655363:OVE655397 PEV655363:PFA655397 POR655363:POW655397 PYN655363:PYS655397 QIJ655363:QIO655397 QSF655363:QSK655397 RCB655363:RCG655397 RLX655363:RMC655397 RVT655363:RVY655397 SFP655363:SFU655397 SPL655363:SPQ655397 SZH655363:SZM655397 TJD655363:TJI655397 TSZ655363:TTE655397 UCV655363:UDA655397 UMR655363:UMW655397 UWN655363:UWS655397 VGJ655363:VGO655397 VQF655363:VQK655397 WAB655363:WAG655397 WJX655363:WKC655397 WTT655363:WTY655397 VGJ983043:VGO983077 HH720899:HM720933 RD720899:RI720933 AAZ720899:ABE720933 AKV720899:ALA720933 AUR720899:AUW720933 BEN720899:BES720933 BOJ720899:BOO720933 BYF720899:BYK720933 CIB720899:CIG720933 CRX720899:CSC720933 DBT720899:DBY720933 DLP720899:DLU720933 DVL720899:DVQ720933 EFH720899:EFM720933 EPD720899:EPI720933 EYZ720899:EZE720933 FIV720899:FJA720933 FSR720899:FSW720933 GCN720899:GCS720933 GMJ720899:GMO720933 GWF720899:GWK720933 HGB720899:HGG720933 HPX720899:HQC720933 HZT720899:HZY720933 IJP720899:IJU720933 ITL720899:ITQ720933 JDH720899:JDM720933 JND720899:JNI720933 JWZ720899:JXE720933 KGV720899:KHA720933 KQR720899:KQW720933 LAN720899:LAS720933 LKJ720899:LKO720933 LUF720899:LUK720933 MEB720899:MEG720933 MNX720899:MOC720933 MXT720899:MXY720933 NHP720899:NHU720933 NRL720899:NRQ720933 OBH720899:OBM720933 OLD720899:OLI720933 OUZ720899:OVE720933 PEV720899:PFA720933 POR720899:POW720933 PYN720899:PYS720933 QIJ720899:QIO720933 QSF720899:QSK720933 RCB720899:RCG720933 RLX720899:RMC720933 RVT720899:RVY720933 SFP720899:SFU720933 SPL720899:SPQ720933 SZH720899:SZM720933 TJD720899:TJI720933 TSZ720899:TTE720933 UCV720899:UDA720933 UMR720899:UMW720933 UWN720899:UWS720933 VGJ720899:VGO720933 VQF720899:VQK720933 WAB720899:WAG720933 WJX720899:WKC720933 WTT720899:WTY720933 VQF983043:VQK983077 HH786435:HM786469 RD786435:RI786469 AAZ786435:ABE786469 AKV786435:ALA786469 AUR786435:AUW786469 BEN786435:BES786469 BOJ786435:BOO786469 BYF786435:BYK786469 CIB786435:CIG786469 CRX786435:CSC786469 DBT786435:DBY786469 DLP786435:DLU786469 DVL786435:DVQ786469 EFH786435:EFM786469 EPD786435:EPI786469 EYZ786435:EZE786469 FIV786435:FJA786469 FSR786435:FSW786469 GCN786435:GCS786469 GMJ786435:GMO786469 GWF786435:GWK786469 HGB786435:HGG786469 HPX786435:HQC786469 HZT786435:HZY786469 IJP786435:IJU786469 ITL786435:ITQ786469 JDH786435:JDM786469 JND786435:JNI786469 JWZ786435:JXE786469 KGV786435:KHA786469 KQR786435:KQW786469 LAN786435:LAS786469 LKJ786435:LKO786469 LUF786435:LUK786469 MEB786435:MEG786469 MNX786435:MOC786469 MXT786435:MXY786469 NHP786435:NHU786469 NRL786435:NRQ786469 OBH786435:OBM786469 OLD786435:OLI786469 OUZ786435:OVE786469 PEV786435:PFA786469 POR786435:POW786469 PYN786435:PYS786469 QIJ786435:QIO786469 QSF786435:QSK786469 RCB786435:RCG786469 RLX786435:RMC786469 RVT786435:RVY786469 SFP786435:SFU786469 SPL786435:SPQ786469 SZH786435:SZM786469 TJD786435:TJI786469 TSZ786435:TTE786469 UCV786435:UDA786469 UMR786435:UMW786469 UWN786435:UWS786469 VGJ786435:VGO786469 VQF786435:VQK786469 WAB786435:WAG786469 WJX786435:WKC786469 WTT786435:WTY786469 WAB983043:WAG983077 HH851971:HM852005 RD851971:RI852005 AAZ851971:ABE852005 AKV851971:ALA852005 AUR851971:AUW852005 BEN851971:BES852005 BOJ851971:BOO852005 BYF851971:BYK852005 CIB851971:CIG852005 CRX851971:CSC852005 DBT851971:DBY852005 DLP851971:DLU852005 DVL851971:DVQ852005 EFH851971:EFM852005 EPD851971:EPI852005 EYZ851971:EZE852005 FIV851971:FJA852005 FSR851971:FSW852005 GCN851971:GCS852005 GMJ851971:GMO852005 GWF851971:GWK852005 HGB851971:HGG852005 HPX851971:HQC852005 HZT851971:HZY852005 IJP851971:IJU852005 ITL851971:ITQ852005 JDH851971:JDM852005 JND851971:JNI852005 JWZ851971:JXE852005 KGV851971:KHA852005 KQR851971:KQW852005 LAN851971:LAS852005 LKJ851971:LKO852005 LUF851971:LUK852005 MEB851971:MEG852005 MNX851971:MOC852005 MXT851971:MXY852005 NHP851971:NHU852005 NRL851971:NRQ852005 OBH851971:OBM852005 OLD851971:OLI852005 OUZ851971:OVE852005 PEV851971:PFA852005 POR851971:POW852005 PYN851971:PYS852005 QIJ851971:QIO852005 QSF851971:QSK852005 RCB851971:RCG852005 RLX851971:RMC852005 RVT851971:RVY852005 SFP851971:SFU852005 SPL851971:SPQ852005 SZH851971:SZM852005 TJD851971:TJI852005 TSZ851971:TTE852005 UCV851971:UDA852005 UMR851971:UMW852005 UWN851971:UWS852005 VGJ851971:VGO852005 VQF851971:VQK852005 WAB851971:WAG852005 WJX851971:WKC852005 WTT851971:WTY852005 WJX983043:WKC983077 HH917507:HM917541 RD917507:RI917541 AAZ917507:ABE917541 AKV917507:ALA917541 AUR917507:AUW917541 BEN917507:BES917541 BOJ917507:BOO917541 BYF917507:BYK917541 CIB917507:CIG917541 CRX917507:CSC917541 DBT917507:DBY917541 DLP917507:DLU917541 DVL917507:DVQ917541 EFH917507:EFM917541 EPD917507:EPI917541 AL65535:AN65535 AL131071:AN131071 AL196607:AN196607 AL262143:AN262143 AL327679:AN327679 AL393215:AN393215 AL458751:AN458751 AL524287:AN524287 AL589823:AN589823 AL655359:AN655359 AL720895:AN720895 AL786431:AN786431 AL851967:AN851967 AL917503:AN917503 AL983039:AN983039 AP65535:AS65535 AP131071:AS131071 AP196607:AS196607 AP262143:AS262143 AP327679:AS327679 AP393215:AS393215 AP458751:AS458751 AP524287:AS524287 AP589823:AS589823 AP655359:AS655359 AP720895:AS720895 AP786431:AS786431 AP851967:AS851967 AP917503:AS917503 AP983039:AS983039 AX65535:BA65535 AX131071:BA131071 AX196607:BA196607 AX262143:BA262143 AX327679:BA327679 AX393215:BA393215 AX458751:BA458751 AX524287:BA524287 AX589823:BA589823 AX655359:BA655359 AX720895:BA720895 AX786431:BA786431 AX851967:BA851967 AX917503:BA917503 AX983039:BA983039 BC65535 BC131071 BC196607 BC262143 BC327679 BC393215 BC458751 BC524287 BC589823 BC655359 BC720895 BC786431 BC851967 BC917503 BC983039" xr:uid="{00000000-0002-0000-1400-000000000000}"/>
    <dataValidation type="list" allowBlank="1" showInputMessage="1" showErrorMessage="1" sqref="LAW983043:LAZ983077 GJ7:GM41 QF7:QI41 AAB7:AAE41 AJX7:AKA41 ATT7:ATW41 BDP7:BDS41 BNL7:BNO41 BXH7:BXK41 CHD7:CHG41 CQZ7:CRC41 DAV7:DAY41 DKR7:DKU41 DUN7:DUQ41 EEJ7:EEM41 EOF7:EOI41 EYB7:EYE41 FHX7:FIA41 FRT7:FRW41 GBP7:GBS41 GLL7:GLO41 GVH7:GVK41 HFD7:HFG41 HOZ7:HPC41 HYV7:HYY41 IIR7:IIU41 ISN7:ISQ41 JCJ7:JCM41 JMF7:JMI41 JWB7:JWE41 KFX7:KGA41 KPT7:KPW41 KZP7:KZS41 LJL7:LJO41 LTH7:LTK41 MDD7:MDG41 MMZ7:MNC41 MWV7:MWY41 NGR7:NGU41 NQN7:NQQ41 OAJ7:OAM41 OKF7:OKI41 OUB7:OUE41 PDX7:PEA41 PNT7:PNW41 PXP7:PXS41 QHL7:QHO41 QRH7:QRK41 RBD7:RBG41 RKZ7:RLC41 RUV7:RUY41 SER7:SEU41 SON7:SOQ41 SYJ7:SYM41 TIF7:TII41 TSB7:TSE41 UBX7:UCA41 ULT7:ULW41 UVP7:UVS41 VFL7:VFO41 VPH7:VPK41 VZD7:VZG41 WIZ7:WJC41 WSV7:WSY41 LKS983043:LKV983077 GJ65539:GM65573 QF65539:QI65573 AAB65539:AAE65573 AJX65539:AKA65573 ATT65539:ATW65573 BDP65539:BDS65573 BNL65539:BNO65573 BXH65539:BXK65573 CHD65539:CHG65573 CQZ65539:CRC65573 DAV65539:DAY65573 DKR65539:DKU65573 DUN65539:DUQ65573 EEJ65539:EEM65573 EOF65539:EOI65573 EYB65539:EYE65573 FHX65539:FIA65573 FRT65539:FRW65573 GBP65539:GBS65573 GLL65539:GLO65573 GVH65539:GVK65573 HFD65539:HFG65573 HOZ65539:HPC65573 HYV65539:HYY65573 IIR65539:IIU65573 ISN65539:ISQ65573 JCJ65539:JCM65573 JMF65539:JMI65573 JWB65539:JWE65573 KFX65539:KGA65573 KPT65539:KPW65573 KZP65539:KZS65573 LJL65539:LJO65573 LTH65539:LTK65573 MDD65539:MDG65573 MMZ65539:MNC65573 MWV65539:MWY65573 NGR65539:NGU65573 NQN65539:NQQ65573 OAJ65539:OAM65573 OKF65539:OKI65573 OUB65539:OUE65573 PDX65539:PEA65573 PNT65539:PNW65573 PXP65539:PXS65573 QHL65539:QHO65573 QRH65539:QRK65573 RBD65539:RBG65573 RKZ65539:RLC65573 RUV65539:RUY65573 SER65539:SEU65573 SON65539:SOQ65573 SYJ65539:SYM65573 TIF65539:TII65573 TSB65539:TSE65573 UBX65539:UCA65573 ULT65539:ULW65573 UVP65539:UVS65573 VFL65539:VFO65573 VPH65539:VPK65573 VZD65539:VZG65573 WIZ65539:WJC65573 WSV65539:WSY65573 LUO983043:LUR983077 GJ131075:GM131109 QF131075:QI131109 AAB131075:AAE131109 AJX131075:AKA131109 ATT131075:ATW131109 BDP131075:BDS131109 BNL131075:BNO131109 BXH131075:BXK131109 CHD131075:CHG131109 CQZ131075:CRC131109 DAV131075:DAY131109 DKR131075:DKU131109 DUN131075:DUQ131109 EEJ131075:EEM131109 EOF131075:EOI131109 EYB131075:EYE131109 FHX131075:FIA131109 FRT131075:FRW131109 GBP131075:GBS131109 GLL131075:GLO131109 GVH131075:GVK131109 HFD131075:HFG131109 HOZ131075:HPC131109 HYV131075:HYY131109 IIR131075:IIU131109 ISN131075:ISQ131109 JCJ131075:JCM131109 JMF131075:JMI131109 JWB131075:JWE131109 KFX131075:KGA131109 KPT131075:KPW131109 KZP131075:KZS131109 LJL131075:LJO131109 LTH131075:LTK131109 MDD131075:MDG131109 MMZ131075:MNC131109 MWV131075:MWY131109 NGR131075:NGU131109 NQN131075:NQQ131109 OAJ131075:OAM131109 OKF131075:OKI131109 OUB131075:OUE131109 PDX131075:PEA131109 PNT131075:PNW131109 PXP131075:PXS131109 QHL131075:QHO131109 QRH131075:QRK131109 RBD131075:RBG131109 RKZ131075:RLC131109 RUV131075:RUY131109 SER131075:SEU131109 SON131075:SOQ131109 SYJ131075:SYM131109 TIF131075:TII131109 TSB131075:TSE131109 UBX131075:UCA131109 ULT131075:ULW131109 UVP131075:UVS131109 VFL131075:VFO131109 VPH131075:VPK131109 VZD131075:VZG131109 WIZ131075:WJC131109 WSV131075:WSY131109 MEK983043:MEN983077 GJ196611:GM196645 QF196611:QI196645 AAB196611:AAE196645 AJX196611:AKA196645 ATT196611:ATW196645 BDP196611:BDS196645 BNL196611:BNO196645 BXH196611:BXK196645 CHD196611:CHG196645 CQZ196611:CRC196645 DAV196611:DAY196645 DKR196611:DKU196645 DUN196611:DUQ196645 EEJ196611:EEM196645 EOF196611:EOI196645 EYB196611:EYE196645 FHX196611:FIA196645 FRT196611:FRW196645 GBP196611:GBS196645 GLL196611:GLO196645 GVH196611:GVK196645 HFD196611:HFG196645 HOZ196611:HPC196645 HYV196611:HYY196645 IIR196611:IIU196645 ISN196611:ISQ196645 JCJ196611:JCM196645 JMF196611:JMI196645 JWB196611:JWE196645 KFX196611:KGA196645 KPT196611:KPW196645 KZP196611:KZS196645 LJL196611:LJO196645 LTH196611:LTK196645 MDD196611:MDG196645 MMZ196611:MNC196645 MWV196611:MWY196645 NGR196611:NGU196645 NQN196611:NQQ196645 OAJ196611:OAM196645 OKF196611:OKI196645 OUB196611:OUE196645 PDX196611:PEA196645 PNT196611:PNW196645 PXP196611:PXS196645 QHL196611:QHO196645 QRH196611:QRK196645 RBD196611:RBG196645 RKZ196611:RLC196645 RUV196611:RUY196645 SER196611:SEU196645 SON196611:SOQ196645 SYJ196611:SYM196645 TIF196611:TII196645 TSB196611:TSE196645 UBX196611:UCA196645 ULT196611:ULW196645 UVP196611:UVS196645 VFL196611:VFO196645 VPH196611:VPK196645 VZD196611:VZG196645 WIZ196611:WJC196645 WSV196611:WSY196645 MOG983043:MOJ983077 GJ262147:GM262181 QF262147:QI262181 AAB262147:AAE262181 AJX262147:AKA262181 ATT262147:ATW262181 BDP262147:BDS262181 BNL262147:BNO262181 BXH262147:BXK262181 CHD262147:CHG262181 CQZ262147:CRC262181 DAV262147:DAY262181 DKR262147:DKU262181 DUN262147:DUQ262181 EEJ262147:EEM262181 EOF262147:EOI262181 EYB262147:EYE262181 FHX262147:FIA262181 FRT262147:FRW262181 GBP262147:GBS262181 GLL262147:GLO262181 GVH262147:GVK262181 HFD262147:HFG262181 HOZ262147:HPC262181 HYV262147:HYY262181 IIR262147:IIU262181 ISN262147:ISQ262181 JCJ262147:JCM262181 JMF262147:JMI262181 JWB262147:JWE262181 KFX262147:KGA262181 KPT262147:KPW262181 KZP262147:KZS262181 LJL262147:LJO262181 LTH262147:LTK262181 MDD262147:MDG262181 MMZ262147:MNC262181 MWV262147:MWY262181 NGR262147:NGU262181 NQN262147:NQQ262181 OAJ262147:OAM262181 OKF262147:OKI262181 OUB262147:OUE262181 PDX262147:PEA262181 PNT262147:PNW262181 PXP262147:PXS262181 QHL262147:QHO262181 QRH262147:QRK262181 RBD262147:RBG262181 RKZ262147:RLC262181 RUV262147:RUY262181 SER262147:SEU262181 SON262147:SOQ262181 SYJ262147:SYM262181 TIF262147:TII262181 TSB262147:TSE262181 UBX262147:UCA262181 ULT262147:ULW262181 UVP262147:UVS262181 VFL262147:VFO262181 VPH262147:VPK262181 VZD262147:VZG262181 WIZ262147:WJC262181 WSV262147:WSY262181 MYC983043:MYF983077 GJ327683:GM327717 QF327683:QI327717 AAB327683:AAE327717 AJX327683:AKA327717 ATT327683:ATW327717 BDP327683:BDS327717 BNL327683:BNO327717 BXH327683:BXK327717 CHD327683:CHG327717 CQZ327683:CRC327717 DAV327683:DAY327717 DKR327683:DKU327717 DUN327683:DUQ327717 EEJ327683:EEM327717 EOF327683:EOI327717 EYB327683:EYE327717 FHX327683:FIA327717 FRT327683:FRW327717 GBP327683:GBS327717 GLL327683:GLO327717 GVH327683:GVK327717 HFD327683:HFG327717 HOZ327683:HPC327717 HYV327683:HYY327717 IIR327683:IIU327717 ISN327683:ISQ327717 JCJ327683:JCM327717 JMF327683:JMI327717 JWB327683:JWE327717 KFX327683:KGA327717 KPT327683:KPW327717 KZP327683:KZS327717 LJL327683:LJO327717 LTH327683:LTK327717 MDD327683:MDG327717 MMZ327683:MNC327717 MWV327683:MWY327717 NGR327683:NGU327717 NQN327683:NQQ327717 OAJ327683:OAM327717 OKF327683:OKI327717 OUB327683:OUE327717 PDX327683:PEA327717 PNT327683:PNW327717 PXP327683:PXS327717 QHL327683:QHO327717 QRH327683:QRK327717 RBD327683:RBG327717 RKZ327683:RLC327717 RUV327683:RUY327717 SER327683:SEU327717 SON327683:SOQ327717 SYJ327683:SYM327717 TIF327683:TII327717 TSB327683:TSE327717 UBX327683:UCA327717 ULT327683:ULW327717 UVP327683:UVS327717 VFL327683:VFO327717 VPH327683:VPK327717 VZD327683:VZG327717 WIZ327683:WJC327717 WSV327683:WSY327717 NHY983043:NIB983077 GJ393219:GM393253 QF393219:QI393253 AAB393219:AAE393253 AJX393219:AKA393253 ATT393219:ATW393253 BDP393219:BDS393253 BNL393219:BNO393253 BXH393219:BXK393253 CHD393219:CHG393253 CQZ393219:CRC393253 DAV393219:DAY393253 DKR393219:DKU393253 DUN393219:DUQ393253 EEJ393219:EEM393253 EOF393219:EOI393253 EYB393219:EYE393253 FHX393219:FIA393253 FRT393219:FRW393253 GBP393219:GBS393253 GLL393219:GLO393253 GVH393219:GVK393253 HFD393219:HFG393253 HOZ393219:HPC393253 HYV393219:HYY393253 IIR393219:IIU393253 ISN393219:ISQ393253 JCJ393219:JCM393253 JMF393219:JMI393253 JWB393219:JWE393253 KFX393219:KGA393253 KPT393219:KPW393253 KZP393219:KZS393253 LJL393219:LJO393253 LTH393219:LTK393253 MDD393219:MDG393253 MMZ393219:MNC393253 MWV393219:MWY393253 NGR393219:NGU393253 NQN393219:NQQ393253 OAJ393219:OAM393253 OKF393219:OKI393253 OUB393219:OUE393253 PDX393219:PEA393253 PNT393219:PNW393253 PXP393219:PXS393253 QHL393219:QHO393253 QRH393219:QRK393253 RBD393219:RBG393253 RKZ393219:RLC393253 RUV393219:RUY393253 SER393219:SEU393253 SON393219:SOQ393253 SYJ393219:SYM393253 TIF393219:TII393253 TSB393219:TSE393253 UBX393219:UCA393253 ULT393219:ULW393253 UVP393219:UVS393253 VFL393219:VFO393253 VPH393219:VPK393253 VZD393219:VZG393253 WIZ393219:WJC393253 WSV393219:WSY393253 NRU983043:NRX983077 GJ458755:GM458789 QF458755:QI458789 AAB458755:AAE458789 AJX458755:AKA458789 ATT458755:ATW458789 BDP458755:BDS458789 BNL458755:BNO458789 BXH458755:BXK458789 CHD458755:CHG458789 CQZ458755:CRC458789 DAV458755:DAY458789 DKR458755:DKU458789 DUN458755:DUQ458789 EEJ458755:EEM458789 EOF458755:EOI458789 EYB458755:EYE458789 FHX458755:FIA458789 FRT458755:FRW458789 GBP458755:GBS458789 GLL458755:GLO458789 GVH458755:GVK458789 HFD458755:HFG458789 HOZ458755:HPC458789 HYV458755:HYY458789 IIR458755:IIU458789 ISN458755:ISQ458789 JCJ458755:JCM458789 JMF458755:JMI458789 JWB458755:JWE458789 KFX458755:KGA458789 KPT458755:KPW458789 KZP458755:KZS458789 LJL458755:LJO458789 LTH458755:LTK458789 MDD458755:MDG458789 MMZ458755:MNC458789 MWV458755:MWY458789 NGR458755:NGU458789 NQN458755:NQQ458789 OAJ458755:OAM458789 OKF458755:OKI458789 OUB458755:OUE458789 PDX458755:PEA458789 PNT458755:PNW458789 PXP458755:PXS458789 QHL458755:QHO458789 QRH458755:QRK458789 RBD458755:RBG458789 RKZ458755:RLC458789 RUV458755:RUY458789 SER458755:SEU458789 SON458755:SOQ458789 SYJ458755:SYM458789 TIF458755:TII458789 TSB458755:TSE458789 UBX458755:UCA458789 ULT458755:ULW458789 UVP458755:UVS458789 VFL458755:VFO458789 VPH458755:VPK458789 VZD458755:VZG458789 WIZ458755:WJC458789 WSV458755:WSY458789 OBQ983043:OBT983077 GJ524291:GM524325 QF524291:QI524325 AAB524291:AAE524325 AJX524291:AKA524325 ATT524291:ATW524325 BDP524291:BDS524325 BNL524291:BNO524325 BXH524291:BXK524325 CHD524291:CHG524325 CQZ524291:CRC524325 DAV524291:DAY524325 DKR524291:DKU524325 DUN524291:DUQ524325 EEJ524291:EEM524325 EOF524291:EOI524325 EYB524291:EYE524325 FHX524291:FIA524325 FRT524291:FRW524325 GBP524291:GBS524325 GLL524291:GLO524325 GVH524291:GVK524325 HFD524291:HFG524325 HOZ524291:HPC524325 HYV524291:HYY524325 IIR524291:IIU524325 ISN524291:ISQ524325 JCJ524291:JCM524325 JMF524291:JMI524325 JWB524291:JWE524325 KFX524291:KGA524325 KPT524291:KPW524325 KZP524291:KZS524325 LJL524291:LJO524325 LTH524291:LTK524325 MDD524291:MDG524325 MMZ524291:MNC524325 MWV524291:MWY524325 NGR524291:NGU524325 NQN524291:NQQ524325 OAJ524291:OAM524325 OKF524291:OKI524325 OUB524291:OUE524325 PDX524291:PEA524325 PNT524291:PNW524325 PXP524291:PXS524325 QHL524291:QHO524325 QRH524291:QRK524325 RBD524291:RBG524325 RKZ524291:RLC524325 RUV524291:RUY524325 SER524291:SEU524325 SON524291:SOQ524325 SYJ524291:SYM524325 TIF524291:TII524325 TSB524291:TSE524325 UBX524291:UCA524325 ULT524291:ULW524325 UVP524291:UVS524325 VFL524291:VFO524325 VPH524291:VPK524325 VZD524291:VZG524325 WIZ524291:WJC524325 WSV524291:WSY524325 OLM983043:OLP983077 GJ589827:GM589861 QF589827:QI589861 AAB589827:AAE589861 AJX589827:AKA589861 ATT589827:ATW589861 BDP589827:BDS589861 BNL589827:BNO589861 BXH589827:BXK589861 CHD589827:CHG589861 CQZ589827:CRC589861 DAV589827:DAY589861 DKR589827:DKU589861 DUN589827:DUQ589861 EEJ589827:EEM589861 EOF589827:EOI589861 EYB589827:EYE589861 FHX589827:FIA589861 FRT589827:FRW589861 GBP589827:GBS589861 GLL589827:GLO589861 GVH589827:GVK589861 HFD589827:HFG589861 HOZ589827:HPC589861 HYV589827:HYY589861 IIR589827:IIU589861 ISN589827:ISQ589861 JCJ589827:JCM589861 JMF589827:JMI589861 JWB589827:JWE589861 KFX589827:KGA589861 KPT589827:KPW589861 KZP589827:KZS589861 LJL589827:LJO589861 LTH589827:LTK589861 MDD589827:MDG589861 MMZ589827:MNC589861 MWV589827:MWY589861 NGR589827:NGU589861 NQN589827:NQQ589861 OAJ589827:OAM589861 OKF589827:OKI589861 OUB589827:OUE589861 PDX589827:PEA589861 PNT589827:PNW589861 PXP589827:PXS589861 QHL589827:QHO589861 QRH589827:QRK589861 RBD589827:RBG589861 RKZ589827:RLC589861 RUV589827:RUY589861 SER589827:SEU589861 SON589827:SOQ589861 SYJ589827:SYM589861 TIF589827:TII589861 TSB589827:TSE589861 UBX589827:UCA589861 ULT589827:ULW589861 UVP589827:UVS589861 VFL589827:VFO589861 VPH589827:VPK589861 VZD589827:VZG589861 WIZ589827:WJC589861 WSV589827:WSY589861 OVI983043:OVL983077 GJ655363:GM655397 QF655363:QI655397 AAB655363:AAE655397 AJX655363:AKA655397 ATT655363:ATW655397 BDP655363:BDS655397 BNL655363:BNO655397 BXH655363:BXK655397 CHD655363:CHG655397 CQZ655363:CRC655397 DAV655363:DAY655397 DKR655363:DKU655397 DUN655363:DUQ655397 EEJ655363:EEM655397 EOF655363:EOI655397 EYB655363:EYE655397 FHX655363:FIA655397 FRT655363:FRW655397 GBP655363:GBS655397 GLL655363:GLO655397 GVH655363:GVK655397 HFD655363:HFG655397 HOZ655363:HPC655397 HYV655363:HYY655397 IIR655363:IIU655397 ISN655363:ISQ655397 JCJ655363:JCM655397 JMF655363:JMI655397 JWB655363:JWE655397 KFX655363:KGA655397 KPT655363:KPW655397 KZP655363:KZS655397 LJL655363:LJO655397 LTH655363:LTK655397 MDD655363:MDG655397 MMZ655363:MNC655397 MWV655363:MWY655397 NGR655363:NGU655397 NQN655363:NQQ655397 OAJ655363:OAM655397 OKF655363:OKI655397 OUB655363:OUE655397 PDX655363:PEA655397 PNT655363:PNW655397 PXP655363:PXS655397 QHL655363:QHO655397 QRH655363:QRK655397 RBD655363:RBG655397 RKZ655363:RLC655397 RUV655363:RUY655397 SER655363:SEU655397 SON655363:SOQ655397 SYJ655363:SYM655397 TIF655363:TII655397 TSB655363:TSE655397 UBX655363:UCA655397 ULT655363:ULW655397 UVP655363:UVS655397 VFL655363:VFO655397 VPH655363:VPK655397 VZD655363:VZG655397 WIZ655363:WJC655397 WSV655363:WSY655397 PFE983043:PFH983077 GJ720899:GM720933 QF720899:QI720933 AAB720899:AAE720933 AJX720899:AKA720933 ATT720899:ATW720933 BDP720899:BDS720933 BNL720899:BNO720933 BXH720899:BXK720933 CHD720899:CHG720933 CQZ720899:CRC720933 DAV720899:DAY720933 DKR720899:DKU720933 DUN720899:DUQ720933 EEJ720899:EEM720933 EOF720899:EOI720933 EYB720899:EYE720933 FHX720899:FIA720933 FRT720899:FRW720933 GBP720899:GBS720933 GLL720899:GLO720933 GVH720899:GVK720933 HFD720899:HFG720933 HOZ720899:HPC720933 HYV720899:HYY720933 IIR720899:IIU720933 ISN720899:ISQ720933 JCJ720899:JCM720933 JMF720899:JMI720933 JWB720899:JWE720933 KFX720899:KGA720933 KPT720899:KPW720933 KZP720899:KZS720933 LJL720899:LJO720933 LTH720899:LTK720933 MDD720899:MDG720933 MMZ720899:MNC720933 MWV720899:MWY720933 NGR720899:NGU720933 NQN720899:NQQ720933 OAJ720899:OAM720933 OKF720899:OKI720933 OUB720899:OUE720933 PDX720899:PEA720933 PNT720899:PNW720933 PXP720899:PXS720933 QHL720899:QHO720933 QRH720899:QRK720933 RBD720899:RBG720933 RKZ720899:RLC720933 RUV720899:RUY720933 SER720899:SEU720933 SON720899:SOQ720933 SYJ720899:SYM720933 TIF720899:TII720933 TSB720899:TSE720933 UBX720899:UCA720933 ULT720899:ULW720933 UVP720899:UVS720933 VFL720899:VFO720933 VPH720899:VPK720933 VZD720899:VZG720933 WIZ720899:WJC720933 WSV720899:WSY720933 PPA983043:PPD983077 GJ786435:GM786469 QF786435:QI786469 AAB786435:AAE786469 AJX786435:AKA786469 ATT786435:ATW786469 BDP786435:BDS786469 BNL786435:BNO786469 BXH786435:BXK786469 CHD786435:CHG786469 CQZ786435:CRC786469 DAV786435:DAY786469 DKR786435:DKU786469 DUN786435:DUQ786469 EEJ786435:EEM786469 EOF786435:EOI786469 EYB786435:EYE786469 FHX786435:FIA786469 FRT786435:FRW786469 GBP786435:GBS786469 GLL786435:GLO786469 GVH786435:GVK786469 HFD786435:HFG786469 HOZ786435:HPC786469 HYV786435:HYY786469 IIR786435:IIU786469 ISN786435:ISQ786469 JCJ786435:JCM786469 JMF786435:JMI786469 JWB786435:JWE786469 KFX786435:KGA786469 KPT786435:KPW786469 KZP786435:KZS786469 LJL786435:LJO786469 LTH786435:LTK786469 MDD786435:MDG786469 MMZ786435:MNC786469 MWV786435:MWY786469 NGR786435:NGU786469 NQN786435:NQQ786469 OAJ786435:OAM786469 OKF786435:OKI786469 OUB786435:OUE786469 PDX786435:PEA786469 PNT786435:PNW786469 PXP786435:PXS786469 QHL786435:QHO786469 QRH786435:QRK786469 RBD786435:RBG786469 RKZ786435:RLC786469 RUV786435:RUY786469 SER786435:SEU786469 SON786435:SOQ786469 SYJ786435:SYM786469 TIF786435:TII786469 TSB786435:TSE786469 UBX786435:UCA786469 ULT786435:ULW786469 UVP786435:UVS786469 VFL786435:VFO786469 VPH786435:VPK786469 VZD786435:VZG786469 WIZ786435:WJC786469 WSV786435:WSY786469 PYW983043:PYZ983077 GJ851971:GM852005 QF851971:QI852005 AAB851971:AAE852005 AJX851971:AKA852005 ATT851971:ATW852005 BDP851971:BDS852005 BNL851971:BNO852005 BXH851971:BXK852005 CHD851971:CHG852005 CQZ851971:CRC852005 DAV851971:DAY852005 DKR851971:DKU852005 DUN851971:DUQ852005 EEJ851971:EEM852005 EOF851971:EOI852005 EYB851971:EYE852005 FHX851971:FIA852005 FRT851971:FRW852005 GBP851971:GBS852005 GLL851971:GLO852005 GVH851971:GVK852005 HFD851971:HFG852005 HOZ851971:HPC852005 HYV851971:HYY852005 IIR851971:IIU852005 ISN851971:ISQ852005 JCJ851971:JCM852005 JMF851971:JMI852005 JWB851971:JWE852005 KFX851971:KGA852005 KPT851971:KPW852005 KZP851971:KZS852005 LJL851971:LJO852005 LTH851971:LTK852005 MDD851971:MDG852005 MMZ851971:MNC852005 MWV851971:MWY852005 NGR851971:NGU852005 NQN851971:NQQ852005 OAJ851971:OAM852005 OKF851971:OKI852005 OUB851971:OUE852005 PDX851971:PEA852005 PNT851971:PNW852005 PXP851971:PXS852005 QHL851971:QHO852005 QRH851971:QRK852005 RBD851971:RBG852005 RKZ851971:RLC852005 RUV851971:RUY852005 SER851971:SEU852005 SON851971:SOQ852005 SYJ851971:SYM852005 TIF851971:TII852005 TSB851971:TSE852005 UBX851971:UCA852005 ULT851971:ULW852005 UVP851971:UVS852005 VFL851971:VFO852005 VPH851971:VPK852005 VZD851971:VZG852005 WIZ851971:WJC852005 WSV851971:WSY852005 QIS983043:QIV983077 GJ917507:GM917541 QF917507:QI917541 AAB917507:AAE917541 AJX917507:AKA917541 ATT917507:ATW917541 BDP917507:BDS917541 BNL917507:BNO917541 BXH917507:BXK917541 CHD917507:CHG917541 CQZ917507:CRC917541 DAV917507:DAY917541 DKR917507:DKU917541 DUN917507:DUQ917541 EEJ917507:EEM917541 EOF917507:EOI917541 EYB917507:EYE917541 FHX917507:FIA917541 FRT917507:FRW917541 GBP917507:GBS917541 GLL917507:GLO917541 GVH917507:GVK917541 HFD917507:HFG917541 HOZ917507:HPC917541 HYV917507:HYY917541 IIR917507:IIU917541 ISN917507:ISQ917541 JCJ917507:JCM917541 JMF917507:JMI917541 JWB917507:JWE917541 KFX917507:KGA917541 KPT917507:KPW917541 KZP917507:KZS917541 LJL917507:LJO917541 LTH917507:LTK917541 MDD917507:MDG917541 MMZ917507:MNC917541 MWV917507:MWY917541 NGR917507:NGU917541 NQN917507:NQQ917541 OAJ917507:OAM917541 OKF917507:OKI917541 OUB917507:OUE917541 PDX917507:PEA917541 PNT917507:PNW917541 PXP917507:PXS917541 QHL917507:QHO917541 QRH917507:QRK917541 RBD917507:RBG917541 RKZ917507:RLC917541 RUV917507:RUY917541 SER917507:SEU917541 SON917507:SOQ917541 SYJ917507:SYM917541 TIF917507:TII917541 TSB917507:TSE917541 UBX917507:UCA917541 ULT917507:ULW917541 UVP917507:UVS917541 VFL917507:VFO917541 VPH917507:VPK917541 VZD917507:VZG917541 WIZ917507:WJC917541 WSV917507:WSY917541 QSO983043:QSR983077 GJ983043:GM983077 QF983043:QI983077 AAB983043:AAE983077 AJX983043:AKA983077 ATT983043:ATW983077 BDP983043:BDS983077 BNL983043:BNO983077 BXH983043:BXK983077 CHD983043:CHG983077 CQZ983043:CRC983077 DAV983043:DAY983077 DKR983043:DKU983077 DUN983043:DUQ983077 EEJ983043:EEM983077 EOF983043:EOI983077 EYB983043:EYE983077 FHX983043:FIA983077 FRT983043:FRW983077 GBP983043:GBS983077 GLL983043:GLO983077 GVH983043:GVK983077 HFD983043:HFG983077 HOZ983043:HPC983077 HYV983043:HYY983077 IIR983043:IIU983077 ISN983043:ISQ983077 JCJ983043:JCM983077 JMF983043:JMI983077 JWB983043:JWE983077 KFX983043:KGA983077 KPT983043:KPW983077 KZP983043:KZS983077 LJL983043:LJO983077 LTH983043:LTK983077 MDD983043:MDG983077 MMZ983043:MNC983077 MWV983043:MWY983077 NGR983043:NGU983077 NQN983043:NQQ983077 OAJ983043:OAM983077 OKF983043:OKI983077 OUB983043:OUE983077 PDX983043:PEA983077 PNT983043:PNW983077 PXP983043:PXS983077 QHL983043:QHO983077 QRH983043:QRK983077 RBD983043:RBG983077 RKZ983043:RLC983077 RUV983043:RUY983077 SER983043:SEU983077 SON983043:SOQ983077 SYJ983043:SYM983077 TIF983043:TII983077 TSB983043:TSE983077 UBX983043:UCA983077 ULT983043:ULW983077 UVP983043:UVS983077 VFL983043:VFO983077 VPH983043:VPK983077 VZD983043:VZG983077 WIZ983043:WJC983077 WSV983043:WSY983077 RCK983043:RCN983077 HQ7:HT41 RM7:RP41 ABI7:ABL41 ALE7:ALH41 AVA7:AVD41 BEW7:BEZ41 BOS7:BOV41 BYO7:BYR41 CIK7:CIN41 CSG7:CSJ41 DCC7:DCF41 DLY7:DMB41 DVU7:DVX41 EFQ7:EFT41 EPM7:EPP41 EZI7:EZL41 FJE7:FJH41 FTA7:FTD41 GCW7:GCZ41 GMS7:GMV41 GWO7:GWR41 HGK7:HGN41 HQG7:HQJ41 IAC7:IAF41 IJY7:IKB41 ITU7:ITX41 JDQ7:JDT41 JNM7:JNP41 JXI7:JXL41 KHE7:KHH41 KRA7:KRD41 LAW7:LAZ41 LKS7:LKV41 LUO7:LUR41 MEK7:MEN41 MOG7:MOJ41 MYC7:MYF41 NHY7:NIB41 NRU7:NRX41 OBQ7:OBT41 OLM7:OLP41 OVI7:OVL41 PFE7:PFH41 PPA7:PPD41 PYW7:PYZ41 QIS7:QIV41 QSO7:QSR41 RCK7:RCN41 RMG7:RMJ41 RWC7:RWF41 SFY7:SGB41 SPU7:SPX41 SZQ7:SZT41 TJM7:TJP41 TTI7:TTL41 UDE7:UDH41 UNA7:UND41 UWW7:UWZ41 VGS7:VGV41 VQO7:VQR41 WAK7:WAN41 WKG7:WKJ41 WUC7:WUF41 RMG983043:RMJ983077 HQ65539:HT65573 RM65539:RP65573 ABI65539:ABL65573 ALE65539:ALH65573 AVA65539:AVD65573 BEW65539:BEZ65573 BOS65539:BOV65573 BYO65539:BYR65573 CIK65539:CIN65573 CSG65539:CSJ65573 DCC65539:DCF65573 DLY65539:DMB65573 DVU65539:DVX65573 EFQ65539:EFT65573 EPM65539:EPP65573 EZI65539:EZL65573 FJE65539:FJH65573 FTA65539:FTD65573 GCW65539:GCZ65573 GMS65539:GMV65573 GWO65539:GWR65573 HGK65539:HGN65573 HQG65539:HQJ65573 IAC65539:IAF65573 IJY65539:IKB65573 ITU65539:ITX65573 JDQ65539:JDT65573 JNM65539:JNP65573 JXI65539:JXL65573 KHE65539:KHH65573 KRA65539:KRD65573 LAW65539:LAZ65573 LKS65539:LKV65573 LUO65539:LUR65573 MEK65539:MEN65573 MOG65539:MOJ65573 MYC65539:MYF65573 NHY65539:NIB65573 NRU65539:NRX65573 OBQ65539:OBT65573 OLM65539:OLP65573 OVI65539:OVL65573 PFE65539:PFH65573 PPA65539:PPD65573 PYW65539:PYZ65573 QIS65539:QIV65573 QSO65539:QSR65573 RCK65539:RCN65573 RMG65539:RMJ65573 RWC65539:RWF65573 SFY65539:SGB65573 SPU65539:SPX65573 SZQ65539:SZT65573 TJM65539:TJP65573 TTI65539:TTL65573 UDE65539:UDH65573 UNA65539:UND65573 UWW65539:UWZ65573 VGS65539:VGV65573 VQO65539:VQR65573 WAK65539:WAN65573 WKG65539:WKJ65573 WUC65539:WUF65573 RWC983043:RWF983077 HQ131075:HT131109 RM131075:RP131109 ABI131075:ABL131109 ALE131075:ALH131109 AVA131075:AVD131109 BEW131075:BEZ131109 BOS131075:BOV131109 BYO131075:BYR131109 CIK131075:CIN131109 CSG131075:CSJ131109 DCC131075:DCF131109 DLY131075:DMB131109 DVU131075:DVX131109 EFQ131075:EFT131109 EPM131075:EPP131109 EZI131075:EZL131109 FJE131075:FJH131109 FTA131075:FTD131109 GCW131075:GCZ131109 GMS131075:GMV131109 GWO131075:GWR131109 HGK131075:HGN131109 HQG131075:HQJ131109 IAC131075:IAF131109 IJY131075:IKB131109 ITU131075:ITX131109 JDQ131075:JDT131109 JNM131075:JNP131109 JXI131075:JXL131109 KHE131075:KHH131109 KRA131075:KRD131109 LAW131075:LAZ131109 LKS131075:LKV131109 LUO131075:LUR131109 MEK131075:MEN131109 MOG131075:MOJ131109 MYC131075:MYF131109 NHY131075:NIB131109 NRU131075:NRX131109 OBQ131075:OBT131109 OLM131075:OLP131109 OVI131075:OVL131109 PFE131075:PFH131109 PPA131075:PPD131109 PYW131075:PYZ131109 QIS131075:QIV131109 QSO131075:QSR131109 RCK131075:RCN131109 RMG131075:RMJ131109 RWC131075:RWF131109 SFY131075:SGB131109 SPU131075:SPX131109 SZQ131075:SZT131109 TJM131075:TJP131109 TTI131075:TTL131109 UDE131075:UDH131109 UNA131075:UND131109 UWW131075:UWZ131109 VGS131075:VGV131109 VQO131075:VQR131109 WAK131075:WAN131109 WKG131075:WKJ131109 WUC131075:WUF131109 SFY983043:SGB983077 HQ196611:HT196645 RM196611:RP196645 ABI196611:ABL196645 ALE196611:ALH196645 AVA196611:AVD196645 BEW196611:BEZ196645 BOS196611:BOV196645 BYO196611:BYR196645 CIK196611:CIN196645 CSG196611:CSJ196645 DCC196611:DCF196645 DLY196611:DMB196645 DVU196611:DVX196645 EFQ196611:EFT196645 EPM196611:EPP196645 EZI196611:EZL196645 FJE196611:FJH196645 FTA196611:FTD196645 GCW196611:GCZ196645 GMS196611:GMV196645 GWO196611:GWR196645 HGK196611:HGN196645 HQG196611:HQJ196645 IAC196611:IAF196645 IJY196611:IKB196645 ITU196611:ITX196645 JDQ196611:JDT196645 JNM196611:JNP196645 JXI196611:JXL196645 KHE196611:KHH196645 KRA196611:KRD196645 LAW196611:LAZ196645 LKS196611:LKV196645 LUO196611:LUR196645 MEK196611:MEN196645 MOG196611:MOJ196645 MYC196611:MYF196645 NHY196611:NIB196645 NRU196611:NRX196645 OBQ196611:OBT196645 OLM196611:OLP196645 OVI196611:OVL196645 PFE196611:PFH196645 PPA196611:PPD196645 PYW196611:PYZ196645 QIS196611:QIV196645 QSO196611:QSR196645 RCK196611:RCN196645 RMG196611:RMJ196645 RWC196611:RWF196645 SFY196611:SGB196645 SPU196611:SPX196645 SZQ196611:SZT196645 TJM196611:TJP196645 TTI196611:TTL196645 UDE196611:UDH196645 UNA196611:UND196645 UWW196611:UWZ196645 VGS196611:VGV196645 VQO196611:VQR196645 WAK196611:WAN196645 WKG196611:WKJ196645 WUC196611:WUF196645 SPU983043:SPX983077 HQ262147:HT262181 RM262147:RP262181 ABI262147:ABL262181 ALE262147:ALH262181 AVA262147:AVD262181 BEW262147:BEZ262181 BOS262147:BOV262181 BYO262147:BYR262181 CIK262147:CIN262181 CSG262147:CSJ262181 DCC262147:DCF262181 DLY262147:DMB262181 DVU262147:DVX262181 EFQ262147:EFT262181 EPM262147:EPP262181 EZI262147:EZL262181 FJE262147:FJH262181 FTA262147:FTD262181 GCW262147:GCZ262181 GMS262147:GMV262181 GWO262147:GWR262181 HGK262147:HGN262181 HQG262147:HQJ262181 IAC262147:IAF262181 IJY262147:IKB262181 ITU262147:ITX262181 JDQ262147:JDT262181 JNM262147:JNP262181 JXI262147:JXL262181 KHE262147:KHH262181 KRA262147:KRD262181 LAW262147:LAZ262181 LKS262147:LKV262181 LUO262147:LUR262181 MEK262147:MEN262181 MOG262147:MOJ262181 MYC262147:MYF262181 NHY262147:NIB262181 NRU262147:NRX262181 OBQ262147:OBT262181 OLM262147:OLP262181 OVI262147:OVL262181 PFE262147:PFH262181 PPA262147:PPD262181 PYW262147:PYZ262181 QIS262147:QIV262181 QSO262147:QSR262181 RCK262147:RCN262181 RMG262147:RMJ262181 RWC262147:RWF262181 SFY262147:SGB262181 SPU262147:SPX262181 SZQ262147:SZT262181 TJM262147:TJP262181 TTI262147:TTL262181 UDE262147:UDH262181 UNA262147:UND262181 UWW262147:UWZ262181 VGS262147:VGV262181 VQO262147:VQR262181 WAK262147:WAN262181 WKG262147:WKJ262181 WUC262147:WUF262181 SZQ983043:SZT983077 HQ327683:HT327717 RM327683:RP327717 ABI327683:ABL327717 ALE327683:ALH327717 AVA327683:AVD327717 BEW327683:BEZ327717 BOS327683:BOV327717 BYO327683:BYR327717 CIK327683:CIN327717 CSG327683:CSJ327717 DCC327683:DCF327717 DLY327683:DMB327717 DVU327683:DVX327717 EFQ327683:EFT327717 EPM327683:EPP327717 EZI327683:EZL327717 FJE327683:FJH327717 FTA327683:FTD327717 GCW327683:GCZ327717 GMS327683:GMV327717 GWO327683:GWR327717 HGK327683:HGN327717 HQG327683:HQJ327717 IAC327683:IAF327717 IJY327683:IKB327717 ITU327683:ITX327717 JDQ327683:JDT327717 JNM327683:JNP327717 JXI327683:JXL327717 KHE327683:KHH327717 KRA327683:KRD327717 LAW327683:LAZ327717 LKS327683:LKV327717 LUO327683:LUR327717 MEK327683:MEN327717 MOG327683:MOJ327717 MYC327683:MYF327717 NHY327683:NIB327717 NRU327683:NRX327717 OBQ327683:OBT327717 OLM327683:OLP327717 OVI327683:OVL327717 PFE327683:PFH327717 PPA327683:PPD327717 PYW327683:PYZ327717 QIS327683:QIV327717 QSO327683:QSR327717 RCK327683:RCN327717 RMG327683:RMJ327717 RWC327683:RWF327717 SFY327683:SGB327717 SPU327683:SPX327717 SZQ327683:SZT327717 TJM327683:TJP327717 TTI327683:TTL327717 UDE327683:UDH327717 UNA327683:UND327717 UWW327683:UWZ327717 VGS327683:VGV327717 VQO327683:VQR327717 WAK327683:WAN327717 WKG327683:WKJ327717 WUC327683:WUF327717 TJM983043:TJP983077 HQ393219:HT393253 RM393219:RP393253 ABI393219:ABL393253 ALE393219:ALH393253 AVA393219:AVD393253 BEW393219:BEZ393253 BOS393219:BOV393253 BYO393219:BYR393253 CIK393219:CIN393253 CSG393219:CSJ393253 DCC393219:DCF393253 DLY393219:DMB393253 DVU393219:DVX393253 EFQ393219:EFT393253 EPM393219:EPP393253 EZI393219:EZL393253 FJE393219:FJH393253 FTA393219:FTD393253 GCW393219:GCZ393253 GMS393219:GMV393253 GWO393219:GWR393253 HGK393219:HGN393253 HQG393219:HQJ393253 IAC393219:IAF393253 IJY393219:IKB393253 ITU393219:ITX393253 JDQ393219:JDT393253 JNM393219:JNP393253 JXI393219:JXL393253 KHE393219:KHH393253 KRA393219:KRD393253 LAW393219:LAZ393253 LKS393219:LKV393253 LUO393219:LUR393253 MEK393219:MEN393253 MOG393219:MOJ393253 MYC393219:MYF393253 NHY393219:NIB393253 NRU393219:NRX393253 OBQ393219:OBT393253 OLM393219:OLP393253 OVI393219:OVL393253 PFE393219:PFH393253 PPA393219:PPD393253 PYW393219:PYZ393253 QIS393219:QIV393253 QSO393219:QSR393253 RCK393219:RCN393253 RMG393219:RMJ393253 RWC393219:RWF393253 SFY393219:SGB393253 SPU393219:SPX393253 SZQ393219:SZT393253 TJM393219:TJP393253 TTI393219:TTL393253 UDE393219:UDH393253 UNA393219:UND393253 UWW393219:UWZ393253 VGS393219:VGV393253 VQO393219:VQR393253 WAK393219:WAN393253 WKG393219:WKJ393253 WUC393219:WUF393253 TTI983043:TTL983077 HQ458755:HT458789 RM458755:RP458789 ABI458755:ABL458789 ALE458755:ALH458789 AVA458755:AVD458789 BEW458755:BEZ458789 BOS458755:BOV458789 BYO458755:BYR458789 CIK458755:CIN458789 CSG458755:CSJ458789 DCC458755:DCF458789 DLY458755:DMB458789 DVU458755:DVX458789 EFQ458755:EFT458789 EPM458755:EPP458789 EZI458755:EZL458789 FJE458755:FJH458789 FTA458755:FTD458789 GCW458755:GCZ458789 GMS458755:GMV458789 GWO458755:GWR458789 HGK458755:HGN458789 HQG458755:HQJ458789 IAC458755:IAF458789 IJY458755:IKB458789 ITU458755:ITX458789 JDQ458755:JDT458789 JNM458755:JNP458789 JXI458755:JXL458789 KHE458755:KHH458789 KRA458755:KRD458789 LAW458755:LAZ458789 LKS458755:LKV458789 LUO458755:LUR458789 MEK458755:MEN458789 MOG458755:MOJ458789 MYC458755:MYF458789 NHY458755:NIB458789 NRU458755:NRX458789 OBQ458755:OBT458789 OLM458755:OLP458789 OVI458755:OVL458789 PFE458755:PFH458789 PPA458755:PPD458789 PYW458755:PYZ458789 QIS458755:QIV458789 QSO458755:QSR458789 RCK458755:RCN458789 RMG458755:RMJ458789 RWC458755:RWF458789 SFY458755:SGB458789 SPU458755:SPX458789 SZQ458755:SZT458789 TJM458755:TJP458789 TTI458755:TTL458789 UDE458755:UDH458789 UNA458755:UND458789 UWW458755:UWZ458789 VGS458755:VGV458789 VQO458755:VQR458789 WAK458755:WAN458789 WKG458755:WKJ458789 WUC458755:WUF458789 UDE983043:UDH983077 HQ524291:HT524325 RM524291:RP524325 ABI524291:ABL524325 ALE524291:ALH524325 AVA524291:AVD524325 BEW524291:BEZ524325 BOS524291:BOV524325 BYO524291:BYR524325 CIK524291:CIN524325 CSG524291:CSJ524325 DCC524291:DCF524325 DLY524291:DMB524325 DVU524291:DVX524325 EFQ524291:EFT524325 EPM524291:EPP524325 EZI524291:EZL524325 FJE524291:FJH524325 FTA524291:FTD524325 GCW524291:GCZ524325 GMS524291:GMV524325 GWO524291:GWR524325 HGK524291:HGN524325 HQG524291:HQJ524325 IAC524291:IAF524325 IJY524291:IKB524325 ITU524291:ITX524325 JDQ524291:JDT524325 JNM524291:JNP524325 JXI524291:JXL524325 KHE524291:KHH524325 KRA524291:KRD524325 LAW524291:LAZ524325 LKS524291:LKV524325 LUO524291:LUR524325 MEK524291:MEN524325 MOG524291:MOJ524325 MYC524291:MYF524325 NHY524291:NIB524325 NRU524291:NRX524325 OBQ524291:OBT524325 OLM524291:OLP524325 OVI524291:OVL524325 PFE524291:PFH524325 PPA524291:PPD524325 PYW524291:PYZ524325 QIS524291:QIV524325 QSO524291:QSR524325 RCK524291:RCN524325 RMG524291:RMJ524325 RWC524291:RWF524325 SFY524291:SGB524325 SPU524291:SPX524325 SZQ524291:SZT524325 TJM524291:TJP524325 TTI524291:TTL524325 UDE524291:UDH524325 UNA524291:UND524325 UWW524291:UWZ524325 VGS524291:VGV524325 VQO524291:VQR524325 WAK524291:WAN524325 WKG524291:WKJ524325 WUC524291:WUF524325 UNA983043:UND983077 HQ589827:HT589861 RM589827:RP589861 ABI589827:ABL589861 ALE589827:ALH589861 AVA589827:AVD589861 BEW589827:BEZ589861 BOS589827:BOV589861 BYO589827:BYR589861 CIK589827:CIN589861 CSG589827:CSJ589861 DCC589827:DCF589861 DLY589827:DMB589861 DVU589827:DVX589861 EFQ589827:EFT589861 EPM589827:EPP589861 EZI589827:EZL589861 FJE589827:FJH589861 FTA589827:FTD589861 GCW589827:GCZ589861 GMS589827:GMV589861 GWO589827:GWR589861 HGK589827:HGN589861 HQG589827:HQJ589861 IAC589827:IAF589861 IJY589827:IKB589861 ITU589827:ITX589861 JDQ589827:JDT589861 JNM589827:JNP589861 JXI589827:JXL589861 KHE589827:KHH589861 KRA589827:KRD589861 LAW589827:LAZ589861 LKS589827:LKV589861 LUO589827:LUR589861 MEK589827:MEN589861 MOG589827:MOJ589861 MYC589827:MYF589861 NHY589827:NIB589861 NRU589827:NRX589861 OBQ589827:OBT589861 OLM589827:OLP589861 OVI589827:OVL589861 PFE589827:PFH589861 PPA589827:PPD589861 PYW589827:PYZ589861 QIS589827:QIV589861 QSO589827:QSR589861 RCK589827:RCN589861 RMG589827:RMJ589861 RWC589827:RWF589861 SFY589827:SGB589861 SPU589827:SPX589861 SZQ589827:SZT589861 TJM589827:TJP589861 TTI589827:TTL589861 UDE589827:UDH589861 UNA589827:UND589861 UWW589827:UWZ589861 VGS589827:VGV589861 VQO589827:VQR589861 WAK589827:WAN589861 WKG589827:WKJ589861 WUC589827:WUF589861 UWW983043:UWZ983077 HQ655363:HT655397 RM655363:RP655397 ABI655363:ABL655397 ALE655363:ALH655397 AVA655363:AVD655397 BEW655363:BEZ655397 BOS655363:BOV655397 BYO655363:BYR655397 CIK655363:CIN655397 CSG655363:CSJ655397 DCC655363:DCF655397 DLY655363:DMB655397 DVU655363:DVX655397 EFQ655363:EFT655397 EPM655363:EPP655397 EZI655363:EZL655397 FJE655363:FJH655397 FTA655363:FTD655397 GCW655363:GCZ655397 GMS655363:GMV655397 GWO655363:GWR655397 HGK655363:HGN655397 HQG655363:HQJ655397 IAC655363:IAF655397 IJY655363:IKB655397 ITU655363:ITX655397 JDQ655363:JDT655397 JNM655363:JNP655397 JXI655363:JXL655397 KHE655363:KHH655397 KRA655363:KRD655397 LAW655363:LAZ655397 LKS655363:LKV655397 LUO655363:LUR655397 MEK655363:MEN655397 MOG655363:MOJ655397 MYC655363:MYF655397 NHY655363:NIB655397 NRU655363:NRX655397 OBQ655363:OBT655397 OLM655363:OLP655397 OVI655363:OVL655397 PFE655363:PFH655397 PPA655363:PPD655397 PYW655363:PYZ655397 QIS655363:QIV655397 QSO655363:QSR655397 RCK655363:RCN655397 RMG655363:RMJ655397 RWC655363:RWF655397 SFY655363:SGB655397 SPU655363:SPX655397 SZQ655363:SZT655397 TJM655363:TJP655397 TTI655363:TTL655397 UDE655363:UDH655397 UNA655363:UND655397 UWW655363:UWZ655397 VGS655363:VGV655397 VQO655363:VQR655397 WAK655363:WAN655397 WKG655363:WKJ655397 WUC655363:WUF655397 VGS983043:VGV983077 HQ720899:HT720933 RM720899:RP720933 ABI720899:ABL720933 ALE720899:ALH720933 AVA720899:AVD720933 BEW720899:BEZ720933 BOS720899:BOV720933 BYO720899:BYR720933 CIK720899:CIN720933 CSG720899:CSJ720933 DCC720899:DCF720933 DLY720899:DMB720933 DVU720899:DVX720933 EFQ720899:EFT720933 EPM720899:EPP720933 EZI720899:EZL720933 FJE720899:FJH720933 FTA720899:FTD720933 GCW720899:GCZ720933 GMS720899:GMV720933 GWO720899:GWR720933 HGK720899:HGN720933 HQG720899:HQJ720933 IAC720899:IAF720933 IJY720899:IKB720933 ITU720899:ITX720933 JDQ720899:JDT720933 JNM720899:JNP720933 JXI720899:JXL720933 KHE720899:KHH720933 KRA720899:KRD720933 LAW720899:LAZ720933 LKS720899:LKV720933 LUO720899:LUR720933 MEK720899:MEN720933 MOG720899:MOJ720933 MYC720899:MYF720933 NHY720899:NIB720933 NRU720899:NRX720933 OBQ720899:OBT720933 OLM720899:OLP720933 OVI720899:OVL720933 PFE720899:PFH720933 PPA720899:PPD720933 PYW720899:PYZ720933 QIS720899:QIV720933 QSO720899:QSR720933 RCK720899:RCN720933 RMG720899:RMJ720933 RWC720899:RWF720933 SFY720899:SGB720933 SPU720899:SPX720933 SZQ720899:SZT720933 TJM720899:TJP720933 TTI720899:TTL720933 UDE720899:UDH720933 UNA720899:UND720933 UWW720899:UWZ720933 VGS720899:VGV720933 VQO720899:VQR720933 WAK720899:WAN720933 WKG720899:WKJ720933 WUC720899:WUF720933 VQO983043:VQR983077 HQ786435:HT786469 RM786435:RP786469 ABI786435:ABL786469 ALE786435:ALH786469 AVA786435:AVD786469 BEW786435:BEZ786469 BOS786435:BOV786469 BYO786435:BYR786469 CIK786435:CIN786469 CSG786435:CSJ786469 DCC786435:DCF786469 DLY786435:DMB786469 DVU786435:DVX786469 EFQ786435:EFT786469 EPM786435:EPP786469 EZI786435:EZL786469 FJE786435:FJH786469 FTA786435:FTD786469 GCW786435:GCZ786469 GMS786435:GMV786469 GWO786435:GWR786469 HGK786435:HGN786469 HQG786435:HQJ786469 IAC786435:IAF786469 IJY786435:IKB786469 ITU786435:ITX786469 JDQ786435:JDT786469 JNM786435:JNP786469 JXI786435:JXL786469 KHE786435:KHH786469 KRA786435:KRD786469 LAW786435:LAZ786469 LKS786435:LKV786469 LUO786435:LUR786469 MEK786435:MEN786469 MOG786435:MOJ786469 MYC786435:MYF786469 NHY786435:NIB786469 NRU786435:NRX786469 OBQ786435:OBT786469 OLM786435:OLP786469 OVI786435:OVL786469 PFE786435:PFH786469 PPA786435:PPD786469 PYW786435:PYZ786469 QIS786435:QIV786469 QSO786435:QSR786469 RCK786435:RCN786469 RMG786435:RMJ786469 RWC786435:RWF786469 SFY786435:SGB786469 SPU786435:SPX786469 SZQ786435:SZT786469 TJM786435:TJP786469 TTI786435:TTL786469 UDE786435:UDH786469 UNA786435:UND786469 UWW786435:UWZ786469 VGS786435:VGV786469 VQO786435:VQR786469 WAK786435:WAN786469 WKG786435:WKJ786469 WUC786435:WUF786469 WAK983043:WAN983077 HQ851971:HT852005 RM851971:RP852005 ABI851971:ABL852005 ALE851971:ALH852005 AVA851971:AVD852005 BEW851971:BEZ852005 BOS851971:BOV852005 BYO851971:BYR852005 CIK851971:CIN852005 CSG851971:CSJ852005 DCC851971:DCF852005 DLY851971:DMB852005 DVU851971:DVX852005 EFQ851971:EFT852005 EPM851971:EPP852005 EZI851971:EZL852005 FJE851971:FJH852005 FTA851971:FTD852005 GCW851971:GCZ852005 GMS851971:GMV852005 GWO851971:GWR852005 HGK851971:HGN852005 HQG851971:HQJ852005 IAC851971:IAF852005 IJY851971:IKB852005 ITU851971:ITX852005 JDQ851971:JDT852005 JNM851971:JNP852005 JXI851971:JXL852005 KHE851971:KHH852005 KRA851971:KRD852005 LAW851971:LAZ852005 LKS851971:LKV852005 LUO851971:LUR852005 MEK851971:MEN852005 MOG851971:MOJ852005 MYC851971:MYF852005 NHY851971:NIB852005 NRU851971:NRX852005 OBQ851971:OBT852005 OLM851971:OLP852005 OVI851971:OVL852005 PFE851971:PFH852005 PPA851971:PPD852005 PYW851971:PYZ852005 QIS851971:QIV852005 QSO851971:QSR852005 RCK851971:RCN852005 RMG851971:RMJ852005 RWC851971:RWF852005 SFY851971:SGB852005 SPU851971:SPX852005 SZQ851971:SZT852005 TJM851971:TJP852005 TTI851971:TTL852005 UDE851971:UDH852005 UNA851971:UND852005 UWW851971:UWZ852005 VGS851971:VGV852005 VQO851971:VQR852005 WAK851971:WAN852005 WKG851971:WKJ852005 WUC851971:WUF852005 WKG983043:WKJ983077 HQ917507:HT917541 RM917507:RP917541 ABI917507:ABL917541 ALE917507:ALH917541 AVA917507:AVD917541 BEW917507:BEZ917541 BOS917507:BOV917541 BYO917507:BYR917541 CIK917507:CIN917541 CSG917507:CSJ917541 DCC917507:DCF917541 DLY917507:DMB917541 DVU917507:DVX917541 EFQ917507:EFT917541 EPM917507:EPP917541 EZI917507:EZL917541 FJE917507:FJH917541 FTA917507:FTD917541 GCW917507:GCZ917541 GMS917507:GMV917541 GWO917507:GWR917541 HGK917507:HGN917541 HQG917507:HQJ917541 IAC917507:IAF917541 IJY917507:IKB917541 ITU917507:ITX917541 JDQ917507:JDT917541 JNM917507:JNP917541 JXI917507:JXL917541 KHE917507:KHH917541 KRA917507:KRD917541 LAW917507:LAZ917541 LKS917507:LKV917541 LUO917507:LUR917541 MEK917507:MEN917541 MOG917507:MOJ917541 MYC917507:MYF917541 NHY917507:NIB917541 NRU917507:NRX917541 OBQ917507:OBT917541 OLM917507:OLP917541 OVI917507:OVL917541 PFE917507:PFH917541 PPA917507:PPD917541 PYW917507:PYZ917541 QIS917507:QIV917541 QSO917507:QSR917541 RCK917507:RCN917541 RMG917507:RMJ917541 RWC917507:RWF917541 SFY917507:SGB917541 SPU917507:SPX917541 SZQ917507:SZT917541 TJM917507:TJP917541 TTI917507:TTL917541 UDE917507:UDH917541 UNA917507:UND917541 UWW917507:UWZ917541 VGS917507:VGV917541 VQO917507:VQR917541 WAK917507:WAN917541 WKG917507:WKJ917541 WUC917507:WUF917541 WUC983043:WUF983077 HQ983043:HT983077 RM983043:RP983077 ABI983043:ABL983077 ALE983043:ALH983077 AVA983043:AVD983077 BEW983043:BEZ983077 BOS983043:BOV983077 BYO983043:BYR983077 CIK983043:CIN983077 CSG983043:CSJ983077 DCC983043:DCF983077 DLY983043:DMB983077 DVU983043:DVX983077 EFQ983043:EFT983077 EPM983043:EPP983077 EZI983043:EZL983077 FJE983043:FJH983077 FTA983043:FTD983077 GCW983043:GCZ983077 GMS983043:GMV983077 GWO983043:GWR983077 HGK983043:HGN983077 HQG983043:HQJ983077 IAC983043:IAF983077 IJY983043:IKB983077 ITU983043:ITX983077 JDQ983043:JDT983077 JNM983043:JNP983077 JXI983043:JXL983077 KHE983043:KHH983077 KRA983043:KRD983077 AF917507:AI917541 E65539:H65573 E131075:H131109 E196611:H196645 E262147:H262181 E327683:H327717 E393219:H393253 E458755:H458789 E524291:H524325 E589827:H589861 E655363:H655397 E720899:H720933 E786435:H786469 E851971:H852005 E917507:H917541 E983043:H983077 AF983043:AI983077 AF65539:AI65573 AF131075:AI131109 AF196611:AI196645 AF262147:AI262181 AF327683:AI327717 AF393219:AI393253 AF458755:AI458789 AF524291:AI524325 AF589827:AI589861 AF655363:AI655397 AF720899:AI720933 AF786435:AI786469 AF851971:AI852005" xr:uid="{00000000-0002-0000-1400-000001000000}">
      <formula1>"ＧＫ,ＤＦ,ＭＦ,ＦＷ"</formula1>
    </dataValidation>
    <dataValidation type="list" allowBlank="1" showInputMessage="1" showErrorMessage="1" sqref="RBX983036:RCA983038 HD3:HG5 QZ3:RC5 AAV3:AAY5 AKR3:AKU5 AUN3:AUQ5 BEJ3:BEM5 BOF3:BOI5 BYB3:BYE5 CHX3:CIA5 CRT3:CRW5 DBP3:DBS5 DLL3:DLO5 DVH3:DVK5 EFD3:EFG5 EOZ3:EPC5 EYV3:EYY5 FIR3:FIU5 FSN3:FSQ5 GCJ3:GCM5 GMF3:GMI5 GWB3:GWE5 HFX3:HGA5 HPT3:HPW5 HZP3:HZS5 IJL3:IJO5 ITH3:ITK5 JDD3:JDG5 JMZ3:JNC5 JWV3:JWY5 KGR3:KGU5 KQN3:KQQ5 LAJ3:LAM5 LKF3:LKI5 LUB3:LUE5 MDX3:MEA5 MNT3:MNW5 MXP3:MXS5 NHL3:NHO5 NRH3:NRK5 OBD3:OBG5 OKZ3:OLC5 OUV3:OUY5 PER3:PEU5 PON3:POQ5 PYJ3:PYM5 QIF3:QII5 QSB3:QSE5 RBX3:RCA5 RLT3:RLW5 RVP3:RVS5 SFL3:SFO5 SPH3:SPK5 SZD3:SZG5 TIZ3:TJC5 TSV3:TSY5 UCR3:UCU5 UMN3:UMQ5 UWJ3:UWM5 VGF3:VGI5 VQB3:VQE5 VZX3:WAA5 WJT3:WJW5 WTP3:WTS5 RLT983036:RLW983038 HD65532:HG65534 QZ65532:RC65534 AAV65532:AAY65534 AKR65532:AKU65534 AUN65532:AUQ65534 BEJ65532:BEM65534 BOF65532:BOI65534 BYB65532:BYE65534 CHX65532:CIA65534 CRT65532:CRW65534 DBP65532:DBS65534 DLL65532:DLO65534 DVH65532:DVK65534 EFD65532:EFG65534 EOZ65532:EPC65534 EYV65532:EYY65534 FIR65532:FIU65534 FSN65532:FSQ65534 GCJ65532:GCM65534 GMF65532:GMI65534 GWB65532:GWE65534 HFX65532:HGA65534 HPT65532:HPW65534 HZP65532:HZS65534 IJL65532:IJO65534 ITH65532:ITK65534 JDD65532:JDG65534 JMZ65532:JNC65534 JWV65532:JWY65534 KGR65532:KGU65534 KQN65532:KQQ65534 LAJ65532:LAM65534 LKF65532:LKI65534 LUB65532:LUE65534 MDX65532:MEA65534 MNT65532:MNW65534 MXP65532:MXS65534 NHL65532:NHO65534 NRH65532:NRK65534 OBD65532:OBG65534 OKZ65532:OLC65534 OUV65532:OUY65534 PER65532:PEU65534 PON65532:POQ65534 PYJ65532:PYM65534 QIF65532:QII65534 QSB65532:QSE65534 RBX65532:RCA65534 RLT65532:RLW65534 RVP65532:RVS65534 SFL65532:SFO65534 SPH65532:SPK65534 SZD65532:SZG65534 TIZ65532:TJC65534 TSV65532:TSY65534 UCR65532:UCU65534 UMN65532:UMQ65534 UWJ65532:UWM65534 VGF65532:VGI65534 VQB65532:VQE65534 VZX65532:WAA65534 WJT65532:WJW65534 WTP65532:WTS65534 RVP983036:RVS983038 HD131068:HG131070 QZ131068:RC131070 AAV131068:AAY131070 AKR131068:AKU131070 AUN131068:AUQ131070 BEJ131068:BEM131070 BOF131068:BOI131070 BYB131068:BYE131070 CHX131068:CIA131070 CRT131068:CRW131070 DBP131068:DBS131070 DLL131068:DLO131070 DVH131068:DVK131070 EFD131068:EFG131070 EOZ131068:EPC131070 EYV131068:EYY131070 FIR131068:FIU131070 FSN131068:FSQ131070 GCJ131068:GCM131070 GMF131068:GMI131070 GWB131068:GWE131070 HFX131068:HGA131070 HPT131068:HPW131070 HZP131068:HZS131070 IJL131068:IJO131070 ITH131068:ITK131070 JDD131068:JDG131070 JMZ131068:JNC131070 JWV131068:JWY131070 KGR131068:KGU131070 KQN131068:KQQ131070 LAJ131068:LAM131070 LKF131068:LKI131070 LUB131068:LUE131070 MDX131068:MEA131070 MNT131068:MNW131070 MXP131068:MXS131070 NHL131068:NHO131070 NRH131068:NRK131070 OBD131068:OBG131070 OKZ131068:OLC131070 OUV131068:OUY131070 PER131068:PEU131070 PON131068:POQ131070 PYJ131068:PYM131070 QIF131068:QII131070 QSB131068:QSE131070 RBX131068:RCA131070 RLT131068:RLW131070 RVP131068:RVS131070 SFL131068:SFO131070 SPH131068:SPK131070 SZD131068:SZG131070 TIZ131068:TJC131070 TSV131068:TSY131070 UCR131068:UCU131070 UMN131068:UMQ131070 UWJ131068:UWM131070 VGF131068:VGI131070 VQB131068:VQE131070 VZX131068:WAA131070 WJT131068:WJW131070 WTP131068:WTS131070 SFL983036:SFO983038 HD196604:HG196606 QZ196604:RC196606 AAV196604:AAY196606 AKR196604:AKU196606 AUN196604:AUQ196606 BEJ196604:BEM196606 BOF196604:BOI196606 BYB196604:BYE196606 CHX196604:CIA196606 CRT196604:CRW196606 DBP196604:DBS196606 DLL196604:DLO196606 DVH196604:DVK196606 EFD196604:EFG196606 EOZ196604:EPC196606 EYV196604:EYY196606 FIR196604:FIU196606 FSN196604:FSQ196606 GCJ196604:GCM196606 GMF196604:GMI196606 GWB196604:GWE196606 HFX196604:HGA196606 HPT196604:HPW196606 HZP196604:HZS196606 IJL196604:IJO196606 ITH196604:ITK196606 JDD196604:JDG196606 JMZ196604:JNC196606 JWV196604:JWY196606 KGR196604:KGU196606 KQN196604:KQQ196606 LAJ196604:LAM196606 LKF196604:LKI196606 LUB196604:LUE196606 MDX196604:MEA196606 MNT196604:MNW196606 MXP196604:MXS196606 NHL196604:NHO196606 NRH196604:NRK196606 OBD196604:OBG196606 OKZ196604:OLC196606 OUV196604:OUY196606 PER196604:PEU196606 PON196604:POQ196606 PYJ196604:PYM196606 QIF196604:QII196606 QSB196604:QSE196606 RBX196604:RCA196606 RLT196604:RLW196606 RVP196604:RVS196606 SFL196604:SFO196606 SPH196604:SPK196606 SZD196604:SZG196606 TIZ196604:TJC196606 TSV196604:TSY196606 UCR196604:UCU196606 UMN196604:UMQ196606 UWJ196604:UWM196606 VGF196604:VGI196606 VQB196604:VQE196606 VZX196604:WAA196606 WJT196604:WJW196606 WTP196604:WTS196606 SPH983036:SPK983038 HD262140:HG262142 QZ262140:RC262142 AAV262140:AAY262142 AKR262140:AKU262142 AUN262140:AUQ262142 BEJ262140:BEM262142 BOF262140:BOI262142 BYB262140:BYE262142 CHX262140:CIA262142 CRT262140:CRW262142 DBP262140:DBS262142 DLL262140:DLO262142 DVH262140:DVK262142 EFD262140:EFG262142 EOZ262140:EPC262142 EYV262140:EYY262142 FIR262140:FIU262142 FSN262140:FSQ262142 GCJ262140:GCM262142 GMF262140:GMI262142 GWB262140:GWE262142 HFX262140:HGA262142 HPT262140:HPW262142 HZP262140:HZS262142 IJL262140:IJO262142 ITH262140:ITK262142 JDD262140:JDG262142 JMZ262140:JNC262142 JWV262140:JWY262142 KGR262140:KGU262142 KQN262140:KQQ262142 LAJ262140:LAM262142 LKF262140:LKI262142 LUB262140:LUE262142 MDX262140:MEA262142 MNT262140:MNW262142 MXP262140:MXS262142 NHL262140:NHO262142 NRH262140:NRK262142 OBD262140:OBG262142 OKZ262140:OLC262142 OUV262140:OUY262142 PER262140:PEU262142 PON262140:POQ262142 PYJ262140:PYM262142 QIF262140:QII262142 QSB262140:QSE262142 RBX262140:RCA262142 RLT262140:RLW262142 RVP262140:RVS262142 SFL262140:SFO262142 SPH262140:SPK262142 SZD262140:SZG262142 TIZ262140:TJC262142 TSV262140:TSY262142 UCR262140:UCU262142 UMN262140:UMQ262142 UWJ262140:UWM262142 VGF262140:VGI262142 VQB262140:VQE262142 VZX262140:WAA262142 WJT262140:WJW262142 WTP262140:WTS262142 SZD983036:SZG983038 HD327676:HG327678 QZ327676:RC327678 AAV327676:AAY327678 AKR327676:AKU327678 AUN327676:AUQ327678 BEJ327676:BEM327678 BOF327676:BOI327678 BYB327676:BYE327678 CHX327676:CIA327678 CRT327676:CRW327678 DBP327676:DBS327678 DLL327676:DLO327678 DVH327676:DVK327678 EFD327676:EFG327678 EOZ327676:EPC327678 EYV327676:EYY327678 FIR327676:FIU327678 FSN327676:FSQ327678 GCJ327676:GCM327678 GMF327676:GMI327678 GWB327676:GWE327678 HFX327676:HGA327678 HPT327676:HPW327678 HZP327676:HZS327678 IJL327676:IJO327678 ITH327676:ITK327678 JDD327676:JDG327678 JMZ327676:JNC327678 JWV327676:JWY327678 KGR327676:KGU327678 KQN327676:KQQ327678 LAJ327676:LAM327678 LKF327676:LKI327678 LUB327676:LUE327678 MDX327676:MEA327678 MNT327676:MNW327678 MXP327676:MXS327678 NHL327676:NHO327678 NRH327676:NRK327678 OBD327676:OBG327678 OKZ327676:OLC327678 OUV327676:OUY327678 PER327676:PEU327678 PON327676:POQ327678 PYJ327676:PYM327678 QIF327676:QII327678 QSB327676:QSE327678 RBX327676:RCA327678 RLT327676:RLW327678 RVP327676:RVS327678 SFL327676:SFO327678 SPH327676:SPK327678 SZD327676:SZG327678 TIZ327676:TJC327678 TSV327676:TSY327678 UCR327676:UCU327678 UMN327676:UMQ327678 UWJ327676:UWM327678 VGF327676:VGI327678 VQB327676:VQE327678 VZX327676:WAA327678 WJT327676:WJW327678 WTP327676:WTS327678 TIZ983036:TJC983038 HD393212:HG393214 QZ393212:RC393214 AAV393212:AAY393214 AKR393212:AKU393214 AUN393212:AUQ393214 BEJ393212:BEM393214 BOF393212:BOI393214 BYB393212:BYE393214 CHX393212:CIA393214 CRT393212:CRW393214 DBP393212:DBS393214 DLL393212:DLO393214 DVH393212:DVK393214 EFD393212:EFG393214 EOZ393212:EPC393214 EYV393212:EYY393214 FIR393212:FIU393214 FSN393212:FSQ393214 GCJ393212:GCM393214 GMF393212:GMI393214 GWB393212:GWE393214 HFX393212:HGA393214 HPT393212:HPW393214 HZP393212:HZS393214 IJL393212:IJO393214 ITH393212:ITK393214 JDD393212:JDG393214 JMZ393212:JNC393214 JWV393212:JWY393214 KGR393212:KGU393214 KQN393212:KQQ393214 LAJ393212:LAM393214 LKF393212:LKI393214 LUB393212:LUE393214 MDX393212:MEA393214 MNT393212:MNW393214 MXP393212:MXS393214 NHL393212:NHO393214 NRH393212:NRK393214 OBD393212:OBG393214 OKZ393212:OLC393214 OUV393212:OUY393214 PER393212:PEU393214 PON393212:POQ393214 PYJ393212:PYM393214 QIF393212:QII393214 QSB393212:QSE393214 RBX393212:RCA393214 RLT393212:RLW393214 RVP393212:RVS393214 SFL393212:SFO393214 SPH393212:SPK393214 SZD393212:SZG393214 TIZ393212:TJC393214 TSV393212:TSY393214 UCR393212:UCU393214 UMN393212:UMQ393214 UWJ393212:UWM393214 VGF393212:VGI393214 VQB393212:VQE393214 VZX393212:WAA393214 WJT393212:WJW393214 WTP393212:WTS393214 TSV983036:TSY983038 HD458748:HG458750 QZ458748:RC458750 AAV458748:AAY458750 AKR458748:AKU458750 AUN458748:AUQ458750 BEJ458748:BEM458750 BOF458748:BOI458750 BYB458748:BYE458750 CHX458748:CIA458750 CRT458748:CRW458750 DBP458748:DBS458750 DLL458748:DLO458750 DVH458748:DVK458750 EFD458748:EFG458750 EOZ458748:EPC458750 EYV458748:EYY458750 FIR458748:FIU458750 FSN458748:FSQ458750 GCJ458748:GCM458750 GMF458748:GMI458750 GWB458748:GWE458750 HFX458748:HGA458750 HPT458748:HPW458750 HZP458748:HZS458750 IJL458748:IJO458750 ITH458748:ITK458750 JDD458748:JDG458750 JMZ458748:JNC458750 JWV458748:JWY458750 KGR458748:KGU458750 KQN458748:KQQ458750 LAJ458748:LAM458750 LKF458748:LKI458750 LUB458748:LUE458750 MDX458748:MEA458750 MNT458748:MNW458750 MXP458748:MXS458750 NHL458748:NHO458750 NRH458748:NRK458750 OBD458748:OBG458750 OKZ458748:OLC458750 OUV458748:OUY458750 PER458748:PEU458750 PON458748:POQ458750 PYJ458748:PYM458750 QIF458748:QII458750 QSB458748:QSE458750 RBX458748:RCA458750 RLT458748:RLW458750 RVP458748:RVS458750 SFL458748:SFO458750 SPH458748:SPK458750 SZD458748:SZG458750 TIZ458748:TJC458750 TSV458748:TSY458750 UCR458748:UCU458750 UMN458748:UMQ458750 UWJ458748:UWM458750 VGF458748:VGI458750 VQB458748:VQE458750 VZX458748:WAA458750 WJT458748:WJW458750 WTP458748:WTS458750 UCR983036:UCU983038 HD524284:HG524286 QZ524284:RC524286 AAV524284:AAY524286 AKR524284:AKU524286 AUN524284:AUQ524286 BEJ524284:BEM524286 BOF524284:BOI524286 BYB524284:BYE524286 CHX524284:CIA524286 CRT524284:CRW524286 DBP524284:DBS524286 DLL524284:DLO524286 DVH524284:DVK524286 EFD524284:EFG524286 EOZ524284:EPC524286 EYV524284:EYY524286 FIR524284:FIU524286 FSN524284:FSQ524286 GCJ524284:GCM524286 GMF524284:GMI524286 GWB524284:GWE524286 HFX524284:HGA524286 HPT524284:HPW524286 HZP524284:HZS524286 IJL524284:IJO524286 ITH524284:ITK524286 JDD524284:JDG524286 JMZ524284:JNC524286 JWV524284:JWY524286 KGR524284:KGU524286 KQN524284:KQQ524286 LAJ524284:LAM524286 LKF524284:LKI524286 LUB524284:LUE524286 MDX524284:MEA524286 MNT524284:MNW524286 MXP524284:MXS524286 NHL524284:NHO524286 NRH524284:NRK524286 OBD524284:OBG524286 OKZ524284:OLC524286 OUV524284:OUY524286 PER524284:PEU524286 PON524284:POQ524286 PYJ524284:PYM524286 QIF524284:QII524286 QSB524284:QSE524286 RBX524284:RCA524286 RLT524284:RLW524286 RVP524284:RVS524286 SFL524284:SFO524286 SPH524284:SPK524286 SZD524284:SZG524286 TIZ524284:TJC524286 TSV524284:TSY524286 UCR524284:UCU524286 UMN524284:UMQ524286 UWJ524284:UWM524286 VGF524284:VGI524286 VQB524284:VQE524286 VZX524284:WAA524286 WJT524284:WJW524286 WTP524284:WTS524286 UMN983036:UMQ983038 HD589820:HG589822 QZ589820:RC589822 AAV589820:AAY589822 AKR589820:AKU589822 AUN589820:AUQ589822 BEJ589820:BEM589822 BOF589820:BOI589822 BYB589820:BYE589822 CHX589820:CIA589822 CRT589820:CRW589822 DBP589820:DBS589822 DLL589820:DLO589822 DVH589820:DVK589822 EFD589820:EFG589822 EOZ589820:EPC589822 EYV589820:EYY589822 FIR589820:FIU589822 FSN589820:FSQ589822 GCJ589820:GCM589822 GMF589820:GMI589822 GWB589820:GWE589822 HFX589820:HGA589822 HPT589820:HPW589822 HZP589820:HZS589822 IJL589820:IJO589822 ITH589820:ITK589822 JDD589820:JDG589822 JMZ589820:JNC589822 JWV589820:JWY589822 KGR589820:KGU589822 KQN589820:KQQ589822 LAJ589820:LAM589822 LKF589820:LKI589822 LUB589820:LUE589822 MDX589820:MEA589822 MNT589820:MNW589822 MXP589820:MXS589822 NHL589820:NHO589822 NRH589820:NRK589822 OBD589820:OBG589822 OKZ589820:OLC589822 OUV589820:OUY589822 PER589820:PEU589822 PON589820:POQ589822 PYJ589820:PYM589822 QIF589820:QII589822 QSB589820:QSE589822 RBX589820:RCA589822 RLT589820:RLW589822 RVP589820:RVS589822 SFL589820:SFO589822 SPH589820:SPK589822 SZD589820:SZG589822 TIZ589820:TJC589822 TSV589820:TSY589822 UCR589820:UCU589822 UMN589820:UMQ589822 UWJ589820:UWM589822 VGF589820:VGI589822 VQB589820:VQE589822 VZX589820:WAA589822 WJT589820:WJW589822 WTP589820:WTS589822 UWJ983036:UWM983038 HD655356:HG655358 QZ655356:RC655358 AAV655356:AAY655358 AKR655356:AKU655358 AUN655356:AUQ655358 BEJ655356:BEM655358 BOF655356:BOI655358 BYB655356:BYE655358 CHX655356:CIA655358 CRT655356:CRW655358 DBP655356:DBS655358 DLL655356:DLO655358 DVH655356:DVK655358 EFD655356:EFG655358 EOZ655356:EPC655358 EYV655356:EYY655358 FIR655356:FIU655358 FSN655356:FSQ655358 GCJ655356:GCM655358 GMF655356:GMI655358 GWB655356:GWE655358 HFX655356:HGA655358 HPT655356:HPW655358 HZP655356:HZS655358 IJL655356:IJO655358 ITH655356:ITK655358 JDD655356:JDG655358 JMZ655356:JNC655358 JWV655356:JWY655358 KGR655356:KGU655358 KQN655356:KQQ655358 LAJ655356:LAM655358 LKF655356:LKI655358 LUB655356:LUE655358 MDX655356:MEA655358 MNT655356:MNW655358 MXP655356:MXS655358 NHL655356:NHO655358 NRH655356:NRK655358 OBD655356:OBG655358 OKZ655356:OLC655358 OUV655356:OUY655358 PER655356:PEU655358 PON655356:POQ655358 PYJ655356:PYM655358 QIF655356:QII655358 QSB655356:QSE655358 RBX655356:RCA655358 RLT655356:RLW655358 RVP655356:RVS655358 SFL655356:SFO655358 SPH655356:SPK655358 SZD655356:SZG655358 TIZ655356:TJC655358 TSV655356:TSY655358 UCR655356:UCU655358 UMN655356:UMQ655358 UWJ655356:UWM655358 VGF655356:VGI655358 VQB655356:VQE655358 VZX655356:WAA655358 WJT655356:WJW655358 WTP655356:WTS655358 VGF983036:VGI983038 HD720892:HG720894 QZ720892:RC720894 AAV720892:AAY720894 AKR720892:AKU720894 AUN720892:AUQ720894 BEJ720892:BEM720894 BOF720892:BOI720894 BYB720892:BYE720894 CHX720892:CIA720894 CRT720892:CRW720894 DBP720892:DBS720894 DLL720892:DLO720894 DVH720892:DVK720894 EFD720892:EFG720894 EOZ720892:EPC720894 EYV720892:EYY720894 FIR720892:FIU720894 FSN720892:FSQ720894 GCJ720892:GCM720894 GMF720892:GMI720894 GWB720892:GWE720894 HFX720892:HGA720894 HPT720892:HPW720894 HZP720892:HZS720894 IJL720892:IJO720894 ITH720892:ITK720894 JDD720892:JDG720894 JMZ720892:JNC720894 JWV720892:JWY720894 KGR720892:KGU720894 KQN720892:KQQ720894 LAJ720892:LAM720894 LKF720892:LKI720894 LUB720892:LUE720894 MDX720892:MEA720894 MNT720892:MNW720894 MXP720892:MXS720894 NHL720892:NHO720894 NRH720892:NRK720894 OBD720892:OBG720894 OKZ720892:OLC720894 OUV720892:OUY720894 PER720892:PEU720894 PON720892:POQ720894 PYJ720892:PYM720894 QIF720892:QII720894 QSB720892:QSE720894 RBX720892:RCA720894 RLT720892:RLW720894 RVP720892:RVS720894 SFL720892:SFO720894 SPH720892:SPK720894 SZD720892:SZG720894 TIZ720892:TJC720894 TSV720892:TSY720894 UCR720892:UCU720894 UMN720892:UMQ720894 UWJ720892:UWM720894 VGF720892:VGI720894 VQB720892:VQE720894 VZX720892:WAA720894 WJT720892:WJW720894 WTP720892:WTS720894 VQB983036:VQE983038 HD786428:HG786430 QZ786428:RC786430 AAV786428:AAY786430 AKR786428:AKU786430 AUN786428:AUQ786430 BEJ786428:BEM786430 BOF786428:BOI786430 BYB786428:BYE786430 CHX786428:CIA786430 CRT786428:CRW786430 DBP786428:DBS786430 DLL786428:DLO786430 DVH786428:DVK786430 EFD786428:EFG786430 EOZ786428:EPC786430 EYV786428:EYY786430 FIR786428:FIU786430 FSN786428:FSQ786430 GCJ786428:GCM786430 GMF786428:GMI786430 GWB786428:GWE786430 HFX786428:HGA786430 HPT786428:HPW786430 HZP786428:HZS786430 IJL786428:IJO786430 ITH786428:ITK786430 JDD786428:JDG786430 JMZ786428:JNC786430 JWV786428:JWY786430 KGR786428:KGU786430 KQN786428:KQQ786430 LAJ786428:LAM786430 LKF786428:LKI786430 LUB786428:LUE786430 MDX786428:MEA786430 MNT786428:MNW786430 MXP786428:MXS786430 NHL786428:NHO786430 NRH786428:NRK786430 OBD786428:OBG786430 OKZ786428:OLC786430 OUV786428:OUY786430 PER786428:PEU786430 PON786428:POQ786430 PYJ786428:PYM786430 QIF786428:QII786430 QSB786428:QSE786430 RBX786428:RCA786430 RLT786428:RLW786430 RVP786428:RVS786430 SFL786428:SFO786430 SPH786428:SPK786430 SZD786428:SZG786430 TIZ786428:TJC786430 TSV786428:TSY786430 UCR786428:UCU786430 UMN786428:UMQ786430 UWJ786428:UWM786430 VGF786428:VGI786430 VQB786428:VQE786430 VZX786428:WAA786430 WJT786428:WJW786430 WTP786428:WTS786430 VZX983036:WAA983038 HD851964:HG851966 QZ851964:RC851966 AAV851964:AAY851966 AKR851964:AKU851966 AUN851964:AUQ851966 BEJ851964:BEM851966 BOF851964:BOI851966 BYB851964:BYE851966 CHX851964:CIA851966 CRT851964:CRW851966 DBP851964:DBS851966 DLL851964:DLO851966 DVH851964:DVK851966 EFD851964:EFG851966 EOZ851964:EPC851966 EYV851964:EYY851966 FIR851964:FIU851966 FSN851964:FSQ851966 GCJ851964:GCM851966 GMF851964:GMI851966 GWB851964:GWE851966 HFX851964:HGA851966 HPT851964:HPW851966 HZP851964:HZS851966 IJL851964:IJO851966 ITH851964:ITK851966 JDD851964:JDG851966 JMZ851964:JNC851966 JWV851964:JWY851966 KGR851964:KGU851966 KQN851964:KQQ851966 LAJ851964:LAM851966 LKF851964:LKI851966 LUB851964:LUE851966 MDX851964:MEA851966 MNT851964:MNW851966 MXP851964:MXS851966 NHL851964:NHO851966 NRH851964:NRK851966 OBD851964:OBG851966 OKZ851964:OLC851966 OUV851964:OUY851966 PER851964:PEU851966 PON851964:POQ851966 PYJ851964:PYM851966 QIF851964:QII851966 QSB851964:QSE851966 RBX851964:RCA851966 RLT851964:RLW851966 RVP851964:RVS851966 SFL851964:SFO851966 SPH851964:SPK851966 SZD851964:SZG851966 TIZ851964:TJC851966 TSV851964:TSY851966 UCR851964:UCU851966 UMN851964:UMQ851966 UWJ851964:UWM851966 VGF851964:VGI851966 VQB851964:VQE851966 VZX851964:WAA851966 WJT851964:WJW851966 WTP851964:WTS851966 WJT983036:WJW983038 HD917500:HG917502 QZ917500:RC917502 AAV917500:AAY917502 AKR917500:AKU917502 AUN917500:AUQ917502 BEJ917500:BEM917502 BOF917500:BOI917502 BYB917500:BYE917502 CHX917500:CIA917502 CRT917500:CRW917502 DBP917500:DBS917502 DLL917500:DLO917502 DVH917500:DVK917502 EFD917500:EFG917502 EOZ917500:EPC917502 EYV917500:EYY917502 FIR917500:FIU917502 FSN917500:FSQ917502 GCJ917500:GCM917502 GMF917500:GMI917502 GWB917500:GWE917502 HFX917500:HGA917502 HPT917500:HPW917502 HZP917500:HZS917502 IJL917500:IJO917502 ITH917500:ITK917502 JDD917500:JDG917502 JMZ917500:JNC917502 JWV917500:JWY917502 KGR917500:KGU917502 KQN917500:KQQ917502 LAJ917500:LAM917502 LKF917500:LKI917502 LUB917500:LUE917502 MDX917500:MEA917502 MNT917500:MNW917502 MXP917500:MXS917502 NHL917500:NHO917502 NRH917500:NRK917502 OBD917500:OBG917502 OKZ917500:OLC917502 OUV917500:OUY917502 PER917500:PEU917502 PON917500:POQ917502 PYJ917500:PYM917502 QIF917500:QII917502 QSB917500:QSE917502 RBX917500:RCA917502 RLT917500:RLW917502 RVP917500:RVS917502 SFL917500:SFO917502 SPH917500:SPK917502 SZD917500:SZG917502 TIZ917500:TJC917502 TSV917500:TSY917502 UCR917500:UCU917502 UMN917500:UMQ917502 UWJ917500:UWM917502 VGF917500:VGI917502 VQB917500:VQE917502 VZX917500:WAA917502 WJT917500:WJW917502 WTP917500:WTS917502 WTP983036:WTS983038 HD983036:HG983038 QZ983036:RC983038 AAV983036:AAY983038 AKR983036:AKU983038 AUN983036:AUQ983038 BEJ983036:BEM983038 BOF983036:BOI983038 BYB983036:BYE983038 CHX983036:CIA983038 CRT983036:CRW983038 DBP983036:DBS983038 DLL983036:DLO983038 DVH983036:DVK983038 EFD983036:EFG983038 EOZ983036:EPC983038 EYV983036:EYY983038 FIR983036:FIU983038 FSN983036:FSQ983038 GCJ983036:GCM983038 GMF983036:GMI983038 GWB983036:GWE983038 HFX983036:HGA983038 HPT983036:HPW983038 HZP983036:HZS983038 IJL983036:IJO983038 ITH983036:ITK983038 JDD983036:JDG983038 JMZ983036:JNC983038 JWV983036:JWY983038 KGR983036:KGU983038 KQN983036:KQQ983038 LAJ983036:LAM983038 LKF983036:LKI983038 LUB983036:LUE983038 MDX983036:MEA983038 MNT983036:MNW983038 MXP983036:MXS983038 NHL983036:NHO983038 NRH983036:NRK983038 OBD983036:OBG983038 OKZ983036:OLC983038 OUV983036:OUY983038 PER983036:PEU983038 PON983036:POQ983038 PYJ983036:PYM983038 QIF983036:QII983038 QSB983036:QSE983038 Y983036:AB983038 Y65532:AB65534 Y131068:AB131070 Y196604:AB196606 Y262140:AB262142 Y327676:AB327678 Y393212:AB393214 Y458748:AB458750 Y524284:AB524286 Y589820:AB589822 Y655356:AB655358 Y720892:AB720894 Y786428:AB786430 Y851964:AB851966 Y917500:AB917502" xr:uid="{00000000-0002-0000-1400-000002000000}">
      <formula1>"Ａ-G,Ａ-U15,Ｂ,Ｃ,Ｄ"</formula1>
    </dataValidation>
    <dataValidation type="list" allowBlank="1" showInputMessage="1" showErrorMessage="1" sqref="RBX983039:RCA983041 RLT983039:RLW983041 HD65535:HG65537 QZ65535:RC65537 AAV65535:AAY65537 AKR65535:AKU65537 AUN65535:AUQ65537 BEJ65535:BEM65537 BOF65535:BOI65537 BYB65535:BYE65537 CHX65535:CIA65537 CRT65535:CRW65537 DBP65535:DBS65537 DLL65535:DLO65537 DVH65535:DVK65537 EFD65535:EFG65537 EOZ65535:EPC65537 EYV65535:EYY65537 FIR65535:FIU65537 FSN65535:FSQ65537 GCJ65535:GCM65537 GMF65535:GMI65537 GWB65535:GWE65537 HFX65535:HGA65537 HPT65535:HPW65537 HZP65535:HZS65537 IJL65535:IJO65537 ITH65535:ITK65537 JDD65535:JDG65537 JMZ65535:JNC65537 JWV65535:JWY65537 KGR65535:KGU65537 KQN65535:KQQ65537 LAJ65535:LAM65537 LKF65535:LKI65537 LUB65535:LUE65537 MDX65535:MEA65537 MNT65535:MNW65537 MXP65535:MXS65537 NHL65535:NHO65537 NRH65535:NRK65537 OBD65535:OBG65537 OKZ65535:OLC65537 OUV65535:OUY65537 PER65535:PEU65537 PON65535:POQ65537 PYJ65535:PYM65537 QIF65535:QII65537 QSB65535:QSE65537 RBX65535:RCA65537 RLT65535:RLW65537 RVP65535:RVS65537 SFL65535:SFO65537 SPH65535:SPK65537 SZD65535:SZG65537 TIZ65535:TJC65537 TSV65535:TSY65537 UCR65535:UCU65537 UMN65535:UMQ65537 UWJ65535:UWM65537 VGF65535:VGI65537 VQB65535:VQE65537 VZX65535:WAA65537 WJT65535:WJW65537 WTP65535:WTS65537 RVP983039:RVS983041 HD131071:HG131073 QZ131071:RC131073 AAV131071:AAY131073 AKR131071:AKU131073 AUN131071:AUQ131073 BEJ131071:BEM131073 BOF131071:BOI131073 BYB131071:BYE131073 CHX131071:CIA131073 CRT131071:CRW131073 DBP131071:DBS131073 DLL131071:DLO131073 DVH131071:DVK131073 EFD131071:EFG131073 EOZ131071:EPC131073 EYV131071:EYY131073 FIR131071:FIU131073 FSN131071:FSQ131073 GCJ131071:GCM131073 GMF131071:GMI131073 GWB131071:GWE131073 HFX131071:HGA131073 HPT131071:HPW131073 HZP131071:HZS131073 IJL131071:IJO131073 ITH131071:ITK131073 JDD131071:JDG131073 JMZ131071:JNC131073 JWV131071:JWY131073 KGR131071:KGU131073 KQN131071:KQQ131073 LAJ131071:LAM131073 LKF131071:LKI131073 LUB131071:LUE131073 MDX131071:MEA131073 MNT131071:MNW131073 MXP131071:MXS131073 NHL131071:NHO131073 NRH131071:NRK131073 OBD131071:OBG131073 OKZ131071:OLC131073 OUV131071:OUY131073 PER131071:PEU131073 PON131071:POQ131073 PYJ131071:PYM131073 QIF131071:QII131073 QSB131071:QSE131073 RBX131071:RCA131073 RLT131071:RLW131073 RVP131071:RVS131073 SFL131071:SFO131073 SPH131071:SPK131073 SZD131071:SZG131073 TIZ131071:TJC131073 TSV131071:TSY131073 UCR131071:UCU131073 UMN131071:UMQ131073 UWJ131071:UWM131073 VGF131071:VGI131073 VQB131071:VQE131073 VZX131071:WAA131073 WJT131071:WJW131073 WTP131071:WTS131073 SFL983039:SFO983041 HD196607:HG196609 QZ196607:RC196609 AAV196607:AAY196609 AKR196607:AKU196609 AUN196607:AUQ196609 BEJ196607:BEM196609 BOF196607:BOI196609 BYB196607:BYE196609 CHX196607:CIA196609 CRT196607:CRW196609 DBP196607:DBS196609 DLL196607:DLO196609 DVH196607:DVK196609 EFD196607:EFG196609 EOZ196607:EPC196609 EYV196607:EYY196609 FIR196607:FIU196609 FSN196607:FSQ196609 GCJ196607:GCM196609 GMF196607:GMI196609 GWB196607:GWE196609 HFX196607:HGA196609 HPT196607:HPW196609 HZP196607:HZS196609 IJL196607:IJO196609 ITH196607:ITK196609 JDD196607:JDG196609 JMZ196607:JNC196609 JWV196607:JWY196609 KGR196607:KGU196609 KQN196607:KQQ196609 LAJ196607:LAM196609 LKF196607:LKI196609 LUB196607:LUE196609 MDX196607:MEA196609 MNT196607:MNW196609 MXP196607:MXS196609 NHL196607:NHO196609 NRH196607:NRK196609 OBD196607:OBG196609 OKZ196607:OLC196609 OUV196607:OUY196609 PER196607:PEU196609 PON196607:POQ196609 PYJ196607:PYM196609 QIF196607:QII196609 QSB196607:QSE196609 RBX196607:RCA196609 RLT196607:RLW196609 RVP196607:RVS196609 SFL196607:SFO196609 SPH196607:SPK196609 SZD196607:SZG196609 TIZ196607:TJC196609 TSV196607:TSY196609 UCR196607:UCU196609 UMN196607:UMQ196609 UWJ196607:UWM196609 VGF196607:VGI196609 VQB196607:VQE196609 VZX196607:WAA196609 WJT196607:WJW196609 WTP196607:WTS196609 SPH983039:SPK983041 HD262143:HG262145 QZ262143:RC262145 AAV262143:AAY262145 AKR262143:AKU262145 AUN262143:AUQ262145 BEJ262143:BEM262145 BOF262143:BOI262145 BYB262143:BYE262145 CHX262143:CIA262145 CRT262143:CRW262145 DBP262143:DBS262145 DLL262143:DLO262145 DVH262143:DVK262145 EFD262143:EFG262145 EOZ262143:EPC262145 EYV262143:EYY262145 FIR262143:FIU262145 FSN262143:FSQ262145 GCJ262143:GCM262145 GMF262143:GMI262145 GWB262143:GWE262145 HFX262143:HGA262145 HPT262143:HPW262145 HZP262143:HZS262145 IJL262143:IJO262145 ITH262143:ITK262145 JDD262143:JDG262145 JMZ262143:JNC262145 JWV262143:JWY262145 KGR262143:KGU262145 KQN262143:KQQ262145 LAJ262143:LAM262145 LKF262143:LKI262145 LUB262143:LUE262145 MDX262143:MEA262145 MNT262143:MNW262145 MXP262143:MXS262145 NHL262143:NHO262145 NRH262143:NRK262145 OBD262143:OBG262145 OKZ262143:OLC262145 OUV262143:OUY262145 PER262143:PEU262145 PON262143:POQ262145 PYJ262143:PYM262145 QIF262143:QII262145 QSB262143:QSE262145 RBX262143:RCA262145 RLT262143:RLW262145 RVP262143:RVS262145 SFL262143:SFO262145 SPH262143:SPK262145 SZD262143:SZG262145 TIZ262143:TJC262145 TSV262143:TSY262145 UCR262143:UCU262145 UMN262143:UMQ262145 UWJ262143:UWM262145 VGF262143:VGI262145 VQB262143:VQE262145 VZX262143:WAA262145 WJT262143:WJW262145 WTP262143:WTS262145 SZD983039:SZG983041 HD327679:HG327681 QZ327679:RC327681 AAV327679:AAY327681 AKR327679:AKU327681 AUN327679:AUQ327681 BEJ327679:BEM327681 BOF327679:BOI327681 BYB327679:BYE327681 CHX327679:CIA327681 CRT327679:CRW327681 DBP327679:DBS327681 DLL327679:DLO327681 DVH327679:DVK327681 EFD327679:EFG327681 EOZ327679:EPC327681 EYV327679:EYY327681 FIR327679:FIU327681 FSN327679:FSQ327681 GCJ327679:GCM327681 GMF327679:GMI327681 GWB327679:GWE327681 HFX327679:HGA327681 HPT327679:HPW327681 HZP327679:HZS327681 IJL327679:IJO327681 ITH327679:ITK327681 JDD327679:JDG327681 JMZ327679:JNC327681 JWV327679:JWY327681 KGR327679:KGU327681 KQN327679:KQQ327681 LAJ327679:LAM327681 LKF327679:LKI327681 LUB327679:LUE327681 MDX327679:MEA327681 MNT327679:MNW327681 MXP327679:MXS327681 NHL327679:NHO327681 NRH327679:NRK327681 OBD327679:OBG327681 OKZ327679:OLC327681 OUV327679:OUY327681 PER327679:PEU327681 PON327679:POQ327681 PYJ327679:PYM327681 QIF327679:QII327681 QSB327679:QSE327681 RBX327679:RCA327681 RLT327679:RLW327681 RVP327679:RVS327681 SFL327679:SFO327681 SPH327679:SPK327681 SZD327679:SZG327681 TIZ327679:TJC327681 TSV327679:TSY327681 UCR327679:UCU327681 UMN327679:UMQ327681 UWJ327679:UWM327681 VGF327679:VGI327681 VQB327679:VQE327681 VZX327679:WAA327681 WJT327679:WJW327681 WTP327679:WTS327681 TIZ983039:TJC983041 HD393215:HG393217 QZ393215:RC393217 AAV393215:AAY393217 AKR393215:AKU393217 AUN393215:AUQ393217 BEJ393215:BEM393217 BOF393215:BOI393217 BYB393215:BYE393217 CHX393215:CIA393217 CRT393215:CRW393217 DBP393215:DBS393217 DLL393215:DLO393217 DVH393215:DVK393217 EFD393215:EFG393217 EOZ393215:EPC393217 EYV393215:EYY393217 FIR393215:FIU393217 FSN393215:FSQ393217 GCJ393215:GCM393217 GMF393215:GMI393217 GWB393215:GWE393217 HFX393215:HGA393217 HPT393215:HPW393217 HZP393215:HZS393217 IJL393215:IJO393217 ITH393215:ITK393217 JDD393215:JDG393217 JMZ393215:JNC393217 JWV393215:JWY393217 KGR393215:KGU393217 KQN393215:KQQ393217 LAJ393215:LAM393217 LKF393215:LKI393217 LUB393215:LUE393217 MDX393215:MEA393217 MNT393215:MNW393217 MXP393215:MXS393217 NHL393215:NHO393217 NRH393215:NRK393217 OBD393215:OBG393217 OKZ393215:OLC393217 OUV393215:OUY393217 PER393215:PEU393217 PON393215:POQ393217 PYJ393215:PYM393217 QIF393215:QII393217 QSB393215:QSE393217 RBX393215:RCA393217 RLT393215:RLW393217 RVP393215:RVS393217 SFL393215:SFO393217 SPH393215:SPK393217 SZD393215:SZG393217 TIZ393215:TJC393217 TSV393215:TSY393217 UCR393215:UCU393217 UMN393215:UMQ393217 UWJ393215:UWM393217 VGF393215:VGI393217 VQB393215:VQE393217 VZX393215:WAA393217 WJT393215:WJW393217 WTP393215:WTS393217 TSV983039:TSY983041 HD458751:HG458753 QZ458751:RC458753 AAV458751:AAY458753 AKR458751:AKU458753 AUN458751:AUQ458753 BEJ458751:BEM458753 BOF458751:BOI458753 BYB458751:BYE458753 CHX458751:CIA458753 CRT458751:CRW458753 DBP458751:DBS458753 DLL458751:DLO458753 DVH458751:DVK458753 EFD458751:EFG458753 EOZ458751:EPC458753 EYV458751:EYY458753 FIR458751:FIU458753 FSN458751:FSQ458753 GCJ458751:GCM458753 GMF458751:GMI458753 GWB458751:GWE458753 HFX458751:HGA458753 HPT458751:HPW458753 HZP458751:HZS458753 IJL458751:IJO458753 ITH458751:ITK458753 JDD458751:JDG458753 JMZ458751:JNC458753 JWV458751:JWY458753 KGR458751:KGU458753 KQN458751:KQQ458753 LAJ458751:LAM458753 LKF458751:LKI458753 LUB458751:LUE458753 MDX458751:MEA458753 MNT458751:MNW458753 MXP458751:MXS458753 NHL458751:NHO458753 NRH458751:NRK458753 OBD458751:OBG458753 OKZ458751:OLC458753 OUV458751:OUY458753 PER458751:PEU458753 PON458751:POQ458753 PYJ458751:PYM458753 QIF458751:QII458753 QSB458751:QSE458753 RBX458751:RCA458753 RLT458751:RLW458753 RVP458751:RVS458753 SFL458751:SFO458753 SPH458751:SPK458753 SZD458751:SZG458753 TIZ458751:TJC458753 TSV458751:TSY458753 UCR458751:UCU458753 UMN458751:UMQ458753 UWJ458751:UWM458753 VGF458751:VGI458753 VQB458751:VQE458753 VZX458751:WAA458753 WJT458751:WJW458753 WTP458751:WTS458753 UCR983039:UCU983041 HD524287:HG524289 QZ524287:RC524289 AAV524287:AAY524289 AKR524287:AKU524289 AUN524287:AUQ524289 BEJ524287:BEM524289 BOF524287:BOI524289 BYB524287:BYE524289 CHX524287:CIA524289 CRT524287:CRW524289 DBP524287:DBS524289 DLL524287:DLO524289 DVH524287:DVK524289 EFD524287:EFG524289 EOZ524287:EPC524289 EYV524287:EYY524289 FIR524287:FIU524289 FSN524287:FSQ524289 GCJ524287:GCM524289 GMF524287:GMI524289 GWB524287:GWE524289 HFX524287:HGA524289 HPT524287:HPW524289 HZP524287:HZS524289 IJL524287:IJO524289 ITH524287:ITK524289 JDD524287:JDG524289 JMZ524287:JNC524289 JWV524287:JWY524289 KGR524287:KGU524289 KQN524287:KQQ524289 LAJ524287:LAM524289 LKF524287:LKI524289 LUB524287:LUE524289 MDX524287:MEA524289 MNT524287:MNW524289 MXP524287:MXS524289 NHL524287:NHO524289 NRH524287:NRK524289 OBD524287:OBG524289 OKZ524287:OLC524289 OUV524287:OUY524289 PER524287:PEU524289 PON524287:POQ524289 PYJ524287:PYM524289 QIF524287:QII524289 QSB524287:QSE524289 RBX524287:RCA524289 RLT524287:RLW524289 RVP524287:RVS524289 SFL524287:SFO524289 SPH524287:SPK524289 SZD524287:SZG524289 TIZ524287:TJC524289 TSV524287:TSY524289 UCR524287:UCU524289 UMN524287:UMQ524289 UWJ524287:UWM524289 VGF524287:VGI524289 VQB524287:VQE524289 VZX524287:WAA524289 WJT524287:WJW524289 WTP524287:WTS524289 UMN983039:UMQ983041 HD589823:HG589825 QZ589823:RC589825 AAV589823:AAY589825 AKR589823:AKU589825 AUN589823:AUQ589825 BEJ589823:BEM589825 BOF589823:BOI589825 BYB589823:BYE589825 CHX589823:CIA589825 CRT589823:CRW589825 DBP589823:DBS589825 DLL589823:DLO589825 DVH589823:DVK589825 EFD589823:EFG589825 EOZ589823:EPC589825 EYV589823:EYY589825 FIR589823:FIU589825 FSN589823:FSQ589825 GCJ589823:GCM589825 GMF589823:GMI589825 GWB589823:GWE589825 HFX589823:HGA589825 HPT589823:HPW589825 HZP589823:HZS589825 IJL589823:IJO589825 ITH589823:ITK589825 JDD589823:JDG589825 JMZ589823:JNC589825 JWV589823:JWY589825 KGR589823:KGU589825 KQN589823:KQQ589825 LAJ589823:LAM589825 LKF589823:LKI589825 LUB589823:LUE589825 MDX589823:MEA589825 MNT589823:MNW589825 MXP589823:MXS589825 NHL589823:NHO589825 NRH589823:NRK589825 OBD589823:OBG589825 OKZ589823:OLC589825 OUV589823:OUY589825 PER589823:PEU589825 PON589823:POQ589825 PYJ589823:PYM589825 QIF589823:QII589825 QSB589823:QSE589825 RBX589823:RCA589825 RLT589823:RLW589825 RVP589823:RVS589825 SFL589823:SFO589825 SPH589823:SPK589825 SZD589823:SZG589825 TIZ589823:TJC589825 TSV589823:TSY589825 UCR589823:UCU589825 UMN589823:UMQ589825 UWJ589823:UWM589825 VGF589823:VGI589825 VQB589823:VQE589825 VZX589823:WAA589825 WJT589823:WJW589825 WTP589823:WTS589825 UWJ983039:UWM983041 HD655359:HG655361 QZ655359:RC655361 AAV655359:AAY655361 AKR655359:AKU655361 AUN655359:AUQ655361 BEJ655359:BEM655361 BOF655359:BOI655361 BYB655359:BYE655361 CHX655359:CIA655361 CRT655359:CRW655361 DBP655359:DBS655361 DLL655359:DLO655361 DVH655359:DVK655361 EFD655359:EFG655361 EOZ655359:EPC655361 EYV655359:EYY655361 FIR655359:FIU655361 FSN655359:FSQ655361 GCJ655359:GCM655361 GMF655359:GMI655361 GWB655359:GWE655361 HFX655359:HGA655361 HPT655359:HPW655361 HZP655359:HZS655361 IJL655359:IJO655361 ITH655359:ITK655361 JDD655359:JDG655361 JMZ655359:JNC655361 JWV655359:JWY655361 KGR655359:KGU655361 KQN655359:KQQ655361 LAJ655359:LAM655361 LKF655359:LKI655361 LUB655359:LUE655361 MDX655359:MEA655361 MNT655359:MNW655361 MXP655359:MXS655361 NHL655359:NHO655361 NRH655359:NRK655361 OBD655359:OBG655361 OKZ655359:OLC655361 OUV655359:OUY655361 PER655359:PEU655361 PON655359:POQ655361 PYJ655359:PYM655361 QIF655359:QII655361 QSB655359:QSE655361 RBX655359:RCA655361 RLT655359:RLW655361 RVP655359:RVS655361 SFL655359:SFO655361 SPH655359:SPK655361 SZD655359:SZG655361 TIZ655359:TJC655361 TSV655359:TSY655361 UCR655359:UCU655361 UMN655359:UMQ655361 UWJ655359:UWM655361 VGF655359:VGI655361 VQB655359:VQE655361 VZX655359:WAA655361 WJT655359:WJW655361 WTP655359:WTS655361 VGF983039:VGI983041 HD720895:HG720897 QZ720895:RC720897 AAV720895:AAY720897 AKR720895:AKU720897 AUN720895:AUQ720897 BEJ720895:BEM720897 BOF720895:BOI720897 BYB720895:BYE720897 CHX720895:CIA720897 CRT720895:CRW720897 DBP720895:DBS720897 DLL720895:DLO720897 DVH720895:DVK720897 EFD720895:EFG720897 EOZ720895:EPC720897 EYV720895:EYY720897 FIR720895:FIU720897 FSN720895:FSQ720897 GCJ720895:GCM720897 GMF720895:GMI720897 GWB720895:GWE720897 HFX720895:HGA720897 HPT720895:HPW720897 HZP720895:HZS720897 IJL720895:IJO720897 ITH720895:ITK720897 JDD720895:JDG720897 JMZ720895:JNC720897 JWV720895:JWY720897 KGR720895:KGU720897 KQN720895:KQQ720897 LAJ720895:LAM720897 LKF720895:LKI720897 LUB720895:LUE720897 MDX720895:MEA720897 MNT720895:MNW720897 MXP720895:MXS720897 NHL720895:NHO720897 NRH720895:NRK720897 OBD720895:OBG720897 OKZ720895:OLC720897 OUV720895:OUY720897 PER720895:PEU720897 PON720895:POQ720897 PYJ720895:PYM720897 QIF720895:QII720897 QSB720895:QSE720897 RBX720895:RCA720897 RLT720895:RLW720897 RVP720895:RVS720897 SFL720895:SFO720897 SPH720895:SPK720897 SZD720895:SZG720897 TIZ720895:TJC720897 TSV720895:TSY720897 UCR720895:UCU720897 UMN720895:UMQ720897 UWJ720895:UWM720897 VGF720895:VGI720897 VQB720895:VQE720897 VZX720895:WAA720897 WJT720895:WJW720897 WTP720895:WTS720897 VQB983039:VQE983041 HD786431:HG786433 QZ786431:RC786433 AAV786431:AAY786433 AKR786431:AKU786433 AUN786431:AUQ786433 BEJ786431:BEM786433 BOF786431:BOI786433 BYB786431:BYE786433 CHX786431:CIA786433 CRT786431:CRW786433 DBP786431:DBS786433 DLL786431:DLO786433 DVH786431:DVK786433 EFD786431:EFG786433 EOZ786431:EPC786433 EYV786431:EYY786433 FIR786431:FIU786433 FSN786431:FSQ786433 GCJ786431:GCM786433 GMF786431:GMI786433 GWB786431:GWE786433 HFX786431:HGA786433 HPT786431:HPW786433 HZP786431:HZS786433 IJL786431:IJO786433 ITH786431:ITK786433 JDD786431:JDG786433 JMZ786431:JNC786433 JWV786431:JWY786433 KGR786431:KGU786433 KQN786431:KQQ786433 LAJ786431:LAM786433 LKF786431:LKI786433 LUB786431:LUE786433 MDX786431:MEA786433 MNT786431:MNW786433 MXP786431:MXS786433 NHL786431:NHO786433 NRH786431:NRK786433 OBD786431:OBG786433 OKZ786431:OLC786433 OUV786431:OUY786433 PER786431:PEU786433 PON786431:POQ786433 PYJ786431:PYM786433 QIF786431:QII786433 QSB786431:QSE786433 RBX786431:RCA786433 RLT786431:RLW786433 RVP786431:RVS786433 SFL786431:SFO786433 SPH786431:SPK786433 SZD786431:SZG786433 TIZ786431:TJC786433 TSV786431:TSY786433 UCR786431:UCU786433 UMN786431:UMQ786433 UWJ786431:UWM786433 VGF786431:VGI786433 VQB786431:VQE786433 VZX786431:WAA786433 WJT786431:WJW786433 WTP786431:WTS786433 VZX983039:WAA983041 HD851967:HG851969 QZ851967:RC851969 AAV851967:AAY851969 AKR851967:AKU851969 AUN851967:AUQ851969 BEJ851967:BEM851969 BOF851967:BOI851969 BYB851967:BYE851969 CHX851967:CIA851969 CRT851967:CRW851969 DBP851967:DBS851969 DLL851967:DLO851969 DVH851967:DVK851969 EFD851967:EFG851969 EOZ851967:EPC851969 EYV851967:EYY851969 FIR851967:FIU851969 FSN851967:FSQ851969 GCJ851967:GCM851969 GMF851967:GMI851969 GWB851967:GWE851969 HFX851967:HGA851969 HPT851967:HPW851969 HZP851967:HZS851969 IJL851967:IJO851969 ITH851967:ITK851969 JDD851967:JDG851969 JMZ851967:JNC851969 JWV851967:JWY851969 KGR851967:KGU851969 KQN851967:KQQ851969 LAJ851967:LAM851969 LKF851967:LKI851969 LUB851967:LUE851969 MDX851967:MEA851969 MNT851967:MNW851969 MXP851967:MXS851969 NHL851967:NHO851969 NRH851967:NRK851969 OBD851967:OBG851969 OKZ851967:OLC851969 OUV851967:OUY851969 PER851967:PEU851969 PON851967:POQ851969 PYJ851967:PYM851969 QIF851967:QII851969 QSB851967:QSE851969 RBX851967:RCA851969 RLT851967:RLW851969 RVP851967:RVS851969 SFL851967:SFO851969 SPH851967:SPK851969 SZD851967:SZG851969 TIZ851967:TJC851969 TSV851967:TSY851969 UCR851967:UCU851969 UMN851967:UMQ851969 UWJ851967:UWM851969 VGF851967:VGI851969 VQB851967:VQE851969 VZX851967:WAA851969 WJT851967:WJW851969 WTP851967:WTS851969 WJT983039:WJW983041 HD917503:HG917505 QZ917503:RC917505 AAV917503:AAY917505 AKR917503:AKU917505 AUN917503:AUQ917505 BEJ917503:BEM917505 BOF917503:BOI917505 BYB917503:BYE917505 CHX917503:CIA917505 CRT917503:CRW917505 DBP917503:DBS917505 DLL917503:DLO917505 DVH917503:DVK917505 EFD917503:EFG917505 EOZ917503:EPC917505 EYV917503:EYY917505 FIR917503:FIU917505 FSN917503:FSQ917505 GCJ917503:GCM917505 GMF917503:GMI917505 GWB917503:GWE917505 HFX917503:HGA917505 HPT917503:HPW917505 HZP917503:HZS917505 IJL917503:IJO917505 ITH917503:ITK917505 JDD917503:JDG917505 JMZ917503:JNC917505 JWV917503:JWY917505 KGR917503:KGU917505 KQN917503:KQQ917505 LAJ917503:LAM917505 LKF917503:LKI917505 LUB917503:LUE917505 MDX917503:MEA917505 MNT917503:MNW917505 MXP917503:MXS917505 NHL917503:NHO917505 NRH917503:NRK917505 OBD917503:OBG917505 OKZ917503:OLC917505 OUV917503:OUY917505 PER917503:PEU917505 PON917503:POQ917505 PYJ917503:PYM917505 QIF917503:QII917505 QSB917503:QSE917505 RBX917503:RCA917505 RLT917503:RLW917505 RVP917503:RVS917505 SFL917503:SFO917505 SPH917503:SPK917505 SZD917503:SZG917505 TIZ917503:TJC917505 TSV917503:TSY917505 UCR917503:UCU917505 UMN917503:UMQ917505 UWJ917503:UWM917505 VGF917503:VGI917505 VQB917503:VQE917505 VZX917503:WAA917505 WJT917503:WJW917505 WTP917503:WTS917505 WTP983039:WTS983041 HD983039:HG983041 QZ983039:RC983041 AAV983039:AAY983041 AKR983039:AKU983041 AUN983039:AUQ983041 BEJ983039:BEM983041 BOF983039:BOI983041 BYB983039:BYE983041 CHX983039:CIA983041 CRT983039:CRW983041 DBP983039:DBS983041 DLL983039:DLO983041 DVH983039:DVK983041 EFD983039:EFG983041 EOZ983039:EPC983041 EYV983039:EYY983041 FIR983039:FIU983041 FSN983039:FSQ983041 GCJ983039:GCM983041 GMF983039:GMI983041 GWB983039:GWE983041 HFX983039:HGA983041 HPT983039:HPW983041 HZP983039:HZS983041 IJL983039:IJO983041 ITH983039:ITK983041 JDD983039:JDG983041 JMZ983039:JNC983041 JWV983039:JWY983041 KGR983039:KGU983041 KQN983039:KQQ983041 LAJ983039:LAM983041 LKF983039:LKI983041 LUB983039:LUE983041 MDX983039:MEA983041 MNT983039:MNW983041 MXP983039:MXS983041 NHL983039:NHO983041 NRH983039:NRK983041 OBD983039:OBG983041 OKZ983039:OLC983041 OUV983039:OUY983041 PER983039:PEU983041 PON983039:POQ983041 PYJ983039:PYM983041 QIF983039:QII983041 QSB983039:QSE983041 Y983039:AB983041 Y65535:AB65537 Y131071:AB131073 Y196607:AB196609 Y262143:AB262145 Y327679:AB327681 Y393215:AB393217 Y458751:AB458753 Y524287:AB524289 Y589823:AB589825 Y655359:AB655361 Y720895:AB720897 Y786431:AB786433 Y851967:AB851969 Y917503:AB917505" xr:uid="{00000000-0002-0000-1400-000003000000}">
      <formula1>"１,２,３,４"</formula1>
    </dataValidation>
    <dataValidation type="list" allowBlank="1" showInputMessage="1" showErrorMessage="1" sqref="LBQ983043:LBT983077 HD7:HG41 QZ7:RC41 AAV7:AAY41 AKR7:AKU41 AUN7:AUQ41 BEJ7:BEM41 BOF7:BOI41 BYB7:BYE41 CHX7:CIA41 CRT7:CRW41 DBP7:DBS41 DLL7:DLO41 DVH7:DVK41 EFD7:EFG41 EOZ7:EPC41 EYV7:EYY41 FIR7:FIU41 FSN7:FSQ41 GCJ7:GCM41 GMF7:GMI41 GWB7:GWE41 HFX7:HGA41 HPT7:HPW41 HZP7:HZS41 IJL7:IJO41 ITH7:ITK41 JDD7:JDG41 JMZ7:JNC41 JWV7:JWY41 KGR7:KGU41 KQN7:KQQ41 LAJ7:LAM41 LKF7:LKI41 LUB7:LUE41 MDX7:MEA41 MNT7:MNW41 MXP7:MXS41 NHL7:NHO41 NRH7:NRK41 OBD7:OBG41 OKZ7:OLC41 OUV7:OUY41 PER7:PEU41 PON7:POQ41 PYJ7:PYM41 QIF7:QII41 QSB7:QSE41 RBX7:RCA41 RLT7:RLW41 RVP7:RVS41 SFL7:SFO41 SPH7:SPK41 SZD7:SZG41 TIZ7:TJC41 TSV7:TSY41 UCR7:UCU41 UMN7:UMQ41 UWJ7:UWM41 VGF7:VGI41 VQB7:VQE41 VZX7:WAA41 WJT7:WJW41 WTP7:WTS41 LLM983043:LLP983077 HD65539:HG65573 QZ65539:RC65573 AAV65539:AAY65573 AKR65539:AKU65573 AUN65539:AUQ65573 BEJ65539:BEM65573 BOF65539:BOI65573 BYB65539:BYE65573 CHX65539:CIA65573 CRT65539:CRW65573 DBP65539:DBS65573 DLL65539:DLO65573 DVH65539:DVK65573 EFD65539:EFG65573 EOZ65539:EPC65573 EYV65539:EYY65573 FIR65539:FIU65573 FSN65539:FSQ65573 GCJ65539:GCM65573 GMF65539:GMI65573 GWB65539:GWE65573 HFX65539:HGA65573 HPT65539:HPW65573 HZP65539:HZS65573 IJL65539:IJO65573 ITH65539:ITK65573 JDD65539:JDG65573 JMZ65539:JNC65573 JWV65539:JWY65573 KGR65539:KGU65573 KQN65539:KQQ65573 LAJ65539:LAM65573 LKF65539:LKI65573 LUB65539:LUE65573 MDX65539:MEA65573 MNT65539:MNW65573 MXP65539:MXS65573 NHL65539:NHO65573 NRH65539:NRK65573 OBD65539:OBG65573 OKZ65539:OLC65573 OUV65539:OUY65573 PER65539:PEU65573 PON65539:POQ65573 PYJ65539:PYM65573 QIF65539:QII65573 QSB65539:QSE65573 RBX65539:RCA65573 RLT65539:RLW65573 RVP65539:RVS65573 SFL65539:SFO65573 SPH65539:SPK65573 SZD65539:SZG65573 TIZ65539:TJC65573 TSV65539:TSY65573 UCR65539:UCU65573 UMN65539:UMQ65573 UWJ65539:UWM65573 VGF65539:VGI65573 VQB65539:VQE65573 VZX65539:WAA65573 WJT65539:WJW65573 WTP65539:WTS65573 LVI983043:LVL983077 HD131075:HG131109 QZ131075:RC131109 AAV131075:AAY131109 AKR131075:AKU131109 AUN131075:AUQ131109 BEJ131075:BEM131109 BOF131075:BOI131109 BYB131075:BYE131109 CHX131075:CIA131109 CRT131075:CRW131109 DBP131075:DBS131109 DLL131075:DLO131109 DVH131075:DVK131109 EFD131075:EFG131109 EOZ131075:EPC131109 EYV131075:EYY131109 FIR131075:FIU131109 FSN131075:FSQ131109 GCJ131075:GCM131109 GMF131075:GMI131109 GWB131075:GWE131109 HFX131075:HGA131109 HPT131075:HPW131109 HZP131075:HZS131109 IJL131075:IJO131109 ITH131075:ITK131109 JDD131075:JDG131109 JMZ131075:JNC131109 JWV131075:JWY131109 KGR131075:KGU131109 KQN131075:KQQ131109 LAJ131075:LAM131109 LKF131075:LKI131109 LUB131075:LUE131109 MDX131075:MEA131109 MNT131075:MNW131109 MXP131075:MXS131109 NHL131075:NHO131109 NRH131075:NRK131109 OBD131075:OBG131109 OKZ131075:OLC131109 OUV131075:OUY131109 PER131075:PEU131109 PON131075:POQ131109 PYJ131075:PYM131109 QIF131075:QII131109 QSB131075:QSE131109 RBX131075:RCA131109 RLT131075:RLW131109 RVP131075:RVS131109 SFL131075:SFO131109 SPH131075:SPK131109 SZD131075:SZG131109 TIZ131075:TJC131109 TSV131075:TSY131109 UCR131075:UCU131109 UMN131075:UMQ131109 UWJ131075:UWM131109 VGF131075:VGI131109 VQB131075:VQE131109 VZX131075:WAA131109 WJT131075:WJW131109 WTP131075:WTS131109 MFE983043:MFH983077 HD196611:HG196645 QZ196611:RC196645 AAV196611:AAY196645 AKR196611:AKU196645 AUN196611:AUQ196645 BEJ196611:BEM196645 BOF196611:BOI196645 BYB196611:BYE196645 CHX196611:CIA196645 CRT196611:CRW196645 DBP196611:DBS196645 DLL196611:DLO196645 DVH196611:DVK196645 EFD196611:EFG196645 EOZ196611:EPC196645 EYV196611:EYY196645 FIR196611:FIU196645 FSN196611:FSQ196645 GCJ196611:GCM196645 GMF196611:GMI196645 GWB196611:GWE196645 HFX196611:HGA196645 HPT196611:HPW196645 HZP196611:HZS196645 IJL196611:IJO196645 ITH196611:ITK196645 JDD196611:JDG196645 JMZ196611:JNC196645 JWV196611:JWY196645 KGR196611:KGU196645 KQN196611:KQQ196645 LAJ196611:LAM196645 LKF196611:LKI196645 LUB196611:LUE196645 MDX196611:MEA196645 MNT196611:MNW196645 MXP196611:MXS196645 NHL196611:NHO196645 NRH196611:NRK196645 OBD196611:OBG196645 OKZ196611:OLC196645 OUV196611:OUY196645 PER196611:PEU196645 PON196611:POQ196645 PYJ196611:PYM196645 QIF196611:QII196645 QSB196611:QSE196645 RBX196611:RCA196645 RLT196611:RLW196645 RVP196611:RVS196645 SFL196611:SFO196645 SPH196611:SPK196645 SZD196611:SZG196645 TIZ196611:TJC196645 TSV196611:TSY196645 UCR196611:UCU196645 UMN196611:UMQ196645 UWJ196611:UWM196645 VGF196611:VGI196645 VQB196611:VQE196645 VZX196611:WAA196645 WJT196611:WJW196645 WTP196611:WTS196645 MPA983043:MPD983077 HD262147:HG262181 QZ262147:RC262181 AAV262147:AAY262181 AKR262147:AKU262181 AUN262147:AUQ262181 BEJ262147:BEM262181 BOF262147:BOI262181 BYB262147:BYE262181 CHX262147:CIA262181 CRT262147:CRW262181 DBP262147:DBS262181 DLL262147:DLO262181 DVH262147:DVK262181 EFD262147:EFG262181 EOZ262147:EPC262181 EYV262147:EYY262181 FIR262147:FIU262181 FSN262147:FSQ262181 GCJ262147:GCM262181 GMF262147:GMI262181 GWB262147:GWE262181 HFX262147:HGA262181 HPT262147:HPW262181 HZP262147:HZS262181 IJL262147:IJO262181 ITH262147:ITK262181 JDD262147:JDG262181 JMZ262147:JNC262181 JWV262147:JWY262181 KGR262147:KGU262181 KQN262147:KQQ262181 LAJ262147:LAM262181 LKF262147:LKI262181 LUB262147:LUE262181 MDX262147:MEA262181 MNT262147:MNW262181 MXP262147:MXS262181 NHL262147:NHO262181 NRH262147:NRK262181 OBD262147:OBG262181 OKZ262147:OLC262181 OUV262147:OUY262181 PER262147:PEU262181 PON262147:POQ262181 PYJ262147:PYM262181 QIF262147:QII262181 QSB262147:QSE262181 RBX262147:RCA262181 RLT262147:RLW262181 RVP262147:RVS262181 SFL262147:SFO262181 SPH262147:SPK262181 SZD262147:SZG262181 TIZ262147:TJC262181 TSV262147:TSY262181 UCR262147:UCU262181 UMN262147:UMQ262181 UWJ262147:UWM262181 VGF262147:VGI262181 VQB262147:VQE262181 VZX262147:WAA262181 WJT262147:WJW262181 WTP262147:WTS262181 MYW983043:MYZ983077 HD327683:HG327717 QZ327683:RC327717 AAV327683:AAY327717 AKR327683:AKU327717 AUN327683:AUQ327717 BEJ327683:BEM327717 BOF327683:BOI327717 BYB327683:BYE327717 CHX327683:CIA327717 CRT327683:CRW327717 DBP327683:DBS327717 DLL327683:DLO327717 DVH327683:DVK327717 EFD327683:EFG327717 EOZ327683:EPC327717 EYV327683:EYY327717 FIR327683:FIU327717 FSN327683:FSQ327717 GCJ327683:GCM327717 GMF327683:GMI327717 GWB327683:GWE327717 HFX327683:HGA327717 HPT327683:HPW327717 HZP327683:HZS327717 IJL327683:IJO327717 ITH327683:ITK327717 JDD327683:JDG327717 JMZ327683:JNC327717 JWV327683:JWY327717 KGR327683:KGU327717 KQN327683:KQQ327717 LAJ327683:LAM327717 LKF327683:LKI327717 LUB327683:LUE327717 MDX327683:MEA327717 MNT327683:MNW327717 MXP327683:MXS327717 NHL327683:NHO327717 NRH327683:NRK327717 OBD327683:OBG327717 OKZ327683:OLC327717 OUV327683:OUY327717 PER327683:PEU327717 PON327683:POQ327717 PYJ327683:PYM327717 QIF327683:QII327717 QSB327683:QSE327717 RBX327683:RCA327717 RLT327683:RLW327717 RVP327683:RVS327717 SFL327683:SFO327717 SPH327683:SPK327717 SZD327683:SZG327717 TIZ327683:TJC327717 TSV327683:TSY327717 UCR327683:UCU327717 UMN327683:UMQ327717 UWJ327683:UWM327717 VGF327683:VGI327717 VQB327683:VQE327717 VZX327683:WAA327717 WJT327683:WJW327717 WTP327683:WTS327717 NIS983043:NIV983077 HD393219:HG393253 QZ393219:RC393253 AAV393219:AAY393253 AKR393219:AKU393253 AUN393219:AUQ393253 BEJ393219:BEM393253 BOF393219:BOI393253 BYB393219:BYE393253 CHX393219:CIA393253 CRT393219:CRW393253 DBP393219:DBS393253 DLL393219:DLO393253 DVH393219:DVK393253 EFD393219:EFG393253 EOZ393219:EPC393253 EYV393219:EYY393253 FIR393219:FIU393253 FSN393219:FSQ393253 GCJ393219:GCM393253 GMF393219:GMI393253 GWB393219:GWE393253 HFX393219:HGA393253 HPT393219:HPW393253 HZP393219:HZS393253 IJL393219:IJO393253 ITH393219:ITK393253 JDD393219:JDG393253 JMZ393219:JNC393253 JWV393219:JWY393253 KGR393219:KGU393253 KQN393219:KQQ393253 LAJ393219:LAM393253 LKF393219:LKI393253 LUB393219:LUE393253 MDX393219:MEA393253 MNT393219:MNW393253 MXP393219:MXS393253 NHL393219:NHO393253 NRH393219:NRK393253 OBD393219:OBG393253 OKZ393219:OLC393253 OUV393219:OUY393253 PER393219:PEU393253 PON393219:POQ393253 PYJ393219:PYM393253 QIF393219:QII393253 QSB393219:QSE393253 RBX393219:RCA393253 RLT393219:RLW393253 RVP393219:RVS393253 SFL393219:SFO393253 SPH393219:SPK393253 SZD393219:SZG393253 TIZ393219:TJC393253 TSV393219:TSY393253 UCR393219:UCU393253 UMN393219:UMQ393253 UWJ393219:UWM393253 VGF393219:VGI393253 VQB393219:VQE393253 VZX393219:WAA393253 WJT393219:WJW393253 WTP393219:WTS393253 NSO983043:NSR983077 HD458755:HG458789 QZ458755:RC458789 AAV458755:AAY458789 AKR458755:AKU458789 AUN458755:AUQ458789 BEJ458755:BEM458789 BOF458755:BOI458789 BYB458755:BYE458789 CHX458755:CIA458789 CRT458755:CRW458789 DBP458755:DBS458789 DLL458755:DLO458789 DVH458755:DVK458789 EFD458755:EFG458789 EOZ458755:EPC458789 EYV458755:EYY458789 FIR458755:FIU458789 FSN458755:FSQ458789 GCJ458755:GCM458789 GMF458755:GMI458789 GWB458755:GWE458789 HFX458755:HGA458789 HPT458755:HPW458789 HZP458755:HZS458789 IJL458755:IJO458789 ITH458755:ITK458789 JDD458755:JDG458789 JMZ458755:JNC458789 JWV458755:JWY458789 KGR458755:KGU458789 KQN458755:KQQ458789 LAJ458755:LAM458789 LKF458755:LKI458789 LUB458755:LUE458789 MDX458755:MEA458789 MNT458755:MNW458789 MXP458755:MXS458789 NHL458755:NHO458789 NRH458755:NRK458789 OBD458755:OBG458789 OKZ458755:OLC458789 OUV458755:OUY458789 PER458755:PEU458789 PON458755:POQ458789 PYJ458755:PYM458789 QIF458755:QII458789 QSB458755:QSE458789 RBX458755:RCA458789 RLT458755:RLW458789 RVP458755:RVS458789 SFL458755:SFO458789 SPH458755:SPK458789 SZD458755:SZG458789 TIZ458755:TJC458789 TSV458755:TSY458789 UCR458755:UCU458789 UMN458755:UMQ458789 UWJ458755:UWM458789 VGF458755:VGI458789 VQB458755:VQE458789 VZX458755:WAA458789 WJT458755:WJW458789 WTP458755:WTS458789 OCK983043:OCN983077 HD524291:HG524325 QZ524291:RC524325 AAV524291:AAY524325 AKR524291:AKU524325 AUN524291:AUQ524325 BEJ524291:BEM524325 BOF524291:BOI524325 BYB524291:BYE524325 CHX524291:CIA524325 CRT524291:CRW524325 DBP524291:DBS524325 DLL524291:DLO524325 DVH524291:DVK524325 EFD524291:EFG524325 EOZ524291:EPC524325 EYV524291:EYY524325 FIR524291:FIU524325 FSN524291:FSQ524325 GCJ524291:GCM524325 GMF524291:GMI524325 GWB524291:GWE524325 HFX524291:HGA524325 HPT524291:HPW524325 HZP524291:HZS524325 IJL524291:IJO524325 ITH524291:ITK524325 JDD524291:JDG524325 JMZ524291:JNC524325 JWV524291:JWY524325 KGR524291:KGU524325 KQN524291:KQQ524325 LAJ524291:LAM524325 LKF524291:LKI524325 LUB524291:LUE524325 MDX524291:MEA524325 MNT524291:MNW524325 MXP524291:MXS524325 NHL524291:NHO524325 NRH524291:NRK524325 OBD524291:OBG524325 OKZ524291:OLC524325 OUV524291:OUY524325 PER524291:PEU524325 PON524291:POQ524325 PYJ524291:PYM524325 QIF524291:QII524325 QSB524291:QSE524325 RBX524291:RCA524325 RLT524291:RLW524325 RVP524291:RVS524325 SFL524291:SFO524325 SPH524291:SPK524325 SZD524291:SZG524325 TIZ524291:TJC524325 TSV524291:TSY524325 UCR524291:UCU524325 UMN524291:UMQ524325 UWJ524291:UWM524325 VGF524291:VGI524325 VQB524291:VQE524325 VZX524291:WAA524325 WJT524291:WJW524325 WTP524291:WTS524325 OMG983043:OMJ983077 HD589827:HG589861 QZ589827:RC589861 AAV589827:AAY589861 AKR589827:AKU589861 AUN589827:AUQ589861 BEJ589827:BEM589861 BOF589827:BOI589861 BYB589827:BYE589861 CHX589827:CIA589861 CRT589827:CRW589861 DBP589827:DBS589861 DLL589827:DLO589861 DVH589827:DVK589861 EFD589827:EFG589861 EOZ589827:EPC589861 EYV589827:EYY589861 FIR589827:FIU589861 FSN589827:FSQ589861 GCJ589827:GCM589861 GMF589827:GMI589861 GWB589827:GWE589861 HFX589827:HGA589861 HPT589827:HPW589861 HZP589827:HZS589861 IJL589827:IJO589861 ITH589827:ITK589861 JDD589827:JDG589861 JMZ589827:JNC589861 JWV589827:JWY589861 KGR589827:KGU589861 KQN589827:KQQ589861 LAJ589827:LAM589861 LKF589827:LKI589861 LUB589827:LUE589861 MDX589827:MEA589861 MNT589827:MNW589861 MXP589827:MXS589861 NHL589827:NHO589861 NRH589827:NRK589861 OBD589827:OBG589861 OKZ589827:OLC589861 OUV589827:OUY589861 PER589827:PEU589861 PON589827:POQ589861 PYJ589827:PYM589861 QIF589827:QII589861 QSB589827:QSE589861 RBX589827:RCA589861 RLT589827:RLW589861 RVP589827:RVS589861 SFL589827:SFO589861 SPH589827:SPK589861 SZD589827:SZG589861 TIZ589827:TJC589861 TSV589827:TSY589861 UCR589827:UCU589861 UMN589827:UMQ589861 UWJ589827:UWM589861 VGF589827:VGI589861 VQB589827:VQE589861 VZX589827:WAA589861 WJT589827:WJW589861 WTP589827:WTS589861 OWC983043:OWF983077 HD655363:HG655397 QZ655363:RC655397 AAV655363:AAY655397 AKR655363:AKU655397 AUN655363:AUQ655397 BEJ655363:BEM655397 BOF655363:BOI655397 BYB655363:BYE655397 CHX655363:CIA655397 CRT655363:CRW655397 DBP655363:DBS655397 DLL655363:DLO655397 DVH655363:DVK655397 EFD655363:EFG655397 EOZ655363:EPC655397 EYV655363:EYY655397 FIR655363:FIU655397 FSN655363:FSQ655397 GCJ655363:GCM655397 GMF655363:GMI655397 GWB655363:GWE655397 HFX655363:HGA655397 HPT655363:HPW655397 HZP655363:HZS655397 IJL655363:IJO655397 ITH655363:ITK655397 JDD655363:JDG655397 JMZ655363:JNC655397 JWV655363:JWY655397 KGR655363:KGU655397 KQN655363:KQQ655397 LAJ655363:LAM655397 LKF655363:LKI655397 LUB655363:LUE655397 MDX655363:MEA655397 MNT655363:MNW655397 MXP655363:MXS655397 NHL655363:NHO655397 NRH655363:NRK655397 OBD655363:OBG655397 OKZ655363:OLC655397 OUV655363:OUY655397 PER655363:PEU655397 PON655363:POQ655397 PYJ655363:PYM655397 QIF655363:QII655397 QSB655363:QSE655397 RBX655363:RCA655397 RLT655363:RLW655397 RVP655363:RVS655397 SFL655363:SFO655397 SPH655363:SPK655397 SZD655363:SZG655397 TIZ655363:TJC655397 TSV655363:TSY655397 UCR655363:UCU655397 UMN655363:UMQ655397 UWJ655363:UWM655397 VGF655363:VGI655397 VQB655363:VQE655397 VZX655363:WAA655397 WJT655363:WJW655397 WTP655363:WTS655397 PFY983043:PGB983077 HD720899:HG720933 QZ720899:RC720933 AAV720899:AAY720933 AKR720899:AKU720933 AUN720899:AUQ720933 BEJ720899:BEM720933 BOF720899:BOI720933 BYB720899:BYE720933 CHX720899:CIA720933 CRT720899:CRW720933 DBP720899:DBS720933 DLL720899:DLO720933 DVH720899:DVK720933 EFD720899:EFG720933 EOZ720899:EPC720933 EYV720899:EYY720933 FIR720899:FIU720933 FSN720899:FSQ720933 GCJ720899:GCM720933 GMF720899:GMI720933 GWB720899:GWE720933 HFX720899:HGA720933 HPT720899:HPW720933 HZP720899:HZS720933 IJL720899:IJO720933 ITH720899:ITK720933 JDD720899:JDG720933 JMZ720899:JNC720933 JWV720899:JWY720933 KGR720899:KGU720933 KQN720899:KQQ720933 LAJ720899:LAM720933 LKF720899:LKI720933 LUB720899:LUE720933 MDX720899:MEA720933 MNT720899:MNW720933 MXP720899:MXS720933 NHL720899:NHO720933 NRH720899:NRK720933 OBD720899:OBG720933 OKZ720899:OLC720933 OUV720899:OUY720933 PER720899:PEU720933 PON720899:POQ720933 PYJ720899:PYM720933 QIF720899:QII720933 QSB720899:QSE720933 RBX720899:RCA720933 RLT720899:RLW720933 RVP720899:RVS720933 SFL720899:SFO720933 SPH720899:SPK720933 SZD720899:SZG720933 TIZ720899:TJC720933 TSV720899:TSY720933 UCR720899:UCU720933 UMN720899:UMQ720933 UWJ720899:UWM720933 VGF720899:VGI720933 VQB720899:VQE720933 VZX720899:WAA720933 WJT720899:WJW720933 WTP720899:WTS720933 PPU983043:PPX983077 HD786435:HG786469 QZ786435:RC786469 AAV786435:AAY786469 AKR786435:AKU786469 AUN786435:AUQ786469 BEJ786435:BEM786469 BOF786435:BOI786469 BYB786435:BYE786469 CHX786435:CIA786469 CRT786435:CRW786469 DBP786435:DBS786469 DLL786435:DLO786469 DVH786435:DVK786469 EFD786435:EFG786469 EOZ786435:EPC786469 EYV786435:EYY786469 FIR786435:FIU786469 FSN786435:FSQ786469 GCJ786435:GCM786469 GMF786435:GMI786469 GWB786435:GWE786469 HFX786435:HGA786469 HPT786435:HPW786469 HZP786435:HZS786469 IJL786435:IJO786469 ITH786435:ITK786469 JDD786435:JDG786469 JMZ786435:JNC786469 JWV786435:JWY786469 KGR786435:KGU786469 KQN786435:KQQ786469 LAJ786435:LAM786469 LKF786435:LKI786469 LUB786435:LUE786469 MDX786435:MEA786469 MNT786435:MNW786469 MXP786435:MXS786469 NHL786435:NHO786469 NRH786435:NRK786469 OBD786435:OBG786469 OKZ786435:OLC786469 OUV786435:OUY786469 PER786435:PEU786469 PON786435:POQ786469 PYJ786435:PYM786469 QIF786435:QII786469 QSB786435:QSE786469 RBX786435:RCA786469 RLT786435:RLW786469 RVP786435:RVS786469 SFL786435:SFO786469 SPH786435:SPK786469 SZD786435:SZG786469 TIZ786435:TJC786469 TSV786435:TSY786469 UCR786435:UCU786469 UMN786435:UMQ786469 UWJ786435:UWM786469 VGF786435:VGI786469 VQB786435:VQE786469 VZX786435:WAA786469 WJT786435:WJW786469 WTP786435:WTS786469 PZQ983043:PZT983077 HD851971:HG852005 QZ851971:RC852005 AAV851971:AAY852005 AKR851971:AKU852005 AUN851971:AUQ852005 BEJ851971:BEM852005 BOF851971:BOI852005 BYB851971:BYE852005 CHX851971:CIA852005 CRT851971:CRW852005 DBP851971:DBS852005 DLL851971:DLO852005 DVH851971:DVK852005 EFD851971:EFG852005 EOZ851971:EPC852005 EYV851971:EYY852005 FIR851971:FIU852005 FSN851971:FSQ852005 GCJ851971:GCM852005 GMF851971:GMI852005 GWB851971:GWE852005 HFX851971:HGA852005 HPT851971:HPW852005 HZP851971:HZS852005 IJL851971:IJO852005 ITH851971:ITK852005 JDD851971:JDG852005 JMZ851971:JNC852005 JWV851971:JWY852005 KGR851971:KGU852005 KQN851971:KQQ852005 LAJ851971:LAM852005 LKF851971:LKI852005 LUB851971:LUE852005 MDX851971:MEA852005 MNT851971:MNW852005 MXP851971:MXS852005 NHL851971:NHO852005 NRH851971:NRK852005 OBD851971:OBG852005 OKZ851971:OLC852005 OUV851971:OUY852005 PER851971:PEU852005 PON851971:POQ852005 PYJ851971:PYM852005 QIF851971:QII852005 QSB851971:QSE852005 RBX851971:RCA852005 RLT851971:RLW852005 RVP851971:RVS852005 SFL851971:SFO852005 SPH851971:SPK852005 SZD851971:SZG852005 TIZ851971:TJC852005 TSV851971:TSY852005 UCR851971:UCU852005 UMN851971:UMQ852005 UWJ851971:UWM852005 VGF851971:VGI852005 VQB851971:VQE852005 VZX851971:WAA852005 WJT851971:WJW852005 WTP851971:WTS852005 QJM983043:QJP983077 HD917507:HG917541 QZ917507:RC917541 AAV917507:AAY917541 AKR917507:AKU917541 AUN917507:AUQ917541 BEJ917507:BEM917541 BOF917507:BOI917541 BYB917507:BYE917541 CHX917507:CIA917541 CRT917507:CRW917541 DBP917507:DBS917541 DLL917507:DLO917541 DVH917507:DVK917541 EFD917507:EFG917541 EOZ917507:EPC917541 EYV917507:EYY917541 FIR917507:FIU917541 FSN917507:FSQ917541 GCJ917507:GCM917541 GMF917507:GMI917541 GWB917507:GWE917541 HFX917507:HGA917541 HPT917507:HPW917541 HZP917507:HZS917541 IJL917507:IJO917541 ITH917507:ITK917541 JDD917507:JDG917541 JMZ917507:JNC917541 JWV917507:JWY917541 KGR917507:KGU917541 KQN917507:KQQ917541 LAJ917507:LAM917541 LKF917507:LKI917541 LUB917507:LUE917541 MDX917507:MEA917541 MNT917507:MNW917541 MXP917507:MXS917541 NHL917507:NHO917541 NRH917507:NRK917541 OBD917507:OBG917541 OKZ917507:OLC917541 OUV917507:OUY917541 PER917507:PEU917541 PON917507:POQ917541 PYJ917507:PYM917541 QIF917507:QII917541 QSB917507:QSE917541 RBX917507:RCA917541 RLT917507:RLW917541 RVP917507:RVS917541 SFL917507:SFO917541 SPH917507:SPK917541 SZD917507:SZG917541 TIZ917507:TJC917541 TSV917507:TSY917541 UCR917507:UCU917541 UMN917507:UMQ917541 UWJ917507:UWM917541 VGF917507:VGI917541 VQB917507:VQE917541 VZX917507:WAA917541 WJT917507:WJW917541 WTP917507:WTS917541 QTI983043:QTL983077 HD983043:HG983077 QZ983043:RC983077 AAV983043:AAY983077 AKR983043:AKU983077 AUN983043:AUQ983077 BEJ983043:BEM983077 BOF983043:BOI983077 BYB983043:BYE983077 CHX983043:CIA983077 CRT983043:CRW983077 DBP983043:DBS983077 DLL983043:DLO983077 DVH983043:DVK983077 EFD983043:EFG983077 EOZ983043:EPC983077 EYV983043:EYY983077 FIR983043:FIU983077 FSN983043:FSQ983077 GCJ983043:GCM983077 GMF983043:GMI983077 GWB983043:GWE983077 HFX983043:HGA983077 HPT983043:HPW983077 HZP983043:HZS983077 IJL983043:IJO983077 ITH983043:ITK983077 JDD983043:JDG983077 JMZ983043:JNC983077 JWV983043:JWY983077 KGR983043:KGU983077 KQN983043:KQQ983077 LAJ983043:LAM983077 LKF983043:LKI983077 LUB983043:LUE983077 MDX983043:MEA983077 MNT983043:MNW983077 MXP983043:MXS983077 NHL983043:NHO983077 NRH983043:NRK983077 OBD983043:OBG983077 OKZ983043:OLC983077 OUV983043:OUY983077 PER983043:PEU983077 PON983043:POQ983077 PYJ983043:PYM983077 QIF983043:QII983077 QSB983043:QSE983077 RBX983043:RCA983077 RLT983043:RLW983077 RVP983043:RVS983077 SFL983043:SFO983077 SPH983043:SPK983077 SZD983043:SZG983077 TIZ983043:TJC983077 TSV983043:TSY983077 UCR983043:UCU983077 UMN983043:UMQ983077 UWJ983043:UWM983077 VGF983043:VGI983077 VQB983043:VQE983077 VZX983043:WAA983077 WJT983043:WJW983077 WTP983043:WTS983077 RDE983043:RDH983077 IK7:IN41 SG7:SJ41 ACC7:ACF41 ALY7:AMB41 AVU7:AVX41 BFQ7:BFT41 BPM7:BPP41 BZI7:BZL41 CJE7:CJH41 CTA7:CTD41 DCW7:DCZ41 DMS7:DMV41 DWO7:DWR41 EGK7:EGN41 EQG7:EQJ41 FAC7:FAF41 FJY7:FKB41 FTU7:FTX41 GDQ7:GDT41 GNM7:GNP41 GXI7:GXL41 HHE7:HHH41 HRA7:HRD41 IAW7:IAZ41 IKS7:IKV41 IUO7:IUR41 JEK7:JEN41 JOG7:JOJ41 JYC7:JYF41 KHY7:KIB41 KRU7:KRX41 LBQ7:LBT41 LLM7:LLP41 LVI7:LVL41 MFE7:MFH41 MPA7:MPD41 MYW7:MYZ41 NIS7:NIV41 NSO7:NSR41 OCK7:OCN41 OMG7:OMJ41 OWC7:OWF41 PFY7:PGB41 PPU7:PPX41 PZQ7:PZT41 QJM7:QJP41 QTI7:QTL41 RDE7:RDH41 RNA7:RND41 RWW7:RWZ41 SGS7:SGV41 SQO7:SQR41 TAK7:TAN41 TKG7:TKJ41 TUC7:TUF41 UDY7:UEB41 UNU7:UNX41 UXQ7:UXT41 VHM7:VHP41 VRI7:VRL41 WBE7:WBH41 WLA7:WLD41 WUW7:WUZ41 RNA983043:RND983077 IK65539:IN65573 SG65539:SJ65573 ACC65539:ACF65573 ALY65539:AMB65573 AVU65539:AVX65573 BFQ65539:BFT65573 BPM65539:BPP65573 BZI65539:BZL65573 CJE65539:CJH65573 CTA65539:CTD65573 DCW65539:DCZ65573 DMS65539:DMV65573 DWO65539:DWR65573 EGK65539:EGN65573 EQG65539:EQJ65573 FAC65539:FAF65573 FJY65539:FKB65573 FTU65539:FTX65573 GDQ65539:GDT65573 GNM65539:GNP65573 GXI65539:GXL65573 HHE65539:HHH65573 HRA65539:HRD65573 IAW65539:IAZ65573 IKS65539:IKV65573 IUO65539:IUR65573 JEK65539:JEN65573 JOG65539:JOJ65573 JYC65539:JYF65573 KHY65539:KIB65573 KRU65539:KRX65573 LBQ65539:LBT65573 LLM65539:LLP65573 LVI65539:LVL65573 MFE65539:MFH65573 MPA65539:MPD65573 MYW65539:MYZ65573 NIS65539:NIV65573 NSO65539:NSR65573 OCK65539:OCN65573 OMG65539:OMJ65573 OWC65539:OWF65573 PFY65539:PGB65573 PPU65539:PPX65573 PZQ65539:PZT65573 QJM65539:QJP65573 QTI65539:QTL65573 RDE65539:RDH65573 RNA65539:RND65573 RWW65539:RWZ65573 SGS65539:SGV65573 SQO65539:SQR65573 TAK65539:TAN65573 TKG65539:TKJ65573 TUC65539:TUF65573 UDY65539:UEB65573 UNU65539:UNX65573 UXQ65539:UXT65573 VHM65539:VHP65573 VRI65539:VRL65573 WBE65539:WBH65573 WLA65539:WLD65573 WUW65539:WUZ65573 RWW983043:RWZ983077 IK131075:IN131109 SG131075:SJ131109 ACC131075:ACF131109 ALY131075:AMB131109 AVU131075:AVX131109 BFQ131075:BFT131109 BPM131075:BPP131109 BZI131075:BZL131109 CJE131075:CJH131109 CTA131075:CTD131109 DCW131075:DCZ131109 DMS131075:DMV131109 DWO131075:DWR131109 EGK131075:EGN131109 EQG131075:EQJ131109 FAC131075:FAF131109 FJY131075:FKB131109 FTU131075:FTX131109 GDQ131075:GDT131109 GNM131075:GNP131109 GXI131075:GXL131109 HHE131075:HHH131109 HRA131075:HRD131109 IAW131075:IAZ131109 IKS131075:IKV131109 IUO131075:IUR131109 JEK131075:JEN131109 JOG131075:JOJ131109 JYC131075:JYF131109 KHY131075:KIB131109 KRU131075:KRX131109 LBQ131075:LBT131109 LLM131075:LLP131109 LVI131075:LVL131109 MFE131075:MFH131109 MPA131075:MPD131109 MYW131075:MYZ131109 NIS131075:NIV131109 NSO131075:NSR131109 OCK131075:OCN131109 OMG131075:OMJ131109 OWC131075:OWF131109 PFY131075:PGB131109 PPU131075:PPX131109 PZQ131075:PZT131109 QJM131075:QJP131109 QTI131075:QTL131109 RDE131075:RDH131109 RNA131075:RND131109 RWW131075:RWZ131109 SGS131075:SGV131109 SQO131075:SQR131109 TAK131075:TAN131109 TKG131075:TKJ131109 TUC131075:TUF131109 UDY131075:UEB131109 UNU131075:UNX131109 UXQ131075:UXT131109 VHM131075:VHP131109 VRI131075:VRL131109 WBE131075:WBH131109 WLA131075:WLD131109 WUW131075:WUZ131109 SGS983043:SGV983077 IK196611:IN196645 SG196611:SJ196645 ACC196611:ACF196645 ALY196611:AMB196645 AVU196611:AVX196645 BFQ196611:BFT196645 BPM196611:BPP196645 BZI196611:BZL196645 CJE196611:CJH196645 CTA196611:CTD196645 DCW196611:DCZ196645 DMS196611:DMV196645 DWO196611:DWR196645 EGK196611:EGN196645 EQG196611:EQJ196645 FAC196611:FAF196645 FJY196611:FKB196645 FTU196611:FTX196645 GDQ196611:GDT196645 GNM196611:GNP196645 GXI196611:GXL196645 HHE196611:HHH196645 HRA196611:HRD196645 IAW196611:IAZ196645 IKS196611:IKV196645 IUO196611:IUR196645 JEK196611:JEN196645 JOG196611:JOJ196645 JYC196611:JYF196645 KHY196611:KIB196645 KRU196611:KRX196645 LBQ196611:LBT196645 LLM196611:LLP196645 LVI196611:LVL196645 MFE196611:MFH196645 MPA196611:MPD196645 MYW196611:MYZ196645 NIS196611:NIV196645 NSO196611:NSR196645 OCK196611:OCN196645 OMG196611:OMJ196645 OWC196611:OWF196645 PFY196611:PGB196645 PPU196611:PPX196645 PZQ196611:PZT196645 QJM196611:QJP196645 QTI196611:QTL196645 RDE196611:RDH196645 RNA196611:RND196645 RWW196611:RWZ196645 SGS196611:SGV196645 SQO196611:SQR196645 TAK196611:TAN196645 TKG196611:TKJ196645 TUC196611:TUF196645 UDY196611:UEB196645 UNU196611:UNX196645 UXQ196611:UXT196645 VHM196611:VHP196645 VRI196611:VRL196645 WBE196611:WBH196645 WLA196611:WLD196645 WUW196611:WUZ196645 SQO983043:SQR983077 IK262147:IN262181 SG262147:SJ262181 ACC262147:ACF262181 ALY262147:AMB262181 AVU262147:AVX262181 BFQ262147:BFT262181 BPM262147:BPP262181 BZI262147:BZL262181 CJE262147:CJH262181 CTA262147:CTD262181 DCW262147:DCZ262181 DMS262147:DMV262181 DWO262147:DWR262181 EGK262147:EGN262181 EQG262147:EQJ262181 FAC262147:FAF262181 FJY262147:FKB262181 FTU262147:FTX262181 GDQ262147:GDT262181 GNM262147:GNP262181 GXI262147:GXL262181 HHE262147:HHH262181 HRA262147:HRD262181 IAW262147:IAZ262181 IKS262147:IKV262181 IUO262147:IUR262181 JEK262147:JEN262181 JOG262147:JOJ262181 JYC262147:JYF262181 KHY262147:KIB262181 KRU262147:KRX262181 LBQ262147:LBT262181 LLM262147:LLP262181 LVI262147:LVL262181 MFE262147:MFH262181 MPA262147:MPD262181 MYW262147:MYZ262181 NIS262147:NIV262181 NSO262147:NSR262181 OCK262147:OCN262181 OMG262147:OMJ262181 OWC262147:OWF262181 PFY262147:PGB262181 PPU262147:PPX262181 PZQ262147:PZT262181 QJM262147:QJP262181 QTI262147:QTL262181 RDE262147:RDH262181 RNA262147:RND262181 RWW262147:RWZ262181 SGS262147:SGV262181 SQO262147:SQR262181 TAK262147:TAN262181 TKG262147:TKJ262181 TUC262147:TUF262181 UDY262147:UEB262181 UNU262147:UNX262181 UXQ262147:UXT262181 VHM262147:VHP262181 VRI262147:VRL262181 WBE262147:WBH262181 WLA262147:WLD262181 WUW262147:WUZ262181 TAK983043:TAN983077 IK327683:IN327717 SG327683:SJ327717 ACC327683:ACF327717 ALY327683:AMB327717 AVU327683:AVX327717 BFQ327683:BFT327717 BPM327683:BPP327717 BZI327683:BZL327717 CJE327683:CJH327717 CTA327683:CTD327717 DCW327683:DCZ327717 DMS327683:DMV327717 DWO327683:DWR327717 EGK327683:EGN327717 EQG327683:EQJ327717 FAC327683:FAF327717 FJY327683:FKB327717 FTU327683:FTX327717 GDQ327683:GDT327717 GNM327683:GNP327717 GXI327683:GXL327717 HHE327683:HHH327717 HRA327683:HRD327717 IAW327683:IAZ327717 IKS327683:IKV327717 IUO327683:IUR327717 JEK327683:JEN327717 JOG327683:JOJ327717 JYC327683:JYF327717 KHY327683:KIB327717 KRU327683:KRX327717 LBQ327683:LBT327717 LLM327683:LLP327717 LVI327683:LVL327717 MFE327683:MFH327717 MPA327683:MPD327717 MYW327683:MYZ327717 NIS327683:NIV327717 NSO327683:NSR327717 OCK327683:OCN327717 OMG327683:OMJ327717 OWC327683:OWF327717 PFY327683:PGB327717 PPU327683:PPX327717 PZQ327683:PZT327717 QJM327683:QJP327717 QTI327683:QTL327717 RDE327683:RDH327717 RNA327683:RND327717 RWW327683:RWZ327717 SGS327683:SGV327717 SQO327683:SQR327717 TAK327683:TAN327717 TKG327683:TKJ327717 TUC327683:TUF327717 UDY327683:UEB327717 UNU327683:UNX327717 UXQ327683:UXT327717 VHM327683:VHP327717 VRI327683:VRL327717 WBE327683:WBH327717 WLA327683:WLD327717 WUW327683:WUZ327717 TKG983043:TKJ983077 IK393219:IN393253 SG393219:SJ393253 ACC393219:ACF393253 ALY393219:AMB393253 AVU393219:AVX393253 BFQ393219:BFT393253 BPM393219:BPP393253 BZI393219:BZL393253 CJE393219:CJH393253 CTA393219:CTD393253 DCW393219:DCZ393253 DMS393219:DMV393253 DWO393219:DWR393253 EGK393219:EGN393253 EQG393219:EQJ393253 FAC393219:FAF393253 FJY393219:FKB393253 FTU393219:FTX393253 GDQ393219:GDT393253 GNM393219:GNP393253 GXI393219:GXL393253 HHE393219:HHH393253 HRA393219:HRD393253 IAW393219:IAZ393253 IKS393219:IKV393253 IUO393219:IUR393253 JEK393219:JEN393253 JOG393219:JOJ393253 JYC393219:JYF393253 KHY393219:KIB393253 KRU393219:KRX393253 LBQ393219:LBT393253 LLM393219:LLP393253 LVI393219:LVL393253 MFE393219:MFH393253 MPA393219:MPD393253 MYW393219:MYZ393253 NIS393219:NIV393253 NSO393219:NSR393253 OCK393219:OCN393253 OMG393219:OMJ393253 OWC393219:OWF393253 PFY393219:PGB393253 PPU393219:PPX393253 PZQ393219:PZT393253 QJM393219:QJP393253 QTI393219:QTL393253 RDE393219:RDH393253 RNA393219:RND393253 RWW393219:RWZ393253 SGS393219:SGV393253 SQO393219:SQR393253 TAK393219:TAN393253 TKG393219:TKJ393253 TUC393219:TUF393253 UDY393219:UEB393253 UNU393219:UNX393253 UXQ393219:UXT393253 VHM393219:VHP393253 VRI393219:VRL393253 WBE393219:WBH393253 WLA393219:WLD393253 WUW393219:WUZ393253 TUC983043:TUF983077 IK458755:IN458789 SG458755:SJ458789 ACC458755:ACF458789 ALY458755:AMB458789 AVU458755:AVX458789 BFQ458755:BFT458789 BPM458755:BPP458789 BZI458755:BZL458789 CJE458755:CJH458789 CTA458755:CTD458789 DCW458755:DCZ458789 DMS458755:DMV458789 DWO458755:DWR458789 EGK458755:EGN458789 EQG458755:EQJ458789 FAC458755:FAF458789 FJY458755:FKB458789 FTU458755:FTX458789 GDQ458755:GDT458789 GNM458755:GNP458789 GXI458755:GXL458789 HHE458755:HHH458789 HRA458755:HRD458789 IAW458755:IAZ458789 IKS458755:IKV458789 IUO458755:IUR458789 JEK458755:JEN458789 JOG458755:JOJ458789 JYC458755:JYF458789 KHY458755:KIB458789 KRU458755:KRX458789 LBQ458755:LBT458789 LLM458755:LLP458789 LVI458755:LVL458789 MFE458755:MFH458789 MPA458755:MPD458789 MYW458755:MYZ458789 NIS458755:NIV458789 NSO458755:NSR458789 OCK458755:OCN458789 OMG458755:OMJ458789 OWC458755:OWF458789 PFY458755:PGB458789 PPU458755:PPX458789 PZQ458755:PZT458789 QJM458755:QJP458789 QTI458755:QTL458789 RDE458755:RDH458789 RNA458755:RND458789 RWW458755:RWZ458789 SGS458755:SGV458789 SQO458755:SQR458789 TAK458755:TAN458789 TKG458755:TKJ458789 TUC458755:TUF458789 UDY458755:UEB458789 UNU458755:UNX458789 UXQ458755:UXT458789 VHM458755:VHP458789 VRI458755:VRL458789 WBE458755:WBH458789 WLA458755:WLD458789 WUW458755:WUZ458789 UDY983043:UEB983077 IK524291:IN524325 SG524291:SJ524325 ACC524291:ACF524325 ALY524291:AMB524325 AVU524291:AVX524325 BFQ524291:BFT524325 BPM524291:BPP524325 BZI524291:BZL524325 CJE524291:CJH524325 CTA524291:CTD524325 DCW524291:DCZ524325 DMS524291:DMV524325 DWO524291:DWR524325 EGK524291:EGN524325 EQG524291:EQJ524325 FAC524291:FAF524325 FJY524291:FKB524325 FTU524291:FTX524325 GDQ524291:GDT524325 GNM524291:GNP524325 GXI524291:GXL524325 HHE524291:HHH524325 HRA524291:HRD524325 IAW524291:IAZ524325 IKS524291:IKV524325 IUO524291:IUR524325 JEK524291:JEN524325 JOG524291:JOJ524325 JYC524291:JYF524325 KHY524291:KIB524325 KRU524291:KRX524325 LBQ524291:LBT524325 LLM524291:LLP524325 LVI524291:LVL524325 MFE524291:MFH524325 MPA524291:MPD524325 MYW524291:MYZ524325 NIS524291:NIV524325 NSO524291:NSR524325 OCK524291:OCN524325 OMG524291:OMJ524325 OWC524291:OWF524325 PFY524291:PGB524325 PPU524291:PPX524325 PZQ524291:PZT524325 QJM524291:QJP524325 QTI524291:QTL524325 RDE524291:RDH524325 RNA524291:RND524325 RWW524291:RWZ524325 SGS524291:SGV524325 SQO524291:SQR524325 TAK524291:TAN524325 TKG524291:TKJ524325 TUC524291:TUF524325 UDY524291:UEB524325 UNU524291:UNX524325 UXQ524291:UXT524325 VHM524291:VHP524325 VRI524291:VRL524325 WBE524291:WBH524325 WLA524291:WLD524325 WUW524291:WUZ524325 UNU983043:UNX983077 IK589827:IN589861 SG589827:SJ589861 ACC589827:ACF589861 ALY589827:AMB589861 AVU589827:AVX589861 BFQ589827:BFT589861 BPM589827:BPP589861 BZI589827:BZL589861 CJE589827:CJH589861 CTA589827:CTD589861 DCW589827:DCZ589861 DMS589827:DMV589861 DWO589827:DWR589861 EGK589827:EGN589861 EQG589827:EQJ589861 FAC589827:FAF589861 FJY589827:FKB589861 FTU589827:FTX589861 GDQ589827:GDT589861 GNM589827:GNP589861 GXI589827:GXL589861 HHE589827:HHH589861 HRA589827:HRD589861 IAW589827:IAZ589861 IKS589827:IKV589861 IUO589827:IUR589861 JEK589827:JEN589861 JOG589827:JOJ589861 JYC589827:JYF589861 KHY589827:KIB589861 KRU589827:KRX589861 LBQ589827:LBT589861 LLM589827:LLP589861 LVI589827:LVL589861 MFE589827:MFH589861 MPA589827:MPD589861 MYW589827:MYZ589861 NIS589827:NIV589861 NSO589827:NSR589861 OCK589827:OCN589861 OMG589827:OMJ589861 OWC589827:OWF589861 PFY589827:PGB589861 PPU589827:PPX589861 PZQ589827:PZT589861 QJM589827:QJP589861 QTI589827:QTL589861 RDE589827:RDH589861 RNA589827:RND589861 RWW589827:RWZ589861 SGS589827:SGV589861 SQO589827:SQR589861 TAK589827:TAN589861 TKG589827:TKJ589861 TUC589827:TUF589861 UDY589827:UEB589861 UNU589827:UNX589861 UXQ589827:UXT589861 VHM589827:VHP589861 VRI589827:VRL589861 WBE589827:WBH589861 WLA589827:WLD589861 WUW589827:WUZ589861 UXQ983043:UXT983077 IK655363:IN655397 SG655363:SJ655397 ACC655363:ACF655397 ALY655363:AMB655397 AVU655363:AVX655397 BFQ655363:BFT655397 BPM655363:BPP655397 BZI655363:BZL655397 CJE655363:CJH655397 CTA655363:CTD655397 DCW655363:DCZ655397 DMS655363:DMV655397 DWO655363:DWR655397 EGK655363:EGN655397 EQG655363:EQJ655397 FAC655363:FAF655397 FJY655363:FKB655397 FTU655363:FTX655397 GDQ655363:GDT655397 GNM655363:GNP655397 GXI655363:GXL655397 HHE655363:HHH655397 HRA655363:HRD655397 IAW655363:IAZ655397 IKS655363:IKV655397 IUO655363:IUR655397 JEK655363:JEN655397 JOG655363:JOJ655397 JYC655363:JYF655397 KHY655363:KIB655397 KRU655363:KRX655397 LBQ655363:LBT655397 LLM655363:LLP655397 LVI655363:LVL655397 MFE655363:MFH655397 MPA655363:MPD655397 MYW655363:MYZ655397 NIS655363:NIV655397 NSO655363:NSR655397 OCK655363:OCN655397 OMG655363:OMJ655397 OWC655363:OWF655397 PFY655363:PGB655397 PPU655363:PPX655397 PZQ655363:PZT655397 QJM655363:QJP655397 QTI655363:QTL655397 RDE655363:RDH655397 RNA655363:RND655397 RWW655363:RWZ655397 SGS655363:SGV655397 SQO655363:SQR655397 TAK655363:TAN655397 TKG655363:TKJ655397 TUC655363:TUF655397 UDY655363:UEB655397 UNU655363:UNX655397 UXQ655363:UXT655397 VHM655363:VHP655397 VRI655363:VRL655397 WBE655363:WBH655397 WLA655363:WLD655397 WUW655363:WUZ655397 VHM983043:VHP983077 IK720899:IN720933 SG720899:SJ720933 ACC720899:ACF720933 ALY720899:AMB720933 AVU720899:AVX720933 BFQ720899:BFT720933 BPM720899:BPP720933 BZI720899:BZL720933 CJE720899:CJH720933 CTA720899:CTD720933 DCW720899:DCZ720933 DMS720899:DMV720933 DWO720899:DWR720933 EGK720899:EGN720933 EQG720899:EQJ720933 FAC720899:FAF720933 FJY720899:FKB720933 FTU720899:FTX720933 GDQ720899:GDT720933 GNM720899:GNP720933 GXI720899:GXL720933 HHE720899:HHH720933 HRA720899:HRD720933 IAW720899:IAZ720933 IKS720899:IKV720933 IUO720899:IUR720933 JEK720899:JEN720933 JOG720899:JOJ720933 JYC720899:JYF720933 KHY720899:KIB720933 KRU720899:KRX720933 LBQ720899:LBT720933 LLM720899:LLP720933 LVI720899:LVL720933 MFE720899:MFH720933 MPA720899:MPD720933 MYW720899:MYZ720933 NIS720899:NIV720933 NSO720899:NSR720933 OCK720899:OCN720933 OMG720899:OMJ720933 OWC720899:OWF720933 PFY720899:PGB720933 PPU720899:PPX720933 PZQ720899:PZT720933 QJM720899:QJP720933 QTI720899:QTL720933 RDE720899:RDH720933 RNA720899:RND720933 RWW720899:RWZ720933 SGS720899:SGV720933 SQO720899:SQR720933 TAK720899:TAN720933 TKG720899:TKJ720933 TUC720899:TUF720933 UDY720899:UEB720933 UNU720899:UNX720933 UXQ720899:UXT720933 VHM720899:VHP720933 VRI720899:VRL720933 WBE720899:WBH720933 WLA720899:WLD720933 WUW720899:WUZ720933 VRI983043:VRL983077 IK786435:IN786469 SG786435:SJ786469 ACC786435:ACF786469 ALY786435:AMB786469 AVU786435:AVX786469 BFQ786435:BFT786469 BPM786435:BPP786469 BZI786435:BZL786469 CJE786435:CJH786469 CTA786435:CTD786469 DCW786435:DCZ786469 DMS786435:DMV786469 DWO786435:DWR786469 EGK786435:EGN786469 EQG786435:EQJ786469 FAC786435:FAF786469 FJY786435:FKB786469 FTU786435:FTX786469 GDQ786435:GDT786469 GNM786435:GNP786469 GXI786435:GXL786469 HHE786435:HHH786469 HRA786435:HRD786469 IAW786435:IAZ786469 IKS786435:IKV786469 IUO786435:IUR786469 JEK786435:JEN786469 JOG786435:JOJ786469 JYC786435:JYF786469 KHY786435:KIB786469 KRU786435:KRX786469 LBQ786435:LBT786469 LLM786435:LLP786469 LVI786435:LVL786469 MFE786435:MFH786469 MPA786435:MPD786469 MYW786435:MYZ786469 NIS786435:NIV786469 NSO786435:NSR786469 OCK786435:OCN786469 OMG786435:OMJ786469 OWC786435:OWF786469 PFY786435:PGB786469 PPU786435:PPX786469 PZQ786435:PZT786469 QJM786435:QJP786469 QTI786435:QTL786469 RDE786435:RDH786469 RNA786435:RND786469 RWW786435:RWZ786469 SGS786435:SGV786469 SQO786435:SQR786469 TAK786435:TAN786469 TKG786435:TKJ786469 TUC786435:TUF786469 UDY786435:UEB786469 UNU786435:UNX786469 UXQ786435:UXT786469 VHM786435:VHP786469 VRI786435:VRL786469 WBE786435:WBH786469 WLA786435:WLD786469 WUW786435:WUZ786469 WBE983043:WBH983077 IK851971:IN852005 SG851971:SJ852005 ACC851971:ACF852005 ALY851971:AMB852005 AVU851971:AVX852005 BFQ851971:BFT852005 BPM851971:BPP852005 BZI851971:BZL852005 CJE851971:CJH852005 CTA851971:CTD852005 DCW851971:DCZ852005 DMS851971:DMV852005 DWO851971:DWR852005 EGK851971:EGN852005 EQG851971:EQJ852005 FAC851971:FAF852005 FJY851971:FKB852005 FTU851971:FTX852005 GDQ851971:GDT852005 GNM851971:GNP852005 GXI851971:GXL852005 HHE851971:HHH852005 HRA851971:HRD852005 IAW851971:IAZ852005 IKS851971:IKV852005 IUO851971:IUR852005 JEK851971:JEN852005 JOG851971:JOJ852005 JYC851971:JYF852005 KHY851971:KIB852005 KRU851971:KRX852005 LBQ851971:LBT852005 LLM851971:LLP852005 LVI851971:LVL852005 MFE851971:MFH852005 MPA851971:MPD852005 MYW851971:MYZ852005 NIS851971:NIV852005 NSO851971:NSR852005 OCK851971:OCN852005 OMG851971:OMJ852005 OWC851971:OWF852005 PFY851971:PGB852005 PPU851971:PPX852005 PZQ851971:PZT852005 QJM851971:QJP852005 QTI851971:QTL852005 RDE851971:RDH852005 RNA851971:RND852005 RWW851971:RWZ852005 SGS851971:SGV852005 SQO851971:SQR852005 TAK851971:TAN852005 TKG851971:TKJ852005 TUC851971:TUF852005 UDY851971:UEB852005 UNU851971:UNX852005 UXQ851971:UXT852005 VHM851971:VHP852005 VRI851971:VRL852005 WBE851971:WBH852005 WLA851971:WLD852005 WUW851971:WUZ852005 WLA983043:WLD983077 IK917507:IN917541 SG917507:SJ917541 ACC917507:ACF917541 ALY917507:AMB917541 AVU917507:AVX917541 BFQ917507:BFT917541 BPM917507:BPP917541 BZI917507:BZL917541 CJE917507:CJH917541 CTA917507:CTD917541 DCW917507:DCZ917541 DMS917507:DMV917541 DWO917507:DWR917541 EGK917507:EGN917541 EQG917507:EQJ917541 FAC917507:FAF917541 FJY917507:FKB917541 FTU917507:FTX917541 GDQ917507:GDT917541 GNM917507:GNP917541 GXI917507:GXL917541 HHE917507:HHH917541 HRA917507:HRD917541 IAW917507:IAZ917541 IKS917507:IKV917541 IUO917507:IUR917541 JEK917507:JEN917541 JOG917507:JOJ917541 JYC917507:JYF917541 KHY917507:KIB917541 KRU917507:KRX917541 LBQ917507:LBT917541 LLM917507:LLP917541 LVI917507:LVL917541 MFE917507:MFH917541 MPA917507:MPD917541 MYW917507:MYZ917541 NIS917507:NIV917541 NSO917507:NSR917541 OCK917507:OCN917541 OMG917507:OMJ917541 OWC917507:OWF917541 PFY917507:PGB917541 PPU917507:PPX917541 PZQ917507:PZT917541 QJM917507:QJP917541 QTI917507:QTL917541 RDE917507:RDH917541 RNA917507:RND917541 RWW917507:RWZ917541 SGS917507:SGV917541 SQO917507:SQR917541 TAK917507:TAN917541 TKG917507:TKJ917541 TUC917507:TUF917541 UDY917507:UEB917541 UNU917507:UNX917541 UXQ917507:UXT917541 VHM917507:VHP917541 VRI917507:VRL917541 WBE917507:WBH917541 WLA917507:WLD917541 WUW917507:WUZ917541 WUW983043:WUZ983077 IK983043:IN983077 SG983043:SJ983077 ACC983043:ACF983077 ALY983043:AMB983077 AVU983043:AVX983077 BFQ983043:BFT983077 BPM983043:BPP983077 BZI983043:BZL983077 CJE983043:CJH983077 CTA983043:CTD983077 DCW983043:DCZ983077 DMS983043:DMV983077 DWO983043:DWR983077 EGK983043:EGN983077 EQG983043:EQJ983077 FAC983043:FAF983077 FJY983043:FKB983077 FTU983043:FTX983077 GDQ983043:GDT983077 GNM983043:GNP983077 GXI983043:GXL983077 HHE983043:HHH983077 HRA983043:HRD983077 IAW983043:IAZ983077 IKS983043:IKV983077 IUO983043:IUR983077 JEK983043:JEN983077 JOG983043:JOJ983077 JYC983043:JYF983077 KHY983043:KIB983077 KRU983043:KRX983077 AZ917507:BC917541 Y65539:AB65573 Y131075:AB131109 Y196611:AB196645 Y262147:AB262181 Y327683:AB327717 Y393219:AB393253 Y458755:AB458789 Y524291:AB524325 Y589827:AB589861 Y655363:AB655397 Y720899:AB720933 Y786435:AB786469 Y851971:AB852005 Y917507:AB917541 Y983043:AB983077 AZ983043:BC983077 AZ65539:BC65573 AZ131075:BC131109 AZ196611:BC196645 AZ262147:BC262181 AZ327683:BC327717 AZ393219:BC393253 AZ458755:BC458789 AZ524291:BC524325 AZ589827:BC589861 AZ655363:BC655397 AZ720899:BC720933 AZ786435:BC786469 AZ851971:BC852005" xr:uid="{00000000-0002-0000-1400-000004000000}">
      <formula1>"３,２,１"</formula1>
    </dataValidation>
  </dataValidations>
  <pageMargins left="0.39370078740157483" right="0.39370078740157483" top="0.47244094488188981" bottom="0.47244094488188981" header="0.31496062992125984" footer="0.31496062992125984"/>
  <pageSetup paperSize="9" scale="75" orientation="landscape"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AK48"/>
  <sheetViews>
    <sheetView topLeftCell="A31" workbookViewId="0">
      <selection activeCell="X43" sqref="X43:AB43"/>
    </sheetView>
  </sheetViews>
  <sheetFormatPr defaultColWidth="3.125" defaultRowHeight="13.5"/>
  <cols>
    <col min="1" max="1" width="0.625" style="19" customWidth="1"/>
    <col min="2" max="5" width="2.5" style="19" customWidth="1"/>
    <col min="6" max="8" width="1.25" style="19" customWidth="1"/>
    <col min="9" max="9" width="2.5" style="19" customWidth="1"/>
    <col min="10" max="13" width="1.25" style="19" customWidth="1"/>
    <col min="14" max="14" width="2.5" style="19" customWidth="1"/>
    <col min="15" max="15" width="1.25" style="19" customWidth="1"/>
    <col min="16" max="17" width="0.625" style="19" customWidth="1"/>
    <col min="18" max="18" width="1.25" style="19" customWidth="1"/>
    <col min="19" max="19" width="2.5" style="19" customWidth="1"/>
    <col min="20" max="23" width="1.25" style="19" customWidth="1"/>
    <col min="24" max="24" width="2.5" style="19" customWidth="1"/>
    <col min="25" max="27" width="1.25" style="19" customWidth="1"/>
    <col min="28" max="28" width="2.5" style="19" customWidth="1"/>
    <col min="29" max="29" width="0.625" style="19" customWidth="1"/>
    <col min="30" max="32" width="2.5" style="21" customWidth="1"/>
    <col min="33" max="33" width="2.125" style="21" customWidth="1"/>
    <col min="34" max="34" width="2.5" style="21" customWidth="1"/>
    <col min="35" max="35" width="2.625" style="21" customWidth="1"/>
    <col min="36" max="36" width="2.125" style="21" customWidth="1"/>
    <col min="37" max="37" width="2.625" style="21" customWidth="1"/>
    <col min="38" max="230" width="3.125" style="19"/>
    <col min="231" max="231" width="2.625" style="19" customWidth="1"/>
    <col min="232" max="233" width="2.75" style="19" customWidth="1"/>
    <col min="234" max="234" width="2.5" style="19" customWidth="1"/>
    <col min="235" max="237" width="1.25" style="19" customWidth="1"/>
    <col min="238" max="238" width="2.5" style="19" customWidth="1"/>
    <col min="239" max="242" width="1.25" style="19" customWidth="1"/>
    <col min="243" max="243" width="2.5" style="19" customWidth="1"/>
    <col min="244" max="244" width="1.25" style="19" customWidth="1"/>
    <col min="245" max="246" width="0.625" style="19" customWidth="1"/>
    <col min="247" max="247" width="1.25" style="19" customWidth="1"/>
    <col min="248" max="248" width="2.5" style="19" customWidth="1"/>
    <col min="249" max="252" width="1.25" style="19" customWidth="1"/>
    <col min="253" max="253" width="2.5" style="19" customWidth="1"/>
    <col min="254" max="256" width="1.25" style="19" customWidth="1"/>
    <col min="257" max="257" width="2.5" style="19" customWidth="1"/>
    <col min="258" max="258" width="1.875" style="19" customWidth="1"/>
    <col min="259" max="261" width="3.125" style="19" customWidth="1"/>
    <col min="262" max="262" width="2.125" style="19" customWidth="1"/>
    <col min="263" max="264" width="2.625" style="19" customWidth="1"/>
    <col min="265" max="265" width="2.125" style="19" customWidth="1"/>
    <col min="266" max="267" width="2.625" style="19" customWidth="1"/>
    <col min="268" max="268" width="2.125" style="19" customWidth="1"/>
    <col min="269" max="270" width="2.625" style="19" customWidth="1"/>
    <col min="271" max="271" width="2.125" style="19" customWidth="1"/>
    <col min="272" max="273" width="2.625" style="19" customWidth="1"/>
    <col min="274" max="274" width="2.125" style="19" customWidth="1"/>
    <col min="275" max="276" width="2.625" style="19" customWidth="1"/>
    <col min="277" max="486" width="3.125" style="19"/>
    <col min="487" max="487" width="2.625" style="19" customWidth="1"/>
    <col min="488" max="489" width="2.75" style="19" customWidth="1"/>
    <col min="490" max="490" width="2.5" style="19" customWidth="1"/>
    <col min="491" max="493" width="1.25" style="19" customWidth="1"/>
    <col min="494" max="494" width="2.5" style="19" customWidth="1"/>
    <col min="495" max="498" width="1.25" style="19" customWidth="1"/>
    <col min="499" max="499" width="2.5" style="19" customWidth="1"/>
    <col min="500" max="500" width="1.25" style="19" customWidth="1"/>
    <col min="501" max="502" width="0.625" style="19" customWidth="1"/>
    <col min="503" max="503" width="1.25" style="19" customWidth="1"/>
    <col min="504" max="504" width="2.5" style="19" customWidth="1"/>
    <col min="505" max="508" width="1.25" style="19" customWidth="1"/>
    <col min="509" max="509" width="2.5" style="19" customWidth="1"/>
    <col min="510" max="512" width="1.25" style="19" customWidth="1"/>
    <col min="513" max="513" width="2.5" style="19" customWidth="1"/>
    <col min="514" max="514" width="1.875" style="19" customWidth="1"/>
    <col min="515" max="517" width="3.125" style="19" customWidth="1"/>
    <col min="518" max="518" width="2.125" style="19" customWidth="1"/>
    <col min="519" max="520" width="2.625" style="19" customWidth="1"/>
    <col min="521" max="521" width="2.125" style="19" customWidth="1"/>
    <col min="522" max="523" width="2.625" style="19" customWidth="1"/>
    <col min="524" max="524" width="2.125" style="19" customWidth="1"/>
    <col min="525" max="526" width="2.625" style="19" customWidth="1"/>
    <col min="527" max="527" width="2.125" style="19" customWidth="1"/>
    <col min="528" max="529" width="2.625" style="19" customWidth="1"/>
    <col min="530" max="530" width="2.125" style="19" customWidth="1"/>
    <col min="531" max="532" width="2.625" style="19" customWidth="1"/>
    <col min="533" max="742" width="3.125" style="19"/>
    <col min="743" max="743" width="2.625" style="19" customWidth="1"/>
    <col min="744" max="745" width="2.75" style="19" customWidth="1"/>
    <col min="746" max="746" width="2.5" style="19" customWidth="1"/>
    <col min="747" max="749" width="1.25" style="19" customWidth="1"/>
    <col min="750" max="750" width="2.5" style="19" customWidth="1"/>
    <col min="751" max="754" width="1.25" style="19" customWidth="1"/>
    <col min="755" max="755" width="2.5" style="19" customWidth="1"/>
    <col min="756" max="756" width="1.25" style="19" customWidth="1"/>
    <col min="757" max="758" width="0.625" style="19" customWidth="1"/>
    <col min="759" max="759" width="1.25" style="19" customWidth="1"/>
    <col min="760" max="760" width="2.5" style="19" customWidth="1"/>
    <col min="761" max="764" width="1.25" style="19" customWidth="1"/>
    <col min="765" max="765" width="2.5" style="19" customWidth="1"/>
    <col min="766" max="768" width="1.25" style="19" customWidth="1"/>
    <col min="769" max="769" width="2.5" style="19" customWidth="1"/>
    <col min="770" max="770" width="1.875" style="19" customWidth="1"/>
    <col min="771" max="773" width="3.125" style="19" customWidth="1"/>
    <col min="774" max="774" width="2.125" style="19" customWidth="1"/>
    <col min="775" max="776" width="2.625" style="19" customWidth="1"/>
    <col min="777" max="777" width="2.125" style="19" customWidth="1"/>
    <col min="778" max="779" width="2.625" style="19" customWidth="1"/>
    <col min="780" max="780" width="2.125" style="19" customWidth="1"/>
    <col min="781" max="782" width="2.625" style="19" customWidth="1"/>
    <col min="783" max="783" width="2.125" style="19" customWidth="1"/>
    <col min="784" max="785" width="2.625" style="19" customWidth="1"/>
    <col min="786" max="786" width="2.125" style="19" customWidth="1"/>
    <col min="787" max="788" width="2.625" style="19" customWidth="1"/>
    <col min="789" max="998" width="3.125" style="19"/>
    <col min="999" max="999" width="2.625" style="19" customWidth="1"/>
    <col min="1000" max="1001" width="2.75" style="19" customWidth="1"/>
    <col min="1002" max="1002" width="2.5" style="19" customWidth="1"/>
    <col min="1003" max="1005" width="1.25" style="19" customWidth="1"/>
    <col min="1006" max="1006" width="2.5" style="19" customWidth="1"/>
    <col min="1007" max="1010" width="1.25" style="19" customWidth="1"/>
    <col min="1011" max="1011" width="2.5" style="19" customWidth="1"/>
    <col min="1012" max="1012" width="1.25" style="19" customWidth="1"/>
    <col min="1013" max="1014" width="0.625" style="19" customWidth="1"/>
    <col min="1015" max="1015" width="1.25" style="19" customWidth="1"/>
    <col min="1016" max="1016" width="2.5" style="19" customWidth="1"/>
    <col min="1017" max="1020" width="1.25" style="19" customWidth="1"/>
    <col min="1021" max="1021" width="2.5" style="19" customWidth="1"/>
    <col min="1022" max="1024" width="1.25" style="19" customWidth="1"/>
    <col min="1025" max="1025" width="2.5" style="19" customWidth="1"/>
    <col min="1026" max="1026" width="1.875" style="19" customWidth="1"/>
    <col min="1027" max="1029" width="3.125" style="19" customWidth="1"/>
    <col min="1030" max="1030" width="2.125" style="19" customWidth="1"/>
    <col min="1031" max="1032" width="2.625" style="19" customWidth="1"/>
    <col min="1033" max="1033" width="2.125" style="19" customWidth="1"/>
    <col min="1034" max="1035" width="2.625" style="19" customWidth="1"/>
    <col min="1036" max="1036" width="2.125" style="19" customWidth="1"/>
    <col min="1037" max="1038" width="2.625" style="19" customWidth="1"/>
    <col min="1039" max="1039" width="2.125" style="19" customWidth="1"/>
    <col min="1040" max="1041" width="2.625" style="19" customWidth="1"/>
    <col min="1042" max="1042" width="2.125" style="19" customWidth="1"/>
    <col min="1043" max="1044" width="2.625" style="19" customWidth="1"/>
    <col min="1045" max="1254" width="3.125" style="19"/>
    <col min="1255" max="1255" width="2.625" style="19" customWidth="1"/>
    <col min="1256" max="1257" width="2.75" style="19" customWidth="1"/>
    <col min="1258" max="1258" width="2.5" style="19" customWidth="1"/>
    <col min="1259" max="1261" width="1.25" style="19" customWidth="1"/>
    <col min="1262" max="1262" width="2.5" style="19" customWidth="1"/>
    <col min="1263" max="1266" width="1.25" style="19" customWidth="1"/>
    <col min="1267" max="1267" width="2.5" style="19" customWidth="1"/>
    <col min="1268" max="1268" width="1.25" style="19" customWidth="1"/>
    <col min="1269" max="1270" width="0.625" style="19" customWidth="1"/>
    <col min="1271" max="1271" width="1.25" style="19" customWidth="1"/>
    <col min="1272" max="1272" width="2.5" style="19" customWidth="1"/>
    <col min="1273" max="1276" width="1.25" style="19" customWidth="1"/>
    <col min="1277" max="1277" width="2.5" style="19" customWidth="1"/>
    <col min="1278" max="1280" width="1.25" style="19" customWidth="1"/>
    <col min="1281" max="1281" width="2.5" style="19" customWidth="1"/>
    <col min="1282" max="1282" width="1.875" style="19" customWidth="1"/>
    <col min="1283" max="1285" width="3.125" style="19" customWidth="1"/>
    <col min="1286" max="1286" width="2.125" style="19" customWidth="1"/>
    <col min="1287" max="1288" width="2.625" style="19" customWidth="1"/>
    <col min="1289" max="1289" width="2.125" style="19" customWidth="1"/>
    <col min="1290" max="1291" width="2.625" style="19" customWidth="1"/>
    <col min="1292" max="1292" width="2.125" style="19" customWidth="1"/>
    <col min="1293" max="1294" width="2.625" style="19" customWidth="1"/>
    <col min="1295" max="1295" width="2.125" style="19" customWidth="1"/>
    <col min="1296" max="1297" width="2.625" style="19" customWidth="1"/>
    <col min="1298" max="1298" width="2.125" style="19" customWidth="1"/>
    <col min="1299" max="1300" width="2.625" style="19" customWidth="1"/>
    <col min="1301" max="1510" width="3.125" style="19"/>
    <col min="1511" max="1511" width="2.625" style="19" customWidth="1"/>
    <col min="1512" max="1513" width="2.75" style="19" customWidth="1"/>
    <col min="1514" max="1514" width="2.5" style="19" customWidth="1"/>
    <col min="1515" max="1517" width="1.25" style="19" customWidth="1"/>
    <col min="1518" max="1518" width="2.5" style="19" customWidth="1"/>
    <col min="1519" max="1522" width="1.25" style="19" customWidth="1"/>
    <col min="1523" max="1523" width="2.5" style="19" customWidth="1"/>
    <col min="1524" max="1524" width="1.25" style="19" customWidth="1"/>
    <col min="1525" max="1526" width="0.625" style="19" customWidth="1"/>
    <col min="1527" max="1527" width="1.25" style="19" customWidth="1"/>
    <col min="1528" max="1528" width="2.5" style="19" customWidth="1"/>
    <col min="1529" max="1532" width="1.25" style="19" customWidth="1"/>
    <col min="1533" max="1533" width="2.5" style="19" customWidth="1"/>
    <col min="1534" max="1536" width="1.25" style="19" customWidth="1"/>
    <col min="1537" max="1537" width="2.5" style="19" customWidth="1"/>
    <col min="1538" max="1538" width="1.875" style="19" customWidth="1"/>
    <col min="1539" max="1541" width="3.125" style="19" customWidth="1"/>
    <col min="1542" max="1542" width="2.125" style="19" customWidth="1"/>
    <col min="1543" max="1544" width="2.625" style="19" customWidth="1"/>
    <col min="1545" max="1545" width="2.125" style="19" customWidth="1"/>
    <col min="1546" max="1547" width="2.625" style="19" customWidth="1"/>
    <col min="1548" max="1548" width="2.125" style="19" customWidth="1"/>
    <col min="1549" max="1550" width="2.625" style="19" customWidth="1"/>
    <col min="1551" max="1551" width="2.125" style="19" customWidth="1"/>
    <col min="1552" max="1553" width="2.625" style="19" customWidth="1"/>
    <col min="1554" max="1554" width="2.125" style="19" customWidth="1"/>
    <col min="1555" max="1556" width="2.625" style="19" customWidth="1"/>
    <col min="1557" max="1766" width="3.125" style="19"/>
    <col min="1767" max="1767" width="2.625" style="19" customWidth="1"/>
    <col min="1768" max="1769" width="2.75" style="19" customWidth="1"/>
    <col min="1770" max="1770" width="2.5" style="19" customWidth="1"/>
    <col min="1771" max="1773" width="1.25" style="19" customWidth="1"/>
    <col min="1774" max="1774" width="2.5" style="19" customWidth="1"/>
    <col min="1775" max="1778" width="1.25" style="19" customWidth="1"/>
    <col min="1779" max="1779" width="2.5" style="19" customWidth="1"/>
    <col min="1780" max="1780" width="1.25" style="19" customWidth="1"/>
    <col min="1781" max="1782" width="0.625" style="19" customWidth="1"/>
    <col min="1783" max="1783" width="1.25" style="19" customWidth="1"/>
    <col min="1784" max="1784" width="2.5" style="19" customWidth="1"/>
    <col min="1785" max="1788" width="1.25" style="19" customWidth="1"/>
    <col min="1789" max="1789" width="2.5" style="19" customWidth="1"/>
    <col min="1790" max="1792" width="1.25" style="19" customWidth="1"/>
    <col min="1793" max="1793" width="2.5" style="19" customWidth="1"/>
    <col min="1794" max="1794" width="1.875" style="19" customWidth="1"/>
    <col min="1795" max="1797" width="3.125" style="19" customWidth="1"/>
    <col min="1798" max="1798" width="2.125" style="19" customWidth="1"/>
    <col min="1799" max="1800" width="2.625" style="19" customWidth="1"/>
    <col min="1801" max="1801" width="2.125" style="19" customWidth="1"/>
    <col min="1802" max="1803" width="2.625" style="19" customWidth="1"/>
    <col min="1804" max="1804" width="2.125" style="19" customWidth="1"/>
    <col min="1805" max="1806" width="2.625" style="19" customWidth="1"/>
    <col min="1807" max="1807" width="2.125" style="19" customWidth="1"/>
    <col min="1808" max="1809" width="2.625" style="19" customWidth="1"/>
    <col min="1810" max="1810" width="2.125" style="19" customWidth="1"/>
    <col min="1811" max="1812" width="2.625" style="19" customWidth="1"/>
    <col min="1813" max="2022" width="3.125" style="19"/>
    <col min="2023" max="2023" width="2.625" style="19" customWidth="1"/>
    <col min="2024" max="2025" width="2.75" style="19" customWidth="1"/>
    <col min="2026" max="2026" width="2.5" style="19" customWidth="1"/>
    <col min="2027" max="2029" width="1.25" style="19" customWidth="1"/>
    <col min="2030" max="2030" width="2.5" style="19" customWidth="1"/>
    <col min="2031" max="2034" width="1.25" style="19" customWidth="1"/>
    <col min="2035" max="2035" width="2.5" style="19" customWidth="1"/>
    <col min="2036" max="2036" width="1.25" style="19" customWidth="1"/>
    <col min="2037" max="2038" width="0.625" style="19" customWidth="1"/>
    <col min="2039" max="2039" width="1.25" style="19" customWidth="1"/>
    <col min="2040" max="2040" width="2.5" style="19" customWidth="1"/>
    <col min="2041" max="2044" width="1.25" style="19" customWidth="1"/>
    <col min="2045" max="2045" width="2.5" style="19" customWidth="1"/>
    <col min="2046" max="2048" width="1.25" style="19" customWidth="1"/>
    <col min="2049" max="2049" width="2.5" style="19" customWidth="1"/>
    <col min="2050" max="2050" width="1.875" style="19" customWidth="1"/>
    <col min="2051" max="2053" width="3.125" style="19" customWidth="1"/>
    <col min="2054" max="2054" width="2.125" style="19" customWidth="1"/>
    <col min="2055" max="2056" width="2.625" style="19" customWidth="1"/>
    <col min="2057" max="2057" width="2.125" style="19" customWidth="1"/>
    <col min="2058" max="2059" width="2.625" style="19" customWidth="1"/>
    <col min="2060" max="2060" width="2.125" style="19" customWidth="1"/>
    <col min="2061" max="2062" width="2.625" style="19" customWidth="1"/>
    <col min="2063" max="2063" width="2.125" style="19" customWidth="1"/>
    <col min="2064" max="2065" width="2.625" style="19" customWidth="1"/>
    <col min="2066" max="2066" width="2.125" style="19" customWidth="1"/>
    <col min="2067" max="2068" width="2.625" style="19" customWidth="1"/>
    <col min="2069" max="2278" width="3.125" style="19"/>
    <col min="2279" max="2279" width="2.625" style="19" customWidth="1"/>
    <col min="2280" max="2281" width="2.75" style="19" customWidth="1"/>
    <col min="2282" max="2282" width="2.5" style="19" customWidth="1"/>
    <col min="2283" max="2285" width="1.25" style="19" customWidth="1"/>
    <col min="2286" max="2286" width="2.5" style="19" customWidth="1"/>
    <col min="2287" max="2290" width="1.25" style="19" customWidth="1"/>
    <col min="2291" max="2291" width="2.5" style="19" customWidth="1"/>
    <col min="2292" max="2292" width="1.25" style="19" customWidth="1"/>
    <col min="2293" max="2294" width="0.625" style="19" customWidth="1"/>
    <col min="2295" max="2295" width="1.25" style="19" customWidth="1"/>
    <col min="2296" max="2296" width="2.5" style="19" customWidth="1"/>
    <col min="2297" max="2300" width="1.25" style="19" customWidth="1"/>
    <col min="2301" max="2301" width="2.5" style="19" customWidth="1"/>
    <col min="2302" max="2304" width="1.25" style="19" customWidth="1"/>
    <col min="2305" max="2305" width="2.5" style="19" customWidth="1"/>
    <col min="2306" max="2306" width="1.875" style="19" customWidth="1"/>
    <col min="2307" max="2309" width="3.125" style="19" customWidth="1"/>
    <col min="2310" max="2310" width="2.125" style="19" customWidth="1"/>
    <col min="2311" max="2312" width="2.625" style="19" customWidth="1"/>
    <col min="2313" max="2313" width="2.125" style="19" customWidth="1"/>
    <col min="2314" max="2315" width="2.625" style="19" customWidth="1"/>
    <col min="2316" max="2316" width="2.125" style="19" customWidth="1"/>
    <col min="2317" max="2318" width="2.625" style="19" customWidth="1"/>
    <col min="2319" max="2319" width="2.125" style="19" customWidth="1"/>
    <col min="2320" max="2321" width="2.625" style="19" customWidth="1"/>
    <col min="2322" max="2322" width="2.125" style="19" customWidth="1"/>
    <col min="2323" max="2324" width="2.625" style="19" customWidth="1"/>
    <col min="2325" max="2534" width="3.125" style="19"/>
    <col min="2535" max="2535" width="2.625" style="19" customWidth="1"/>
    <col min="2536" max="2537" width="2.75" style="19" customWidth="1"/>
    <col min="2538" max="2538" width="2.5" style="19" customWidth="1"/>
    <col min="2539" max="2541" width="1.25" style="19" customWidth="1"/>
    <col min="2542" max="2542" width="2.5" style="19" customWidth="1"/>
    <col min="2543" max="2546" width="1.25" style="19" customWidth="1"/>
    <col min="2547" max="2547" width="2.5" style="19" customWidth="1"/>
    <col min="2548" max="2548" width="1.25" style="19" customWidth="1"/>
    <col min="2549" max="2550" width="0.625" style="19" customWidth="1"/>
    <col min="2551" max="2551" width="1.25" style="19" customWidth="1"/>
    <col min="2552" max="2552" width="2.5" style="19" customWidth="1"/>
    <col min="2553" max="2556" width="1.25" style="19" customWidth="1"/>
    <col min="2557" max="2557" width="2.5" style="19" customWidth="1"/>
    <col min="2558" max="2560" width="1.25" style="19" customWidth="1"/>
    <col min="2561" max="2561" width="2.5" style="19" customWidth="1"/>
    <col min="2562" max="2562" width="1.875" style="19" customWidth="1"/>
    <col min="2563" max="2565" width="3.125" style="19" customWidth="1"/>
    <col min="2566" max="2566" width="2.125" style="19" customWidth="1"/>
    <col min="2567" max="2568" width="2.625" style="19" customWidth="1"/>
    <col min="2569" max="2569" width="2.125" style="19" customWidth="1"/>
    <col min="2570" max="2571" width="2.625" style="19" customWidth="1"/>
    <col min="2572" max="2572" width="2.125" style="19" customWidth="1"/>
    <col min="2573" max="2574" width="2.625" style="19" customWidth="1"/>
    <col min="2575" max="2575" width="2.125" style="19" customWidth="1"/>
    <col min="2576" max="2577" width="2.625" style="19" customWidth="1"/>
    <col min="2578" max="2578" width="2.125" style="19" customWidth="1"/>
    <col min="2579" max="2580" width="2.625" style="19" customWidth="1"/>
    <col min="2581" max="2790" width="3.125" style="19"/>
    <col min="2791" max="2791" width="2.625" style="19" customWidth="1"/>
    <col min="2792" max="2793" width="2.75" style="19" customWidth="1"/>
    <col min="2794" max="2794" width="2.5" style="19" customWidth="1"/>
    <col min="2795" max="2797" width="1.25" style="19" customWidth="1"/>
    <col min="2798" max="2798" width="2.5" style="19" customWidth="1"/>
    <col min="2799" max="2802" width="1.25" style="19" customWidth="1"/>
    <col min="2803" max="2803" width="2.5" style="19" customWidth="1"/>
    <col min="2804" max="2804" width="1.25" style="19" customWidth="1"/>
    <col min="2805" max="2806" width="0.625" style="19" customWidth="1"/>
    <col min="2807" max="2807" width="1.25" style="19" customWidth="1"/>
    <col min="2808" max="2808" width="2.5" style="19" customWidth="1"/>
    <col min="2809" max="2812" width="1.25" style="19" customWidth="1"/>
    <col min="2813" max="2813" width="2.5" style="19" customWidth="1"/>
    <col min="2814" max="2816" width="1.25" style="19" customWidth="1"/>
    <col min="2817" max="2817" width="2.5" style="19" customWidth="1"/>
    <col min="2818" max="2818" width="1.875" style="19" customWidth="1"/>
    <col min="2819" max="2821" width="3.125" style="19" customWidth="1"/>
    <col min="2822" max="2822" width="2.125" style="19" customWidth="1"/>
    <col min="2823" max="2824" width="2.625" style="19" customWidth="1"/>
    <col min="2825" max="2825" width="2.125" style="19" customWidth="1"/>
    <col min="2826" max="2827" width="2.625" style="19" customWidth="1"/>
    <col min="2828" max="2828" width="2.125" style="19" customWidth="1"/>
    <col min="2829" max="2830" width="2.625" style="19" customWidth="1"/>
    <col min="2831" max="2831" width="2.125" style="19" customWidth="1"/>
    <col min="2832" max="2833" width="2.625" style="19" customWidth="1"/>
    <col min="2834" max="2834" width="2.125" style="19" customWidth="1"/>
    <col min="2835" max="2836" width="2.625" style="19" customWidth="1"/>
    <col min="2837" max="3046" width="3.125" style="19"/>
    <col min="3047" max="3047" width="2.625" style="19" customWidth="1"/>
    <col min="3048" max="3049" width="2.75" style="19" customWidth="1"/>
    <col min="3050" max="3050" width="2.5" style="19" customWidth="1"/>
    <col min="3051" max="3053" width="1.25" style="19" customWidth="1"/>
    <col min="3054" max="3054" width="2.5" style="19" customWidth="1"/>
    <col min="3055" max="3058" width="1.25" style="19" customWidth="1"/>
    <col min="3059" max="3059" width="2.5" style="19" customWidth="1"/>
    <col min="3060" max="3060" width="1.25" style="19" customWidth="1"/>
    <col min="3061" max="3062" width="0.625" style="19" customWidth="1"/>
    <col min="3063" max="3063" width="1.25" style="19" customWidth="1"/>
    <col min="3064" max="3064" width="2.5" style="19" customWidth="1"/>
    <col min="3065" max="3068" width="1.25" style="19" customWidth="1"/>
    <col min="3069" max="3069" width="2.5" style="19" customWidth="1"/>
    <col min="3070" max="3072" width="1.25" style="19" customWidth="1"/>
    <col min="3073" max="3073" width="2.5" style="19" customWidth="1"/>
    <col min="3074" max="3074" width="1.875" style="19" customWidth="1"/>
    <col min="3075" max="3077" width="3.125" style="19" customWidth="1"/>
    <col min="3078" max="3078" width="2.125" style="19" customWidth="1"/>
    <col min="3079" max="3080" width="2.625" style="19" customWidth="1"/>
    <col min="3081" max="3081" width="2.125" style="19" customWidth="1"/>
    <col min="3082" max="3083" width="2.625" style="19" customWidth="1"/>
    <col min="3084" max="3084" width="2.125" style="19" customWidth="1"/>
    <col min="3085" max="3086" width="2.625" style="19" customWidth="1"/>
    <col min="3087" max="3087" width="2.125" style="19" customWidth="1"/>
    <col min="3088" max="3089" width="2.625" style="19" customWidth="1"/>
    <col min="3090" max="3090" width="2.125" style="19" customWidth="1"/>
    <col min="3091" max="3092" width="2.625" style="19" customWidth="1"/>
    <col min="3093" max="3302" width="3.125" style="19"/>
    <col min="3303" max="3303" width="2.625" style="19" customWidth="1"/>
    <col min="3304" max="3305" width="2.75" style="19" customWidth="1"/>
    <col min="3306" max="3306" width="2.5" style="19" customWidth="1"/>
    <col min="3307" max="3309" width="1.25" style="19" customWidth="1"/>
    <col min="3310" max="3310" width="2.5" style="19" customWidth="1"/>
    <col min="3311" max="3314" width="1.25" style="19" customWidth="1"/>
    <col min="3315" max="3315" width="2.5" style="19" customWidth="1"/>
    <col min="3316" max="3316" width="1.25" style="19" customWidth="1"/>
    <col min="3317" max="3318" width="0.625" style="19" customWidth="1"/>
    <col min="3319" max="3319" width="1.25" style="19" customWidth="1"/>
    <col min="3320" max="3320" width="2.5" style="19" customWidth="1"/>
    <col min="3321" max="3324" width="1.25" style="19" customWidth="1"/>
    <col min="3325" max="3325" width="2.5" style="19" customWidth="1"/>
    <col min="3326" max="3328" width="1.25" style="19" customWidth="1"/>
    <col min="3329" max="3329" width="2.5" style="19" customWidth="1"/>
    <col min="3330" max="3330" width="1.875" style="19" customWidth="1"/>
    <col min="3331" max="3333" width="3.125" style="19" customWidth="1"/>
    <col min="3334" max="3334" width="2.125" style="19" customWidth="1"/>
    <col min="3335" max="3336" width="2.625" style="19" customWidth="1"/>
    <col min="3337" max="3337" width="2.125" style="19" customWidth="1"/>
    <col min="3338" max="3339" width="2.625" style="19" customWidth="1"/>
    <col min="3340" max="3340" width="2.125" style="19" customWidth="1"/>
    <col min="3341" max="3342" width="2.625" style="19" customWidth="1"/>
    <col min="3343" max="3343" width="2.125" style="19" customWidth="1"/>
    <col min="3344" max="3345" width="2.625" style="19" customWidth="1"/>
    <col min="3346" max="3346" width="2.125" style="19" customWidth="1"/>
    <col min="3347" max="3348" width="2.625" style="19" customWidth="1"/>
    <col min="3349" max="3558" width="3.125" style="19"/>
    <col min="3559" max="3559" width="2.625" style="19" customWidth="1"/>
    <col min="3560" max="3561" width="2.75" style="19" customWidth="1"/>
    <col min="3562" max="3562" width="2.5" style="19" customWidth="1"/>
    <col min="3563" max="3565" width="1.25" style="19" customWidth="1"/>
    <col min="3566" max="3566" width="2.5" style="19" customWidth="1"/>
    <col min="3567" max="3570" width="1.25" style="19" customWidth="1"/>
    <col min="3571" max="3571" width="2.5" style="19" customWidth="1"/>
    <col min="3572" max="3572" width="1.25" style="19" customWidth="1"/>
    <col min="3573" max="3574" width="0.625" style="19" customWidth="1"/>
    <col min="3575" max="3575" width="1.25" style="19" customWidth="1"/>
    <col min="3576" max="3576" width="2.5" style="19" customWidth="1"/>
    <col min="3577" max="3580" width="1.25" style="19" customWidth="1"/>
    <col min="3581" max="3581" width="2.5" style="19" customWidth="1"/>
    <col min="3582" max="3584" width="1.25" style="19" customWidth="1"/>
    <col min="3585" max="3585" width="2.5" style="19" customWidth="1"/>
    <col min="3586" max="3586" width="1.875" style="19" customWidth="1"/>
    <col min="3587" max="3589" width="3.125" style="19" customWidth="1"/>
    <col min="3590" max="3590" width="2.125" style="19" customWidth="1"/>
    <col min="3591" max="3592" width="2.625" style="19" customWidth="1"/>
    <col min="3593" max="3593" width="2.125" style="19" customWidth="1"/>
    <col min="3594" max="3595" width="2.625" style="19" customWidth="1"/>
    <col min="3596" max="3596" width="2.125" style="19" customWidth="1"/>
    <col min="3597" max="3598" width="2.625" style="19" customWidth="1"/>
    <col min="3599" max="3599" width="2.125" style="19" customWidth="1"/>
    <col min="3600" max="3601" width="2.625" style="19" customWidth="1"/>
    <col min="3602" max="3602" width="2.125" style="19" customWidth="1"/>
    <col min="3603" max="3604" width="2.625" style="19" customWidth="1"/>
    <col min="3605" max="3814" width="3.125" style="19"/>
    <col min="3815" max="3815" width="2.625" style="19" customWidth="1"/>
    <col min="3816" max="3817" width="2.75" style="19" customWidth="1"/>
    <col min="3818" max="3818" width="2.5" style="19" customWidth="1"/>
    <col min="3819" max="3821" width="1.25" style="19" customWidth="1"/>
    <col min="3822" max="3822" width="2.5" style="19" customWidth="1"/>
    <col min="3823" max="3826" width="1.25" style="19" customWidth="1"/>
    <col min="3827" max="3827" width="2.5" style="19" customWidth="1"/>
    <col min="3828" max="3828" width="1.25" style="19" customWidth="1"/>
    <col min="3829" max="3830" width="0.625" style="19" customWidth="1"/>
    <col min="3831" max="3831" width="1.25" style="19" customWidth="1"/>
    <col min="3832" max="3832" width="2.5" style="19" customWidth="1"/>
    <col min="3833" max="3836" width="1.25" style="19" customWidth="1"/>
    <col min="3837" max="3837" width="2.5" style="19" customWidth="1"/>
    <col min="3838" max="3840" width="1.25" style="19" customWidth="1"/>
    <col min="3841" max="3841" width="2.5" style="19" customWidth="1"/>
    <col min="3842" max="3842" width="1.875" style="19" customWidth="1"/>
    <col min="3843" max="3845" width="3.125" style="19" customWidth="1"/>
    <col min="3846" max="3846" width="2.125" style="19" customWidth="1"/>
    <col min="3847" max="3848" width="2.625" style="19" customWidth="1"/>
    <col min="3849" max="3849" width="2.125" style="19" customWidth="1"/>
    <col min="3850" max="3851" width="2.625" style="19" customWidth="1"/>
    <col min="3852" max="3852" width="2.125" style="19" customWidth="1"/>
    <col min="3853" max="3854" width="2.625" style="19" customWidth="1"/>
    <col min="3855" max="3855" width="2.125" style="19" customWidth="1"/>
    <col min="3856" max="3857" width="2.625" style="19" customWidth="1"/>
    <col min="3858" max="3858" width="2.125" style="19" customWidth="1"/>
    <col min="3859" max="3860" width="2.625" style="19" customWidth="1"/>
    <col min="3861" max="4070" width="3.125" style="19"/>
    <col min="4071" max="4071" width="2.625" style="19" customWidth="1"/>
    <col min="4072" max="4073" width="2.75" style="19" customWidth="1"/>
    <col min="4074" max="4074" width="2.5" style="19" customWidth="1"/>
    <col min="4075" max="4077" width="1.25" style="19" customWidth="1"/>
    <col min="4078" max="4078" width="2.5" style="19" customWidth="1"/>
    <col min="4079" max="4082" width="1.25" style="19" customWidth="1"/>
    <col min="4083" max="4083" width="2.5" style="19" customWidth="1"/>
    <col min="4084" max="4084" width="1.25" style="19" customWidth="1"/>
    <col min="4085" max="4086" width="0.625" style="19" customWidth="1"/>
    <col min="4087" max="4087" width="1.25" style="19" customWidth="1"/>
    <col min="4088" max="4088" width="2.5" style="19" customWidth="1"/>
    <col min="4089" max="4092" width="1.25" style="19" customWidth="1"/>
    <col min="4093" max="4093" width="2.5" style="19" customWidth="1"/>
    <col min="4094" max="4096" width="1.25" style="19" customWidth="1"/>
    <col min="4097" max="4097" width="2.5" style="19" customWidth="1"/>
    <col min="4098" max="4098" width="1.875" style="19" customWidth="1"/>
    <col min="4099" max="4101" width="3.125" style="19" customWidth="1"/>
    <col min="4102" max="4102" width="2.125" style="19" customWidth="1"/>
    <col min="4103" max="4104" width="2.625" style="19" customWidth="1"/>
    <col min="4105" max="4105" width="2.125" style="19" customWidth="1"/>
    <col min="4106" max="4107" width="2.625" style="19" customWidth="1"/>
    <col min="4108" max="4108" width="2.125" style="19" customWidth="1"/>
    <col min="4109" max="4110" width="2.625" style="19" customWidth="1"/>
    <col min="4111" max="4111" width="2.125" style="19" customWidth="1"/>
    <col min="4112" max="4113" width="2.625" style="19" customWidth="1"/>
    <col min="4114" max="4114" width="2.125" style="19" customWidth="1"/>
    <col min="4115" max="4116" width="2.625" style="19" customWidth="1"/>
    <col min="4117" max="4326" width="3.125" style="19"/>
    <col min="4327" max="4327" width="2.625" style="19" customWidth="1"/>
    <col min="4328" max="4329" width="2.75" style="19" customWidth="1"/>
    <col min="4330" max="4330" width="2.5" style="19" customWidth="1"/>
    <col min="4331" max="4333" width="1.25" style="19" customWidth="1"/>
    <col min="4334" max="4334" width="2.5" style="19" customWidth="1"/>
    <col min="4335" max="4338" width="1.25" style="19" customWidth="1"/>
    <col min="4339" max="4339" width="2.5" style="19" customWidth="1"/>
    <col min="4340" max="4340" width="1.25" style="19" customWidth="1"/>
    <col min="4341" max="4342" width="0.625" style="19" customWidth="1"/>
    <col min="4343" max="4343" width="1.25" style="19" customWidth="1"/>
    <col min="4344" max="4344" width="2.5" style="19" customWidth="1"/>
    <col min="4345" max="4348" width="1.25" style="19" customWidth="1"/>
    <col min="4349" max="4349" width="2.5" style="19" customWidth="1"/>
    <col min="4350" max="4352" width="1.25" style="19" customWidth="1"/>
    <col min="4353" max="4353" width="2.5" style="19" customWidth="1"/>
    <col min="4354" max="4354" width="1.875" style="19" customWidth="1"/>
    <col min="4355" max="4357" width="3.125" style="19" customWidth="1"/>
    <col min="4358" max="4358" width="2.125" style="19" customWidth="1"/>
    <col min="4359" max="4360" width="2.625" style="19" customWidth="1"/>
    <col min="4361" max="4361" width="2.125" style="19" customWidth="1"/>
    <col min="4362" max="4363" width="2.625" style="19" customWidth="1"/>
    <col min="4364" max="4364" width="2.125" style="19" customWidth="1"/>
    <col min="4365" max="4366" width="2.625" style="19" customWidth="1"/>
    <col min="4367" max="4367" width="2.125" style="19" customWidth="1"/>
    <col min="4368" max="4369" width="2.625" style="19" customWidth="1"/>
    <col min="4370" max="4370" width="2.125" style="19" customWidth="1"/>
    <col min="4371" max="4372" width="2.625" style="19" customWidth="1"/>
    <col min="4373" max="4582" width="3.125" style="19"/>
    <col min="4583" max="4583" width="2.625" style="19" customWidth="1"/>
    <col min="4584" max="4585" width="2.75" style="19" customWidth="1"/>
    <col min="4586" max="4586" width="2.5" style="19" customWidth="1"/>
    <col min="4587" max="4589" width="1.25" style="19" customWidth="1"/>
    <col min="4590" max="4590" width="2.5" style="19" customWidth="1"/>
    <col min="4591" max="4594" width="1.25" style="19" customWidth="1"/>
    <col min="4595" max="4595" width="2.5" style="19" customWidth="1"/>
    <col min="4596" max="4596" width="1.25" style="19" customWidth="1"/>
    <col min="4597" max="4598" width="0.625" style="19" customWidth="1"/>
    <col min="4599" max="4599" width="1.25" style="19" customWidth="1"/>
    <col min="4600" max="4600" width="2.5" style="19" customWidth="1"/>
    <col min="4601" max="4604" width="1.25" style="19" customWidth="1"/>
    <col min="4605" max="4605" width="2.5" style="19" customWidth="1"/>
    <col min="4606" max="4608" width="1.25" style="19" customWidth="1"/>
    <col min="4609" max="4609" width="2.5" style="19" customWidth="1"/>
    <col min="4610" max="4610" width="1.875" style="19" customWidth="1"/>
    <col min="4611" max="4613" width="3.125" style="19" customWidth="1"/>
    <col min="4614" max="4614" width="2.125" style="19" customWidth="1"/>
    <col min="4615" max="4616" width="2.625" style="19" customWidth="1"/>
    <col min="4617" max="4617" width="2.125" style="19" customWidth="1"/>
    <col min="4618" max="4619" width="2.625" style="19" customWidth="1"/>
    <col min="4620" max="4620" width="2.125" style="19" customWidth="1"/>
    <col min="4621" max="4622" width="2.625" style="19" customWidth="1"/>
    <col min="4623" max="4623" width="2.125" style="19" customWidth="1"/>
    <col min="4624" max="4625" width="2.625" style="19" customWidth="1"/>
    <col min="4626" max="4626" width="2.125" style="19" customWidth="1"/>
    <col min="4627" max="4628" width="2.625" style="19" customWidth="1"/>
    <col min="4629" max="4838" width="3.125" style="19"/>
    <col min="4839" max="4839" width="2.625" style="19" customWidth="1"/>
    <col min="4840" max="4841" width="2.75" style="19" customWidth="1"/>
    <col min="4842" max="4842" width="2.5" style="19" customWidth="1"/>
    <col min="4843" max="4845" width="1.25" style="19" customWidth="1"/>
    <col min="4846" max="4846" width="2.5" style="19" customWidth="1"/>
    <col min="4847" max="4850" width="1.25" style="19" customWidth="1"/>
    <col min="4851" max="4851" width="2.5" style="19" customWidth="1"/>
    <col min="4852" max="4852" width="1.25" style="19" customWidth="1"/>
    <col min="4853" max="4854" width="0.625" style="19" customWidth="1"/>
    <col min="4855" max="4855" width="1.25" style="19" customWidth="1"/>
    <col min="4856" max="4856" width="2.5" style="19" customWidth="1"/>
    <col min="4857" max="4860" width="1.25" style="19" customWidth="1"/>
    <col min="4861" max="4861" width="2.5" style="19" customWidth="1"/>
    <col min="4862" max="4864" width="1.25" style="19" customWidth="1"/>
    <col min="4865" max="4865" width="2.5" style="19" customWidth="1"/>
    <col min="4866" max="4866" width="1.875" style="19" customWidth="1"/>
    <col min="4867" max="4869" width="3.125" style="19" customWidth="1"/>
    <col min="4870" max="4870" width="2.125" style="19" customWidth="1"/>
    <col min="4871" max="4872" width="2.625" style="19" customWidth="1"/>
    <col min="4873" max="4873" width="2.125" style="19" customWidth="1"/>
    <col min="4874" max="4875" width="2.625" style="19" customWidth="1"/>
    <col min="4876" max="4876" width="2.125" style="19" customWidth="1"/>
    <col min="4877" max="4878" width="2.625" style="19" customWidth="1"/>
    <col min="4879" max="4879" width="2.125" style="19" customWidth="1"/>
    <col min="4880" max="4881" width="2.625" style="19" customWidth="1"/>
    <col min="4882" max="4882" width="2.125" style="19" customWidth="1"/>
    <col min="4883" max="4884" width="2.625" style="19" customWidth="1"/>
    <col min="4885" max="5094" width="3.125" style="19"/>
    <col min="5095" max="5095" width="2.625" style="19" customWidth="1"/>
    <col min="5096" max="5097" width="2.75" style="19" customWidth="1"/>
    <col min="5098" max="5098" width="2.5" style="19" customWidth="1"/>
    <col min="5099" max="5101" width="1.25" style="19" customWidth="1"/>
    <col min="5102" max="5102" width="2.5" style="19" customWidth="1"/>
    <col min="5103" max="5106" width="1.25" style="19" customWidth="1"/>
    <col min="5107" max="5107" width="2.5" style="19" customWidth="1"/>
    <col min="5108" max="5108" width="1.25" style="19" customWidth="1"/>
    <col min="5109" max="5110" width="0.625" style="19" customWidth="1"/>
    <col min="5111" max="5111" width="1.25" style="19" customWidth="1"/>
    <col min="5112" max="5112" width="2.5" style="19" customWidth="1"/>
    <col min="5113" max="5116" width="1.25" style="19" customWidth="1"/>
    <col min="5117" max="5117" width="2.5" style="19" customWidth="1"/>
    <col min="5118" max="5120" width="1.25" style="19" customWidth="1"/>
    <col min="5121" max="5121" width="2.5" style="19" customWidth="1"/>
    <col min="5122" max="5122" width="1.875" style="19" customWidth="1"/>
    <col min="5123" max="5125" width="3.125" style="19" customWidth="1"/>
    <col min="5126" max="5126" width="2.125" style="19" customWidth="1"/>
    <col min="5127" max="5128" width="2.625" style="19" customWidth="1"/>
    <col min="5129" max="5129" width="2.125" style="19" customWidth="1"/>
    <col min="5130" max="5131" width="2.625" style="19" customWidth="1"/>
    <col min="5132" max="5132" width="2.125" style="19" customWidth="1"/>
    <col min="5133" max="5134" width="2.625" style="19" customWidth="1"/>
    <col min="5135" max="5135" width="2.125" style="19" customWidth="1"/>
    <col min="5136" max="5137" width="2.625" style="19" customWidth="1"/>
    <col min="5138" max="5138" width="2.125" style="19" customWidth="1"/>
    <col min="5139" max="5140" width="2.625" style="19" customWidth="1"/>
    <col min="5141" max="5350" width="3.125" style="19"/>
    <col min="5351" max="5351" width="2.625" style="19" customWidth="1"/>
    <col min="5352" max="5353" width="2.75" style="19" customWidth="1"/>
    <col min="5354" max="5354" width="2.5" style="19" customWidth="1"/>
    <col min="5355" max="5357" width="1.25" style="19" customWidth="1"/>
    <col min="5358" max="5358" width="2.5" style="19" customWidth="1"/>
    <col min="5359" max="5362" width="1.25" style="19" customWidth="1"/>
    <col min="5363" max="5363" width="2.5" style="19" customWidth="1"/>
    <col min="5364" max="5364" width="1.25" style="19" customWidth="1"/>
    <col min="5365" max="5366" width="0.625" style="19" customWidth="1"/>
    <col min="5367" max="5367" width="1.25" style="19" customWidth="1"/>
    <col min="5368" max="5368" width="2.5" style="19" customWidth="1"/>
    <col min="5369" max="5372" width="1.25" style="19" customWidth="1"/>
    <col min="5373" max="5373" width="2.5" style="19" customWidth="1"/>
    <col min="5374" max="5376" width="1.25" style="19" customWidth="1"/>
    <col min="5377" max="5377" width="2.5" style="19" customWidth="1"/>
    <col min="5378" max="5378" width="1.875" style="19" customWidth="1"/>
    <col min="5379" max="5381" width="3.125" style="19" customWidth="1"/>
    <col min="5382" max="5382" width="2.125" style="19" customWidth="1"/>
    <col min="5383" max="5384" width="2.625" style="19" customWidth="1"/>
    <col min="5385" max="5385" width="2.125" style="19" customWidth="1"/>
    <col min="5386" max="5387" width="2.625" style="19" customWidth="1"/>
    <col min="5388" max="5388" width="2.125" style="19" customWidth="1"/>
    <col min="5389" max="5390" width="2.625" style="19" customWidth="1"/>
    <col min="5391" max="5391" width="2.125" style="19" customWidth="1"/>
    <col min="5392" max="5393" width="2.625" style="19" customWidth="1"/>
    <col min="5394" max="5394" width="2.125" style="19" customWidth="1"/>
    <col min="5395" max="5396" width="2.625" style="19" customWidth="1"/>
    <col min="5397" max="5606" width="3.125" style="19"/>
    <col min="5607" max="5607" width="2.625" style="19" customWidth="1"/>
    <col min="5608" max="5609" width="2.75" style="19" customWidth="1"/>
    <col min="5610" max="5610" width="2.5" style="19" customWidth="1"/>
    <col min="5611" max="5613" width="1.25" style="19" customWidth="1"/>
    <col min="5614" max="5614" width="2.5" style="19" customWidth="1"/>
    <col min="5615" max="5618" width="1.25" style="19" customWidth="1"/>
    <col min="5619" max="5619" width="2.5" style="19" customWidth="1"/>
    <col min="5620" max="5620" width="1.25" style="19" customWidth="1"/>
    <col min="5621" max="5622" width="0.625" style="19" customWidth="1"/>
    <col min="5623" max="5623" width="1.25" style="19" customWidth="1"/>
    <col min="5624" max="5624" width="2.5" style="19" customWidth="1"/>
    <col min="5625" max="5628" width="1.25" style="19" customWidth="1"/>
    <col min="5629" max="5629" width="2.5" style="19" customWidth="1"/>
    <col min="5630" max="5632" width="1.25" style="19" customWidth="1"/>
    <col min="5633" max="5633" width="2.5" style="19" customWidth="1"/>
    <col min="5634" max="5634" width="1.875" style="19" customWidth="1"/>
    <col min="5635" max="5637" width="3.125" style="19" customWidth="1"/>
    <col min="5638" max="5638" width="2.125" style="19" customWidth="1"/>
    <col min="5639" max="5640" width="2.625" style="19" customWidth="1"/>
    <col min="5641" max="5641" width="2.125" style="19" customWidth="1"/>
    <col min="5642" max="5643" width="2.625" style="19" customWidth="1"/>
    <col min="5644" max="5644" width="2.125" style="19" customWidth="1"/>
    <col min="5645" max="5646" width="2.625" style="19" customWidth="1"/>
    <col min="5647" max="5647" width="2.125" style="19" customWidth="1"/>
    <col min="5648" max="5649" width="2.625" style="19" customWidth="1"/>
    <col min="5650" max="5650" width="2.125" style="19" customWidth="1"/>
    <col min="5651" max="5652" width="2.625" style="19" customWidth="1"/>
    <col min="5653" max="5862" width="3.125" style="19"/>
    <col min="5863" max="5863" width="2.625" style="19" customWidth="1"/>
    <col min="5864" max="5865" width="2.75" style="19" customWidth="1"/>
    <col min="5866" max="5866" width="2.5" style="19" customWidth="1"/>
    <col min="5867" max="5869" width="1.25" style="19" customWidth="1"/>
    <col min="5870" max="5870" width="2.5" style="19" customWidth="1"/>
    <col min="5871" max="5874" width="1.25" style="19" customWidth="1"/>
    <col min="5875" max="5875" width="2.5" style="19" customWidth="1"/>
    <col min="5876" max="5876" width="1.25" style="19" customWidth="1"/>
    <col min="5877" max="5878" width="0.625" style="19" customWidth="1"/>
    <col min="5879" max="5879" width="1.25" style="19" customWidth="1"/>
    <col min="5880" max="5880" width="2.5" style="19" customWidth="1"/>
    <col min="5881" max="5884" width="1.25" style="19" customWidth="1"/>
    <col min="5885" max="5885" width="2.5" style="19" customWidth="1"/>
    <col min="5886" max="5888" width="1.25" style="19" customWidth="1"/>
    <col min="5889" max="5889" width="2.5" style="19" customWidth="1"/>
    <col min="5890" max="5890" width="1.875" style="19" customWidth="1"/>
    <col min="5891" max="5893" width="3.125" style="19" customWidth="1"/>
    <col min="5894" max="5894" width="2.125" style="19" customWidth="1"/>
    <col min="5895" max="5896" width="2.625" style="19" customWidth="1"/>
    <col min="5897" max="5897" width="2.125" style="19" customWidth="1"/>
    <col min="5898" max="5899" width="2.625" style="19" customWidth="1"/>
    <col min="5900" max="5900" width="2.125" style="19" customWidth="1"/>
    <col min="5901" max="5902" width="2.625" style="19" customWidth="1"/>
    <col min="5903" max="5903" width="2.125" style="19" customWidth="1"/>
    <col min="5904" max="5905" width="2.625" style="19" customWidth="1"/>
    <col min="5906" max="5906" width="2.125" style="19" customWidth="1"/>
    <col min="5907" max="5908" width="2.625" style="19" customWidth="1"/>
    <col min="5909" max="6118" width="3.125" style="19"/>
    <col min="6119" max="6119" width="2.625" style="19" customWidth="1"/>
    <col min="6120" max="6121" width="2.75" style="19" customWidth="1"/>
    <col min="6122" max="6122" width="2.5" style="19" customWidth="1"/>
    <col min="6123" max="6125" width="1.25" style="19" customWidth="1"/>
    <col min="6126" max="6126" width="2.5" style="19" customWidth="1"/>
    <col min="6127" max="6130" width="1.25" style="19" customWidth="1"/>
    <col min="6131" max="6131" width="2.5" style="19" customWidth="1"/>
    <col min="6132" max="6132" width="1.25" style="19" customWidth="1"/>
    <col min="6133" max="6134" width="0.625" style="19" customWidth="1"/>
    <col min="6135" max="6135" width="1.25" style="19" customWidth="1"/>
    <col min="6136" max="6136" width="2.5" style="19" customWidth="1"/>
    <col min="6137" max="6140" width="1.25" style="19" customWidth="1"/>
    <col min="6141" max="6141" width="2.5" style="19" customWidth="1"/>
    <col min="6142" max="6144" width="1.25" style="19" customWidth="1"/>
    <col min="6145" max="6145" width="2.5" style="19" customWidth="1"/>
    <col min="6146" max="6146" width="1.875" style="19" customWidth="1"/>
    <col min="6147" max="6149" width="3.125" style="19" customWidth="1"/>
    <col min="6150" max="6150" width="2.125" style="19" customWidth="1"/>
    <col min="6151" max="6152" width="2.625" style="19" customWidth="1"/>
    <col min="6153" max="6153" width="2.125" style="19" customWidth="1"/>
    <col min="6154" max="6155" width="2.625" style="19" customWidth="1"/>
    <col min="6156" max="6156" width="2.125" style="19" customWidth="1"/>
    <col min="6157" max="6158" width="2.625" style="19" customWidth="1"/>
    <col min="6159" max="6159" width="2.125" style="19" customWidth="1"/>
    <col min="6160" max="6161" width="2.625" style="19" customWidth="1"/>
    <col min="6162" max="6162" width="2.125" style="19" customWidth="1"/>
    <col min="6163" max="6164" width="2.625" style="19" customWidth="1"/>
    <col min="6165" max="6374" width="3.125" style="19"/>
    <col min="6375" max="6375" width="2.625" style="19" customWidth="1"/>
    <col min="6376" max="6377" width="2.75" style="19" customWidth="1"/>
    <col min="6378" max="6378" width="2.5" style="19" customWidth="1"/>
    <col min="6379" max="6381" width="1.25" style="19" customWidth="1"/>
    <col min="6382" max="6382" width="2.5" style="19" customWidth="1"/>
    <col min="6383" max="6386" width="1.25" style="19" customWidth="1"/>
    <col min="6387" max="6387" width="2.5" style="19" customWidth="1"/>
    <col min="6388" max="6388" width="1.25" style="19" customWidth="1"/>
    <col min="6389" max="6390" width="0.625" style="19" customWidth="1"/>
    <col min="6391" max="6391" width="1.25" style="19" customWidth="1"/>
    <col min="6392" max="6392" width="2.5" style="19" customWidth="1"/>
    <col min="6393" max="6396" width="1.25" style="19" customWidth="1"/>
    <col min="6397" max="6397" width="2.5" style="19" customWidth="1"/>
    <col min="6398" max="6400" width="1.25" style="19" customWidth="1"/>
    <col min="6401" max="6401" width="2.5" style="19" customWidth="1"/>
    <col min="6402" max="6402" width="1.875" style="19" customWidth="1"/>
    <col min="6403" max="6405" width="3.125" style="19" customWidth="1"/>
    <col min="6406" max="6406" width="2.125" style="19" customWidth="1"/>
    <col min="6407" max="6408" width="2.625" style="19" customWidth="1"/>
    <col min="6409" max="6409" width="2.125" style="19" customWidth="1"/>
    <col min="6410" max="6411" width="2.625" style="19" customWidth="1"/>
    <col min="6412" max="6412" width="2.125" style="19" customWidth="1"/>
    <col min="6413" max="6414" width="2.625" style="19" customWidth="1"/>
    <col min="6415" max="6415" width="2.125" style="19" customWidth="1"/>
    <col min="6416" max="6417" width="2.625" style="19" customWidth="1"/>
    <col min="6418" max="6418" width="2.125" style="19" customWidth="1"/>
    <col min="6419" max="6420" width="2.625" style="19" customWidth="1"/>
    <col min="6421" max="6630" width="3.125" style="19"/>
    <col min="6631" max="6631" width="2.625" style="19" customWidth="1"/>
    <col min="6632" max="6633" width="2.75" style="19" customWidth="1"/>
    <col min="6634" max="6634" width="2.5" style="19" customWidth="1"/>
    <col min="6635" max="6637" width="1.25" style="19" customWidth="1"/>
    <col min="6638" max="6638" width="2.5" style="19" customWidth="1"/>
    <col min="6639" max="6642" width="1.25" style="19" customWidth="1"/>
    <col min="6643" max="6643" width="2.5" style="19" customWidth="1"/>
    <col min="6644" max="6644" width="1.25" style="19" customWidth="1"/>
    <col min="6645" max="6646" width="0.625" style="19" customWidth="1"/>
    <col min="6647" max="6647" width="1.25" style="19" customWidth="1"/>
    <col min="6648" max="6648" width="2.5" style="19" customWidth="1"/>
    <col min="6649" max="6652" width="1.25" style="19" customWidth="1"/>
    <col min="6653" max="6653" width="2.5" style="19" customWidth="1"/>
    <col min="6654" max="6656" width="1.25" style="19" customWidth="1"/>
    <col min="6657" max="6657" width="2.5" style="19" customWidth="1"/>
    <col min="6658" max="6658" width="1.875" style="19" customWidth="1"/>
    <col min="6659" max="6661" width="3.125" style="19" customWidth="1"/>
    <col min="6662" max="6662" width="2.125" style="19" customWidth="1"/>
    <col min="6663" max="6664" width="2.625" style="19" customWidth="1"/>
    <col min="6665" max="6665" width="2.125" style="19" customWidth="1"/>
    <col min="6666" max="6667" width="2.625" style="19" customWidth="1"/>
    <col min="6668" max="6668" width="2.125" style="19" customWidth="1"/>
    <col min="6669" max="6670" width="2.625" style="19" customWidth="1"/>
    <col min="6671" max="6671" width="2.125" style="19" customWidth="1"/>
    <col min="6672" max="6673" width="2.625" style="19" customWidth="1"/>
    <col min="6674" max="6674" width="2.125" style="19" customWidth="1"/>
    <col min="6675" max="6676" width="2.625" style="19" customWidth="1"/>
    <col min="6677" max="6886" width="3.125" style="19"/>
    <col min="6887" max="6887" width="2.625" style="19" customWidth="1"/>
    <col min="6888" max="6889" width="2.75" style="19" customWidth="1"/>
    <col min="6890" max="6890" width="2.5" style="19" customWidth="1"/>
    <col min="6891" max="6893" width="1.25" style="19" customWidth="1"/>
    <col min="6894" max="6894" width="2.5" style="19" customWidth="1"/>
    <col min="6895" max="6898" width="1.25" style="19" customWidth="1"/>
    <col min="6899" max="6899" width="2.5" style="19" customWidth="1"/>
    <col min="6900" max="6900" width="1.25" style="19" customWidth="1"/>
    <col min="6901" max="6902" width="0.625" style="19" customWidth="1"/>
    <col min="6903" max="6903" width="1.25" style="19" customWidth="1"/>
    <col min="6904" max="6904" width="2.5" style="19" customWidth="1"/>
    <col min="6905" max="6908" width="1.25" style="19" customWidth="1"/>
    <col min="6909" max="6909" width="2.5" style="19" customWidth="1"/>
    <col min="6910" max="6912" width="1.25" style="19" customWidth="1"/>
    <col min="6913" max="6913" width="2.5" style="19" customWidth="1"/>
    <col min="6914" max="6914" width="1.875" style="19" customWidth="1"/>
    <col min="6915" max="6917" width="3.125" style="19" customWidth="1"/>
    <col min="6918" max="6918" width="2.125" style="19" customWidth="1"/>
    <col min="6919" max="6920" width="2.625" style="19" customWidth="1"/>
    <col min="6921" max="6921" width="2.125" style="19" customWidth="1"/>
    <col min="6922" max="6923" width="2.625" style="19" customWidth="1"/>
    <col min="6924" max="6924" width="2.125" style="19" customWidth="1"/>
    <col min="6925" max="6926" width="2.625" style="19" customWidth="1"/>
    <col min="6927" max="6927" width="2.125" style="19" customWidth="1"/>
    <col min="6928" max="6929" width="2.625" style="19" customWidth="1"/>
    <col min="6930" max="6930" width="2.125" style="19" customWidth="1"/>
    <col min="6931" max="6932" width="2.625" style="19" customWidth="1"/>
    <col min="6933" max="7142" width="3.125" style="19"/>
    <col min="7143" max="7143" width="2.625" style="19" customWidth="1"/>
    <col min="7144" max="7145" width="2.75" style="19" customWidth="1"/>
    <col min="7146" max="7146" width="2.5" style="19" customWidth="1"/>
    <col min="7147" max="7149" width="1.25" style="19" customWidth="1"/>
    <col min="7150" max="7150" width="2.5" style="19" customWidth="1"/>
    <col min="7151" max="7154" width="1.25" style="19" customWidth="1"/>
    <col min="7155" max="7155" width="2.5" style="19" customWidth="1"/>
    <col min="7156" max="7156" width="1.25" style="19" customWidth="1"/>
    <col min="7157" max="7158" width="0.625" style="19" customWidth="1"/>
    <col min="7159" max="7159" width="1.25" style="19" customWidth="1"/>
    <col min="7160" max="7160" width="2.5" style="19" customWidth="1"/>
    <col min="7161" max="7164" width="1.25" style="19" customWidth="1"/>
    <col min="7165" max="7165" width="2.5" style="19" customWidth="1"/>
    <col min="7166" max="7168" width="1.25" style="19" customWidth="1"/>
    <col min="7169" max="7169" width="2.5" style="19" customWidth="1"/>
    <col min="7170" max="7170" width="1.875" style="19" customWidth="1"/>
    <col min="7171" max="7173" width="3.125" style="19" customWidth="1"/>
    <col min="7174" max="7174" width="2.125" style="19" customWidth="1"/>
    <col min="7175" max="7176" width="2.625" style="19" customWidth="1"/>
    <col min="7177" max="7177" width="2.125" style="19" customWidth="1"/>
    <col min="7178" max="7179" width="2.625" style="19" customWidth="1"/>
    <col min="7180" max="7180" width="2.125" style="19" customWidth="1"/>
    <col min="7181" max="7182" width="2.625" style="19" customWidth="1"/>
    <col min="7183" max="7183" width="2.125" style="19" customWidth="1"/>
    <col min="7184" max="7185" width="2.625" style="19" customWidth="1"/>
    <col min="7186" max="7186" width="2.125" style="19" customWidth="1"/>
    <col min="7187" max="7188" width="2.625" style="19" customWidth="1"/>
    <col min="7189" max="7398" width="3.125" style="19"/>
    <col min="7399" max="7399" width="2.625" style="19" customWidth="1"/>
    <col min="7400" max="7401" width="2.75" style="19" customWidth="1"/>
    <col min="7402" max="7402" width="2.5" style="19" customWidth="1"/>
    <col min="7403" max="7405" width="1.25" style="19" customWidth="1"/>
    <col min="7406" max="7406" width="2.5" style="19" customWidth="1"/>
    <col min="7407" max="7410" width="1.25" style="19" customWidth="1"/>
    <col min="7411" max="7411" width="2.5" style="19" customWidth="1"/>
    <col min="7412" max="7412" width="1.25" style="19" customWidth="1"/>
    <col min="7413" max="7414" width="0.625" style="19" customWidth="1"/>
    <col min="7415" max="7415" width="1.25" style="19" customWidth="1"/>
    <col min="7416" max="7416" width="2.5" style="19" customWidth="1"/>
    <col min="7417" max="7420" width="1.25" style="19" customWidth="1"/>
    <col min="7421" max="7421" width="2.5" style="19" customWidth="1"/>
    <col min="7422" max="7424" width="1.25" style="19" customWidth="1"/>
    <col min="7425" max="7425" width="2.5" style="19" customWidth="1"/>
    <col min="7426" max="7426" width="1.875" style="19" customWidth="1"/>
    <col min="7427" max="7429" width="3.125" style="19" customWidth="1"/>
    <col min="7430" max="7430" width="2.125" style="19" customWidth="1"/>
    <col min="7431" max="7432" width="2.625" style="19" customWidth="1"/>
    <col min="7433" max="7433" width="2.125" style="19" customWidth="1"/>
    <col min="7434" max="7435" width="2.625" style="19" customWidth="1"/>
    <col min="7436" max="7436" width="2.125" style="19" customWidth="1"/>
    <col min="7437" max="7438" width="2.625" style="19" customWidth="1"/>
    <col min="7439" max="7439" width="2.125" style="19" customWidth="1"/>
    <col min="7440" max="7441" width="2.625" style="19" customWidth="1"/>
    <col min="7442" max="7442" width="2.125" style="19" customWidth="1"/>
    <col min="7443" max="7444" width="2.625" style="19" customWidth="1"/>
    <col min="7445" max="7654" width="3.125" style="19"/>
    <col min="7655" max="7655" width="2.625" style="19" customWidth="1"/>
    <col min="7656" max="7657" width="2.75" style="19" customWidth="1"/>
    <col min="7658" max="7658" width="2.5" style="19" customWidth="1"/>
    <col min="7659" max="7661" width="1.25" style="19" customWidth="1"/>
    <col min="7662" max="7662" width="2.5" style="19" customWidth="1"/>
    <col min="7663" max="7666" width="1.25" style="19" customWidth="1"/>
    <col min="7667" max="7667" width="2.5" style="19" customWidth="1"/>
    <col min="7668" max="7668" width="1.25" style="19" customWidth="1"/>
    <col min="7669" max="7670" width="0.625" style="19" customWidth="1"/>
    <col min="7671" max="7671" width="1.25" style="19" customWidth="1"/>
    <col min="7672" max="7672" width="2.5" style="19" customWidth="1"/>
    <col min="7673" max="7676" width="1.25" style="19" customWidth="1"/>
    <col min="7677" max="7677" width="2.5" style="19" customWidth="1"/>
    <col min="7678" max="7680" width="1.25" style="19" customWidth="1"/>
    <col min="7681" max="7681" width="2.5" style="19" customWidth="1"/>
    <col min="7682" max="7682" width="1.875" style="19" customWidth="1"/>
    <col min="7683" max="7685" width="3.125" style="19" customWidth="1"/>
    <col min="7686" max="7686" width="2.125" style="19" customWidth="1"/>
    <col min="7687" max="7688" width="2.625" style="19" customWidth="1"/>
    <col min="7689" max="7689" width="2.125" style="19" customWidth="1"/>
    <col min="7690" max="7691" width="2.625" style="19" customWidth="1"/>
    <col min="7692" max="7692" width="2.125" style="19" customWidth="1"/>
    <col min="7693" max="7694" width="2.625" style="19" customWidth="1"/>
    <col min="7695" max="7695" width="2.125" style="19" customWidth="1"/>
    <col min="7696" max="7697" width="2.625" style="19" customWidth="1"/>
    <col min="7698" max="7698" width="2.125" style="19" customWidth="1"/>
    <col min="7699" max="7700" width="2.625" style="19" customWidth="1"/>
    <col min="7701" max="7910" width="3.125" style="19"/>
    <col min="7911" max="7911" width="2.625" style="19" customWidth="1"/>
    <col min="7912" max="7913" width="2.75" style="19" customWidth="1"/>
    <col min="7914" max="7914" width="2.5" style="19" customWidth="1"/>
    <col min="7915" max="7917" width="1.25" style="19" customWidth="1"/>
    <col min="7918" max="7918" width="2.5" style="19" customWidth="1"/>
    <col min="7919" max="7922" width="1.25" style="19" customWidth="1"/>
    <col min="7923" max="7923" width="2.5" style="19" customWidth="1"/>
    <col min="7924" max="7924" width="1.25" style="19" customWidth="1"/>
    <col min="7925" max="7926" width="0.625" style="19" customWidth="1"/>
    <col min="7927" max="7927" width="1.25" style="19" customWidth="1"/>
    <col min="7928" max="7928" width="2.5" style="19" customWidth="1"/>
    <col min="7929" max="7932" width="1.25" style="19" customWidth="1"/>
    <col min="7933" max="7933" width="2.5" style="19" customWidth="1"/>
    <col min="7934" max="7936" width="1.25" style="19" customWidth="1"/>
    <col min="7937" max="7937" width="2.5" style="19" customWidth="1"/>
    <col min="7938" max="7938" width="1.875" style="19" customWidth="1"/>
    <col min="7939" max="7941" width="3.125" style="19" customWidth="1"/>
    <col min="7942" max="7942" width="2.125" style="19" customWidth="1"/>
    <col min="7943" max="7944" width="2.625" style="19" customWidth="1"/>
    <col min="7945" max="7945" width="2.125" style="19" customWidth="1"/>
    <col min="7946" max="7947" width="2.625" style="19" customWidth="1"/>
    <col min="7948" max="7948" width="2.125" style="19" customWidth="1"/>
    <col min="7949" max="7950" width="2.625" style="19" customWidth="1"/>
    <col min="7951" max="7951" width="2.125" style="19" customWidth="1"/>
    <col min="7952" max="7953" width="2.625" style="19" customWidth="1"/>
    <col min="7954" max="7954" width="2.125" style="19" customWidth="1"/>
    <col min="7955" max="7956" width="2.625" style="19" customWidth="1"/>
    <col min="7957" max="8166" width="3.125" style="19"/>
    <col min="8167" max="8167" width="2.625" style="19" customWidth="1"/>
    <col min="8168" max="8169" width="2.75" style="19" customWidth="1"/>
    <col min="8170" max="8170" width="2.5" style="19" customWidth="1"/>
    <col min="8171" max="8173" width="1.25" style="19" customWidth="1"/>
    <col min="8174" max="8174" width="2.5" style="19" customWidth="1"/>
    <col min="8175" max="8178" width="1.25" style="19" customWidth="1"/>
    <col min="8179" max="8179" width="2.5" style="19" customWidth="1"/>
    <col min="8180" max="8180" width="1.25" style="19" customWidth="1"/>
    <col min="8181" max="8182" width="0.625" style="19" customWidth="1"/>
    <col min="8183" max="8183" width="1.25" style="19" customWidth="1"/>
    <col min="8184" max="8184" width="2.5" style="19" customWidth="1"/>
    <col min="8185" max="8188" width="1.25" style="19" customWidth="1"/>
    <col min="8189" max="8189" width="2.5" style="19" customWidth="1"/>
    <col min="8190" max="8192" width="1.25" style="19" customWidth="1"/>
    <col min="8193" max="8193" width="2.5" style="19" customWidth="1"/>
    <col min="8194" max="8194" width="1.875" style="19" customWidth="1"/>
    <col min="8195" max="8197" width="3.125" style="19" customWidth="1"/>
    <col min="8198" max="8198" width="2.125" style="19" customWidth="1"/>
    <col min="8199" max="8200" width="2.625" style="19" customWidth="1"/>
    <col min="8201" max="8201" width="2.125" style="19" customWidth="1"/>
    <col min="8202" max="8203" width="2.625" style="19" customWidth="1"/>
    <col min="8204" max="8204" width="2.125" style="19" customWidth="1"/>
    <col min="8205" max="8206" width="2.625" style="19" customWidth="1"/>
    <col min="8207" max="8207" width="2.125" style="19" customWidth="1"/>
    <col min="8208" max="8209" width="2.625" style="19" customWidth="1"/>
    <col min="8210" max="8210" width="2.125" style="19" customWidth="1"/>
    <col min="8211" max="8212" width="2.625" style="19" customWidth="1"/>
    <col min="8213" max="8422" width="3.125" style="19"/>
    <col min="8423" max="8423" width="2.625" style="19" customWidth="1"/>
    <col min="8424" max="8425" width="2.75" style="19" customWidth="1"/>
    <col min="8426" max="8426" width="2.5" style="19" customWidth="1"/>
    <col min="8427" max="8429" width="1.25" style="19" customWidth="1"/>
    <col min="8430" max="8430" width="2.5" style="19" customWidth="1"/>
    <col min="8431" max="8434" width="1.25" style="19" customWidth="1"/>
    <col min="8435" max="8435" width="2.5" style="19" customWidth="1"/>
    <col min="8436" max="8436" width="1.25" style="19" customWidth="1"/>
    <col min="8437" max="8438" width="0.625" style="19" customWidth="1"/>
    <col min="8439" max="8439" width="1.25" style="19" customWidth="1"/>
    <col min="8440" max="8440" width="2.5" style="19" customWidth="1"/>
    <col min="8441" max="8444" width="1.25" style="19" customWidth="1"/>
    <col min="8445" max="8445" width="2.5" style="19" customWidth="1"/>
    <col min="8446" max="8448" width="1.25" style="19" customWidth="1"/>
    <col min="8449" max="8449" width="2.5" style="19" customWidth="1"/>
    <col min="8450" max="8450" width="1.875" style="19" customWidth="1"/>
    <col min="8451" max="8453" width="3.125" style="19" customWidth="1"/>
    <col min="8454" max="8454" width="2.125" style="19" customWidth="1"/>
    <col min="8455" max="8456" width="2.625" style="19" customWidth="1"/>
    <col min="8457" max="8457" width="2.125" style="19" customWidth="1"/>
    <col min="8458" max="8459" width="2.625" style="19" customWidth="1"/>
    <col min="8460" max="8460" width="2.125" style="19" customWidth="1"/>
    <col min="8461" max="8462" width="2.625" style="19" customWidth="1"/>
    <col min="8463" max="8463" width="2.125" style="19" customWidth="1"/>
    <col min="8464" max="8465" width="2.625" style="19" customWidth="1"/>
    <col min="8466" max="8466" width="2.125" style="19" customWidth="1"/>
    <col min="8467" max="8468" width="2.625" style="19" customWidth="1"/>
    <col min="8469" max="8678" width="3.125" style="19"/>
    <col min="8679" max="8679" width="2.625" style="19" customWidth="1"/>
    <col min="8680" max="8681" width="2.75" style="19" customWidth="1"/>
    <col min="8682" max="8682" width="2.5" style="19" customWidth="1"/>
    <col min="8683" max="8685" width="1.25" style="19" customWidth="1"/>
    <col min="8686" max="8686" width="2.5" style="19" customWidth="1"/>
    <col min="8687" max="8690" width="1.25" style="19" customWidth="1"/>
    <col min="8691" max="8691" width="2.5" style="19" customWidth="1"/>
    <col min="8692" max="8692" width="1.25" style="19" customWidth="1"/>
    <col min="8693" max="8694" width="0.625" style="19" customWidth="1"/>
    <col min="8695" max="8695" width="1.25" style="19" customWidth="1"/>
    <col min="8696" max="8696" width="2.5" style="19" customWidth="1"/>
    <col min="8697" max="8700" width="1.25" style="19" customWidth="1"/>
    <col min="8701" max="8701" width="2.5" style="19" customWidth="1"/>
    <col min="8702" max="8704" width="1.25" style="19" customWidth="1"/>
    <col min="8705" max="8705" width="2.5" style="19" customWidth="1"/>
    <col min="8706" max="8706" width="1.875" style="19" customWidth="1"/>
    <col min="8707" max="8709" width="3.125" style="19" customWidth="1"/>
    <col min="8710" max="8710" width="2.125" style="19" customWidth="1"/>
    <col min="8711" max="8712" width="2.625" style="19" customWidth="1"/>
    <col min="8713" max="8713" width="2.125" style="19" customWidth="1"/>
    <col min="8714" max="8715" width="2.625" style="19" customWidth="1"/>
    <col min="8716" max="8716" width="2.125" style="19" customWidth="1"/>
    <col min="8717" max="8718" width="2.625" style="19" customWidth="1"/>
    <col min="8719" max="8719" width="2.125" style="19" customWidth="1"/>
    <col min="8720" max="8721" width="2.625" style="19" customWidth="1"/>
    <col min="8722" max="8722" width="2.125" style="19" customWidth="1"/>
    <col min="8723" max="8724" width="2.625" style="19" customWidth="1"/>
    <col min="8725" max="8934" width="3.125" style="19"/>
    <col min="8935" max="8935" width="2.625" style="19" customWidth="1"/>
    <col min="8936" max="8937" width="2.75" style="19" customWidth="1"/>
    <col min="8938" max="8938" width="2.5" style="19" customWidth="1"/>
    <col min="8939" max="8941" width="1.25" style="19" customWidth="1"/>
    <col min="8942" max="8942" width="2.5" style="19" customWidth="1"/>
    <col min="8943" max="8946" width="1.25" style="19" customWidth="1"/>
    <col min="8947" max="8947" width="2.5" style="19" customWidth="1"/>
    <col min="8948" max="8948" width="1.25" style="19" customWidth="1"/>
    <col min="8949" max="8950" width="0.625" style="19" customWidth="1"/>
    <col min="8951" max="8951" width="1.25" style="19" customWidth="1"/>
    <col min="8952" max="8952" width="2.5" style="19" customWidth="1"/>
    <col min="8953" max="8956" width="1.25" style="19" customWidth="1"/>
    <col min="8957" max="8957" width="2.5" style="19" customWidth="1"/>
    <col min="8958" max="8960" width="1.25" style="19" customWidth="1"/>
    <col min="8961" max="8961" width="2.5" style="19" customWidth="1"/>
    <col min="8962" max="8962" width="1.875" style="19" customWidth="1"/>
    <col min="8963" max="8965" width="3.125" style="19" customWidth="1"/>
    <col min="8966" max="8966" width="2.125" style="19" customWidth="1"/>
    <col min="8967" max="8968" width="2.625" style="19" customWidth="1"/>
    <col min="8969" max="8969" width="2.125" style="19" customWidth="1"/>
    <col min="8970" max="8971" width="2.625" style="19" customWidth="1"/>
    <col min="8972" max="8972" width="2.125" style="19" customWidth="1"/>
    <col min="8973" max="8974" width="2.625" style="19" customWidth="1"/>
    <col min="8975" max="8975" width="2.125" style="19" customWidth="1"/>
    <col min="8976" max="8977" width="2.625" style="19" customWidth="1"/>
    <col min="8978" max="8978" width="2.125" style="19" customWidth="1"/>
    <col min="8979" max="8980" width="2.625" style="19" customWidth="1"/>
    <col min="8981" max="9190" width="3.125" style="19"/>
    <col min="9191" max="9191" width="2.625" style="19" customWidth="1"/>
    <col min="9192" max="9193" width="2.75" style="19" customWidth="1"/>
    <col min="9194" max="9194" width="2.5" style="19" customWidth="1"/>
    <col min="9195" max="9197" width="1.25" style="19" customWidth="1"/>
    <col min="9198" max="9198" width="2.5" style="19" customWidth="1"/>
    <col min="9199" max="9202" width="1.25" style="19" customWidth="1"/>
    <col min="9203" max="9203" width="2.5" style="19" customWidth="1"/>
    <col min="9204" max="9204" width="1.25" style="19" customWidth="1"/>
    <col min="9205" max="9206" width="0.625" style="19" customWidth="1"/>
    <col min="9207" max="9207" width="1.25" style="19" customWidth="1"/>
    <col min="9208" max="9208" width="2.5" style="19" customWidth="1"/>
    <col min="9209" max="9212" width="1.25" style="19" customWidth="1"/>
    <col min="9213" max="9213" width="2.5" style="19" customWidth="1"/>
    <col min="9214" max="9216" width="1.25" style="19" customWidth="1"/>
    <col min="9217" max="9217" width="2.5" style="19" customWidth="1"/>
    <col min="9218" max="9218" width="1.875" style="19" customWidth="1"/>
    <col min="9219" max="9221" width="3.125" style="19" customWidth="1"/>
    <col min="9222" max="9222" width="2.125" style="19" customWidth="1"/>
    <col min="9223" max="9224" width="2.625" style="19" customWidth="1"/>
    <col min="9225" max="9225" width="2.125" style="19" customWidth="1"/>
    <col min="9226" max="9227" width="2.625" style="19" customWidth="1"/>
    <col min="9228" max="9228" width="2.125" style="19" customWidth="1"/>
    <col min="9229" max="9230" width="2.625" style="19" customWidth="1"/>
    <col min="9231" max="9231" width="2.125" style="19" customWidth="1"/>
    <col min="9232" max="9233" width="2.625" style="19" customWidth="1"/>
    <col min="9234" max="9234" width="2.125" style="19" customWidth="1"/>
    <col min="9235" max="9236" width="2.625" style="19" customWidth="1"/>
    <col min="9237" max="9446" width="3.125" style="19"/>
    <col min="9447" max="9447" width="2.625" style="19" customWidth="1"/>
    <col min="9448" max="9449" width="2.75" style="19" customWidth="1"/>
    <col min="9450" max="9450" width="2.5" style="19" customWidth="1"/>
    <col min="9451" max="9453" width="1.25" style="19" customWidth="1"/>
    <col min="9454" max="9454" width="2.5" style="19" customWidth="1"/>
    <col min="9455" max="9458" width="1.25" style="19" customWidth="1"/>
    <col min="9459" max="9459" width="2.5" style="19" customWidth="1"/>
    <col min="9460" max="9460" width="1.25" style="19" customWidth="1"/>
    <col min="9461" max="9462" width="0.625" style="19" customWidth="1"/>
    <col min="9463" max="9463" width="1.25" style="19" customWidth="1"/>
    <col min="9464" max="9464" width="2.5" style="19" customWidth="1"/>
    <col min="9465" max="9468" width="1.25" style="19" customWidth="1"/>
    <col min="9469" max="9469" width="2.5" style="19" customWidth="1"/>
    <col min="9470" max="9472" width="1.25" style="19" customWidth="1"/>
    <col min="9473" max="9473" width="2.5" style="19" customWidth="1"/>
    <col min="9474" max="9474" width="1.875" style="19" customWidth="1"/>
    <col min="9475" max="9477" width="3.125" style="19" customWidth="1"/>
    <col min="9478" max="9478" width="2.125" style="19" customWidth="1"/>
    <col min="9479" max="9480" width="2.625" style="19" customWidth="1"/>
    <col min="9481" max="9481" width="2.125" style="19" customWidth="1"/>
    <col min="9482" max="9483" width="2.625" style="19" customWidth="1"/>
    <col min="9484" max="9484" width="2.125" style="19" customWidth="1"/>
    <col min="9485" max="9486" width="2.625" style="19" customWidth="1"/>
    <col min="9487" max="9487" width="2.125" style="19" customWidth="1"/>
    <col min="9488" max="9489" width="2.625" style="19" customWidth="1"/>
    <col min="9490" max="9490" width="2.125" style="19" customWidth="1"/>
    <col min="9491" max="9492" width="2.625" style="19" customWidth="1"/>
    <col min="9493" max="9702" width="3.125" style="19"/>
    <col min="9703" max="9703" width="2.625" style="19" customWidth="1"/>
    <col min="9704" max="9705" width="2.75" style="19" customWidth="1"/>
    <col min="9706" max="9706" width="2.5" style="19" customWidth="1"/>
    <col min="9707" max="9709" width="1.25" style="19" customWidth="1"/>
    <col min="9710" max="9710" width="2.5" style="19" customWidth="1"/>
    <col min="9711" max="9714" width="1.25" style="19" customWidth="1"/>
    <col min="9715" max="9715" width="2.5" style="19" customWidth="1"/>
    <col min="9716" max="9716" width="1.25" style="19" customWidth="1"/>
    <col min="9717" max="9718" width="0.625" style="19" customWidth="1"/>
    <col min="9719" max="9719" width="1.25" style="19" customWidth="1"/>
    <col min="9720" max="9720" width="2.5" style="19" customWidth="1"/>
    <col min="9721" max="9724" width="1.25" style="19" customWidth="1"/>
    <col min="9725" max="9725" width="2.5" style="19" customWidth="1"/>
    <col min="9726" max="9728" width="1.25" style="19" customWidth="1"/>
    <col min="9729" max="9729" width="2.5" style="19" customWidth="1"/>
    <col min="9730" max="9730" width="1.875" style="19" customWidth="1"/>
    <col min="9731" max="9733" width="3.125" style="19" customWidth="1"/>
    <col min="9734" max="9734" width="2.125" style="19" customWidth="1"/>
    <col min="9735" max="9736" width="2.625" style="19" customWidth="1"/>
    <col min="9737" max="9737" width="2.125" style="19" customWidth="1"/>
    <col min="9738" max="9739" width="2.625" style="19" customWidth="1"/>
    <col min="9740" max="9740" width="2.125" style="19" customWidth="1"/>
    <col min="9741" max="9742" width="2.625" style="19" customWidth="1"/>
    <col min="9743" max="9743" width="2.125" style="19" customWidth="1"/>
    <col min="9744" max="9745" width="2.625" style="19" customWidth="1"/>
    <col min="9746" max="9746" width="2.125" style="19" customWidth="1"/>
    <col min="9747" max="9748" width="2.625" style="19" customWidth="1"/>
    <col min="9749" max="9958" width="3.125" style="19"/>
    <col min="9959" max="9959" width="2.625" style="19" customWidth="1"/>
    <col min="9960" max="9961" width="2.75" style="19" customWidth="1"/>
    <col min="9962" max="9962" width="2.5" style="19" customWidth="1"/>
    <col min="9963" max="9965" width="1.25" style="19" customWidth="1"/>
    <col min="9966" max="9966" width="2.5" style="19" customWidth="1"/>
    <col min="9967" max="9970" width="1.25" style="19" customWidth="1"/>
    <col min="9971" max="9971" width="2.5" style="19" customWidth="1"/>
    <col min="9972" max="9972" width="1.25" style="19" customWidth="1"/>
    <col min="9973" max="9974" width="0.625" style="19" customWidth="1"/>
    <col min="9975" max="9975" width="1.25" style="19" customWidth="1"/>
    <col min="9976" max="9976" width="2.5" style="19" customWidth="1"/>
    <col min="9977" max="9980" width="1.25" style="19" customWidth="1"/>
    <col min="9981" max="9981" width="2.5" style="19" customWidth="1"/>
    <col min="9982" max="9984" width="1.25" style="19" customWidth="1"/>
    <col min="9985" max="9985" width="2.5" style="19" customWidth="1"/>
    <col min="9986" max="9986" width="1.875" style="19" customWidth="1"/>
    <col min="9987" max="9989" width="3.125" style="19" customWidth="1"/>
    <col min="9990" max="9990" width="2.125" style="19" customWidth="1"/>
    <col min="9991" max="9992" width="2.625" style="19" customWidth="1"/>
    <col min="9993" max="9993" width="2.125" style="19" customWidth="1"/>
    <col min="9994" max="9995" width="2.625" style="19" customWidth="1"/>
    <col min="9996" max="9996" width="2.125" style="19" customWidth="1"/>
    <col min="9997" max="9998" width="2.625" style="19" customWidth="1"/>
    <col min="9999" max="9999" width="2.125" style="19" customWidth="1"/>
    <col min="10000" max="10001" width="2.625" style="19" customWidth="1"/>
    <col min="10002" max="10002" width="2.125" style="19" customWidth="1"/>
    <col min="10003" max="10004" width="2.625" style="19" customWidth="1"/>
    <col min="10005" max="10214" width="3.125" style="19"/>
    <col min="10215" max="10215" width="2.625" style="19" customWidth="1"/>
    <col min="10216" max="10217" width="2.75" style="19" customWidth="1"/>
    <col min="10218" max="10218" width="2.5" style="19" customWidth="1"/>
    <col min="10219" max="10221" width="1.25" style="19" customWidth="1"/>
    <col min="10222" max="10222" width="2.5" style="19" customWidth="1"/>
    <col min="10223" max="10226" width="1.25" style="19" customWidth="1"/>
    <col min="10227" max="10227" width="2.5" style="19" customWidth="1"/>
    <col min="10228" max="10228" width="1.25" style="19" customWidth="1"/>
    <col min="10229" max="10230" width="0.625" style="19" customWidth="1"/>
    <col min="10231" max="10231" width="1.25" style="19" customWidth="1"/>
    <col min="10232" max="10232" width="2.5" style="19" customWidth="1"/>
    <col min="10233" max="10236" width="1.25" style="19" customWidth="1"/>
    <col min="10237" max="10237" width="2.5" style="19" customWidth="1"/>
    <col min="10238" max="10240" width="1.25" style="19" customWidth="1"/>
    <col min="10241" max="10241" width="2.5" style="19" customWidth="1"/>
    <col min="10242" max="10242" width="1.875" style="19" customWidth="1"/>
    <col min="10243" max="10245" width="3.125" style="19" customWidth="1"/>
    <col min="10246" max="10246" width="2.125" style="19" customWidth="1"/>
    <col min="10247" max="10248" width="2.625" style="19" customWidth="1"/>
    <col min="10249" max="10249" width="2.125" style="19" customWidth="1"/>
    <col min="10250" max="10251" width="2.625" style="19" customWidth="1"/>
    <col min="10252" max="10252" width="2.125" style="19" customWidth="1"/>
    <col min="10253" max="10254" width="2.625" style="19" customWidth="1"/>
    <col min="10255" max="10255" width="2.125" style="19" customWidth="1"/>
    <col min="10256" max="10257" width="2.625" style="19" customWidth="1"/>
    <col min="10258" max="10258" width="2.125" style="19" customWidth="1"/>
    <col min="10259" max="10260" width="2.625" style="19" customWidth="1"/>
    <col min="10261" max="10470" width="3.125" style="19"/>
    <col min="10471" max="10471" width="2.625" style="19" customWidth="1"/>
    <col min="10472" max="10473" width="2.75" style="19" customWidth="1"/>
    <col min="10474" max="10474" width="2.5" style="19" customWidth="1"/>
    <col min="10475" max="10477" width="1.25" style="19" customWidth="1"/>
    <col min="10478" max="10478" width="2.5" style="19" customWidth="1"/>
    <col min="10479" max="10482" width="1.25" style="19" customWidth="1"/>
    <col min="10483" max="10483" width="2.5" style="19" customWidth="1"/>
    <col min="10484" max="10484" width="1.25" style="19" customWidth="1"/>
    <col min="10485" max="10486" width="0.625" style="19" customWidth="1"/>
    <col min="10487" max="10487" width="1.25" style="19" customWidth="1"/>
    <col min="10488" max="10488" width="2.5" style="19" customWidth="1"/>
    <col min="10489" max="10492" width="1.25" style="19" customWidth="1"/>
    <col min="10493" max="10493" width="2.5" style="19" customWidth="1"/>
    <col min="10494" max="10496" width="1.25" style="19" customWidth="1"/>
    <col min="10497" max="10497" width="2.5" style="19" customWidth="1"/>
    <col min="10498" max="10498" width="1.875" style="19" customWidth="1"/>
    <col min="10499" max="10501" width="3.125" style="19" customWidth="1"/>
    <col min="10502" max="10502" width="2.125" style="19" customWidth="1"/>
    <col min="10503" max="10504" width="2.625" style="19" customWidth="1"/>
    <col min="10505" max="10505" width="2.125" style="19" customWidth="1"/>
    <col min="10506" max="10507" width="2.625" style="19" customWidth="1"/>
    <col min="10508" max="10508" width="2.125" style="19" customWidth="1"/>
    <col min="10509" max="10510" width="2.625" style="19" customWidth="1"/>
    <col min="10511" max="10511" width="2.125" style="19" customWidth="1"/>
    <col min="10512" max="10513" width="2.625" style="19" customWidth="1"/>
    <col min="10514" max="10514" width="2.125" style="19" customWidth="1"/>
    <col min="10515" max="10516" width="2.625" style="19" customWidth="1"/>
    <col min="10517" max="10726" width="3.125" style="19"/>
    <col min="10727" max="10727" width="2.625" style="19" customWidth="1"/>
    <col min="10728" max="10729" width="2.75" style="19" customWidth="1"/>
    <col min="10730" max="10730" width="2.5" style="19" customWidth="1"/>
    <col min="10731" max="10733" width="1.25" style="19" customWidth="1"/>
    <col min="10734" max="10734" width="2.5" style="19" customWidth="1"/>
    <col min="10735" max="10738" width="1.25" style="19" customWidth="1"/>
    <col min="10739" max="10739" width="2.5" style="19" customWidth="1"/>
    <col min="10740" max="10740" width="1.25" style="19" customWidth="1"/>
    <col min="10741" max="10742" width="0.625" style="19" customWidth="1"/>
    <col min="10743" max="10743" width="1.25" style="19" customWidth="1"/>
    <col min="10744" max="10744" width="2.5" style="19" customWidth="1"/>
    <col min="10745" max="10748" width="1.25" style="19" customWidth="1"/>
    <col min="10749" max="10749" width="2.5" style="19" customWidth="1"/>
    <col min="10750" max="10752" width="1.25" style="19" customWidth="1"/>
    <col min="10753" max="10753" width="2.5" style="19" customWidth="1"/>
    <col min="10754" max="10754" width="1.875" style="19" customWidth="1"/>
    <col min="10755" max="10757" width="3.125" style="19" customWidth="1"/>
    <col min="10758" max="10758" width="2.125" style="19" customWidth="1"/>
    <col min="10759" max="10760" width="2.625" style="19" customWidth="1"/>
    <col min="10761" max="10761" width="2.125" style="19" customWidth="1"/>
    <col min="10762" max="10763" width="2.625" style="19" customWidth="1"/>
    <col min="10764" max="10764" width="2.125" style="19" customWidth="1"/>
    <col min="10765" max="10766" width="2.625" style="19" customWidth="1"/>
    <col min="10767" max="10767" width="2.125" style="19" customWidth="1"/>
    <col min="10768" max="10769" width="2.625" style="19" customWidth="1"/>
    <col min="10770" max="10770" width="2.125" style="19" customWidth="1"/>
    <col min="10771" max="10772" width="2.625" style="19" customWidth="1"/>
    <col min="10773" max="10982" width="3.125" style="19"/>
    <col min="10983" max="10983" width="2.625" style="19" customWidth="1"/>
    <col min="10984" max="10985" width="2.75" style="19" customWidth="1"/>
    <col min="10986" max="10986" width="2.5" style="19" customWidth="1"/>
    <col min="10987" max="10989" width="1.25" style="19" customWidth="1"/>
    <col min="10990" max="10990" width="2.5" style="19" customWidth="1"/>
    <col min="10991" max="10994" width="1.25" style="19" customWidth="1"/>
    <col min="10995" max="10995" width="2.5" style="19" customWidth="1"/>
    <col min="10996" max="10996" width="1.25" style="19" customWidth="1"/>
    <col min="10997" max="10998" width="0.625" style="19" customWidth="1"/>
    <col min="10999" max="10999" width="1.25" style="19" customWidth="1"/>
    <col min="11000" max="11000" width="2.5" style="19" customWidth="1"/>
    <col min="11001" max="11004" width="1.25" style="19" customWidth="1"/>
    <col min="11005" max="11005" width="2.5" style="19" customWidth="1"/>
    <col min="11006" max="11008" width="1.25" style="19" customWidth="1"/>
    <col min="11009" max="11009" width="2.5" style="19" customWidth="1"/>
    <col min="11010" max="11010" width="1.875" style="19" customWidth="1"/>
    <col min="11011" max="11013" width="3.125" style="19" customWidth="1"/>
    <col min="11014" max="11014" width="2.125" style="19" customWidth="1"/>
    <col min="11015" max="11016" width="2.625" style="19" customWidth="1"/>
    <col min="11017" max="11017" width="2.125" style="19" customWidth="1"/>
    <col min="11018" max="11019" width="2.625" style="19" customWidth="1"/>
    <col min="11020" max="11020" width="2.125" style="19" customWidth="1"/>
    <col min="11021" max="11022" width="2.625" style="19" customWidth="1"/>
    <col min="11023" max="11023" width="2.125" style="19" customWidth="1"/>
    <col min="11024" max="11025" width="2.625" style="19" customWidth="1"/>
    <col min="11026" max="11026" width="2.125" style="19" customWidth="1"/>
    <col min="11027" max="11028" width="2.625" style="19" customWidth="1"/>
    <col min="11029" max="11238" width="3.125" style="19"/>
    <col min="11239" max="11239" width="2.625" style="19" customWidth="1"/>
    <col min="11240" max="11241" width="2.75" style="19" customWidth="1"/>
    <col min="11242" max="11242" width="2.5" style="19" customWidth="1"/>
    <col min="11243" max="11245" width="1.25" style="19" customWidth="1"/>
    <col min="11246" max="11246" width="2.5" style="19" customWidth="1"/>
    <col min="11247" max="11250" width="1.25" style="19" customWidth="1"/>
    <col min="11251" max="11251" width="2.5" style="19" customWidth="1"/>
    <col min="11252" max="11252" width="1.25" style="19" customWidth="1"/>
    <col min="11253" max="11254" width="0.625" style="19" customWidth="1"/>
    <col min="11255" max="11255" width="1.25" style="19" customWidth="1"/>
    <col min="11256" max="11256" width="2.5" style="19" customWidth="1"/>
    <col min="11257" max="11260" width="1.25" style="19" customWidth="1"/>
    <col min="11261" max="11261" width="2.5" style="19" customWidth="1"/>
    <col min="11262" max="11264" width="1.25" style="19" customWidth="1"/>
    <col min="11265" max="11265" width="2.5" style="19" customWidth="1"/>
    <col min="11266" max="11266" width="1.875" style="19" customWidth="1"/>
    <col min="11267" max="11269" width="3.125" style="19" customWidth="1"/>
    <col min="11270" max="11270" width="2.125" style="19" customWidth="1"/>
    <col min="11271" max="11272" width="2.625" style="19" customWidth="1"/>
    <col min="11273" max="11273" width="2.125" style="19" customWidth="1"/>
    <col min="11274" max="11275" width="2.625" style="19" customWidth="1"/>
    <col min="11276" max="11276" width="2.125" style="19" customWidth="1"/>
    <col min="11277" max="11278" width="2.625" style="19" customWidth="1"/>
    <col min="11279" max="11279" width="2.125" style="19" customWidth="1"/>
    <col min="11280" max="11281" width="2.625" style="19" customWidth="1"/>
    <col min="11282" max="11282" width="2.125" style="19" customWidth="1"/>
    <col min="11283" max="11284" width="2.625" style="19" customWidth="1"/>
    <col min="11285" max="11494" width="3.125" style="19"/>
    <col min="11495" max="11495" width="2.625" style="19" customWidth="1"/>
    <col min="11496" max="11497" width="2.75" style="19" customWidth="1"/>
    <col min="11498" max="11498" width="2.5" style="19" customWidth="1"/>
    <col min="11499" max="11501" width="1.25" style="19" customWidth="1"/>
    <col min="11502" max="11502" width="2.5" style="19" customWidth="1"/>
    <col min="11503" max="11506" width="1.25" style="19" customWidth="1"/>
    <col min="11507" max="11507" width="2.5" style="19" customWidth="1"/>
    <col min="11508" max="11508" width="1.25" style="19" customWidth="1"/>
    <col min="11509" max="11510" width="0.625" style="19" customWidth="1"/>
    <col min="11511" max="11511" width="1.25" style="19" customWidth="1"/>
    <col min="11512" max="11512" width="2.5" style="19" customWidth="1"/>
    <col min="11513" max="11516" width="1.25" style="19" customWidth="1"/>
    <col min="11517" max="11517" width="2.5" style="19" customWidth="1"/>
    <col min="11518" max="11520" width="1.25" style="19" customWidth="1"/>
    <col min="11521" max="11521" width="2.5" style="19" customWidth="1"/>
    <col min="11522" max="11522" width="1.875" style="19" customWidth="1"/>
    <col min="11523" max="11525" width="3.125" style="19" customWidth="1"/>
    <col min="11526" max="11526" width="2.125" style="19" customWidth="1"/>
    <col min="11527" max="11528" width="2.625" style="19" customWidth="1"/>
    <col min="11529" max="11529" width="2.125" style="19" customWidth="1"/>
    <col min="11530" max="11531" width="2.625" style="19" customWidth="1"/>
    <col min="11532" max="11532" width="2.125" style="19" customWidth="1"/>
    <col min="11533" max="11534" width="2.625" style="19" customWidth="1"/>
    <col min="11535" max="11535" width="2.125" style="19" customWidth="1"/>
    <col min="11536" max="11537" width="2.625" style="19" customWidth="1"/>
    <col min="11538" max="11538" width="2.125" style="19" customWidth="1"/>
    <col min="11539" max="11540" width="2.625" style="19" customWidth="1"/>
    <col min="11541" max="11750" width="3.125" style="19"/>
    <col min="11751" max="11751" width="2.625" style="19" customWidth="1"/>
    <col min="11752" max="11753" width="2.75" style="19" customWidth="1"/>
    <col min="11754" max="11754" width="2.5" style="19" customWidth="1"/>
    <col min="11755" max="11757" width="1.25" style="19" customWidth="1"/>
    <col min="11758" max="11758" width="2.5" style="19" customWidth="1"/>
    <col min="11759" max="11762" width="1.25" style="19" customWidth="1"/>
    <col min="11763" max="11763" width="2.5" style="19" customWidth="1"/>
    <col min="11764" max="11764" width="1.25" style="19" customWidth="1"/>
    <col min="11765" max="11766" width="0.625" style="19" customWidth="1"/>
    <col min="11767" max="11767" width="1.25" style="19" customWidth="1"/>
    <col min="11768" max="11768" width="2.5" style="19" customWidth="1"/>
    <col min="11769" max="11772" width="1.25" style="19" customWidth="1"/>
    <col min="11773" max="11773" width="2.5" style="19" customWidth="1"/>
    <col min="11774" max="11776" width="1.25" style="19" customWidth="1"/>
    <col min="11777" max="11777" width="2.5" style="19" customWidth="1"/>
    <col min="11778" max="11778" width="1.875" style="19" customWidth="1"/>
    <col min="11779" max="11781" width="3.125" style="19" customWidth="1"/>
    <col min="11782" max="11782" width="2.125" style="19" customWidth="1"/>
    <col min="11783" max="11784" width="2.625" style="19" customWidth="1"/>
    <col min="11785" max="11785" width="2.125" style="19" customWidth="1"/>
    <col min="11786" max="11787" width="2.625" style="19" customWidth="1"/>
    <col min="11788" max="11788" width="2.125" style="19" customWidth="1"/>
    <col min="11789" max="11790" width="2.625" style="19" customWidth="1"/>
    <col min="11791" max="11791" width="2.125" style="19" customWidth="1"/>
    <col min="11792" max="11793" width="2.625" style="19" customWidth="1"/>
    <col min="11794" max="11794" width="2.125" style="19" customWidth="1"/>
    <col min="11795" max="11796" width="2.625" style="19" customWidth="1"/>
    <col min="11797" max="12006" width="3.125" style="19"/>
    <col min="12007" max="12007" width="2.625" style="19" customWidth="1"/>
    <col min="12008" max="12009" width="2.75" style="19" customWidth="1"/>
    <col min="12010" max="12010" width="2.5" style="19" customWidth="1"/>
    <col min="12011" max="12013" width="1.25" style="19" customWidth="1"/>
    <col min="12014" max="12014" width="2.5" style="19" customWidth="1"/>
    <col min="12015" max="12018" width="1.25" style="19" customWidth="1"/>
    <col min="12019" max="12019" width="2.5" style="19" customWidth="1"/>
    <col min="12020" max="12020" width="1.25" style="19" customWidth="1"/>
    <col min="12021" max="12022" width="0.625" style="19" customWidth="1"/>
    <col min="12023" max="12023" width="1.25" style="19" customWidth="1"/>
    <col min="12024" max="12024" width="2.5" style="19" customWidth="1"/>
    <col min="12025" max="12028" width="1.25" style="19" customWidth="1"/>
    <col min="12029" max="12029" width="2.5" style="19" customWidth="1"/>
    <col min="12030" max="12032" width="1.25" style="19" customWidth="1"/>
    <col min="12033" max="12033" width="2.5" style="19" customWidth="1"/>
    <col min="12034" max="12034" width="1.875" style="19" customWidth="1"/>
    <col min="12035" max="12037" width="3.125" style="19" customWidth="1"/>
    <col min="12038" max="12038" width="2.125" style="19" customWidth="1"/>
    <col min="12039" max="12040" width="2.625" style="19" customWidth="1"/>
    <col min="12041" max="12041" width="2.125" style="19" customWidth="1"/>
    <col min="12042" max="12043" width="2.625" style="19" customWidth="1"/>
    <col min="12044" max="12044" width="2.125" style="19" customWidth="1"/>
    <col min="12045" max="12046" width="2.625" style="19" customWidth="1"/>
    <col min="12047" max="12047" width="2.125" style="19" customWidth="1"/>
    <col min="12048" max="12049" width="2.625" style="19" customWidth="1"/>
    <col min="12050" max="12050" width="2.125" style="19" customWidth="1"/>
    <col min="12051" max="12052" width="2.625" style="19" customWidth="1"/>
    <col min="12053" max="12262" width="3.125" style="19"/>
    <col min="12263" max="12263" width="2.625" style="19" customWidth="1"/>
    <col min="12264" max="12265" width="2.75" style="19" customWidth="1"/>
    <col min="12266" max="12266" width="2.5" style="19" customWidth="1"/>
    <col min="12267" max="12269" width="1.25" style="19" customWidth="1"/>
    <col min="12270" max="12270" width="2.5" style="19" customWidth="1"/>
    <col min="12271" max="12274" width="1.25" style="19" customWidth="1"/>
    <col min="12275" max="12275" width="2.5" style="19" customWidth="1"/>
    <col min="12276" max="12276" width="1.25" style="19" customWidth="1"/>
    <col min="12277" max="12278" width="0.625" style="19" customWidth="1"/>
    <col min="12279" max="12279" width="1.25" style="19" customWidth="1"/>
    <col min="12280" max="12280" width="2.5" style="19" customWidth="1"/>
    <col min="12281" max="12284" width="1.25" style="19" customWidth="1"/>
    <col min="12285" max="12285" width="2.5" style="19" customWidth="1"/>
    <col min="12286" max="12288" width="1.25" style="19" customWidth="1"/>
    <col min="12289" max="12289" width="2.5" style="19" customWidth="1"/>
    <col min="12290" max="12290" width="1.875" style="19" customWidth="1"/>
    <col min="12291" max="12293" width="3.125" style="19" customWidth="1"/>
    <col min="12294" max="12294" width="2.125" style="19" customWidth="1"/>
    <col min="12295" max="12296" width="2.625" style="19" customWidth="1"/>
    <col min="12297" max="12297" width="2.125" style="19" customWidth="1"/>
    <col min="12298" max="12299" width="2.625" style="19" customWidth="1"/>
    <col min="12300" max="12300" width="2.125" style="19" customWidth="1"/>
    <col min="12301" max="12302" width="2.625" style="19" customWidth="1"/>
    <col min="12303" max="12303" width="2.125" style="19" customWidth="1"/>
    <col min="12304" max="12305" width="2.625" style="19" customWidth="1"/>
    <col min="12306" max="12306" width="2.125" style="19" customWidth="1"/>
    <col min="12307" max="12308" width="2.625" style="19" customWidth="1"/>
    <col min="12309" max="12518" width="3.125" style="19"/>
    <col min="12519" max="12519" width="2.625" style="19" customWidth="1"/>
    <col min="12520" max="12521" width="2.75" style="19" customWidth="1"/>
    <col min="12522" max="12522" width="2.5" style="19" customWidth="1"/>
    <col min="12523" max="12525" width="1.25" style="19" customWidth="1"/>
    <col min="12526" max="12526" width="2.5" style="19" customWidth="1"/>
    <col min="12527" max="12530" width="1.25" style="19" customWidth="1"/>
    <col min="12531" max="12531" width="2.5" style="19" customWidth="1"/>
    <col min="12532" max="12532" width="1.25" style="19" customWidth="1"/>
    <col min="12533" max="12534" width="0.625" style="19" customWidth="1"/>
    <col min="12535" max="12535" width="1.25" style="19" customWidth="1"/>
    <col min="12536" max="12536" width="2.5" style="19" customWidth="1"/>
    <col min="12537" max="12540" width="1.25" style="19" customWidth="1"/>
    <col min="12541" max="12541" width="2.5" style="19" customWidth="1"/>
    <col min="12542" max="12544" width="1.25" style="19" customWidth="1"/>
    <col min="12545" max="12545" width="2.5" style="19" customWidth="1"/>
    <col min="12546" max="12546" width="1.875" style="19" customWidth="1"/>
    <col min="12547" max="12549" width="3.125" style="19" customWidth="1"/>
    <col min="12550" max="12550" width="2.125" style="19" customWidth="1"/>
    <col min="12551" max="12552" width="2.625" style="19" customWidth="1"/>
    <col min="12553" max="12553" width="2.125" style="19" customWidth="1"/>
    <col min="12554" max="12555" width="2.625" style="19" customWidth="1"/>
    <col min="12556" max="12556" width="2.125" style="19" customWidth="1"/>
    <col min="12557" max="12558" width="2.625" style="19" customWidth="1"/>
    <col min="12559" max="12559" width="2.125" style="19" customWidth="1"/>
    <col min="12560" max="12561" width="2.625" style="19" customWidth="1"/>
    <col min="12562" max="12562" width="2.125" style="19" customWidth="1"/>
    <col min="12563" max="12564" width="2.625" style="19" customWidth="1"/>
    <col min="12565" max="12774" width="3.125" style="19"/>
    <col min="12775" max="12775" width="2.625" style="19" customWidth="1"/>
    <col min="12776" max="12777" width="2.75" style="19" customWidth="1"/>
    <col min="12778" max="12778" width="2.5" style="19" customWidth="1"/>
    <col min="12779" max="12781" width="1.25" style="19" customWidth="1"/>
    <col min="12782" max="12782" width="2.5" style="19" customWidth="1"/>
    <col min="12783" max="12786" width="1.25" style="19" customWidth="1"/>
    <col min="12787" max="12787" width="2.5" style="19" customWidth="1"/>
    <col min="12788" max="12788" width="1.25" style="19" customWidth="1"/>
    <col min="12789" max="12790" width="0.625" style="19" customWidth="1"/>
    <col min="12791" max="12791" width="1.25" style="19" customWidth="1"/>
    <col min="12792" max="12792" width="2.5" style="19" customWidth="1"/>
    <col min="12793" max="12796" width="1.25" style="19" customWidth="1"/>
    <col min="12797" max="12797" width="2.5" style="19" customWidth="1"/>
    <col min="12798" max="12800" width="1.25" style="19" customWidth="1"/>
    <col min="12801" max="12801" width="2.5" style="19" customWidth="1"/>
    <col min="12802" max="12802" width="1.875" style="19" customWidth="1"/>
    <col min="12803" max="12805" width="3.125" style="19" customWidth="1"/>
    <col min="12806" max="12806" width="2.125" style="19" customWidth="1"/>
    <col min="12807" max="12808" width="2.625" style="19" customWidth="1"/>
    <col min="12809" max="12809" width="2.125" style="19" customWidth="1"/>
    <col min="12810" max="12811" width="2.625" style="19" customWidth="1"/>
    <col min="12812" max="12812" width="2.125" style="19" customWidth="1"/>
    <col min="12813" max="12814" width="2.625" style="19" customWidth="1"/>
    <col min="12815" max="12815" width="2.125" style="19" customWidth="1"/>
    <col min="12816" max="12817" width="2.625" style="19" customWidth="1"/>
    <col min="12818" max="12818" width="2.125" style="19" customWidth="1"/>
    <col min="12819" max="12820" width="2.625" style="19" customWidth="1"/>
    <col min="12821" max="13030" width="3.125" style="19"/>
    <col min="13031" max="13031" width="2.625" style="19" customWidth="1"/>
    <col min="13032" max="13033" width="2.75" style="19" customWidth="1"/>
    <col min="13034" max="13034" width="2.5" style="19" customWidth="1"/>
    <col min="13035" max="13037" width="1.25" style="19" customWidth="1"/>
    <col min="13038" max="13038" width="2.5" style="19" customWidth="1"/>
    <col min="13039" max="13042" width="1.25" style="19" customWidth="1"/>
    <col min="13043" max="13043" width="2.5" style="19" customWidth="1"/>
    <col min="13044" max="13044" width="1.25" style="19" customWidth="1"/>
    <col min="13045" max="13046" width="0.625" style="19" customWidth="1"/>
    <col min="13047" max="13047" width="1.25" style="19" customWidth="1"/>
    <col min="13048" max="13048" width="2.5" style="19" customWidth="1"/>
    <col min="13049" max="13052" width="1.25" style="19" customWidth="1"/>
    <col min="13053" max="13053" width="2.5" style="19" customWidth="1"/>
    <col min="13054" max="13056" width="1.25" style="19" customWidth="1"/>
    <col min="13057" max="13057" width="2.5" style="19" customWidth="1"/>
    <col min="13058" max="13058" width="1.875" style="19" customWidth="1"/>
    <col min="13059" max="13061" width="3.125" style="19" customWidth="1"/>
    <col min="13062" max="13062" width="2.125" style="19" customWidth="1"/>
    <col min="13063" max="13064" width="2.625" style="19" customWidth="1"/>
    <col min="13065" max="13065" width="2.125" style="19" customWidth="1"/>
    <col min="13066" max="13067" width="2.625" style="19" customWidth="1"/>
    <col min="13068" max="13068" width="2.125" style="19" customWidth="1"/>
    <col min="13069" max="13070" width="2.625" style="19" customWidth="1"/>
    <col min="13071" max="13071" width="2.125" style="19" customWidth="1"/>
    <col min="13072" max="13073" width="2.625" style="19" customWidth="1"/>
    <col min="13074" max="13074" width="2.125" style="19" customWidth="1"/>
    <col min="13075" max="13076" width="2.625" style="19" customWidth="1"/>
    <col min="13077" max="13286" width="3.125" style="19"/>
    <col min="13287" max="13287" width="2.625" style="19" customWidth="1"/>
    <col min="13288" max="13289" width="2.75" style="19" customWidth="1"/>
    <col min="13290" max="13290" width="2.5" style="19" customWidth="1"/>
    <col min="13291" max="13293" width="1.25" style="19" customWidth="1"/>
    <col min="13294" max="13294" width="2.5" style="19" customWidth="1"/>
    <col min="13295" max="13298" width="1.25" style="19" customWidth="1"/>
    <col min="13299" max="13299" width="2.5" style="19" customWidth="1"/>
    <col min="13300" max="13300" width="1.25" style="19" customWidth="1"/>
    <col min="13301" max="13302" width="0.625" style="19" customWidth="1"/>
    <col min="13303" max="13303" width="1.25" style="19" customWidth="1"/>
    <col min="13304" max="13304" width="2.5" style="19" customWidth="1"/>
    <col min="13305" max="13308" width="1.25" style="19" customWidth="1"/>
    <col min="13309" max="13309" width="2.5" style="19" customWidth="1"/>
    <col min="13310" max="13312" width="1.25" style="19" customWidth="1"/>
    <col min="13313" max="13313" width="2.5" style="19" customWidth="1"/>
    <col min="13314" max="13314" width="1.875" style="19" customWidth="1"/>
    <col min="13315" max="13317" width="3.125" style="19" customWidth="1"/>
    <col min="13318" max="13318" width="2.125" style="19" customWidth="1"/>
    <col min="13319" max="13320" width="2.625" style="19" customWidth="1"/>
    <col min="13321" max="13321" width="2.125" style="19" customWidth="1"/>
    <col min="13322" max="13323" width="2.625" style="19" customWidth="1"/>
    <col min="13324" max="13324" width="2.125" style="19" customWidth="1"/>
    <col min="13325" max="13326" width="2.625" style="19" customWidth="1"/>
    <col min="13327" max="13327" width="2.125" style="19" customWidth="1"/>
    <col min="13328" max="13329" width="2.625" style="19" customWidth="1"/>
    <col min="13330" max="13330" width="2.125" style="19" customWidth="1"/>
    <col min="13331" max="13332" width="2.625" style="19" customWidth="1"/>
    <col min="13333" max="13542" width="3.125" style="19"/>
    <col min="13543" max="13543" width="2.625" style="19" customWidth="1"/>
    <col min="13544" max="13545" width="2.75" style="19" customWidth="1"/>
    <col min="13546" max="13546" width="2.5" style="19" customWidth="1"/>
    <col min="13547" max="13549" width="1.25" style="19" customWidth="1"/>
    <col min="13550" max="13550" width="2.5" style="19" customWidth="1"/>
    <col min="13551" max="13554" width="1.25" style="19" customWidth="1"/>
    <col min="13555" max="13555" width="2.5" style="19" customWidth="1"/>
    <col min="13556" max="13556" width="1.25" style="19" customWidth="1"/>
    <col min="13557" max="13558" width="0.625" style="19" customWidth="1"/>
    <col min="13559" max="13559" width="1.25" style="19" customWidth="1"/>
    <col min="13560" max="13560" width="2.5" style="19" customWidth="1"/>
    <col min="13561" max="13564" width="1.25" style="19" customWidth="1"/>
    <col min="13565" max="13565" width="2.5" style="19" customWidth="1"/>
    <col min="13566" max="13568" width="1.25" style="19" customWidth="1"/>
    <col min="13569" max="13569" width="2.5" style="19" customWidth="1"/>
    <col min="13570" max="13570" width="1.875" style="19" customWidth="1"/>
    <col min="13571" max="13573" width="3.125" style="19" customWidth="1"/>
    <col min="13574" max="13574" width="2.125" style="19" customWidth="1"/>
    <col min="13575" max="13576" width="2.625" style="19" customWidth="1"/>
    <col min="13577" max="13577" width="2.125" style="19" customWidth="1"/>
    <col min="13578" max="13579" width="2.625" style="19" customWidth="1"/>
    <col min="13580" max="13580" width="2.125" style="19" customWidth="1"/>
    <col min="13581" max="13582" width="2.625" style="19" customWidth="1"/>
    <col min="13583" max="13583" width="2.125" style="19" customWidth="1"/>
    <col min="13584" max="13585" width="2.625" style="19" customWidth="1"/>
    <col min="13586" max="13586" width="2.125" style="19" customWidth="1"/>
    <col min="13587" max="13588" width="2.625" style="19" customWidth="1"/>
    <col min="13589" max="13798" width="3.125" style="19"/>
    <col min="13799" max="13799" width="2.625" style="19" customWidth="1"/>
    <col min="13800" max="13801" width="2.75" style="19" customWidth="1"/>
    <col min="13802" max="13802" width="2.5" style="19" customWidth="1"/>
    <col min="13803" max="13805" width="1.25" style="19" customWidth="1"/>
    <col min="13806" max="13806" width="2.5" style="19" customWidth="1"/>
    <col min="13807" max="13810" width="1.25" style="19" customWidth="1"/>
    <col min="13811" max="13811" width="2.5" style="19" customWidth="1"/>
    <col min="13812" max="13812" width="1.25" style="19" customWidth="1"/>
    <col min="13813" max="13814" width="0.625" style="19" customWidth="1"/>
    <col min="13815" max="13815" width="1.25" style="19" customWidth="1"/>
    <col min="13816" max="13816" width="2.5" style="19" customWidth="1"/>
    <col min="13817" max="13820" width="1.25" style="19" customWidth="1"/>
    <col min="13821" max="13821" width="2.5" style="19" customWidth="1"/>
    <col min="13822" max="13824" width="1.25" style="19" customWidth="1"/>
    <col min="13825" max="13825" width="2.5" style="19" customWidth="1"/>
    <col min="13826" max="13826" width="1.875" style="19" customWidth="1"/>
    <col min="13827" max="13829" width="3.125" style="19" customWidth="1"/>
    <col min="13830" max="13830" width="2.125" style="19" customWidth="1"/>
    <col min="13831" max="13832" width="2.625" style="19" customWidth="1"/>
    <col min="13833" max="13833" width="2.125" style="19" customWidth="1"/>
    <col min="13834" max="13835" width="2.625" style="19" customWidth="1"/>
    <col min="13836" max="13836" width="2.125" style="19" customWidth="1"/>
    <col min="13837" max="13838" width="2.625" style="19" customWidth="1"/>
    <col min="13839" max="13839" width="2.125" style="19" customWidth="1"/>
    <col min="13840" max="13841" width="2.625" style="19" customWidth="1"/>
    <col min="13842" max="13842" width="2.125" style="19" customWidth="1"/>
    <col min="13843" max="13844" width="2.625" style="19" customWidth="1"/>
    <col min="13845" max="14054" width="3.125" style="19"/>
    <col min="14055" max="14055" width="2.625" style="19" customWidth="1"/>
    <col min="14056" max="14057" width="2.75" style="19" customWidth="1"/>
    <col min="14058" max="14058" width="2.5" style="19" customWidth="1"/>
    <col min="14059" max="14061" width="1.25" style="19" customWidth="1"/>
    <col min="14062" max="14062" width="2.5" style="19" customWidth="1"/>
    <col min="14063" max="14066" width="1.25" style="19" customWidth="1"/>
    <col min="14067" max="14067" width="2.5" style="19" customWidth="1"/>
    <col min="14068" max="14068" width="1.25" style="19" customWidth="1"/>
    <col min="14069" max="14070" width="0.625" style="19" customWidth="1"/>
    <col min="14071" max="14071" width="1.25" style="19" customWidth="1"/>
    <col min="14072" max="14072" width="2.5" style="19" customWidth="1"/>
    <col min="14073" max="14076" width="1.25" style="19" customWidth="1"/>
    <col min="14077" max="14077" width="2.5" style="19" customWidth="1"/>
    <col min="14078" max="14080" width="1.25" style="19" customWidth="1"/>
    <col min="14081" max="14081" width="2.5" style="19" customWidth="1"/>
    <col min="14082" max="14082" width="1.875" style="19" customWidth="1"/>
    <col min="14083" max="14085" width="3.125" style="19" customWidth="1"/>
    <col min="14086" max="14086" width="2.125" style="19" customWidth="1"/>
    <col min="14087" max="14088" width="2.625" style="19" customWidth="1"/>
    <col min="14089" max="14089" width="2.125" style="19" customWidth="1"/>
    <col min="14090" max="14091" width="2.625" style="19" customWidth="1"/>
    <col min="14092" max="14092" width="2.125" style="19" customWidth="1"/>
    <col min="14093" max="14094" width="2.625" style="19" customWidth="1"/>
    <col min="14095" max="14095" width="2.125" style="19" customWidth="1"/>
    <col min="14096" max="14097" width="2.625" style="19" customWidth="1"/>
    <col min="14098" max="14098" width="2.125" style="19" customWidth="1"/>
    <col min="14099" max="14100" width="2.625" style="19" customWidth="1"/>
    <col min="14101" max="14310" width="3.125" style="19"/>
    <col min="14311" max="14311" width="2.625" style="19" customWidth="1"/>
    <col min="14312" max="14313" width="2.75" style="19" customWidth="1"/>
    <col min="14314" max="14314" width="2.5" style="19" customWidth="1"/>
    <col min="14315" max="14317" width="1.25" style="19" customWidth="1"/>
    <col min="14318" max="14318" width="2.5" style="19" customWidth="1"/>
    <col min="14319" max="14322" width="1.25" style="19" customWidth="1"/>
    <col min="14323" max="14323" width="2.5" style="19" customWidth="1"/>
    <col min="14324" max="14324" width="1.25" style="19" customWidth="1"/>
    <col min="14325" max="14326" width="0.625" style="19" customWidth="1"/>
    <col min="14327" max="14327" width="1.25" style="19" customWidth="1"/>
    <col min="14328" max="14328" width="2.5" style="19" customWidth="1"/>
    <col min="14329" max="14332" width="1.25" style="19" customWidth="1"/>
    <col min="14333" max="14333" width="2.5" style="19" customWidth="1"/>
    <col min="14334" max="14336" width="1.25" style="19" customWidth="1"/>
    <col min="14337" max="14337" width="2.5" style="19" customWidth="1"/>
    <col min="14338" max="14338" width="1.875" style="19" customWidth="1"/>
    <col min="14339" max="14341" width="3.125" style="19" customWidth="1"/>
    <col min="14342" max="14342" width="2.125" style="19" customWidth="1"/>
    <col min="14343" max="14344" width="2.625" style="19" customWidth="1"/>
    <col min="14345" max="14345" width="2.125" style="19" customWidth="1"/>
    <col min="14346" max="14347" width="2.625" style="19" customWidth="1"/>
    <col min="14348" max="14348" width="2.125" style="19" customWidth="1"/>
    <col min="14349" max="14350" width="2.625" style="19" customWidth="1"/>
    <col min="14351" max="14351" width="2.125" style="19" customWidth="1"/>
    <col min="14352" max="14353" width="2.625" style="19" customWidth="1"/>
    <col min="14354" max="14354" width="2.125" style="19" customWidth="1"/>
    <col min="14355" max="14356" width="2.625" style="19" customWidth="1"/>
    <col min="14357" max="14566" width="3.125" style="19"/>
    <col min="14567" max="14567" width="2.625" style="19" customWidth="1"/>
    <col min="14568" max="14569" width="2.75" style="19" customWidth="1"/>
    <col min="14570" max="14570" width="2.5" style="19" customWidth="1"/>
    <col min="14571" max="14573" width="1.25" style="19" customWidth="1"/>
    <col min="14574" max="14574" width="2.5" style="19" customWidth="1"/>
    <col min="14575" max="14578" width="1.25" style="19" customWidth="1"/>
    <col min="14579" max="14579" width="2.5" style="19" customWidth="1"/>
    <col min="14580" max="14580" width="1.25" style="19" customWidth="1"/>
    <col min="14581" max="14582" width="0.625" style="19" customWidth="1"/>
    <col min="14583" max="14583" width="1.25" style="19" customWidth="1"/>
    <col min="14584" max="14584" width="2.5" style="19" customWidth="1"/>
    <col min="14585" max="14588" width="1.25" style="19" customWidth="1"/>
    <col min="14589" max="14589" width="2.5" style="19" customWidth="1"/>
    <col min="14590" max="14592" width="1.25" style="19" customWidth="1"/>
    <col min="14593" max="14593" width="2.5" style="19" customWidth="1"/>
    <col min="14594" max="14594" width="1.875" style="19" customWidth="1"/>
    <col min="14595" max="14597" width="3.125" style="19" customWidth="1"/>
    <col min="14598" max="14598" width="2.125" style="19" customWidth="1"/>
    <col min="14599" max="14600" width="2.625" style="19" customWidth="1"/>
    <col min="14601" max="14601" width="2.125" style="19" customWidth="1"/>
    <col min="14602" max="14603" width="2.625" style="19" customWidth="1"/>
    <col min="14604" max="14604" width="2.125" style="19" customWidth="1"/>
    <col min="14605" max="14606" width="2.625" style="19" customWidth="1"/>
    <col min="14607" max="14607" width="2.125" style="19" customWidth="1"/>
    <col min="14608" max="14609" width="2.625" style="19" customWidth="1"/>
    <col min="14610" max="14610" width="2.125" style="19" customWidth="1"/>
    <col min="14611" max="14612" width="2.625" style="19" customWidth="1"/>
    <col min="14613" max="14822" width="3.125" style="19"/>
    <col min="14823" max="14823" width="2.625" style="19" customWidth="1"/>
    <col min="14824" max="14825" width="2.75" style="19" customWidth="1"/>
    <col min="14826" max="14826" width="2.5" style="19" customWidth="1"/>
    <col min="14827" max="14829" width="1.25" style="19" customWidth="1"/>
    <col min="14830" max="14830" width="2.5" style="19" customWidth="1"/>
    <col min="14831" max="14834" width="1.25" style="19" customWidth="1"/>
    <col min="14835" max="14835" width="2.5" style="19" customWidth="1"/>
    <col min="14836" max="14836" width="1.25" style="19" customWidth="1"/>
    <col min="14837" max="14838" width="0.625" style="19" customWidth="1"/>
    <col min="14839" max="14839" width="1.25" style="19" customWidth="1"/>
    <col min="14840" max="14840" width="2.5" style="19" customWidth="1"/>
    <col min="14841" max="14844" width="1.25" style="19" customWidth="1"/>
    <col min="14845" max="14845" width="2.5" style="19" customWidth="1"/>
    <col min="14846" max="14848" width="1.25" style="19" customWidth="1"/>
    <col min="14849" max="14849" width="2.5" style="19" customWidth="1"/>
    <col min="14850" max="14850" width="1.875" style="19" customWidth="1"/>
    <col min="14851" max="14853" width="3.125" style="19" customWidth="1"/>
    <col min="14854" max="14854" width="2.125" style="19" customWidth="1"/>
    <col min="14855" max="14856" width="2.625" style="19" customWidth="1"/>
    <col min="14857" max="14857" width="2.125" style="19" customWidth="1"/>
    <col min="14858" max="14859" width="2.625" style="19" customWidth="1"/>
    <col min="14860" max="14860" width="2.125" style="19" customWidth="1"/>
    <col min="14861" max="14862" width="2.625" style="19" customWidth="1"/>
    <col min="14863" max="14863" width="2.125" style="19" customWidth="1"/>
    <col min="14864" max="14865" width="2.625" style="19" customWidth="1"/>
    <col min="14866" max="14866" width="2.125" style="19" customWidth="1"/>
    <col min="14867" max="14868" width="2.625" style="19" customWidth="1"/>
    <col min="14869" max="15078" width="3.125" style="19"/>
    <col min="15079" max="15079" width="2.625" style="19" customWidth="1"/>
    <col min="15080" max="15081" width="2.75" style="19" customWidth="1"/>
    <col min="15082" max="15082" width="2.5" style="19" customWidth="1"/>
    <col min="15083" max="15085" width="1.25" style="19" customWidth="1"/>
    <col min="15086" max="15086" width="2.5" style="19" customWidth="1"/>
    <col min="15087" max="15090" width="1.25" style="19" customWidth="1"/>
    <col min="15091" max="15091" width="2.5" style="19" customWidth="1"/>
    <col min="15092" max="15092" width="1.25" style="19" customWidth="1"/>
    <col min="15093" max="15094" width="0.625" style="19" customWidth="1"/>
    <col min="15095" max="15095" width="1.25" style="19" customWidth="1"/>
    <col min="15096" max="15096" width="2.5" style="19" customWidth="1"/>
    <col min="15097" max="15100" width="1.25" style="19" customWidth="1"/>
    <col min="15101" max="15101" width="2.5" style="19" customWidth="1"/>
    <col min="15102" max="15104" width="1.25" style="19" customWidth="1"/>
    <col min="15105" max="15105" width="2.5" style="19" customWidth="1"/>
    <col min="15106" max="15106" width="1.875" style="19" customWidth="1"/>
    <col min="15107" max="15109" width="3.125" style="19" customWidth="1"/>
    <col min="15110" max="15110" width="2.125" style="19" customWidth="1"/>
    <col min="15111" max="15112" width="2.625" style="19" customWidth="1"/>
    <col min="15113" max="15113" width="2.125" style="19" customWidth="1"/>
    <col min="15114" max="15115" width="2.625" style="19" customWidth="1"/>
    <col min="15116" max="15116" width="2.125" style="19" customWidth="1"/>
    <col min="15117" max="15118" width="2.625" style="19" customWidth="1"/>
    <col min="15119" max="15119" width="2.125" style="19" customWidth="1"/>
    <col min="15120" max="15121" width="2.625" style="19" customWidth="1"/>
    <col min="15122" max="15122" width="2.125" style="19" customWidth="1"/>
    <col min="15123" max="15124" width="2.625" style="19" customWidth="1"/>
    <col min="15125" max="15334" width="3.125" style="19"/>
    <col min="15335" max="15335" width="2.625" style="19" customWidth="1"/>
    <col min="15336" max="15337" width="2.75" style="19" customWidth="1"/>
    <col min="15338" max="15338" width="2.5" style="19" customWidth="1"/>
    <col min="15339" max="15341" width="1.25" style="19" customWidth="1"/>
    <col min="15342" max="15342" width="2.5" style="19" customWidth="1"/>
    <col min="15343" max="15346" width="1.25" style="19" customWidth="1"/>
    <col min="15347" max="15347" width="2.5" style="19" customWidth="1"/>
    <col min="15348" max="15348" width="1.25" style="19" customWidth="1"/>
    <col min="15349" max="15350" width="0.625" style="19" customWidth="1"/>
    <col min="15351" max="15351" width="1.25" style="19" customWidth="1"/>
    <col min="15352" max="15352" width="2.5" style="19" customWidth="1"/>
    <col min="15353" max="15356" width="1.25" style="19" customWidth="1"/>
    <col min="15357" max="15357" width="2.5" style="19" customWidth="1"/>
    <col min="15358" max="15360" width="1.25" style="19" customWidth="1"/>
    <col min="15361" max="15361" width="2.5" style="19" customWidth="1"/>
    <col min="15362" max="15362" width="1.875" style="19" customWidth="1"/>
    <col min="15363" max="15365" width="3.125" style="19" customWidth="1"/>
    <col min="15366" max="15366" width="2.125" style="19" customWidth="1"/>
    <col min="15367" max="15368" width="2.625" style="19" customWidth="1"/>
    <col min="15369" max="15369" width="2.125" style="19" customWidth="1"/>
    <col min="15370" max="15371" width="2.625" style="19" customWidth="1"/>
    <col min="15372" max="15372" width="2.125" style="19" customWidth="1"/>
    <col min="15373" max="15374" width="2.625" style="19" customWidth="1"/>
    <col min="15375" max="15375" width="2.125" style="19" customWidth="1"/>
    <col min="15376" max="15377" width="2.625" style="19" customWidth="1"/>
    <col min="15378" max="15378" width="2.125" style="19" customWidth="1"/>
    <col min="15379" max="15380" width="2.625" style="19" customWidth="1"/>
    <col min="15381" max="15590" width="3.125" style="19"/>
    <col min="15591" max="15591" width="2.625" style="19" customWidth="1"/>
    <col min="15592" max="15593" width="2.75" style="19" customWidth="1"/>
    <col min="15594" max="15594" width="2.5" style="19" customWidth="1"/>
    <col min="15595" max="15597" width="1.25" style="19" customWidth="1"/>
    <col min="15598" max="15598" width="2.5" style="19" customWidth="1"/>
    <col min="15599" max="15602" width="1.25" style="19" customWidth="1"/>
    <col min="15603" max="15603" width="2.5" style="19" customWidth="1"/>
    <col min="15604" max="15604" width="1.25" style="19" customWidth="1"/>
    <col min="15605" max="15606" width="0.625" style="19" customWidth="1"/>
    <col min="15607" max="15607" width="1.25" style="19" customWidth="1"/>
    <col min="15608" max="15608" width="2.5" style="19" customWidth="1"/>
    <col min="15609" max="15612" width="1.25" style="19" customWidth="1"/>
    <col min="15613" max="15613" width="2.5" style="19" customWidth="1"/>
    <col min="15614" max="15616" width="1.25" style="19" customWidth="1"/>
    <col min="15617" max="15617" width="2.5" style="19" customWidth="1"/>
    <col min="15618" max="15618" width="1.875" style="19" customWidth="1"/>
    <col min="15619" max="15621" width="3.125" style="19" customWidth="1"/>
    <col min="15622" max="15622" width="2.125" style="19" customWidth="1"/>
    <col min="15623" max="15624" width="2.625" style="19" customWidth="1"/>
    <col min="15625" max="15625" width="2.125" style="19" customWidth="1"/>
    <col min="15626" max="15627" width="2.625" style="19" customWidth="1"/>
    <col min="15628" max="15628" width="2.125" style="19" customWidth="1"/>
    <col min="15629" max="15630" width="2.625" style="19" customWidth="1"/>
    <col min="15631" max="15631" width="2.125" style="19" customWidth="1"/>
    <col min="15632" max="15633" width="2.625" style="19" customWidth="1"/>
    <col min="15634" max="15634" width="2.125" style="19" customWidth="1"/>
    <col min="15635" max="15636" width="2.625" style="19" customWidth="1"/>
    <col min="15637" max="15846" width="3.125" style="19"/>
    <col min="15847" max="15847" width="2.625" style="19" customWidth="1"/>
    <col min="15848" max="15849" width="2.75" style="19" customWidth="1"/>
    <col min="15850" max="15850" width="2.5" style="19" customWidth="1"/>
    <col min="15851" max="15853" width="1.25" style="19" customWidth="1"/>
    <col min="15854" max="15854" width="2.5" style="19" customWidth="1"/>
    <col min="15855" max="15858" width="1.25" style="19" customWidth="1"/>
    <col min="15859" max="15859" width="2.5" style="19" customWidth="1"/>
    <col min="15860" max="15860" width="1.25" style="19" customWidth="1"/>
    <col min="15861" max="15862" width="0.625" style="19" customWidth="1"/>
    <col min="15863" max="15863" width="1.25" style="19" customWidth="1"/>
    <col min="15864" max="15864" width="2.5" style="19" customWidth="1"/>
    <col min="15865" max="15868" width="1.25" style="19" customWidth="1"/>
    <col min="15869" max="15869" width="2.5" style="19" customWidth="1"/>
    <col min="15870" max="15872" width="1.25" style="19" customWidth="1"/>
    <col min="15873" max="15873" width="2.5" style="19" customWidth="1"/>
    <col min="15874" max="15874" width="1.875" style="19" customWidth="1"/>
    <col min="15875" max="15877" width="3.125" style="19" customWidth="1"/>
    <col min="15878" max="15878" width="2.125" style="19" customWidth="1"/>
    <col min="15879" max="15880" width="2.625" style="19" customWidth="1"/>
    <col min="15881" max="15881" width="2.125" style="19" customWidth="1"/>
    <col min="15882" max="15883" width="2.625" style="19" customWidth="1"/>
    <col min="15884" max="15884" width="2.125" style="19" customWidth="1"/>
    <col min="15885" max="15886" width="2.625" style="19" customWidth="1"/>
    <col min="15887" max="15887" width="2.125" style="19" customWidth="1"/>
    <col min="15888" max="15889" width="2.625" style="19" customWidth="1"/>
    <col min="15890" max="15890" width="2.125" style="19" customWidth="1"/>
    <col min="15891" max="15892" width="2.625" style="19" customWidth="1"/>
    <col min="15893" max="16102" width="3.125" style="19"/>
    <col min="16103" max="16103" width="2.625" style="19" customWidth="1"/>
    <col min="16104" max="16105" width="2.75" style="19" customWidth="1"/>
    <col min="16106" max="16106" width="2.5" style="19" customWidth="1"/>
    <col min="16107" max="16109" width="1.25" style="19" customWidth="1"/>
    <col min="16110" max="16110" width="2.5" style="19" customWidth="1"/>
    <col min="16111" max="16114" width="1.25" style="19" customWidth="1"/>
    <col min="16115" max="16115" width="2.5" style="19" customWidth="1"/>
    <col min="16116" max="16116" width="1.25" style="19" customWidth="1"/>
    <col min="16117" max="16118" width="0.625" style="19" customWidth="1"/>
    <col min="16119" max="16119" width="1.25" style="19" customWidth="1"/>
    <col min="16120" max="16120" width="2.5" style="19" customWidth="1"/>
    <col min="16121" max="16124" width="1.25" style="19" customWidth="1"/>
    <col min="16125" max="16125" width="2.5" style="19" customWidth="1"/>
    <col min="16126" max="16128" width="1.25" style="19" customWidth="1"/>
    <col min="16129" max="16129" width="2.5" style="19" customWidth="1"/>
    <col min="16130" max="16130" width="1.875" style="19" customWidth="1"/>
    <col min="16131" max="16133" width="3.125" style="19" customWidth="1"/>
    <col min="16134" max="16134" width="2.125" style="19" customWidth="1"/>
    <col min="16135" max="16136" width="2.625" style="19" customWidth="1"/>
    <col min="16137" max="16137" width="2.125" style="19" customWidth="1"/>
    <col min="16138" max="16139" width="2.625" style="19" customWidth="1"/>
    <col min="16140" max="16140" width="2.125" style="19" customWidth="1"/>
    <col min="16141" max="16142" width="2.625" style="19" customWidth="1"/>
    <col min="16143" max="16143" width="2.125" style="19" customWidth="1"/>
    <col min="16144" max="16145" width="2.625" style="19" customWidth="1"/>
    <col min="16146" max="16146" width="2.125" style="19" customWidth="1"/>
    <col min="16147" max="16148" width="2.625" style="19" customWidth="1"/>
    <col min="16149" max="16384" width="3.125" style="19"/>
  </cols>
  <sheetData>
    <row r="1" spans="2:37" ht="17.25">
      <c r="B1" s="52"/>
      <c r="C1" s="52"/>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row>
    <row r="2" spans="2:37" ht="14.25" thickBot="1"/>
    <row r="3" spans="2:37" ht="19.5" customHeight="1">
      <c r="B3" s="1338" t="s">
        <v>42</v>
      </c>
      <c r="C3" s="1339"/>
      <c r="D3" s="1340"/>
      <c r="E3" s="1344" t="str">
        <f>IF(ISBLANK(高校選手権!F3),"",高校選手権!F3)</f>
        <v/>
      </c>
      <c r="F3" s="1345"/>
      <c r="G3" s="1345"/>
      <c r="H3" s="1345"/>
      <c r="I3" s="1345"/>
      <c r="J3" s="1345"/>
      <c r="K3" s="1345"/>
      <c r="L3" s="1345"/>
      <c r="M3" s="1345"/>
      <c r="N3" s="1345"/>
      <c r="O3" s="1345"/>
      <c r="P3" s="1345"/>
      <c r="Q3" s="1345"/>
      <c r="R3" s="1345"/>
      <c r="S3" s="1345"/>
      <c r="T3" s="1345"/>
      <c r="U3" s="1345"/>
      <c r="V3" s="1345"/>
      <c r="W3" s="1345"/>
      <c r="X3" s="1345"/>
      <c r="Y3" s="1345"/>
      <c r="Z3" s="1345"/>
      <c r="AA3" s="1345"/>
      <c r="AB3" s="1346"/>
      <c r="AD3" s="53"/>
      <c r="AE3" s="53"/>
      <c r="AF3" s="53"/>
      <c r="AG3" s="36"/>
      <c r="AH3" s="36"/>
      <c r="AI3" s="35"/>
      <c r="AJ3" s="35"/>
      <c r="AK3" s="35"/>
    </row>
    <row r="4" spans="2:37" ht="7.5" customHeight="1">
      <c r="B4" s="1341"/>
      <c r="C4" s="1342"/>
      <c r="D4" s="1343"/>
      <c r="E4" s="1347"/>
      <c r="F4" s="1348"/>
      <c r="G4" s="1348"/>
      <c r="H4" s="1348"/>
      <c r="I4" s="1348"/>
      <c r="J4" s="1348"/>
      <c r="K4" s="1348"/>
      <c r="L4" s="1348"/>
      <c r="M4" s="1348"/>
      <c r="N4" s="1348"/>
      <c r="O4" s="1348"/>
      <c r="P4" s="1348"/>
      <c r="Q4" s="1348"/>
      <c r="R4" s="1348"/>
      <c r="S4" s="1348"/>
      <c r="T4" s="1348"/>
      <c r="U4" s="1348"/>
      <c r="V4" s="1348"/>
      <c r="W4" s="1348"/>
      <c r="X4" s="1348"/>
      <c r="Y4" s="1348"/>
      <c r="Z4" s="1348"/>
      <c r="AA4" s="1348"/>
      <c r="AB4" s="1349"/>
      <c r="AD4" s="53"/>
      <c r="AE4" s="53"/>
      <c r="AF4" s="53"/>
      <c r="AG4" s="36"/>
      <c r="AH4" s="36"/>
      <c r="AI4" s="36"/>
      <c r="AJ4" s="36"/>
      <c r="AK4" s="36"/>
    </row>
    <row r="5" spans="2:37" ht="9.75" customHeight="1">
      <c r="B5" s="1350" t="s">
        <v>76</v>
      </c>
      <c r="C5" s="1351"/>
      <c r="D5" s="1352"/>
      <c r="E5" s="32"/>
      <c r="F5" s="55"/>
      <c r="G5" s="55"/>
      <c r="H5" s="55"/>
      <c r="I5" s="1330" t="str">
        <f>IF(ISBLANK(高校選手権!J5),"",高校選手権!J5)</f>
        <v/>
      </c>
      <c r="J5" s="1330"/>
      <c r="K5" s="1330"/>
      <c r="L5" s="1330"/>
      <c r="M5" s="1330"/>
      <c r="N5" s="1330"/>
      <c r="O5" s="1330"/>
      <c r="P5" s="1330"/>
      <c r="Q5" s="1330"/>
      <c r="R5" s="1330"/>
      <c r="S5" s="1330"/>
      <c r="T5" s="1330"/>
      <c r="U5" s="1332" t="s">
        <v>31</v>
      </c>
      <c r="V5" s="1334" t="str">
        <f>IF(ISBLANK(高校選手権!W5),"",高校選手権!W7)</f>
        <v/>
      </c>
      <c r="W5" s="1334"/>
      <c r="X5" s="1334"/>
      <c r="Y5" s="1334"/>
      <c r="Z5" s="1334" t="s">
        <v>78</v>
      </c>
      <c r="AA5" s="1334"/>
      <c r="AB5" s="1336"/>
      <c r="AD5" s="53"/>
      <c r="AE5" s="53"/>
      <c r="AF5" s="53"/>
      <c r="AG5" s="36"/>
      <c r="AH5" s="36"/>
      <c r="AI5" s="35"/>
      <c r="AJ5" s="35"/>
      <c r="AK5" s="35"/>
    </row>
    <row r="6" spans="2:37" ht="9.75" customHeight="1">
      <c r="B6" s="1353"/>
      <c r="C6" s="1354"/>
      <c r="D6" s="1355"/>
      <c r="E6" s="40"/>
      <c r="F6" s="41"/>
      <c r="G6" s="41"/>
      <c r="H6" s="41"/>
      <c r="I6" s="1331"/>
      <c r="J6" s="1331"/>
      <c r="K6" s="1331"/>
      <c r="L6" s="1331"/>
      <c r="M6" s="1331"/>
      <c r="N6" s="1331"/>
      <c r="O6" s="1331"/>
      <c r="P6" s="1331"/>
      <c r="Q6" s="1331"/>
      <c r="R6" s="1331"/>
      <c r="S6" s="1331"/>
      <c r="T6" s="1331"/>
      <c r="U6" s="1333"/>
      <c r="V6" s="1335"/>
      <c r="W6" s="1335"/>
      <c r="X6" s="1335"/>
      <c r="Y6" s="1335"/>
      <c r="Z6" s="1335"/>
      <c r="AA6" s="1335"/>
      <c r="AB6" s="1337"/>
      <c r="AD6" s="53"/>
      <c r="AE6" s="53"/>
      <c r="AF6" s="53"/>
      <c r="AG6" s="36"/>
      <c r="AH6" s="36"/>
      <c r="AI6" s="35"/>
      <c r="AJ6" s="35"/>
      <c r="AK6" s="35"/>
    </row>
    <row r="7" spans="2:37" ht="9.75" customHeight="1">
      <c r="B7" s="1324" t="s">
        <v>48</v>
      </c>
      <c r="C7" s="1325"/>
      <c r="D7" s="1326"/>
      <c r="E7" s="32"/>
      <c r="F7" s="55"/>
      <c r="G7" s="55"/>
      <c r="H7" s="55"/>
      <c r="I7" s="1330" t="str">
        <f>IF(ISBLANK(高校選手権!J7),"",高校選手権!J7)</f>
        <v/>
      </c>
      <c r="J7" s="1330"/>
      <c r="K7" s="1330"/>
      <c r="L7" s="1330"/>
      <c r="M7" s="1330"/>
      <c r="N7" s="1330"/>
      <c r="O7" s="1330"/>
      <c r="P7" s="1330"/>
      <c r="Q7" s="1330"/>
      <c r="R7" s="1330"/>
      <c r="S7" s="1330"/>
      <c r="T7" s="1330"/>
      <c r="U7" s="1332" t="s">
        <v>31</v>
      </c>
      <c r="V7" s="1334" t="str">
        <f>IF(ISBLANK(高校選手権!W7),"",高校選手権!W7)</f>
        <v/>
      </c>
      <c r="W7" s="1334"/>
      <c r="X7" s="1334"/>
      <c r="Y7" s="1334"/>
      <c r="Z7" s="1334" t="s">
        <v>78</v>
      </c>
      <c r="AA7" s="1334"/>
      <c r="AB7" s="1336"/>
      <c r="AD7" s="53"/>
      <c r="AE7" s="53"/>
      <c r="AF7" s="53"/>
      <c r="AG7" s="36"/>
      <c r="AH7" s="36"/>
      <c r="AI7" s="36"/>
      <c r="AJ7" s="36"/>
      <c r="AK7" s="36"/>
    </row>
    <row r="8" spans="2:37" ht="9.75" customHeight="1">
      <c r="B8" s="1327"/>
      <c r="C8" s="1328"/>
      <c r="D8" s="1329"/>
      <c r="E8" s="40"/>
      <c r="F8" s="41"/>
      <c r="G8" s="41"/>
      <c r="H8" s="41"/>
      <c r="I8" s="1331"/>
      <c r="J8" s="1331"/>
      <c r="K8" s="1331"/>
      <c r="L8" s="1331"/>
      <c r="M8" s="1331"/>
      <c r="N8" s="1331"/>
      <c r="O8" s="1331"/>
      <c r="P8" s="1331"/>
      <c r="Q8" s="1331"/>
      <c r="R8" s="1331"/>
      <c r="S8" s="1331"/>
      <c r="T8" s="1331"/>
      <c r="U8" s="1333"/>
      <c r="V8" s="1335"/>
      <c r="W8" s="1335"/>
      <c r="X8" s="1335"/>
      <c r="Y8" s="1335"/>
      <c r="Z8" s="1335"/>
      <c r="AA8" s="1335"/>
      <c r="AB8" s="1337"/>
      <c r="AD8" s="53"/>
      <c r="AE8" s="53"/>
      <c r="AF8" s="53"/>
      <c r="AG8" s="36"/>
      <c r="AH8" s="36"/>
      <c r="AI8" s="35"/>
      <c r="AJ8" s="35"/>
      <c r="AK8" s="35"/>
    </row>
    <row r="9" spans="2:37" ht="7.5" customHeight="1">
      <c r="B9" s="1374" t="s">
        <v>50</v>
      </c>
      <c r="C9" s="1334"/>
      <c r="D9" s="1375"/>
      <c r="E9" s="32"/>
      <c r="F9" s="55"/>
      <c r="G9" s="55"/>
      <c r="H9" s="55"/>
      <c r="I9" s="55"/>
      <c r="J9" s="1332" t="str">
        <f>IF(ISBLANK(高校選手権!K9),"",高校選手権!K9)</f>
        <v/>
      </c>
      <c r="K9" s="1332"/>
      <c r="L9" s="1332"/>
      <c r="M9" s="1332"/>
      <c r="N9" s="1332"/>
      <c r="O9" s="1332"/>
      <c r="P9" s="1332"/>
      <c r="Q9" s="1332"/>
      <c r="R9" s="1332"/>
      <c r="S9" s="1332"/>
      <c r="T9" s="1332"/>
      <c r="U9" s="1332"/>
      <c r="V9" s="1332"/>
      <c r="W9" s="1332"/>
      <c r="X9" s="55"/>
      <c r="Y9" s="55"/>
      <c r="Z9" s="55"/>
      <c r="AA9" s="55"/>
      <c r="AB9" s="56"/>
      <c r="AD9" s="53"/>
      <c r="AE9" s="53"/>
      <c r="AF9" s="53"/>
      <c r="AG9" s="36"/>
      <c r="AH9" s="36"/>
      <c r="AI9" s="35"/>
      <c r="AJ9" s="35"/>
      <c r="AK9" s="35"/>
    </row>
    <row r="10" spans="2:37" ht="12" customHeight="1">
      <c r="B10" s="1376"/>
      <c r="C10" s="1377"/>
      <c r="D10" s="1378"/>
      <c r="E10" s="40"/>
      <c r="F10" s="41"/>
      <c r="G10" s="41"/>
      <c r="H10" s="41"/>
      <c r="I10" s="41"/>
      <c r="J10" s="1333"/>
      <c r="K10" s="1333"/>
      <c r="L10" s="1333"/>
      <c r="M10" s="1333"/>
      <c r="N10" s="1333"/>
      <c r="O10" s="1333"/>
      <c r="P10" s="1333"/>
      <c r="Q10" s="1333"/>
      <c r="R10" s="1333"/>
      <c r="S10" s="1333"/>
      <c r="T10" s="1333"/>
      <c r="U10" s="1333"/>
      <c r="V10" s="1333"/>
      <c r="W10" s="1333"/>
      <c r="X10" s="41"/>
      <c r="Y10" s="41"/>
      <c r="Z10" s="41"/>
      <c r="AA10" s="41"/>
      <c r="AB10" s="57"/>
      <c r="AD10" s="49"/>
      <c r="AE10" s="49"/>
      <c r="AF10" s="49"/>
      <c r="AG10" s="50"/>
      <c r="AH10" s="49"/>
      <c r="AI10" s="49"/>
      <c r="AJ10" s="50"/>
      <c r="AK10" s="49"/>
    </row>
    <row r="11" spans="2:37" ht="19.5" customHeight="1">
      <c r="B11" s="1379"/>
      <c r="C11" s="1335"/>
      <c r="D11" s="1380"/>
      <c r="E11" s="30"/>
      <c r="F11" s="38"/>
      <c r="G11" s="38"/>
      <c r="H11" s="38"/>
      <c r="I11" s="38"/>
      <c r="J11" s="1369" t="str">
        <f>IF(ISBLANK(高校選手権!K11),"",高校選手権!K11)</f>
        <v/>
      </c>
      <c r="K11" s="1369"/>
      <c r="L11" s="1369"/>
      <c r="M11" s="1369"/>
      <c r="N11" s="1369"/>
      <c r="O11" s="1369"/>
      <c r="P11" s="1369"/>
      <c r="Q11" s="1369"/>
      <c r="R11" s="1369"/>
      <c r="S11" s="1369"/>
      <c r="T11" s="1369"/>
      <c r="U11" s="1369"/>
      <c r="V11" s="1369"/>
      <c r="W11" s="1369"/>
      <c r="X11" s="38"/>
      <c r="Y11" s="38"/>
      <c r="Z11" s="38"/>
      <c r="AA11" s="38"/>
      <c r="AB11" s="58"/>
      <c r="AD11" s="25"/>
      <c r="AE11" s="49"/>
      <c r="AF11" s="49"/>
      <c r="AG11" s="49"/>
      <c r="AH11" s="49"/>
      <c r="AI11" s="49"/>
      <c r="AJ11" s="49"/>
      <c r="AK11" s="49"/>
    </row>
    <row r="12" spans="2:37" ht="19.5" customHeight="1" thickBot="1">
      <c r="B12" s="1370" t="s">
        <v>56</v>
      </c>
      <c r="C12" s="1371"/>
      <c r="D12" s="1372"/>
      <c r="E12" s="59"/>
      <c r="F12" s="60"/>
      <c r="G12" s="60"/>
      <c r="H12" s="60"/>
      <c r="I12" s="60"/>
      <c r="J12" s="1373" t="str">
        <f>IF(ISBLANK(高校選手権!K12),"",高校選手権!K12)</f>
        <v/>
      </c>
      <c r="K12" s="1373"/>
      <c r="L12" s="1373"/>
      <c r="M12" s="1373"/>
      <c r="N12" s="1373"/>
      <c r="O12" s="1373"/>
      <c r="P12" s="1373"/>
      <c r="Q12" s="1373"/>
      <c r="R12" s="1373"/>
      <c r="S12" s="1373"/>
      <c r="T12" s="1373"/>
      <c r="U12" s="1373"/>
      <c r="V12" s="1373"/>
      <c r="W12" s="1373"/>
      <c r="X12" s="60"/>
      <c r="Y12" s="60"/>
      <c r="Z12" s="60"/>
      <c r="AA12" s="60"/>
      <c r="AB12" s="61"/>
      <c r="AD12" s="49"/>
      <c r="AE12" s="49"/>
      <c r="AF12" s="49"/>
      <c r="AG12" s="49"/>
      <c r="AH12" s="49"/>
      <c r="AI12" s="49"/>
      <c r="AJ12" s="49"/>
      <c r="AK12" s="49"/>
    </row>
    <row r="13" spans="2:37">
      <c r="B13" s="1327" t="s">
        <v>13</v>
      </c>
      <c r="C13" s="1328"/>
      <c r="D13" s="1329"/>
      <c r="E13" s="1356" t="s">
        <v>14</v>
      </c>
      <c r="F13" s="1357"/>
      <c r="G13" s="1357"/>
      <c r="H13" s="1358"/>
      <c r="I13" s="40"/>
      <c r="J13" s="1359" t="s">
        <v>57</v>
      </c>
      <c r="K13" s="1359"/>
      <c r="L13" s="1359"/>
      <c r="M13" s="1359"/>
      <c r="N13" s="1359"/>
      <c r="O13" s="1359"/>
      <c r="P13" s="1359"/>
      <c r="Q13" s="1359"/>
      <c r="R13" s="1359"/>
      <c r="S13" s="1359"/>
      <c r="T13" s="1359"/>
      <c r="U13" s="1359"/>
      <c r="V13" s="1359"/>
      <c r="W13" s="1359"/>
      <c r="X13" s="42"/>
      <c r="Y13" s="1356" t="s">
        <v>16</v>
      </c>
      <c r="Z13" s="1357"/>
      <c r="AA13" s="1357"/>
      <c r="AB13" s="1360"/>
      <c r="AD13" s="34"/>
      <c r="AE13" s="34"/>
      <c r="AF13" s="34"/>
      <c r="AG13" s="34"/>
      <c r="AH13" s="34"/>
      <c r="AI13" s="34"/>
    </row>
    <row r="14" spans="2:37" ht="18.75">
      <c r="B14" s="1361" t="s">
        <v>58</v>
      </c>
      <c r="C14" s="1362"/>
      <c r="D14" s="1362"/>
      <c r="E14" s="1363" t="str">
        <f>IF(ISBLANK(高校選手権!F14),"",高校選手権!F14)</f>
        <v/>
      </c>
      <c r="F14" s="1364"/>
      <c r="G14" s="1364"/>
      <c r="H14" s="1365"/>
      <c r="I14" s="30"/>
      <c r="J14" s="1364" t="str">
        <f>IF(ISBLANK(高校選手権!K14),"",高校選手権!K14)</f>
        <v/>
      </c>
      <c r="K14" s="1364"/>
      <c r="L14" s="1364"/>
      <c r="M14" s="1364"/>
      <c r="N14" s="1364"/>
      <c r="O14" s="1364"/>
      <c r="P14" s="1364"/>
      <c r="Q14" s="1364"/>
      <c r="R14" s="1364"/>
      <c r="S14" s="1364"/>
      <c r="T14" s="1364"/>
      <c r="U14" s="1364"/>
      <c r="V14" s="1364"/>
      <c r="W14" s="1364"/>
      <c r="X14" s="31"/>
      <c r="Y14" s="1366" t="str">
        <f>IF(ISBLANK(高校選手権!Z14),"",高校選手権!Z14)</f>
        <v/>
      </c>
      <c r="Z14" s="1367"/>
      <c r="AA14" s="1367"/>
      <c r="AB14" s="1368"/>
      <c r="AD14" s="43"/>
      <c r="AE14" s="97"/>
      <c r="AF14" s="43"/>
      <c r="AG14" s="43"/>
      <c r="AH14" s="43"/>
      <c r="AI14" s="43"/>
    </row>
    <row r="15" spans="2:37" ht="18.75">
      <c r="B15" s="1361" t="s">
        <v>59</v>
      </c>
      <c r="C15" s="1362"/>
      <c r="D15" s="1362"/>
      <c r="E15" s="1363" t="str">
        <f>IF(ISBLANK(高校選手権!F15),"",高校選手権!F15)</f>
        <v/>
      </c>
      <c r="F15" s="1364"/>
      <c r="G15" s="1364"/>
      <c r="H15" s="1365"/>
      <c r="I15" s="30"/>
      <c r="J15" s="1364" t="str">
        <f>IF(ISBLANK(高校選手権!K15),"",高校選手権!K15)</f>
        <v/>
      </c>
      <c r="K15" s="1364"/>
      <c r="L15" s="1364"/>
      <c r="M15" s="1364"/>
      <c r="N15" s="1364"/>
      <c r="O15" s="1364"/>
      <c r="P15" s="1364"/>
      <c r="Q15" s="1364"/>
      <c r="R15" s="1364"/>
      <c r="S15" s="1364"/>
      <c r="T15" s="1364"/>
      <c r="U15" s="1364"/>
      <c r="V15" s="1364"/>
      <c r="W15" s="1364"/>
      <c r="X15" s="31"/>
      <c r="Y15" s="1366" t="str">
        <f>IF(ISBLANK(高校選手権!Z15),"",高校選手権!Z15)</f>
        <v/>
      </c>
      <c r="Z15" s="1367"/>
      <c r="AA15" s="1367"/>
      <c r="AB15" s="1368"/>
      <c r="AD15" s="43"/>
      <c r="AE15" s="43"/>
      <c r="AF15" s="43"/>
      <c r="AG15" s="43"/>
      <c r="AH15" s="43"/>
      <c r="AI15" s="43"/>
    </row>
    <row r="16" spans="2:37" ht="18.75">
      <c r="B16" s="1361" t="s">
        <v>60</v>
      </c>
      <c r="C16" s="1362"/>
      <c r="D16" s="1362"/>
      <c r="E16" s="1363" t="str">
        <f>IF(ISBLANK(高校選手権!F16),"",高校選手権!F16)</f>
        <v/>
      </c>
      <c r="F16" s="1364"/>
      <c r="G16" s="1364"/>
      <c r="H16" s="1365"/>
      <c r="I16" s="30"/>
      <c r="J16" s="1364" t="str">
        <f>IF(ISBLANK(高校選手権!K16),"",高校選手権!K16)</f>
        <v/>
      </c>
      <c r="K16" s="1364"/>
      <c r="L16" s="1364"/>
      <c r="M16" s="1364"/>
      <c r="N16" s="1364"/>
      <c r="O16" s="1364"/>
      <c r="P16" s="1364"/>
      <c r="Q16" s="1364"/>
      <c r="R16" s="1364"/>
      <c r="S16" s="1364"/>
      <c r="T16" s="1364"/>
      <c r="U16" s="1364"/>
      <c r="V16" s="1364"/>
      <c r="W16" s="1364"/>
      <c r="X16" s="31"/>
      <c r="Y16" s="1366" t="str">
        <f>IF(ISBLANK(高校選手権!Z16),"",高校選手権!Z16)</f>
        <v/>
      </c>
      <c r="Z16" s="1367"/>
      <c r="AA16" s="1367"/>
      <c r="AB16" s="1368"/>
      <c r="AD16" s="43"/>
      <c r="AE16" s="43"/>
      <c r="AF16" s="43"/>
      <c r="AG16" s="43"/>
      <c r="AH16" s="43"/>
      <c r="AI16" s="43"/>
    </row>
    <row r="17" spans="2:35" ht="18.75">
      <c r="B17" s="1361" t="s">
        <v>61</v>
      </c>
      <c r="C17" s="1362"/>
      <c r="D17" s="1362"/>
      <c r="E17" s="1363" t="str">
        <f>IF(ISBLANK(高校選手権!F17),"",高校選手権!F17)</f>
        <v/>
      </c>
      <c r="F17" s="1364"/>
      <c r="G17" s="1364"/>
      <c r="H17" s="1365"/>
      <c r="I17" s="30"/>
      <c r="J17" s="1364" t="str">
        <f>IF(ISBLANK(高校選手権!K17),"",高校選手権!K17)</f>
        <v/>
      </c>
      <c r="K17" s="1364"/>
      <c r="L17" s="1364"/>
      <c r="M17" s="1364"/>
      <c r="N17" s="1364"/>
      <c r="O17" s="1364"/>
      <c r="P17" s="1364"/>
      <c r="Q17" s="1364"/>
      <c r="R17" s="1364"/>
      <c r="S17" s="1364"/>
      <c r="T17" s="1364"/>
      <c r="U17" s="1364"/>
      <c r="V17" s="1364"/>
      <c r="W17" s="1364"/>
      <c r="X17" s="31"/>
      <c r="Y17" s="1366" t="str">
        <f>IF(ISBLANK(高校選手権!Z17),"",高校選手権!Z17)</f>
        <v/>
      </c>
      <c r="Z17" s="1367"/>
      <c r="AA17" s="1367"/>
      <c r="AB17" s="1368"/>
      <c r="AD17" s="43"/>
      <c r="AE17" s="43"/>
      <c r="AF17" s="43"/>
      <c r="AG17" s="43"/>
      <c r="AH17" s="43"/>
      <c r="AI17" s="43"/>
    </row>
    <row r="18" spans="2:35" ht="18.75">
      <c r="B18" s="1361" t="s">
        <v>62</v>
      </c>
      <c r="C18" s="1362"/>
      <c r="D18" s="1362"/>
      <c r="E18" s="1363" t="str">
        <f>IF(ISBLANK(高校選手権!F18),"",高校選手権!F18)</f>
        <v/>
      </c>
      <c r="F18" s="1364"/>
      <c r="G18" s="1364"/>
      <c r="H18" s="1365"/>
      <c r="I18" s="30"/>
      <c r="J18" s="1364" t="str">
        <f>IF(ISBLANK(高校選手権!K18),"",高校選手権!K18)</f>
        <v/>
      </c>
      <c r="K18" s="1364"/>
      <c r="L18" s="1364"/>
      <c r="M18" s="1364"/>
      <c r="N18" s="1364"/>
      <c r="O18" s="1364"/>
      <c r="P18" s="1364"/>
      <c r="Q18" s="1364"/>
      <c r="R18" s="1364"/>
      <c r="S18" s="1364"/>
      <c r="T18" s="1364"/>
      <c r="U18" s="1364"/>
      <c r="V18" s="1364"/>
      <c r="W18" s="1364"/>
      <c r="X18" s="31"/>
      <c r="Y18" s="1366" t="str">
        <f>IF(ISBLANK(高校選手権!Z18),"",高校選手権!Z18)</f>
        <v/>
      </c>
      <c r="Z18" s="1367"/>
      <c r="AA18" s="1367"/>
      <c r="AB18" s="1368"/>
      <c r="AD18" s="43"/>
      <c r="AE18" s="43"/>
      <c r="AF18" s="43"/>
      <c r="AG18" s="43"/>
      <c r="AH18" s="43"/>
      <c r="AI18" s="43"/>
    </row>
    <row r="19" spans="2:35" ht="18.75">
      <c r="B19" s="1361" t="s">
        <v>63</v>
      </c>
      <c r="C19" s="1362"/>
      <c r="D19" s="1362"/>
      <c r="E19" s="1363" t="str">
        <f>IF(ISBLANK(高校選手権!F19),"",高校選手権!F19)</f>
        <v/>
      </c>
      <c r="F19" s="1364"/>
      <c r="G19" s="1364"/>
      <c r="H19" s="1365"/>
      <c r="I19" s="30"/>
      <c r="J19" s="1364" t="str">
        <f>IF(ISBLANK(高校選手権!K19),"",高校選手権!K19)</f>
        <v/>
      </c>
      <c r="K19" s="1364"/>
      <c r="L19" s="1364"/>
      <c r="M19" s="1364"/>
      <c r="N19" s="1364"/>
      <c r="O19" s="1364"/>
      <c r="P19" s="1364"/>
      <c r="Q19" s="1364"/>
      <c r="R19" s="1364"/>
      <c r="S19" s="1364"/>
      <c r="T19" s="1364"/>
      <c r="U19" s="1364"/>
      <c r="V19" s="1364"/>
      <c r="W19" s="1364"/>
      <c r="X19" s="31"/>
      <c r="Y19" s="1366" t="str">
        <f>IF(ISBLANK(高校選手権!Z19),"",高校選手権!Z19)</f>
        <v/>
      </c>
      <c r="Z19" s="1367"/>
      <c r="AA19" s="1367"/>
      <c r="AB19" s="1368"/>
      <c r="AD19" s="43"/>
      <c r="AE19" s="43"/>
      <c r="AF19" s="43"/>
      <c r="AG19" s="43"/>
      <c r="AH19" s="43"/>
      <c r="AI19" s="43"/>
    </row>
    <row r="20" spans="2:35" ht="18.75">
      <c r="B20" s="1361" t="s">
        <v>64</v>
      </c>
      <c r="C20" s="1362"/>
      <c r="D20" s="1362"/>
      <c r="E20" s="1363" t="str">
        <f>IF(ISBLANK(高校選手権!F20),"",高校選手権!F20)</f>
        <v/>
      </c>
      <c r="F20" s="1364"/>
      <c r="G20" s="1364"/>
      <c r="H20" s="1365"/>
      <c r="I20" s="30"/>
      <c r="J20" s="1364" t="str">
        <f>IF(ISBLANK(高校選手権!K20),"",高校選手権!K20)</f>
        <v/>
      </c>
      <c r="K20" s="1364"/>
      <c r="L20" s="1364"/>
      <c r="M20" s="1364"/>
      <c r="N20" s="1364"/>
      <c r="O20" s="1364"/>
      <c r="P20" s="1364"/>
      <c r="Q20" s="1364"/>
      <c r="R20" s="1364"/>
      <c r="S20" s="1364"/>
      <c r="T20" s="1364"/>
      <c r="U20" s="1364"/>
      <c r="V20" s="1364"/>
      <c r="W20" s="1364"/>
      <c r="X20" s="31"/>
      <c r="Y20" s="1366" t="str">
        <f>IF(ISBLANK(高校選手権!Z20),"",高校選手権!Z20)</f>
        <v/>
      </c>
      <c r="Z20" s="1367"/>
      <c r="AA20" s="1367"/>
      <c r="AB20" s="1368"/>
      <c r="AD20" s="43"/>
      <c r="AE20" s="43"/>
      <c r="AF20" s="43"/>
      <c r="AG20" s="43"/>
      <c r="AH20" s="43"/>
      <c r="AI20" s="43"/>
    </row>
    <row r="21" spans="2:35" ht="18.75">
      <c r="B21" s="1361" t="s">
        <v>65</v>
      </c>
      <c r="C21" s="1362"/>
      <c r="D21" s="1362"/>
      <c r="E21" s="1363" t="str">
        <f>IF(ISBLANK(高校選手権!F21),"",高校選手権!F21)</f>
        <v/>
      </c>
      <c r="F21" s="1364"/>
      <c r="G21" s="1364"/>
      <c r="H21" s="1365"/>
      <c r="I21" s="30"/>
      <c r="J21" s="1364" t="str">
        <f>IF(ISBLANK(高校選手権!K21),"",高校選手権!K21)</f>
        <v/>
      </c>
      <c r="K21" s="1364"/>
      <c r="L21" s="1364"/>
      <c r="M21" s="1364"/>
      <c r="N21" s="1364"/>
      <c r="O21" s="1364"/>
      <c r="P21" s="1364"/>
      <c r="Q21" s="1364"/>
      <c r="R21" s="1364"/>
      <c r="S21" s="1364"/>
      <c r="T21" s="1364"/>
      <c r="U21" s="1364"/>
      <c r="V21" s="1364"/>
      <c r="W21" s="1364"/>
      <c r="X21" s="31"/>
      <c r="Y21" s="1366" t="str">
        <f>IF(ISBLANK(高校選手権!Z21),"",高校選手権!Z21)</f>
        <v/>
      </c>
      <c r="Z21" s="1367"/>
      <c r="AA21" s="1367"/>
      <c r="AB21" s="1368"/>
      <c r="AD21" s="43"/>
      <c r="AE21" s="43"/>
      <c r="AF21" s="43"/>
      <c r="AG21" s="43"/>
      <c r="AH21" s="43"/>
      <c r="AI21" s="43"/>
    </row>
    <row r="22" spans="2:35" ht="18.75">
      <c r="B22" s="1361" t="s">
        <v>66</v>
      </c>
      <c r="C22" s="1362"/>
      <c r="D22" s="1362"/>
      <c r="E22" s="1363" t="str">
        <f>IF(ISBLANK(高校選手権!F22),"",高校選手権!F22)</f>
        <v/>
      </c>
      <c r="F22" s="1364"/>
      <c r="G22" s="1364"/>
      <c r="H22" s="1365"/>
      <c r="I22" s="30"/>
      <c r="J22" s="1364" t="str">
        <f>IF(ISBLANK(高校選手権!K22),"",高校選手権!K22)</f>
        <v/>
      </c>
      <c r="K22" s="1364"/>
      <c r="L22" s="1364"/>
      <c r="M22" s="1364"/>
      <c r="N22" s="1364"/>
      <c r="O22" s="1364"/>
      <c r="P22" s="1364"/>
      <c r="Q22" s="1364"/>
      <c r="R22" s="1364"/>
      <c r="S22" s="1364"/>
      <c r="T22" s="1364"/>
      <c r="U22" s="1364"/>
      <c r="V22" s="1364"/>
      <c r="W22" s="1364"/>
      <c r="X22" s="31"/>
      <c r="Y22" s="1366" t="str">
        <f>IF(ISBLANK(高校選手権!Z22),"",高校選手権!Z22)</f>
        <v/>
      </c>
      <c r="Z22" s="1367"/>
      <c r="AA22" s="1367"/>
      <c r="AB22" s="1368"/>
      <c r="AD22" s="43"/>
      <c r="AE22" s="43"/>
      <c r="AF22" s="43"/>
      <c r="AG22" s="43"/>
      <c r="AH22" s="43"/>
      <c r="AI22" s="43"/>
    </row>
    <row r="23" spans="2:35" ht="18.75">
      <c r="B23" s="1361">
        <v>10</v>
      </c>
      <c r="C23" s="1362"/>
      <c r="D23" s="1362"/>
      <c r="E23" s="1363" t="str">
        <f>IF(ISBLANK(高校選手権!F23),"",高校選手権!F23)</f>
        <v/>
      </c>
      <c r="F23" s="1364"/>
      <c r="G23" s="1364"/>
      <c r="H23" s="1365"/>
      <c r="I23" s="30"/>
      <c r="J23" s="1364" t="str">
        <f>IF(ISBLANK(高校選手権!K23),"",高校選手権!K23)</f>
        <v/>
      </c>
      <c r="K23" s="1364"/>
      <c r="L23" s="1364"/>
      <c r="M23" s="1364"/>
      <c r="N23" s="1364"/>
      <c r="O23" s="1364"/>
      <c r="P23" s="1364"/>
      <c r="Q23" s="1364"/>
      <c r="R23" s="1364"/>
      <c r="S23" s="1364"/>
      <c r="T23" s="1364"/>
      <c r="U23" s="1364"/>
      <c r="V23" s="1364"/>
      <c r="W23" s="1364"/>
      <c r="X23" s="31"/>
      <c r="Y23" s="1366" t="str">
        <f>IF(ISBLANK(高校選手権!Z23),"",高校選手権!Z23)</f>
        <v/>
      </c>
      <c r="Z23" s="1367"/>
      <c r="AA23" s="1367"/>
      <c r="AB23" s="1368"/>
      <c r="AD23" s="43"/>
      <c r="AE23" s="43"/>
      <c r="AF23" s="43"/>
      <c r="AG23" s="43"/>
      <c r="AH23" s="43"/>
      <c r="AI23" s="43"/>
    </row>
    <row r="24" spans="2:35" ht="18.75">
      <c r="B24" s="1361">
        <v>11</v>
      </c>
      <c r="C24" s="1362"/>
      <c r="D24" s="1362"/>
      <c r="E24" s="1363" t="str">
        <f>IF(ISBLANK(高校選手権!F24),"",高校選手権!F24)</f>
        <v/>
      </c>
      <c r="F24" s="1364"/>
      <c r="G24" s="1364"/>
      <c r="H24" s="1365"/>
      <c r="I24" s="30"/>
      <c r="J24" s="1364" t="str">
        <f>IF(ISBLANK(高校選手権!K24),"",高校選手権!K24)</f>
        <v/>
      </c>
      <c r="K24" s="1364"/>
      <c r="L24" s="1364"/>
      <c r="M24" s="1364"/>
      <c r="N24" s="1364"/>
      <c r="O24" s="1364"/>
      <c r="P24" s="1364"/>
      <c r="Q24" s="1364"/>
      <c r="R24" s="1364"/>
      <c r="S24" s="1364"/>
      <c r="T24" s="1364"/>
      <c r="U24" s="1364"/>
      <c r="V24" s="1364"/>
      <c r="W24" s="1364"/>
      <c r="X24" s="31"/>
      <c r="Y24" s="1366" t="str">
        <f>IF(ISBLANK(高校選手権!Z24),"",高校選手権!Z24)</f>
        <v/>
      </c>
      <c r="Z24" s="1367"/>
      <c r="AA24" s="1367"/>
      <c r="AB24" s="1368"/>
      <c r="AD24" s="43"/>
      <c r="AE24" s="43"/>
      <c r="AF24" s="43"/>
      <c r="AG24" s="43"/>
      <c r="AH24" s="43"/>
      <c r="AI24" s="43"/>
    </row>
    <row r="25" spans="2:35" ht="18.75">
      <c r="B25" s="1361">
        <v>12</v>
      </c>
      <c r="C25" s="1362"/>
      <c r="D25" s="1362"/>
      <c r="E25" s="1363" t="str">
        <f>IF(ISBLANK(高校選手権!F25),"",高校選手権!F25)</f>
        <v/>
      </c>
      <c r="F25" s="1364"/>
      <c r="G25" s="1364"/>
      <c r="H25" s="1365"/>
      <c r="I25" s="30"/>
      <c r="J25" s="1364" t="str">
        <f>IF(ISBLANK(高校選手権!K25),"",高校選手権!K25)</f>
        <v/>
      </c>
      <c r="K25" s="1364"/>
      <c r="L25" s="1364"/>
      <c r="M25" s="1364"/>
      <c r="N25" s="1364"/>
      <c r="O25" s="1364"/>
      <c r="P25" s="1364"/>
      <c r="Q25" s="1364"/>
      <c r="R25" s="1364"/>
      <c r="S25" s="1364"/>
      <c r="T25" s="1364"/>
      <c r="U25" s="1364"/>
      <c r="V25" s="1364"/>
      <c r="W25" s="1364"/>
      <c r="X25" s="31"/>
      <c r="Y25" s="1366" t="str">
        <f>IF(ISBLANK(高校選手権!Z25),"",高校選手権!Z25)</f>
        <v/>
      </c>
      <c r="Z25" s="1367"/>
      <c r="AA25" s="1367"/>
      <c r="AB25" s="1368"/>
      <c r="AD25" s="43"/>
      <c r="AE25" s="43"/>
      <c r="AF25" s="43"/>
      <c r="AG25" s="43"/>
      <c r="AH25" s="43"/>
      <c r="AI25" s="43"/>
    </row>
    <row r="26" spans="2:35" ht="18.75">
      <c r="B26" s="1361">
        <v>13</v>
      </c>
      <c r="C26" s="1362"/>
      <c r="D26" s="1362"/>
      <c r="E26" s="1363" t="str">
        <f>IF(ISBLANK(高校選手権!F26),"",高校選手権!F26)</f>
        <v/>
      </c>
      <c r="F26" s="1364"/>
      <c r="G26" s="1364"/>
      <c r="H26" s="1365"/>
      <c r="I26" s="30"/>
      <c r="J26" s="1364" t="str">
        <f>IF(ISBLANK(高校選手権!K26),"",高校選手権!K26)</f>
        <v/>
      </c>
      <c r="K26" s="1364"/>
      <c r="L26" s="1364"/>
      <c r="M26" s="1364"/>
      <c r="N26" s="1364"/>
      <c r="O26" s="1364"/>
      <c r="P26" s="1364"/>
      <c r="Q26" s="1364"/>
      <c r="R26" s="1364"/>
      <c r="S26" s="1364"/>
      <c r="T26" s="1364"/>
      <c r="U26" s="1364"/>
      <c r="V26" s="1364"/>
      <c r="W26" s="1364"/>
      <c r="X26" s="31"/>
      <c r="Y26" s="1366" t="str">
        <f>IF(ISBLANK(高校選手権!Z26),"",高校選手権!Z26)</f>
        <v/>
      </c>
      <c r="Z26" s="1367"/>
      <c r="AA26" s="1367"/>
      <c r="AB26" s="1368"/>
      <c r="AD26" s="43"/>
      <c r="AE26" s="43"/>
      <c r="AF26" s="43"/>
      <c r="AG26" s="43"/>
      <c r="AH26" s="43"/>
      <c r="AI26" s="43"/>
    </row>
    <row r="27" spans="2:35" ht="18.75">
      <c r="B27" s="1361">
        <v>14</v>
      </c>
      <c r="C27" s="1362"/>
      <c r="D27" s="1362"/>
      <c r="E27" s="1363" t="str">
        <f>IF(ISBLANK(高校選手権!F27),"",高校選手権!F27)</f>
        <v/>
      </c>
      <c r="F27" s="1364"/>
      <c r="G27" s="1364"/>
      <c r="H27" s="1365"/>
      <c r="I27" s="30"/>
      <c r="J27" s="1364" t="str">
        <f>IF(ISBLANK(高校選手権!K27),"",高校選手権!K27)</f>
        <v/>
      </c>
      <c r="K27" s="1364"/>
      <c r="L27" s="1364"/>
      <c r="M27" s="1364"/>
      <c r="N27" s="1364"/>
      <c r="O27" s="1364"/>
      <c r="P27" s="1364"/>
      <c r="Q27" s="1364"/>
      <c r="R27" s="1364"/>
      <c r="S27" s="1364"/>
      <c r="T27" s="1364"/>
      <c r="U27" s="1364"/>
      <c r="V27" s="1364"/>
      <c r="W27" s="1364"/>
      <c r="X27" s="31"/>
      <c r="Y27" s="1366" t="str">
        <f>IF(ISBLANK(高校選手権!Z27),"",高校選手権!Z27)</f>
        <v/>
      </c>
      <c r="Z27" s="1367"/>
      <c r="AA27" s="1367"/>
      <c r="AB27" s="1368"/>
      <c r="AD27" s="43"/>
      <c r="AE27" s="43"/>
      <c r="AF27" s="43"/>
      <c r="AG27" s="43"/>
      <c r="AH27" s="43"/>
      <c r="AI27" s="43"/>
    </row>
    <row r="28" spans="2:35" ht="18.75">
      <c r="B28" s="1361">
        <v>15</v>
      </c>
      <c r="C28" s="1362"/>
      <c r="D28" s="1362"/>
      <c r="E28" s="1363" t="str">
        <f>IF(ISBLANK(高校選手権!F28),"",高校選手権!F28)</f>
        <v/>
      </c>
      <c r="F28" s="1364"/>
      <c r="G28" s="1364"/>
      <c r="H28" s="1365"/>
      <c r="I28" s="30"/>
      <c r="J28" s="1364" t="str">
        <f>IF(ISBLANK(高校選手権!K28),"",高校選手権!K28)</f>
        <v/>
      </c>
      <c r="K28" s="1364"/>
      <c r="L28" s="1364"/>
      <c r="M28" s="1364"/>
      <c r="N28" s="1364"/>
      <c r="O28" s="1364"/>
      <c r="P28" s="1364"/>
      <c r="Q28" s="1364"/>
      <c r="R28" s="1364"/>
      <c r="S28" s="1364"/>
      <c r="T28" s="1364"/>
      <c r="U28" s="1364"/>
      <c r="V28" s="1364"/>
      <c r="W28" s="1364"/>
      <c r="X28" s="31"/>
      <c r="Y28" s="1366" t="str">
        <f>IF(ISBLANK(高校選手権!Z28),"",高校選手権!Z28)</f>
        <v/>
      </c>
      <c r="Z28" s="1367"/>
      <c r="AA28" s="1367"/>
      <c r="AB28" s="1368"/>
      <c r="AD28" s="43"/>
      <c r="AE28" s="43"/>
      <c r="AF28" s="43"/>
      <c r="AG28" s="43"/>
      <c r="AH28" s="43"/>
      <c r="AI28" s="43"/>
    </row>
    <row r="29" spans="2:35" ht="18.75">
      <c r="B29" s="1361">
        <v>16</v>
      </c>
      <c r="C29" s="1362"/>
      <c r="D29" s="1362"/>
      <c r="E29" s="1363" t="str">
        <f>IF(ISBLANK(高校選手権!F29),"",高校選手権!F29)</f>
        <v/>
      </c>
      <c r="F29" s="1364"/>
      <c r="G29" s="1364"/>
      <c r="H29" s="1365"/>
      <c r="I29" s="30"/>
      <c r="J29" s="1364" t="str">
        <f>IF(ISBLANK(高校選手権!K29),"",高校選手権!K29)</f>
        <v/>
      </c>
      <c r="K29" s="1364"/>
      <c r="L29" s="1364"/>
      <c r="M29" s="1364"/>
      <c r="N29" s="1364"/>
      <c r="O29" s="1364"/>
      <c r="P29" s="1364"/>
      <c r="Q29" s="1364"/>
      <c r="R29" s="1364"/>
      <c r="S29" s="1364"/>
      <c r="T29" s="1364"/>
      <c r="U29" s="1364"/>
      <c r="V29" s="1364"/>
      <c r="W29" s="1364"/>
      <c r="X29" s="31"/>
      <c r="Y29" s="1366" t="str">
        <f>IF(ISBLANK(高校選手権!Z29),"",高校選手権!Z29)</f>
        <v/>
      </c>
      <c r="Z29" s="1367"/>
      <c r="AA29" s="1367"/>
      <c r="AB29" s="1368"/>
      <c r="AD29" s="43"/>
      <c r="AE29" s="43"/>
      <c r="AF29" s="43"/>
      <c r="AG29" s="43"/>
      <c r="AH29" s="43"/>
      <c r="AI29" s="43"/>
    </row>
    <row r="30" spans="2:35" ht="18.75">
      <c r="B30" s="1361">
        <v>17</v>
      </c>
      <c r="C30" s="1362"/>
      <c r="D30" s="1362"/>
      <c r="E30" s="1363" t="str">
        <f>IF(ISBLANK(高校選手権!F30),"",高校選手権!F30)</f>
        <v/>
      </c>
      <c r="F30" s="1364"/>
      <c r="G30" s="1364"/>
      <c r="H30" s="1365"/>
      <c r="I30" s="30"/>
      <c r="J30" s="1364" t="str">
        <f>IF(ISBLANK(高校選手権!K30),"",高校選手権!K30)</f>
        <v/>
      </c>
      <c r="K30" s="1364"/>
      <c r="L30" s="1364"/>
      <c r="M30" s="1364"/>
      <c r="N30" s="1364"/>
      <c r="O30" s="1364"/>
      <c r="P30" s="1364"/>
      <c r="Q30" s="1364"/>
      <c r="R30" s="1364"/>
      <c r="S30" s="1364"/>
      <c r="T30" s="1364"/>
      <c r="U30" s="1364"/>
      <c r="V30" s="1364"/>
      <c r="W30" s="1364"/>
      <c r="X30" s="31"/>
      <c r="Y30" s="1366" t="str">
        <f>IF(ISBLANK(高校選手権!Z30),"",高校選手権!Z30)</f>
        <v/>
      </c>
      <c r="Z30" s="1367"/>
      <c r="AA30" s="1367"/>
      <c r="AB30" s="1368"/>
      <c r="AD30" s="43"/>
      <c r="AE30" s="43"/>
      <c r="AF30" s="43"/>
      <c r="AG30" s="43"/>
      <c r="AH30" s="43"/>
      <c r="AI30" s="43"/>
    </row>
    <row r="31" spans="2:35" ht="18.75">
      <c r="B31" s="1361">
        <v>18</v>
      </c>
      <c r="C31" s="1362"/>
      <c r="D31" s="1362"/>
      <c r="E31" s="1363" t="str">
        <f>IF(ISBLANK(高校選手権!F31),"",高校選手権!F31)</f>
        <v/>
      </c>
      <c r="F31" s="1364"/>
      <c r="G31" s="1364"/>
      <c r="H31" s="1365"/>
      <c r="I31" s="30"/>
      <c r="J31" s="1364" t="str">
        <f>IF(ISBLANK(高校選手権!K31),"",高校選手権!K31)</f>
        <v/>
      </c>
      <c r="K31" s="1364"/>
      <c r="L31" s="1364"/>
      <c r="M31" s="1364"/>
      <c r="N31" s="1364"/>
      <c r="O31" s="1364"/>
      <c r="P31" s="1364"/>
      <c r="Q31" s="1364"/>
      <c r="R31" s="1364"/>
      <c r="S31" s="1364"/>
      <c r="T31" s="1364"/>
      <c r="U31" s="1364"/>
      <c r="V31" s="1364"/>
      <c r="W31" s="1364"/>
      <c r="X31" s="31"/>
      <c r="Y31" s="1366" t="str">
        <f>IF(ISBLANK(高校選手権!Z31),"",高校選手権!Z31)</f>
        <v/>
      </c>
      <c r="Z31" s="1367"/>
      <c r="AA31" s="1367"/>
      <c r="AB31" s="1368"/>
      <c r="AD31" s="25"/>
      <c r="AE31" s="43"/>
      <c r="AF31" s="43"/>
      <c r="AG31" s="43"/>
      <c r="AH31" s="43"/>
      <c r="AI31" s="43"/>
    </row>
    <row r="32" spans="2:35" ht="18.75">
      <c r="B32" s="1361">
        <v>19</v>
      </c>
      <c r="C32" s="1362"/>
      <c r="D32" s="1362"/>
      <c r="E32" s="1363" t="str">
        <f>IF(ISBLANK(高校選手権!F32),"",高校選手権!F32)</f>
        <v/>
      </c>
      <c r="F32" s="1364"/>
      <c r="G32" s="1364"/>
      <c r="H32" s="1365"/>
      <c r="I32" s="30"/>
      <c r="J32" s="1364" t="str">
        <f>IF(ISBLANK(高校選手権!K32),"",高校選手権!K32)</f>
        <v/>
      </c>
      <c r="K32" s="1364"/>
      <c r="L32" s="1364"/>
      <c r="M32" s="1364"/>
      <c r="N32" s="1364"/>
      <c r="O32" s="1364"/>
      <c r="P32" s="1364"/>
      <c r="Q32" s="1364"/>
      <c r="R32" s="1364"/>
      <c r="S32" s="1364"/>
      <c r="T32" s="1364"/>
      <c r="U32" s="1364"/>
      <c r="V32" s="1364"/>
      <c r="W32" s="1364"/>
      <c r="X32" s="31"/>
      <c r="Y32" s="1366" t="str">
        <f>IF(ISBLANK(高校選手権!Z32),"",高校選手権!Z32)</f>
        <v/>
      </c>
      <c r="Z32" s="1367"/>
      <c r="AA32" s="1367"/>
      <c r="AB32" s="1368"/>
      <c r="AD32" s="43"/>
      <c r="AE32" s="43"/>
      <c r="AF32" s="43"/>
      <c r="AG32" s="43"/>
      <c r="AH32" s="43"/>
      <c r="AI32" s="43"/>
    </row>
    <row r="33" spans="2:37" ht="18.75">
      <c r="B33" s="1361">
        <v>20</v>
      </c>
      <c r="C33" s="1362"/>
      <c r="D33" s="1362"/>
      <c r="E33" s="1363" t="str">
        <f>IF(ISBLANK(高校選手権!F33),"",高校選手権!F33)</f>
        <v/>
      </c>
      <c r="F33" s="1364"/>
      <c r="G33" s="1364"/>
      <c r="H33" s="1365"/>
      <c r="I33" s="30"/>
      <c r="J33" s="1364" t="str">
        <f>IF(ISBLANK(高校選手権!K33),"",高校選手権!K33)</f>
        <v/>
      </c>
      <c r="K33" s="1364"/>
      <c r="L33" s="1364"/>
      <c r="M33" s="1364"/>
      <c r="N33" s="1364"/>
      <c r="O33" s="1364"/>
      <c r="P33" s="1364"/>
      <c r="Q33" s="1364"/>
      <c r="R33" s="1364"/>
      <c r="S33" s="1364"/>
      <c r="T33" s="1364"/>
      <c r="U33" s="1364"/>
      <c r="V33" s="1364"/>
      <c r="W33" s="1364"/>
      <c r="X33" s="31"/>
      <c r="Y33" s="1366" t="str">
        <f>IF(ISBLANK(高校選手権!Z33),"",高校選手権!Z33)</f>
        <v/>
      </c>
      <c r="Z33" s="1367"/>
      <c r="AA33" s="1367"/>
      <c r="AB33" s="1368"/>
      <c r="AD33" s="43"/>
      <c r="AE33" s="43"/>
      <c r="AF33" s="43"/>
      <c r="AG33" s="43"/>
      <c r="AH33" s="43"/>
      <c r="AI33" s="43"/>
    </row>
    <row r="34" spans="2:37" ht="18.75">
      <c r="B34" s="1361">
        <v>21</v>
      </c>
      <c r="C34" s="1362"/>
      <c r="D34" s="1362"/>
      <c r="E34" s="1363" t="str">
        <f>IF(ISBLANK(高校選手権!F34),"",高校選手権!F34)</f>
        <v/>
      </c>
      <c r="F34" s="1364"/>
      <c r="G34" s="1364"/>
      <c r="H34" s="1365"/>
      <c r="I34" s="30"/>
      <c r="J34" s="1364" t="str">
        <f>IF(ISBLANK(高校選手権!K34),"",高校選手権!K34)</f>
        <v/>
      </c>
      <c r="K34" s="1364"/>
      <c r="L34" s="1364"/>
      <c r="M34" s="1364"/>
      <c r="N34" s="1364"/>
      <c r="O34" s="1364"/>
      <c r="P34" s="1364"/>
      <c r="Q34" s="1364"/>
      <c r="R34" s="1364"/>
      <c r="S34" s="1364"/>
      <c r="T34" s="1364"/>
      <c r="U34" s="1364"/>
      <c r="V34" s="1364"/>
      <c r="W34" s="1364"/>
      <c r="X34" s="31"/>
      <c r="Y34" s="1366" t="str">
        <f>IF(ISBLANK(高校選手権!Z34),"",高校選手権!Z34)</f>
        <v/>
      </c>
      <c r="Z34" s="1367"/>
      <c r="AA34" s="1367"/>
      <c r="AB34" s="1368"/>
      <c r="AD34" s="43"/>
      <c r="AE34" s="43"/>
      <c r="AF34" s="43"/>
      <c r="AG34" s="43"/>
      <c r="AH34" s="43"/>
      <c r="AI34" s="43"/>
    </row>
    <row r="35" spans="2:37" ht="18.75">
      <c r="B35" s="1361">
        <v>22</v>
      </c>
      <c r="C35" s="1362"/>
      <c r="D35" s="1362"/>
      <c r="E35" s="1363" t="str">
        <f>IF(ISBLANK(高校選手権!F35),"",高校選手権!F35)</f>
        <v/>
      </c>
      <c r="F35" s="1364"/>
      <c r="G35" s="1364"/>
      <c r="H35" s="1365"/>
      <c r="I35" s="30"/>
      <c r="J35" s="1364" t="str">
        <f>IF(ISBLANK(高校選手権!K35),"",高校選手権!K35)</f>
        <v/>
      </c>
      <c r="K35" s="1364"/>
      <c r="L35" s="1364"/>
      <c r="M35" s="1364"/>
      <c r="N35" s="1364"/>
      <c r="O35" s="1364"/>
      <c r="P35" s="1364"/>
      <c r="Q35" s="1364"/>
      <c r="R35" s="1364"/>
      <c r="S35" s="1364"/>
      <c r="T35" s="1364"/>
      <c r="U35" s="1364"/>
      <c r="V35" s="1364"/>
      <c r="W35" s="1364"/>
      <c r="X35" s="31"/>
      <c r="Y35" s="1366" t="str">
        <f>IF(ISBLANK(高校選手権!Z35),"",高校選手権!Z35)</f>
        <v/>
      </c>
      <c r="Z35" s="1367"/>
      <c r="AA35" s="1367"/>
      <c r="AB35" s="1368"/>
      <c r="AD35" s="43"/>
      <c r="AE35" s="43"/>
      <c r="AF35" s="43"/>
      <c r="AG35" s="43"/>
      <c r="AH35" s="43"/>
      <c r="AI35" s="43"/>
    </row>
    <row r="36" spans="2:37" ht="18.75">
      <c r="B36" s="1361">
        <v>23</v>
      </c>
      <c r="C36" s="1362"/>
      <c r="D36" s="1362"/>
      <c r="E36" s="1363" t="str">
        <f>IF(ISBLANK(高校選手権!F36),"",高校選手権!F36)</f>
        <v/>
      </c>
      <c r="F36" s="1364"/>
      <c r="G36" s="1364"/>
      <c r="H36" s="1365"/>
      <c r="I36" s="30"/>
      <c r="J36" s="1364" t="str">
        <f>IF(ISBLANK(高校選手権!K36),"",高校選手権!K36)</f>
        <v/>
      </c>
      <c r="K36" s="1364"/>
      <c r="L36" s="1364"/>
      <c r="M36" s="1364"/>
      <c r="N36" s="1364"/>
      <c r="O36" s="1364"/>
      <c r="P36" s="1364"/>
      <c r="Q36" s="1364"/>
      <c r="R36" s="1364"/>
      <c r="S36" s="1364"/>
      <c r="T36" s="1364"/>
      <c r="U36" s="1364"/>
      <c r="V36" s="1364"/>
      <c r="W36" s="1364"/>
      <c r="X36" s="31"/>
      <c r="Y36" s="1366" t="str">
        <f>IF(ISBLANK(高校選手権!Z36),"",高校選手権!Z36)</f>
        <v/>
      </c>
      <c r="Z36" s="1367"/>
      <c r="AA36" s="1367"/>
      <c r="AB36" s="1368"/>
      <c r="AD36" s="43"/>
      <c r="AE36" s="43"/>
      <c r="AF36" s="43"/>
      <c r="AG36" s="43"/>
      <c r="AH36" s="43"/>
      <c r="AI36" s="43"/>
    </row>
    <row r="37" spans="2:37" ht="18.75">
      <c r="B37" s="1361">
        <v>24</v>
      </c>
      <c r="C37" s="1362"/>
      <c r="D37" s="1362"/>
      <c r="E37" s="1363" t="str">
        <f>IF(ISBLANK(高校選手権!F37),"",高校選手権!F37)</f>
        <v/>
      </c>
      <c r="F37" s="1364"/>
      <c r="G37" s="1364"/>
      <c r="H37" s="1365"/>
      <c r="I37" s="30"/>
      <c r="J37" s="1364" t="str">
        <f>IF(ISBLANK(高校選手権!K37),"",高校選手権!K37)</f>
        <v/>
      </c>
      <c r="K37" s="1364"/>
      <c r="L37" s="1364"/>
      <c r="M37" s="1364"/>
      <c r="N37" s="1364"/>
      <c r="O37" s="1364"/>
      <c r="P37" s="1364"/>
      <c r="Q37" s="1364"/>
      <c r="R37" s="1364"/>
      <c r="S37" s="1364"/>
      <c r="T37" s="1364"/>
      <c r="U37" s="1364"/>
      <c r="V37" s="1364"/>
      <c r="W37" s="1364"/>
      <c r="X37" s="31"/>
      <c r="Y37" s="1366" t="str">
        <f>IF(ISBLANK(高校選手権!Z37),"",高校選手権!Z37)</f>
        <v/>
      </c>
      <c r="Z37" s="1367"/>
      <c r="AA37" s="1367"/>
      <c r="AB37" s="1368"/>
      <c r="AD37" s="43"/>
      <c r="AE37" s="43"/>
      <c r="AF37" s="43"/>
      <c r="AG37" s="43"/>
      <c r="AH37" s="43"/>
      <c r="AI37" s="43"/>
    </row>
    <row r="38" spans="2:37" ht="19.5" thickBot="1">
      <c r="B38" s="1381">
        <v>25</v>
      </c>
      <c r="C38" s="1382"/>
      <c r="D38" s="1382"/>
      <c r="E38" s="1363" t="str">
        <f>IF(ISBLANK(高校選手権!F38),"",高校選手権!F38)</f>
        <v/>
      </c>
      <c r="F38" s="1364"/>
      <c r="G38" s="1364"/>
      <c r="H38" s="1365"/>
      <c r="I38" s="32"/>
      <c r="J38" s="1364" t="str">
        <f>IF(ISBLANK(高校選手権!K38),"",高校選手権!K38)</f>
        <v/>
      </c>
      <c r="K38" s="1364"/>
      <c r="L38" s="1364"/>
      <c r="M38" s="1364"/>
      <c r="N38" s="1364"/>
      <c r="O38" s="1364"/>
      <c r="P38" s="1364"/>
      <c r="Q38" s="1364"/>
      <c r="R38" s="1364"/>
      <c r="S38" s="1364"/>
      <c r="T38" s="1364"/>
      <c r="U38" s="1364"/>
      <c r="V38" s="1364"/>
      <c r="W38" s="1364"/>
      <c r="X38" s="33"/>
      <c r="Y38" s="1366" t="str">
        <f>IF(ISBLANK(高校選手権!Z38),"",高校選手権!Z38)</f>
        <v/>
      </c>
      <c r="Z38" s="1367"/>
      <c r="AA38" s="1367"/>
      <c r="AB38" s="1368"/>
      <c r="AD38" s="43"/>
      <c r="AE38" s="43"/>
      <c r="AF38" s="43"/>
      <c r="AG38" s="43"/>
      <c r="AH38" s="43"/>
      <c r="AI38" s="43"/>
    </row>
    <row r="39" spans="2:37" ht="16.5" customHeight="1">
      <c r="B39" s="1385" t="s">
        <v>67</v>
      </c>
      <c r="C39" s="1388" t="s">
        <v>68</v>
      </c>
      <c r="D39" s="1356"/>
      <c r="E39" s="1357"/>
      <c r="F39" s="1357"/>
      <c r="G39" s="1357"/>
      <c r="H39" s="1357"/>
      <c r="I39" s="1357"/>
      <c r="J39" s="1358"/>
      <c r="K39" s="1391" t="s">
        <v>69</v>
      </c>
      <c r="L39" s="1391"/>
      <c r="M39" s="1391"/>
      <c r="N39" s="1391"/>
      <c r="O39" s="1391"/>
      <c r="P39" s="1391"/>
      <c r="Q39" s="1392"/>
      <c r="R39" s="1393" t="s">
        <v>70</v>
      </c>
      <c r="S39" s="1391"/>
      <c r="T39" s="1391"/>
      <c r="U39" s="1391"/>
      <c r="V39" s="1391"/>
      <c r="W39" s="1392"/>
      <c r="X39" s="1393" t="s">
        <v>71</v>
      </c>
      <c r="Y39" s="1391"/>
      <c r="Z39" s="1391"/>
      <c r="AA39" s="1391"/>
      <c r="AB39" s="1394"/>
    </row>
    <row r="40" spans="2:37" ht="18.75" customHeight="1">
      <c r="B40" s="1386"/>
      <c r="C40" s="1389"/>
      <c r="D40" s="1395" t="s">
        <v>19</v>
      </c>
      <c r="E40" s="1377"/>
      <c r="F40" s="1377"/>
      <c r="G40" s="1397" t="s">
        <v>20</v>
      </c>
      <c r="H40" s="1397"/>
      <c r="I40" s="1397"/>
      <c r="J40" s="1397"/>
      <c r="K40" s="1383" t="str">
        <f>IF(ISBLANK(高校選手権!L40),"",高校選手権!L40)</f>
        <v/>
      </c>
      <c r="L40" s="1383"/>
      <c r="M40" s="1383"/>
      <c r="N40" s="1383"/>
      <c r="O40" s="1383"/>
      <c r="P40" s="1383"/>
      <c r="Q40" s="1383"/>
      <c r="R40" s="1383" t="str">
        <f>IF(ISBLANK(高校選手権!S40),"",高校選手権!S40)</f>
        <v/>
      </c>
      <c r="S40" s="1383"/>
      <c r="T40" s="1383"/>
      <c r="U40" s="1383"/>
      <c r="V40" s="1383"/>
      <c r="W40" s="1383"/>
      <c r="X40" s="1383" t="str">
        <f>IF(ISBLANK(高校選手権!Y40),"",高校選手権!Y40)</f>
        <v/>
      </c>
      <c r="Y40" s="1383"/>
      <c r="Z40" s="1383"/>
      <c r="AA40" s="1383"/>
      <c r="AB40" s="1384"/>
    </row>
    <row r="41" spans="2:37" ht="18.75" customHeight="1">
      <c r="B41" s="1386"/>
      <c r="C41" s="1389"/>
      <c r="D41" s="1396"/>
      <c r="E41" s="1335"/>
      <c r="F41" s="1335"/>
      <c r="G41" s="1383" t="s">
        <v>22</v>
      </c>
      <c r="H41" s="1383"/>
      <c r="I41" s="1383"/>
      <c r="J41" s="1383"/>
      <c r="K41" s="1383" t="str">
        <f>IF(ISBLANK(高校選手権!L41),"",高校選手権!L41)</f>
        <v/>
      </c>
      <c r="L41" s="1383"/>
      <c r="M41" s="1383"/>
      <c r="N41" s="1383"/>
      <c r="O41" s="1383"/>
      <c r="P41" s="1383"/>
      <c r="Q41" s="1383"/>
      <c r="R41" s="1383" t="str">
        <f>IF(ISBLANK(高校選手権!S41),"",高校選手権!S41)</f>
        <v/>
      </c>
      <c r="S41" s="1383"/>
      <c r="T41" s="1383"/>
      <c r="U41" s="1383"/>
      <c r="V41" s="1383"/>
      <c r="W41" s="1383"/>
      <c r="X41" s="1383" t="str">
        <f>IF(ISBLANK(高校選手権!Y41),"",高校選手権!Y41)</f>
        <v/>
      </c>
      <c r="Y41" s="1383"/>
      <c r="Z41" s="1383"/>
      <c r="AA41" s="1383"/>
      <c r="AB41" s="1384"/>
      <c r="AD41" s="34"/>
      <c r="AE41" s="34"/>
      <c r="AF41" s="34"/>
      <c r="AG41" s="34"/>
      <c r="AH41" s="34"/>
    </row>
    <row r="42" spans="2:37" ht="18.75" customHeight="1">
      <c r="B42" s="1386"/>
      <c r="C42" s="1389"/>
      <c r="D42" s="1398" t="s">
        <v>21</v>
      </c>
      <c r="E42" s="1334"/>
      <c r="F42" s="1334"/>
      <c r="G42" s="1383" t="s">
        <v>20</v>
      </c>
      <c r="H42" s="1383"/>
      <c r="I42" s="1383"/>
      <c r="J42" s="1383"/>
      <c r="K42" s="1383" t="str">
        <f>IF(ISBLANK(高校選手権!L42),"",高校選手権!L42)</f>
        <v/>
      </c>
      <c r="L42" s="1383"/>
      <c r="M42" s="1383"/>
      <c r="N42" s="1383"/>
      <c r="O42" s="1383"/>
      <c r="P42" s="1383"/>
      <c r="Q42" s="1383"/>
      <c r="R42" s="1383" t="str">
        <f>IF(ISBLANK(高校選手権!S42),"",高校選手権!S42)</f>
        <v/>
      </c>
      <c r="S42" s="1383"/>
      <c r="T42" s="1383"/>
      <c r="U42" s="1383"/>
      <c r="V42" s="1383"/>
      <c r="W42" s="1383"/>
      <c r="X42" s="1383" t="str">
        <f>IF(ISBLANK(高校選手権!Y42),"",高校選手権!Y42)</f>
        <v/>
      </c>
      <c r="Y42" s="1383"/>
      <c r="Z42" s="1383"/>
      <c r="AA42" s="1383"/>
      <c r="AB42" s="1384"/>
      <c r="AD42" s="34"/>
      <c r="AE42" s="34"/>
      <c r="AF42" s="34"/>
      <c r="AG42" s="34"/>
      <c r="AH42" s="34"/>
    </row>
    <row r="43" spans="2:37" ht="18.75" customHeight="1" thickBot="1">
      <c r="B43" s="1387"/>
      <c r="C43" s="1390"/>
      <c r="D43" s="1399"/>
      <c r="E43" s="1400"/>
      <c r="F43" s="1400"/>
      <c r="G43" s="1401" t="s">
        <v>22</v>
      </c>
      <c r="H43" s="1401"/>
      <c r="I43" s="1401"/>
      <c r="J43" s="1401"/>
      <c r="K43" s="1401" t="str">
        <f>IF(ISBLANK(高校選手権!L43),"",高校選手権!L43)</f>
        <v/>
      </c>
      <c r="L43" s="1401"/>
      <c r="M43" s="1401"/>
      <c r="N43" s="1401"/>
      <c r="O43" s="1401"/>
      <c r="P43" s="1401"/>
      <c r="Q43" s="1401"/>
      <c r="R43" s="1401" t="str">
        <f>IF(ISBLANK(高校選手権!S43),"",高校選手権!S43)</f>
        <v/>
      </c>
      <c r="S43" s="1401"/>
      <c r="T43" s="1401"/>
      <c r="U43" s="1401"/>
      <c r="V43" s="1401"/>
      <c r="W43" s="1401"/>
      <c r="X43" s="1401" t="str">
        <f>IF(ISBLANK(高校選手権!Y43),"",高校選手権!Y43)</f>
        <v/>
      </c>
      <c r="Y43" s="1401"/>
      <c r="Z43" s="1401"/>
      <c r="AA43" s="1401"/>
      <c r="AB43" s="1402"/>
    </row>
    <row r="47" spans="2:37">
      <c r="B47" s="54"/>
      <c r="C47" s="54"/>
      <c r="D47" s="54"/>
      <c r="E47" s="62"/>
      <c r="F47" s="62"/>
      <c r="G47" s="20"/>
      <c r="H47" s="20"/>
      <c r="I47" s="20"/>
      <c r="J47" s="20"/>
      <c r="K47" s="20"/>
      <c r="L47" s="20"/>
      <c r="M47" s="20"/>
      <c r="N47" s="20"/>
      <c r="O47" s="20"/>
      <c r="P47" s="20"/>
      <c r="Q47" s="20"/>
      <c r="R47" s="20"/>
      <c r="S47" s="20"/>
    </row>
    <row r="48" spans="2:37">
      <c r="B48" s="46"/>
      <c r="C48" s="46"/>
      <c r="D48" s="46"/>
      <c r="E48" s="46"/>
      <c r="F48" s="46"/>
      <c r="G48" s="46"/>
      <c r="H48" s="46"/>
      <c r="I48" s="46"/>
      <c r="J48" s="46"/>
      <c r="K48" s="46"/>
      <c r="L48" s="46"/>
      <c r="M48" s="46"/>
      <c r="N48" s="46"/>
      <c r="O48" s="46"/>
      <c r="P48" s="46"/>
      <c r="Q48" s="46"/>
      <c r="R48" s="46"/>
      <c r="S48" s="46"/>
      <c r="T48" s="46"/>
      <c r="U48" s="46"/>
      <c r="V48" s="46"/>
      <c r="W48" s="46"/>
      <c r="X48" s="46"/>
      <c r="Y48" s="46"/>
      <c r="Z48" s="46"/>
      <c r="AA48" s="46"/>
      <c r="AB48" s="20"/>
      <c r="AC48" s="20"/>
      <c r="AD48" s="54"/>
      <c r="AE48" s="43"/>
      <c r="AF48" s="43"/>
      <c r="AG48" s="43"/>
      <c r="AH48" s="43"/>
      <c r="AI48" s="43"/>
      <c r="AJ48" s="43"/>
      <c r="AK48" s="43"/>
    </row>
  </sheetData>
  <mergeCells count="145">
    <mergeCell ref="X40:AB40"/>
    <mergeCell ref="G41:J41"/>
    <mergeCell ref="K41:Q41"/>
    <mergeCell ref="R41:W41"/>
    <mergeCell ref="X41:AB41"/>
    <mergeCell ref="B39:B43"/>
    <mergeCell ref="C39:C43"/>
    <mergeCell ref="D39:J39"/>
    <mergeCell ref="K39:Q39"/>
    <mergeCell ref="R39:W39"/>
    <mergeCell ref="X39:AB39"/>
    <mergeCell ref="D40:F41"/>
    <mergeCell ref="G40:J40"/>
    <mergeCell ref="K40:Q40"/>
    <mergeCell ref="R40:W40"/>
    <mergeCell ref="D42:F43"/>
    <mergeCell ref="G42:J42"/>
    <mergeCell ref="K42:Q42"/>
    <mergeCell ref="R42:W42"/>
    <mergeCell ref="X42:AB42"/>
    <mergeCell ref="G43:J43"/>
    <mergeCell ref="K43:Q43"/>
    <mergeCell ref="R43:W43"/>
    <mergeCell ref="X43:AB43"/>
    <mergeCell ref="B37:D37"/>
    <mergeCell ref="E37:H37"/>
    <mergeCell ref="J37:W37"/>
    <mergeCell ref="Y37:AB37"/>
    <mergeCell ref="B38:D38"/>
    <mergeCell ref="E38:H38"/>
    <mergeCell ref="J38:W38"/>
    <mergeCell ref="Y38:AB38"/>
    <mergeCell ref="B35:D35"/>
    <mergeCell ref="E35:H35"/>
    <mergeCell ref="J35:W35"/>
    <mergeCell ref="Y35:AB35"/>
    <mergeCell ref="B36:D36"/>
    <mergeCell ref="E36:H36"/>
    <mergeCell ref="J36:W36"/>
    <mergeCell ref="Y36:AB36"/>
    <mergeCell ref="B33:D33"/>
    <mergeCell ref="E33:H33"/>
    <mergeCell ref="J33:W33"/>
    <mergeCell ref="Y33:AB33"/>
    <mergeCell ref="B34:D34"/>
    <mergeCell ref="E34:H34"/>
    <mergeCell ref="J34:W34"/>
    <mergeCell ref="Y34:AB34"/>
    <mergeCell ref="B31:D31"/>
    <mergeCell ref="E31:H31"/>
    <mergeCell ref="J31:W31"/>
    <mergeCell ref="Y31:AB31"/>
    <mergeCell ref="B32:D32"/>
    <mergeCell ref="E32:H32"/>
    <mergeCell ref="J32:W32"/>
    <mergeCell ref="Y32:AB32"/>
    <mergeCell ref="B29:D29"/>
    <mergeCell ref="E29:H29"/>
    <mergeCell ref="J29:W29"/>
    <mergeCell ref="Y29:AB29"/>
    <mergeCell ref="B30:D30"/>
    <mergeCell ref="E30:H30"/>
    <mergeCell ref="J30:W30"/>
    <mergeCell ref="Y30:AB30"/>
    <mergeCell ref="B27:D27"/>
    <mergeCell ref="E27:H27"/>
    <mergeCell ref="J27:W27"/>
    <mergeCell ref="Y27:AB27"/>
    <mergeCell ref="B28:D28"/>
    <mergeCell ref="E28:H28"/>
    <mergeCell ref="J28:W28"/>
    <mergeCell ref="Y28:AB28"/>
    <mergeCell ref="B25:D25"/>
    <mergeCell ref="E25:H25"/>
    <mergeCell ref="J25:W25"/>
    <mergeCell ref="Y25:AB25"/>
    <mergeCell ref="B26:D26"/>
    <mergeCell ref="E26:H26"/>
    <mergeCell ref="J26:W26"/>
    <mergeCell ref="Y26:AB26"/>
    <mergeCell ref="B23:D23"/>
    <mergeCell ref="E23:H23"/>
    <mergeCell ref="J23:W23"/>
    <mergeCell ref="Y23:AB23"/>
    <mergeCell ref="B24:D24"/>
    <mergeCell ref="E24:H24"/>
    <mergeCell ref="J24:W24"/>
    <mergeCell ref="Y24:AB24"/>
    <mergeCell ref="B21:D21"/>
    <mergeCell ref="E21:H21"/>
    <mergeCell ref="J21:W21"/>
    <mergeCell ref="Y21:AB21"/>
    <mergeCell ref="B22:D22"/>
    <mergeCell ref="E22:H22"/>
    <mergeCell ref="J22:W22"/>
    <mergeCell ref="Y22:AB22"/>
    <mergeCell ref="B19:D19"/>
    <mergeCell ref="E19:H19"/>
    <mergeCell ref="J19:W19"/>
    <mergeCell ref="Y19:AB19"/>
    <mergeCell ref="B20:D20"/>
    <mergeCell ref="E20:H20"/>
    <mergeCell ref="J20:W20"/>
    <mergeCell ref="Y20:AB20"/>
    <mergeCell ref="B17:D17"/>
    <mergeCell ref="E17:H17"/>
    <mergeCell ref="J17:W17"/>
    <mergeCell ref="Y17:AB17"/>
    <mergeCell ref="B18:D18"/>
    <mergeCell ref="E18:H18"/>
    <mergeCell ref="J18:W18"/>
    <mergeCell ref="Y18:AB18"/>
    <mergeCell ref="B15:D15"/>
    <mergeCell ref="E15:H15"/>
    <mergeCell ref="J15:W15"/>
    <mergeCell ref="Y15:AB15"/>
    <mergeCell ref="B16:D16"/>
    <mergeCell ref="E16:H16"/>
    <mergeCell ref="J16:W16"/>
    <mergeCell ref="Y16:AB16"/>
    <mergeCell ref="B13:D13"/>
    <mergeCell ref="E13:H13"/>
    <mergeCell ref="J13:W13"/>
    <mergeCell ref="Y13:AB13"/>
    <mergeCell ref="B14:D14"/>
    <mergeCell ref="E14:H14"/>
    <mergeCell ref="J14:W14"/>
    <mergeCell ref="Y14:AB14"/>
    <mergeCell ref="J11:W11"/>
    <mergeCell ref="B12:D12"/>
    <mergeCell ref="J12:W12"/>
    <mergeCell ref="B9:D11"/>
    <mergeCell ref="J9:W10"/>
    <mergeCell ref="B7:D8"/>
    <mergeCell ref="I7:T8"/>
    <mergeCell ref="U7:U8"/>
    <mergeCell ref="V7:Y8"/>
    <mergeCell ref="Z7:AB8"/>
    <mergeCell ref="Z5:AB6"/>
    <mergeCell ref="B3:D4"/>
    <mergeCell ref="E3:AB4"/>
    <mergeCell ref="B5:D6"/>
    <mergeCell ref="I5:T6"/>
    <mergeCell ref="U5:U6"/>
    <mergeCell ref="V5:Y6"/>
  </mergeCells>
  <phoneticPr fontId="2"/>
  <dataValidations count="4">
    <dataValidation imeMode="off" allowBlank="1" showInputMessage="1" showErrorMessage="1" sqref="AH10:AI10 JC10:JD10 SY10:SZ10 ACU10:ACV10 AMQ10:AMR10 AWM10:AWN10 BGI10:BGJ10 BQE10:BQF10 CAA10:CAB10 CJW10:CJX10 CTS10:CTT10 DDO10:DDP10 DNK10:DNL10 DXG10:DXH10 EHC10:EHD10 EQY10:EQZ10 FAU10:FAV10 FKQ10:FKR10 FUM10:FUN10 GEI10:GEJ10 GOE10:GOF10 GYA10:GYB10 HHW10:HHX10 HRS10:HRT10 IBO10:IBP10 ILK10:ILL10 IVG10:IVH10 JFC10:JFD10 JOY10:JOZ10 JYU10:JYV10 KIQ10:KIR10 KSM10:KSN10 LCI10:LCJ10 LME10:LMF10 LWA10:LWB10 MFW10:MFX10 MPS10:MPT10 MZO10:MZP10 NJK10:NJL10 NTG10:NTH10 ODC10:ODD10 OMY10:OMZ10 OWU10:OWV10 PGQ10:PGR10 PQM10:PQN10 QAI10:QAJ10 QKE10:QKF10 QUA10:QUB10 RDW10:RDX10 RNS10:RNT10 RXO10:RXP10 SHK10:SHL10 SRG10:SRH10 TBC10:TBD10 TKY10:TKZ10 TUU10:TUV10 UEQ10:UER10 UOM10:UON10 UYI10:UYJ10 VIE10:VIF10 VSA10:VSB10 WBW10:WBX10 WLS10:WLT10 WVO10:WVP10 AH65546:AI65546 JC65546:JD65546 SY65546:SZ65546 ACU65546:ACV65546 AMQ65546:AMR65546 AWM65546:AWN65546 BGI65546:BGJ65546 BQE65546:BQF65546 CAA65546:CAB65546 CJW65546:CJX65546 CTS65546:CTT65546 DDO65546:DDP65546 DNK65546:DNL65546 DXG65546:DXH65546 EHC65546:EHD65546 EQY65546:EQZ65546 FAU65546:FAV65546 FKQ65546:FKR65546 FUM65546:FUN65546 GEI65546:GEJ65546 GOE65546:GOF65546 GYA65546:GYB65546 HHW65546:HHX65546 HRS65546:HRT65546 IBO65546:IBP65546 ILK65546:ILL65546 IVG65546:IVH65546 JFC65546:JFD65546 JOY65546:JOZ65546 JYU65546:JYV65546 KIQ65546:KIR65546 KSM65546:KSN65546 LCI65546:LCJ65546 LME65546:LMF65546 LWA65546:LWB65546 MFW65546:MFX65546 MPS65546:MPT65546 MZO65546:MZP65546 NJK65546:NJL65546 NTG65546:NTH65546 ODC65546:ODD65546 OMY65546:OMZ65546 OWU65546:OWV65546 PGQ65546:PGR65546 PQM65546:PQN65546 QAI65546:QAJ65546 QKE65546:QKF65546 QUA65546:QUB65546 RDW65546:RDX65546 RNS65546:RNT65546 RXO65546:RXP65546 SHK65546:SHL65546 SRG65546:SRH65546 TBC65546:TBD65546 TKY65546:TKZ65546 TUU65546:TUV65546 UEQ65546:UER65546 UOM65546:UON65546 UYI65546:UYJ65546 VIE65546:VIF65546 VSA65546:VSB65546 WBW65546:WBX65546 WLS65546:WLT65546 WVO65546:WVP65546 AH131082:AI131082 JC131082:JD131082 SY131082:SZ131082 ACU131082:ACV131082 AMQ131082:AMR131082 AWM131082:AWN131082 BGI131082:BGJ131082 BQE131082:BQF131082 CAA131082:CAB131082 CJW131082:CJX131082 CTS131082:CTT131082 DDO131082:DDP131082 DNK131082:DNL131082 DXG131082:DXH131082 EHC131082:EHD131082 EQY131082:EQZ131082 FAU131082:FAV131082 FKQ131082:FKR131082 FUM131082:FUN131082 GEI131082:GEJ131082 GOE131082:GOF131082 GYA131082:GYB131082 HHW131082:HHX131082 HRS131082:HRT131082 IBO131082:IBP131082 ILK131082:ILL131082 IVG131082:IVH131082 JFC131082:JFD131082 JOY131082:JOZ131082 JYU131082:JYV131082 KIQ131082:KIR131082 KSM131082:KSN131082 LCI131082:LCJ131082 LME131082:LMF131082 LWA131082:LWB131082 MFW131082:MFX131082 MPS131082:MPT131082 MZO131082:MZP131082 NJK131082:NJL131082 NTG131082:NTH131082 ODC131082:ODD131082 OMY131082:OMZ131082 OWU131082:OWV131082 PGQ131082:PGR131082 PQM131082:PQN131082 QAI131082:QAJ131082 QKE131082:QKF131082 QUA131082:QUB131082 RDW131082:RDX131082 RNS131082:RNT131082 RXO131082:RXP131082 SHK131082:SHL131082 SRG131082:SRH131082 TBC131082:TBD131082 TKY131082:TKZ131082 TUU131082:TUV131082 UEQ131082:UER131082 UOM131082:UON131082 UYI131082:UYJ131082 VIE131082:VIF131082 VSA131082:VSB131082 WBW131082:WBX131082 WLS131082:WLT131082 WVO131082:WVP131082 AH196618:AI196618 JC196618:JD196618 SY196618:SZ196618 ACU196618:ACV196618 AMQ196618:AMR196618 AWM196618:AWN196618 BGI196618:BGJ196618 BQE196618:BQF196618 CAA196618:CAB196618 CJW196618:CJX196618 CTS196618:CTT196618 DDO196618:DDP196618 DNK196618:DNL196618 DXG196618:DXH196618 EHC196618:EHD196618 EQY196618:EQZ196618 FAU196618:FAV196618 FKQ196618:FKR196618 FUM196618:FUN196618 GEI196618:GEJ196618 GOE196618:GOF196618 GYA196618:GYB196618 HHW196618:HHX196618 HRS196618:HRT196618 IBO196618:IBP196618 ILK196618:ILL196618 IVG196618:IVH196618 JFC196618:JFD196618 JOY196618:JOZ196618 JYU196618:JYV196618 KIQ196618:KIR196618 KSM196618:KSN196618 LCI196618:LCJ196618 LME196618:LMF196618 LWA196618:LWB196618 MFW196618:MFX196618 MPS196618:MPT196618 MZO196618:MZP196618 NJK196618:NJL196618 NTG196618:NTH196618 ODC196618:ODD196618 OMY196618:OMZ196618 OWU196618:OWV196618 PGQ196618:PGR196618 PQM196618:PQN196618 QAI196618:QAJ196618 QKE196618:QKF196618 QUA196618:QUB196618 RDW196618:RDX196618 RNS196618:RNT196618 RXO196618:RXP196618 SHK196618:SHL196618 SRG196618:SRH196618 TBC196618:TBD196618 TKY196618:TKZ196618 TUU196618:TUV196618 UEQ196618:UER196618 UOM196618:UON196618 UYI196618:UYJ196618 VIE196618:VIF196618 VSA196618:VSB196618 WBW196618:WBX196618 WLS196618:WLT196618 WVO196618:WVP196618 AH262154:AI262154 JC262154:JD262154 SY262154:SZ262154 ACU262154:ACV262154 AMQ262154:AMR262154 AWM262154:AWN262154 BGI262154:BGJ262154 BQE262154:BQF262154 CAA262154:CAB262154 CJW262154:CJX262154 CTS262154:CTT262154 DDO262154:DDP262154 DNK262154:DNL262154 DXG262154:DXH262154 EHC262154:EHD262154 EQY262154:EQZ262154 FAU262154:FAV262154 FKQ262154:FKR262154 FUM262154:FUN262154 GEI262154:GEJ262154 GOE262154:GOF262154 GYA262154:GYB262154 HHW262154:HHX262154 HRS262154:HRT262154 IBO262154:IBP262154 ILK262154:ILL262154 IVG262154:IVH262154 JFC262154:JFD262154 JOY262154:JOZ262154 JYU262154:JYV262154 KIQ262154:KIR262154 KSM262154:KSN262154 LCI262154:LCJ262154 LME262154:LMF262154 LWA262154:LWB262154 MFW262154:MFX262154 MPS262154:MPT262154 MZO262154:MZP262154 NJK262154:NJL262154 NTG262154:NTH262154 ODC262154:ODD262154 OMY262154:OMZ262154 OWU262154:OWV262154 PGQ262154:PGR262154 PQM262154:PQN262154 QAI262154:QAJ262154 QKE262154:QKF262154 QUA262154:QUB262154 RDW262154:RDX262154 RNS262154:RNT262154 RXO262154:RXP262154 SHK262154:SHL262154 SRG262154:SRH262154 TBC262154:TBD262154 TKY262154:TKZ262154 TUU262154:TUV262154 UEQ262154:UER262154 UOM262154:UON262154 UYI262154:UYJ262154 VIE262154:VIF262154 VSA262154:VSB262154 WBW262154:WBX262154 WLS262154:WLT262154 WVO262154:WVP262154 AH327690:AI327690 JC327690:JD327690 SY327690:SZ327690 ACU327690:ACV327690 AMQ327690:AMR327690 AWM327690:AWN327690 BGI327690:BGJ327690 BQE327690:BQF327690 CAA327690:CAB327690 CJW327690:CJX327690 CTS327690:CTT327690 DDO327690:DDP327690 DNK327690:DNL327690 DXG327690:DXH327690 EHC327690:EHD327690 EQY327690:EQZ327690 FAU327690:FAV327690 FKQ327690:FKR327690 FUM327690:FUN327690 GEI327690:GEJ327690 GOE327690:GOF327690 GYA327690:GYB327690 HHW327690:HHX327690 HRS327690:HRT327690 IBO327690:IBP327690 ILK327690:ILL327690 IVG327690:IVH327690 JFC327690:JFD327690 JOY327690:JOZ327690 JYU327690:JYV327690 KIQ327690:KIR327690 KSM327690:KSN327690 LCI327690:LCJ327690 LME327690:LMF327690 LWA327690:LWB327690 MFW327690:MFX327690 MPS327690:MPT327690 MZO327690:MZP327690 NJK327690:NJL327690 NTG327690:NTH327690 ODC327690:ODD327690 OMY327690:OMZ327690 OWU327690:OWV327690 PGQ327690:PGR327690 PQM327690:PQN327690 QAI327690:QAJ327690 QKE327690:QKF327690 QUA327690:QUB327690 RDW327690:RDX327690 RNS327690:RNT327690 RXO327690:RXP327690 SHK327690:SHL327690 SRG327690:SRH327690 TBC327690:TBD327690 TKY327690:TKZ327690 TUU327690:TUV327690 UEQ327690:UER327690 UOM327690:UON327690 UYI327690:UYJ327690 VIE327690:VIF327690 VSA327690:VSB327690 WBW327690:WBX327690 WLS327690:WLT327690 WVO327690:WVP327690 AH393226:AI393226 JC393226:JD393226 SY393226:SZ393226 ACU393226:ACV393226 AMQ393226:AMR393226 AWM393226:AWN393226 BGI393226:BGJ393226 BQE393226:BQF393226 CAA393226:CAB393226 CJW393226:CJX393226 CTS393226:CTT393226 DDO393226:DDP393226 DNK393226:DNL393226 DXG393226:DXH393226 EHC393226:EHD393226 EQY393226:EQZ393226 FAU393226:FAV393226 FKQ393226:FKR393226 FUM393226:FUN393226 GEI393226:GEJ393226 GOE393226:GOF393226 GYA393226:GYB393226 HHW393226:HHX393226 HRS393226:HRT393226 IBO393226:IBP393226 ILK393226:ILL393226 IVG393226:IVH393226 JFC393226:JFD393226 JOY393226:JOZ393226 JYU393226:JYV393226 KIQ393226:KIR393226 KSM393226:KSN393226 LCI393226:LCJ393226 LME393226:LMF393226 LWA393226:LWB393226 MFW393226:MFX393226 MPS393226:MPT393226 MZO393226:MZP393226 NJK393226:NJL393226 NTG393226:NTH393226 ODC393226:ODD393226 OMY393226:OMZ393226 OWU393226:OWV393226 PGQ393226:PGR393226 PQM393226:PQN393226 QAI393226:QAJ393226 QKE393226:QKF393226 QUA393226:QUB393226 RDW393226:RDX393226 RNS393226:RNT393226 RXO393226:RXP393226 SHK393226:SHL393226 SRG393226:SRH393226 TBC393226:TBD393226 TKY393226:TKZ393226 TUU393226:TUV393226 UEQ393226:UER393226 UOM393226:UON393226 UYI393226:UYJ393226 VIE393226:VIF393226 VSA393226:VSB393226 WBW393226:WBX393226 WLS393226:WLT393226 WVO393226:WVP393226 AH458762:AI458762 JC458762:JD458762 SY458762:SZ458762 ACU458762:ACV458762 AMQ458762:AMR458762 AWM458762:AWN458762 BGI458762:BGJ458762 BQE458762:BQF458762 CAA458762:CAB458762 CJW458762:CJX458762 CTS458762:CTT458762 DDO458762:DDP458762 DNK458762:DNL458762 DXG458762:DXH458762 EHC458762:EHD458762 EQY458762:EQZ458762 FAU458762:FAV458762 FKQ458762:FKR458762 FUM458762:FUN458762 GEI458762:GEJ458762 GOE458762:GOF458762 GYA458762:GYB458762 HHW458762:HHX458762 HRS458762:HRT458762 IBO458762:IBP458762 ILK458762:ILL458762 IVG458762:IVH458762 JFC458762:JFD458762 JOY458762:JOZ458762 JYU458762:JYV458762 KIQ458762:KIR458762 KSM458762:KSN458762 LCI458762:LCJ458762 LME458762:LMF458762 LWA458762:LWB458762 MFW458762:MFX458762 MPS458762:MPT458762 MZO458762:MZP458762 NJK458762:NJL458762 NTG458762:NTH458762 ODC458762:ODD458762 OMY458762:OMZ458762 OWU458762:OWV458762 PGQ458762:PGR458762 PQM458762:PQN458762 QAI458762:QAJ458762 QKE458762:QKF458762 QUA458762:QUB458762 RDW458762:RDX458762 RNS458762:RNT458762 RXO458762:RXP458762 SHK458762:SHL458762 SRG458762:SRH458762 TBC458762:TBD458762 TKY458762:TKZ458762 TUU458762:TUV458762 UEQ458762:UER458762 UOM458762:UON458762 UYI458762:UYJ458762 VIE458762:VIF458762 VSA458762:VSB458762 WBW458762:WBX458762 WLS458762:WLT458762 WVO458762:WVP458762 AH524298:AI524298 JC524298:JD524298 SY524298:SZ524298 ACU524298:ACV524298 AMQ524298:AMR524298 AWM524298:AWN524298 BGI524298:BGJ524298 BQE524298:BQF524298 CAA524298:CAB524298 CJW524298:CJX524298 CTS524298:CTT524298 DDO524298:DDP524298 DNK524298:DNL524298 DXG524298:DXH524298 EHC524298:EHD524298 EQY524298:EQZ524298 FAU524298:FAV524298 FKQ524298:FKR524298 FUM524298:FUN524298 GEI524298:GEJ524298 GOE524298:GOF524298 GYA524298:GYB524298 HHW524298:HHX524298 HRS524298:HRT524298 IBO524298:IBP524298 ILK524298:ILL524298 IVG524298:IVH524298 JFC524298:JFD524298 JOY524298:JOZ524298 JYU524298:JYV524298 KIQ524298:KIR524298 KSM524298:KSN524298 LCI524298:LCJ524298 LME524298:LMF524298 LWA524298:LWB524298 MFW524298:MFX524298 MPS524298:MPT524298 MZO524298:MZP524298 NJK524298:NJL524298 NTG524298:NTH524298 ODC524298:ODD524298 OMY524298:OMZ524298 OWU524298:OWV524298 PGQ524298:PGR524298 PQM524298:PQN524298 QAI524298:QAJ524298 QKE524298:QKF524298 QUA524298:QUB524298 RDW524298:RDX524298 RNS524298:RNT524298 RXO524298:RXP524298 SHK524298:SHL524298 SRG524298:SRH524298 TBC524298:TBD524298 TKY524298:TKZ524298 TUU524298:TUV524298 UEQ524298:UER524298 UOM524298:UON524298 UYI524298:UYJ524298 VIE524298:VIF524298 VSA524298:VSB524298 WBW524298:WBX524298 WLS524298:WLT524298 WVO524298:WVP524298 AH589834:AI589834 JC589834:JD589834 SY589834:SZ589834 ACU589834:ACV589834 AMQ589834:AMR589834 AWM589834:AWN589834 BGI589834:BGJ589834 BQE589834:BQF589834 CAA589834:CAB589834 CJW589834:CJX589834 CTS589834:CTT589834 DDO589834:DDP589834 DNK589834:DNL589834 DXG589834:DXH589834 EHC589834:EHD589834 EQY589834:EQZ589834 FAU589834:FAV589834 FKQ589834:FKR589834 FUM589834:FUN589834 GEI589834:GEJ589834 GOE589834:GOF589834 GYA589834:GYB589834 HHW589834:HHX589834 HRS589834:HRT589834 IBO589834:IBP589834 ILK589834:ILL589834 IVG589834:IVH589834 JFC589834:JFD589834 JOY589834:JOZ589834 JYU589834:JYV589834 KIQ589834:KIR589834 KSM589834:KSN589834 LCI589834:LCJ589834 LME589834:LMF589834 LWA589834:LWB589834 MFW589834:MFX589834 MPS589834:MPT589834 MZO589834:MZP589834 NJK589834:NJL589834 NTG589834:NTH589834 ODC589834:ODD589834 OMY589834:OMZ589834 OWU589834:OWV589834 PGQ589834:PGR589834 PQM589834:PQN589834 QAI589834:QAJ589834 QKE589834:QKF589834 QUA589834:QUB589834 RDW589834:RDX589834 RNS589834:RNT589834 RXO589834:RXP589834 SHK589834:SHL589834 SRG589834:SRH589834 TBC589834:TBD589834 TKY589834:TKZ589834 TUU589834:TUV589834 UEQ589834:UER589834 UOM589834:UON589834 UYI589834:UYJ589834 VIE589834:VIF589834 VSA589834:VSB589834 WBW589834:WBX589834 WLS589834:WLT589834 WVO589834:WVP589834 AH655370:AI655370 JC655370:JD655370 SY655370:SZ655370 ACU655370:ACV655370 AMQ655370:AMR655370 AWM655370:AWN655370 BGI655370:BGJ655370 BQE655370:BQF655370 CAA655370:CAB655370 CJW655370:CJX655370 CTS655370:CTT655370 DDO655370:DDP655370 DNK655370:DNL655370 DXG655370:DXH655370 EHC655370:EHD655370 EQY655370:EQZ655370 FAU655370:FAV655370 FKQ655370:FKR655370 FUM655370:FUN655370 GEI655370:GEJ655370 GOE655370:GOF655370 GYA655370:GYB655370 HHW655370:HHX655370 HRS655370:HRT655370 IBO655370:IBP655370 ILK655370:ILL655370 IVG655370:IVH655370 JFC655370:JFD655370 JOY655370:JOZ655370 JYU655370:JYV655370 KIQ655370:KIR655370 KSM655370:KSN655370 LCI655370:LCJ655370 LME655370:LMF655370 LWA655370:LWB655370 MFW655370:MFX655370 MPS655370:MPT655370 MZO655370:MZP655370 NJK655370:NJL655370 NTG655370:NTH655370 ODC655370:ODD655370 OMY655370:OMZ655370 OWU655370:OWV655370 PGQ655370:PGR655370 PQM655370:PQN655370 QAI655370:QAJ655370 QKE655370:QKF655370 QUA655370:QUB655370 RDW655370:RDX655370 RNS655370:RNT655370 RXO655370:RXP655370 SHK655370:SHL655370 SRG655370:SRH655370 TBC655370:TBD655370 TKY655370:TKZ655370 TUU655370:TUV655370 UEQ655370:UER655370 UOM655370:UON655370 UYI655370:UYJ655370 VIE655370:VIF655370 VSA655370:VSB655370 WBW655370:WBX655370 WLS655370:WLT655370 WVO655370:WVP655370 AH720906:AI720906 JC720906:JD720906 SY720906:SZ720906 ACU720906:ACV720906 AMQ720906:AMR720906 AWM720906:AWN720906 BGI720906:BGJ720906 BQE720906:BQF720906 CAA720906:CAB720906 CJW720906:CJX720906 CTS720906:CTT720906 DDO720906:DDP720906 DNK720906:DNL720906 DXG720906:DXH720906 EHC720906:EHD720906 EQY720906:EQZ720906 FAU720906:FAV720906 FKQ720906:FKR720906 FUM720906:FUN720906 GEI720906:GEJ720906 GOE720906:GOF720906 GYA720906:GYB720906 HHW720906:HHX720906 HRS720906:HRT720906 IBO720906:IBP720906 ILK720906:ILL720906 IVG720906:IVH720906 JFC720906:JFD720906 JOY720906:JOZ720906 JYU720906:JYV720906 KIQ720906:KIR720906 KSM720906:KSN720906 LCI720906:LCJ720906 LME720906:LMF720906 LWA720906:LWB720906 MFW720906:MFX720906 MPS720906:MPT720906 MZO720906:MZP720906 NJK720906:NJL720906 NTG720906:NTH720906 ODC720906:ODD720906 OMY720906:OMZ720906 OWU720906:OWV720906 PGQ720906:PGR720906 PQM720906:PQN720906 QAI720906:QAJ720906 QKE720906:QKF720906 QUA720906:QUB720906 RDW720906:RDX720906 RNS720906:RNT720906 RXO720906:RXP720906 SHK720906:SHL720906 SRG720906:SRH720906 TBC720906:TBD720906 TKY720906:TKZ720906 TUU720906:TUV720906 UEQ720906:UER720906 UOM720906:UON720906 UYI720906:UYJ720906 VIE720906:VIF720906 VSA720906:VSB720906 WBW720906:WBX720906 WLS720906:WLT720906 WVO720906:WVP720906 AH786442:AI786442 JC786442:JD786442 SY786442:SZ786442 ACU786442:ACV786442 AMQ786442:AMR786442 AWM786442:AWN786442 BGI786442:BGJ786442 BQE786442:BQF786442 CAA786442:CAB786442 CJW786442:CJX786442 CTS786442:CTT786442 DDO786442:DDP786442 DNK786442:DNL786442 DXG786442:DXH786442 EHC786442:EHD786442 EQY786442:EQZ786442 FAU786442:FAV786442 FKQ786442:FKR786442 FUM786442:FUN786442 GEI786442:GEJ786442 GOE786442:GOF786442 GYA786442:GYB786442 HHW786442:HHX786442 HRS786442:HRT786442 IBO786442:IBP786442 ILK786442:ILL786442 IVG786442:IVH786442 JFC786442:JFD786442 JOY786442:JOZ786442 JYU786442:JYV786442 KIQ786442:KIR786442 KSM786442:KSN786442 LCI786442:LCJ786442 LME786442:LMF786442 LWA786442:LWB786442 MFW786442:MFX786442 MPS786442:MPT786442 MZO786442:MZP786442 NJK786442:NJL786442 NTG786442:NTH786442 ODC786442:ODD786442 OMY786442:OMZ786442 OWU786442:OWV786442 PGQ786442:PGR786442 PQM786442:PQN786442 QAI786442:QAJ786442 QKE786442:QKF786442 QUA786442:QUB786442 RDW786442:RDX786442 RNS786442:RNT786442 RXO786442:RXP786442 SHK786442:SHL786442 SRG786442:SRH786442 TBC786442:TBD786442 TKY786442:TKZ786442 TUU786442:TUV786442 UEQ786442:UER786442 UOM786442:UON786442 UYI786442:UYJ786442 VIE786442:VIF786442 VSA786442:VSB786442 WBW786442:WBX786442 WLS786442:WLT786442 WVO786442:WVP786442 AH851978:AI851978 JC851978:JD851978 SY851978:SZ851978 ACU851978:ACV851978 AMQ851978:AMR851978 AWM851978:AWN851978 BGI851978:BGJ851978 BQE851978:BQF851978 CAA851978:CAB851978 CJW851978:CJX851978 CTS851978:CTT851978 DDO851978:DDP851978 DNK851978:DNL851978 DXG851978:DXH851978 EHC851978:EHD851978 EQY851978:EQZ851978 FAU851978:FAV851978 FKQ851978:FKR851978 FUM851978:FUN851978 GEI851978:GEJ851978 GOE851978:GOF851978 GYA851978:GYB851978 HHW851978:HHX851978 HRS851978:HRT851978 IBO851978:IBP851978 ILK851978:ILL851978 IVG851978:IVH851978 JFC851978:JFD851978 JOY851978:JOZ851978 JYU851978:JYV851978 KIQ851978:KIR851978 KSM851978:KSN851978 LCI851978:LCJ851978 LME851978:LMF851978 LWA851978:LWB851978 MFW851978:MFX851978 MPS851978:MPT851978 MZO851978:MZP851978 NJK851978:NJL851978 NTG851978:NTH851978 ODC851978:ODD851978 OMY851978:OMZ851978 OWU851978:OWV851978 PGQ851978:PGR851978 PQM851978:PQN851978 QAI851978:QAJ851978 QKE851978:QKF851978 QUA851978:QUB851978 RDW851978:RDX851978 RNS851978:RNT851978 RXO851978:RXP851978 SHK851978:SHL851978 SRG851978:SRH851978 TBC851978:TBD851978 TKY851978:TKZ851978 TUU851978:TUV851978 UEQ851978:UER851978 UOM851978:UON851978 UYI851978:UYJ851978 VIE851978:VIF851978 VSA851978:VSB851978 WBW851978:WBX851978 WLS851978:WLT851978 WVO851978:WVP851978 AH917514:AI917514 JC917514:JD917514 SY917514:SZ917514 ACU917514:ACV917514 AMQ917514:AMR917514 AWM917514:AWN917514 BGI917514:BGJ917514 BQE917514:BQF917514 CAA917514:CAB917514 CJW917514:CJX917514 CTS917514:CTT917514 DDO917514:DDP917514 DNK917514:DNL917514 DXG917514:DXH917514 EHC917514:EHD917514 EQY917514:EQZ917514 FAU917514:FAV917514 FKQ917514:FKR917514 FUM917514:FUN917514 GEI917514:GEJ917514 GOE917514:GOF917514 GYA917514:GYB917514 HHW917514:HHX917514 HRS917514:HRT917514 IBO917514:IBP917514 ILK917514:ILL917514 IVG917514:IVH917514 JFC917514:JFD917514 JOY917514:JOZ917514 JYU917514:JYV917514 KIQ917514:KIR917514 KSM917514:KSN917514 LCI917514:LCJ917514 LME917514:LMF917514 LWA917514:LWB917514 MFW917514:MFX917514 MPS917514:MPT917514 MZO917514:MZP917514 NJK917514:NJL917514 NTG917514:NTH917514 ODC917514:ODD917514 OMY917514:OMZ917514 OWU917514:OWV917514 PGQ917514:PGR917514 PQM917514:PQN917514 QAI917514:QAJ917514 QKE917514:QKF917514 QUA917514:QUB917514 RDW917514:RDX917514 RNS917514:RNT917514 RXO917514:RXP917514 SHK917514:SHL917514 SRG917514:SRH917514 TBC917514:TBD917514 TKY917514:TKZ917514 TUU917514:TUV917514 UEQ917514:UER917514 UOM917514:UON917514 UYI917514:UYJ917514 VIE917514:VIF917514 VSA917514:VSB917514 WBW917514:WBX917514 WLS917514:WLT917514 WVO917514:WVP917514 AH983050:AI983050 JC983050:JD983050 SY983050:SZ983050 ACU983050:ACV983050 AMQ983050:AMR983050 AWM983050:AWN983050 BGI983050:BGJ983050 BQE983050:BQF983050 CAA983050:CAB983050 CJW983050:CJX983050 CTS983050:CTT983050 DDO983050:DDP983050 DNK983050:DNL983050 DXG983050:DXH983050 EHC983050:EHD983050 EQY983050:EQZ983050 FAU983050:FAV983050 FKQ983050:FKR983050 FUM983050:FUN983050 GEI983050:GEJ983050 GOE983050:GOF983050 GYA983050:GYB983050 HHW983050:HHX983050 HRS983050:HRT983050 IBO983050:IBP983050 ILK983050:ILL983050 IVG983050:IVH983050 JFC983050:JFD983050 JOY983050:JOZ983050 JYU983050:JYV983050 KIQ983050:KIR983050 KSM983050:KSN983050 LCI983050:LCJ983050 LME983050:LMF983050 LWA983050:LWB983050 MFW983050:MFX983050 MPS983050:MPT983050 MZO983050:MZP983050 NJK983050:NJL983050 NTG983050:NTH983050 ODC983050:ODD983050 OMY983050:OMZ983050 OWU983050:OWV983050 PGQ983050:PGR983050 PQM983050:PQN983050 QAI983050:QAJ983050 QKE983050:QKF983050 QUA983050:QUB983050 RDW983050:RDX983050 RNS983050:RNT983050 RXO983050:RXP983050 SHK983050:SHL983050 SRG983050:SRH983050 TBC983050:TBD983050 TKY983050:TKZ983050 TUU983050:TUV983050 UEQ983050:UER983050 UOM983050:UON983050 UYI983050:UYJ983050 VIE983050:VIF983050 VSA983050:VSB983050 WBW983050:WBX983050 WLS983050:WLT983050 WVO983050:WVP983050 AK65546 JF10:JG10 TB10:TC10 ACX10:ACY10 AMT10:AMU10 AWP10:AWQ10 BGL10:BGM10 BQH10:BQI10 CAD10:CAE10 CJZ10:CKA10 CTV10:CTW10 DDR10:DDS10 DNN10:DNO10 DXJ10:DXK10 EHF10:EHG10 ERB10:ERC10 FAX10:FAY10 FKT10:FKU10 FUP10:FUQ10 GEL10:GEM10 GOH10:GOI10 GYD10:GYE10 HHZ10:HIA10 HRV10:HRW10 IBR10:IBS10 ILN10:ILO10 IVJ10:IVK10 JFF10:JFG10 JPB10:JPC10 JYX10:JYY10 KIT10:KIU10 KSP10:KSQ10 LCL10:LCM10 LMH10:LMI10 LWD10:LWE10 MFZ10:MGA10 MPV10:MPW10 MZR10:MZS10 NJN10:NJO10 NTJ10:NTK10 ODF10:ODG10 ONB10:ONC10 OWX10:OWY10 PGT10:PGU10 PQP10:PQQ10 QAL10:QAM10 QKH10:QKI10 QUD10:QUE10 RDZ10:REA10 RNV10:RNW10 RXR10:RXS10 SHN10:SHO10 SRJ10:SRK10 TBF10:TBG10 TLB10:TLC10 TUX10:TUY10 UET10:UEU10 UOP10:UOQ10 UYL10:UYM10 VIH10:VII10 VSD10:VSE10 WBZ10:WCA10 WLV10:WLW10 WVR10:WVS10 AK131082 JF65546:JG65546 TB65546:TC65546 ACX65546:ACY65546 AMT65546:AMU65546 AWP65546:AWQ65546 BGL65546:BGM65546 BQH65546:BQI65546 CAD65546:CAE65546 CJZ65546:CKA65546 CTV65546:CTW65546 DDR65546:DDS65546 DNN65546:DNO65546 DXJ65546:DXK65546 EHF65546:EHG65546 ERB65546:ERC65546 FAX65546:FAY65546 FKT65546:FKU65546 FUP65546:FUQ65546 GEL65546:GEM65546 GOH65546:GOI65546 GYD65546:GYE65546 HHZ65546:HIA65546 HRV65546:HRW65546 IBR65546:IBS65546 ILN65546:ILO65546 IVJ65546:IVK65546 JFF65546:JFG65546 JPB65546:JPC65546 JYX65546:JYY65546 KIT65546:KIU65546 KSP65546:KSQ65546 LCL65546:LCM65546 LMH65546:LMI65546 LWD65546:LWE65546 MFZ65546:MGA65546 MPV65546:MPW65546 MZR65546:MZS65546 NJN65546:NJO65546 NTJ65546:NTK65546 ODF65546:ODG65546 ONB65546:ONC65546 OWX65546:OWY65546 PGT65546:PGU65546 PQP65546:PQQ65546 QAL65546:QAM65546 QKH65546:QKI65546 QUD65546:QUE65546 RDZ65546:REA65546 RNV65546:RNW65546 RXR65546:RXS65546 SHN65546:SHO65546 SRJ65546:SRK65546 TBF65546:TBG65546 TLB65546:TLC65546 TUX65546:TUY65546 UET65546:UEU65546 UOP65546:UOQ65546 UYL65546:UYM65546 VIH65546:VII65546 VSD65546:VSE65546 WBZ65546:WCA65546 WLV65546:WLW65546 WVR65546:WVS65546 AK196618 JF131082:JG131082 TB131082:TC131082 ACX131082:ACY131082 AMT131082:AMU131082 AWP131082:AWQ131082 BGL131082:BGM131082 BQH131082:BQI131082 CAD131082:CAE131082 CJZ131082:CKA131082 CTV131082:CTW131082 DDR131082:DDS131082 DNN131082:DNO131082 DXJ131082:DXK131082 EHF131082:EHG131082 ERB131082:ERC131082 FAX131082:FAY131082 FKT131082:FKU131082 FUP131082:FUQ131082 GEL131082:GEM131082 GOH131082:GOI131082 GYD131082:GYE131082 HHZ131082:HIA131082 HRV131082:HRW131082 IBR131082:IBS131082 ILN131082:ILO131082 IVJ131082:IVK131082 JFF131082:JFG131082 JPB131082:JPC131082 JYX131082:JYY131082 KIT131082:KIU131082 KSP131082:KSQ131082 LCL131082:LCM131082 LMH131082:LMI131082 LWD131082:LWE131082 MFZ131082:MGA131082 MPV131082:MPW131082 MZR131082:MZS131082 NJN131082:NJO131082 NTJ131082:NTK131082 ODF131082:ODG131082 ONB131082:ONC131082 OWX131082:OWY131082 PGT131082:PGU131082 PQP131082:PQQ131082 QAL131082:QAM131082 QKH131082:QKI131082 QUD131082:QUE131082 RDZ131082:REA131082 RNV131082:RNW131082 RXR131082:RXS131082 SHN131082:SHO131082 SRJ131082:SRK131082 TBF131082:TBG131082 TLB131082:TLC131082 TUX131082:TUY131082 UET131082:UEU131082 UOP131082:UOQ131082 UYL131082:UYM131082 VIH131082:VII131082 VSD131082:VSE131082 WBZ131082:WCA131082 WLV131082:WLW131082 WVR131082:WVS131082 AK262154 JF196618:JG196618 TB196618:TC196618 ACX196618:ACY196618 AMT196618:AMU196618 AWP196618:AWQ196618 BGL196618:BGM196618 BQH196618:BQI196618 CAD196618:CAE196618 CJZ196618:CKA196618 CTV196618:CTW196618 DDR196618:DDS196618 DNN196618:DNO196618 DXJ196618:DXK196618 EHF196618:EHG196618 ERB196618:ERC196618 FAX196618:FAY196618 FKT196618:FKU196618 FUP196618:FUQ196618 GEL196618:GEM196618 GOH196618:GOI196618 GYD196618:GYE196618 HHZ196618:HIA196618 HRV196618:HRW196618 IBR196618:IBS196618 ILN196618:ILO196618 IVJ196618:IVK196618 JFF196618:JFG196618 JPB196618:JPC196618 JYX196618:JYY196618 KIT196618:KIU196618 KSP196618:KSQ196618 LCL196618:LCM196618 LMH196618:LMI196618 LWD196618:LWE196618 MFZ196618:MGA196618 MPV196618:MPW196618 MZR196618:MZS196618 NJN196618:NJO196618 NTJ196618:NTK196618 ODF196618:ODG196618 ONB196618:ONC196618 OWX196618:OWY196618 PGT196618:PGU196618 PQP196618:PQQ196618 QAL196618:QAM196618 QKH196618:QKI196618 QUD196618:QUE196618 RDZ196618:REA196618 RNV196618:RNW196618 RXR196618:RXS196618 SHN196618:SHO196618 SRJ196618:SRK196618 TBF196618:TBG196618 TLB196618:TLC196618 TUX196618:TUY196618 UET196618:UEU196618 UOP196618:UOQ196618 UYL196618:UYM196618 VIH196618:VII196618 VSD196618:VSE196618 WBZ196618:WCA196618 WLV196618:WLW196618 WVR196618:WVS196618 AK327690 JF262154:JG262154 TB262154:TC262154 ACX262154:ACY262154 AMT262154:AMU262154 AWP262154:AWQ262154 BGL262154:BGM262154 BQH262154:BQI262154 CAD262154:CAE262154 CJZ262154:CKA262154 CTV262154:CTW262154 DDR262154:DDS262154 DNN262154:DNO262154 DXJ262154:DXK262154 EHF262154:EHG262154 ERB262154:ERC262154 FAX262154:FAY262154 FKT262154:FKU262154 FUP262154:FUQ262154 GEL262154:GEM262154 GOH262154:GOI262154 GYD262154:GYE262154 HHZ262154:HIA262154 HRV262154:HRW262154 IBR262154:IBS262154 ILN262154:ILO262154 IVJ262154:IVK262154 JFF262154:JFG262154 JPB262154:JPC262154 JYX262154:JYY262154 KIT262154:KIU262154 KSP262154:KSQ262154 LCL262154:LCM262154 LMH262154:LMI262154 LWD262154:LWE262154 MFZ262154:MGA262154 MPV262154:MPW262154 MZR262154:MZS262154 NJN262154:NJO262154 NTJ262154:NTK262154 ODF262154:ODG262154 ONB262154:ONC262154 OWX262154:OWY262154 PGT262154:PGU262154 PQP262154:PQQ262154 QAL262154:QAM262154 QKH262154:QKI262154 QUD262154:QUE262154 RDZ262154:REA262154 RNV262154:RNW262154 RXR262154:RXS262154 SHN262154:SHO262154 SRJ262154:SRK262154 TBF262154:TBG262154 TLB262154:TLC262154 TUX262154:TUY262154 UET262154:UEU262154 UOP262154:UOQ262154 UYL262154:UYM262154 VIH262154:VII262154 VSD262154:VSE262154 WBZ262154:WCA262154 WLV262154:WLW262154 WVR262154:WVS262154 AK393226 JF327690:JG327690 TB327690:TC327690 ACX327690:ACY327690 AMT327690:AMU327690 AWP327690:AWQ327690 BGL327690:BGM327690 BQH327690:BQI327690 CAD327690:CAE327690 CJZ327690:CKA327690 CTV327690:CTW327690 DDR327690:DDS327690 DNN327690:DNO327690 DXJ327690:DXK327690 EHF327690:EHG327690 ERB327690:ERC327690 FAX327690:FAY327690 FKT327690:FKU327690 FUP327690:FUQ327690 GEL327690:GEM327690 GOH327690:GOI327690 GYD327690:GYE327690 HHZ327690:HIA327690 HRV327690:HRW327690 IBR327690:IBS327690 ILN327690:ILO327690 IVJ327690:IVK327690 JFF327690:JFG327690 JPB327690:JPC327690 JYX327690:JYY327690 KIT327690:KIU327690 KSP327690:KSQ327690 LCL327690:LCM327690 LMH327690:LMI327690 LWD327690:LWE327690 MFZ327690:MGA327690 MPV327690:MPW327690 MZR327690:MZS327690 NJN327690:NJO327690 NTJ327690:NTK327690 ODF327690:ODG327690 ONB327690:ONC327690 OWX327690:OWY327690 PGT327690:PGU327690 PQP327690:PQQ327690 QAL327690:QAM327690 QKH327690:QKI327690 QUD327690:QUE327690 RDZ327690:REA327690 RNV327690:RNW327690 RXR327690:RXS327690 SHN327690:SHO327690 SRJ327690:SRK327690 TBF327690:TBG327690 TLB327690:TLC327690 TUX327690:TUY327690 UET327690:UEU327690 UOP327690:UOQ327690 UYL327690:UYM327690 VIH327690:VII327690 VSD327690:VSE327690 WBZ327690:WCA327690 WLV327690:WLW327690 WVR327690:WVS327690 AK458762 JF393226:JG393226 TB393226:TC393226 ACX393226:ACY393226 AMT393226:AMU393226 AWP393226:AWQ393226 BGL393226:BGM393226 BQH393226:BQI393226 CAD393226:CAE393226 CJZ393226:CKA393226 CTV393226:CTW393226 DDR393226:DDS393226 DNN393226:DNO393226 DXJ393226:DXK393226 EHF393226:EHG393226 ERB393226:ERC393226 FAX393226:FAY393226 FKT393226:FKU393226 FUP393226:FUQ393226 GEL393226:GEM393226 GOH393226:GOI393226 GYD393226:GYE393226 HHZ393226:HIA393226 HRV393226:HRW393226 IBR393226:IBS393226 ILN393226:ILO393226 IVJ393226:IVK393226 JFF393226:JFG393226 JPB393226:JPC393226 JYX393226:JYY393226 KIT393226:KIU393226 KSP393226:KSQ393226 LCL393226:LCM393226 LMH393226:LMI393226 LWD393226:LWE393226 MFZ393226:MGA393226 MPV393226:MPW393226 MZR393226:MZS393226 NJN393226:NJO393226 NTJ393226:NTK393226 ODF393226:ODG393226 ONB393226:ONC393226 OWX393226:OWY393226 PGT393226:PGU393226 PQP393226:PQQ393226 QAL393226:QAM393226 QKH393226:QKI393226 QUD393226:QUE393226 RDZ393226:REA393226 RNV393226:RNW393226 RXR393226:RXS393226 SHN393226:SHO393226 SRJ393226:SRK393226 TBF393226:TBG393226 TLB393226:TLC393226 TUX393226:TUY393226 UET393226:UEU393226 UOP393226:UOQ393226 UYL393226:UYM393226 VIH393226:VII393226 VSD393226:VSE393226 WBZ393226:WCA393226 WLV393226:WLW393226 WVR393226:WVS393226 AK524298 JF458762:JG458762 TB458762:TC458762 ACX458762:ACY458762 AMT458762:AMU458762 AWP458762:AWQ458762 BGL458762:BGM458762 BQH458762:BQI458762 CAD458762:CAE458762 CJZ458762:CKA458762 CTV458762:CTW458762 DDR458762:DDS458762 DNN458762:DNO458762 DXJ458762:DXK458762 EHF458762:EHG458762 ERB458762:ERC458762 FAX458762:FAY458762 FKT458762:FKU458762 FUP458762:FUQ458762 GEL458762:GEM458762 GOH458762:GOI458762 GYD458762:GYE458762 HHZ458762:HIA458762 HRV458762:HRW458762 IBR458762:IBS458762 ILN458762:ILO458762 IVJ458762:IVK458762 JFF458762:JFG458762 JPB458762:JPC458762 JYX458762:JYY458762 KIT458762:KIU458762 KSP458762:KSQ458762 LCL458762:LCM458762 LMH458762:LMI458762 LWD458762:LWE458762 MFZ458762:MGA458762 MPV458762:MPW458762 MZR458762:MZS458762 NJN458762:NJO458762 NTJ458762:NTK458762 ODF458762:ODG458762 ONB458762:ONC458762 OWX458762:OWY458762 PGT458762:PGU458762 PQP458762:PQQ458762 QAL458762:QAM458762 QKH458762:QKI458762 QUD458762:QUE458762 RDZ458762:REA458762 RNV458762:RNW458762 RXR458762:RXS458762 SHN458762:SHO458762 SRJ458762:SRK458762 TBF458762:TBG458762 TLB458762:TLC458762 TUX458762:TUY458762 UET458762:UEU458762 UOP458762:UOQ458762 UYL458762:UYM458762 VIH458762:VII458762 VSD458762:VSE458762 WBZ458762:WCA458762 WLV458762:WLW458762 WVR458762:WVS458762 AK589834 JF524298:JG524298 TB524298:TC524298 ACX524298:ACY524298 AMT524298:AMU524298 AWP524298:AWQ524298 BGL524298:BGM524298 BQH524298:BQI524298 CAD524298:CAE524298 CJZ524298:CKA524298 CTV524298:CTW524298 DDR524298:DDS524298 DNN524298:DNO524298 DXJ524298:DXK524298 EHF524298:EHG524298 ERB524298:ERC524298 FAX524298:FAY524298 FKT524298:FKU524298 FUP524298:FUQ524298 GEL524298:GEM524298 GOH524298:GOI524298 GYD524298:GYE524298 HHZ524298:HIA524298 HRV524298:HRW524298 IBR524298:IBS524298 ILN524298:ILO524298 IVJ524298:IVK524298 JFF524298:JFG524298 JPB524298:JPC524298 JYX524298:JYY524298 KIT524298:KIU524298 KSP524298:KSQ524298 LCL524298:LCM524298 LMH524298:LMI524298 LWD524298:LWE524298 MFZ524298:MGA524298 MPV524298:MPW524298 MZR524298:MZS524298 NJN524298:NJO524298 NTJ524298:NTK524298 ODF524298:ODG524298 ONB524298:ONC524298 OWX524298:OWY524298 PGT524298:PGU524298 PQP524298:PQQ524298 QAL524298:QAM524298 QKH524298:QKI524298 QUD524298:QUE524298 RDZ524298:REA524298 RNV524298:RNW524298 RXR524298:RXS524298 SHN524298:SHO524298 SRJ524298:SRK524298 TBF524298:TBG524298 TLB524298:TLC524298 TUX524298:TUY524298 UET524298:UEU524298 UOP524298:UOQ524298 UYL524298:UYM524298 VIH524298:VII524298 VSD524298:VSE524298 WBZ524298:WCA524298 WLV524298:WLW524298 WVR524298:WVS524298 AK655370 JF589834:JG589834 TB589834:TC589834 ACX589834:ACY589834 AMT589834:AMU589834 AWP589834:AWQ589834 BGL589834:BGM589834 BQH589834:BQI589834 CAD589834:CAE589834 CJZ589834:CKA589834 CTV589834:CTW589834 DDR589834:DDS589834 DNN589834:DNO589834 DXJ589834:DXK589834 EHF589834:EHG589834 ERB589834:ERC589834 FAX589834:FAY589834 FKT589834:FKU589834 FUP589834:FUQ589834 GEL589834:GEM589834 GOH589834:GOI589834 GYD589834:GYE589834 HHZ589834:HIA589834 HRV589834:HRW589834 IBR589834:IBS589834 ILN589834:ILO589834 IVJ589834:IVK589834 JFF589834:JFG589834 JPB589834:JPC589834 JYX589834:JYY589834 KIT589834:KIU589834 KSP589834:KSQ589834 LCL589834:LCM589834 LMH589834:LMI589834 LWD589834:LWE589834 MFZ589834:MGA589834 MPV589834:MPW589834 MZR589834:MZS589834 NJN589834:NJO589834 NTJ589834:NTK589834 ODF589834:ODG589834 ONB589834:ONC589834 OWX589834:OWY589834 PGT589834:PGU589834 PQP589834:PQQ589834 QAL589834:QAM589834 QKH589834:QKI589834 QUD589834:QUE589834 RDZ589834:REA589834 RNV589834:RNW589834 RXR589834:RXS589834 SHN589834:SHO589834 SRJ589834:SRK589834 TBF589834:TBG589834 TLB589834:TLC589834 TUX589834:TUY589834 UET589834:UEU589834 UOP589834:UOQ589834 UYL589834:UYM589834 VIH589834:VII589834 VSD589834:VSE589834 WBZ589834:WCA589834 WLV589834:WLW589834 WVR589834:WVS589834 AK720906 JF655370:JG655370 TB655370:TC655370 ACX655370:ACY655370 AMT655370:AMU655370 AWP655370:AWQ655370 BGL655370:BGM655370 BQH655370:BQI655370 CAD655370:CAE655370 CJZ655370:CKA655370 CTV655370:CTW655370 DDR655370:DDS655370 DNN655370:DNO655370 DXJ655370:DXK655370 EHF655370:EHG655370 ERB655370:ERC655370 FAX655370:FAY655370 FKT655370:FKU655370 FUP655370:FUQ655370 GEL655370:GEM655370 GOH655370:GOI655370 GYD655370:GYE655370 HHZ655370:HIA655370 HRV655370:HRW655370 IBR655370:IBS655370 ILN655370:ILO655370 IVJ655370:IVK655370 JFF655370:JFG655370 JPB655370:JPC655370 JYX655370:JYY655370 KIT655370:KIU655370 KSP655370:KSQ655370 LCL655370:LCM655370 LMH655370:LMI655370 LWD655370:LWE655370 MFZ655370:MGA655370 MPV655370:MPW655370 MZR655370:MZS655370 NJN655370:NJO655370 NTJ655370:NTK655370 ODF655370:ODG655370 ONB655370:ONC655370 OWX655370:OWY655370 PGT655370:PGU655370 PQP655370:PQQ655370 QAL655370:QAM655370 QKH655370:QKI655370 QUD655370:QUE655370 RDZ655370:REA655370 RNV655370:RNW655370 RXR655370:RXS655370 SHN655370:SHO655370 SRJ655370:SRK655370 TBF655370:TBG655370 TLB655370:TLC655370 TUX655370:TUY655370 UET655370:UEU655370 UOP655370:UOQ655370 UYL655370:UYM655370 VIH655370:VII655370 VSD655370:VSE655370 WBZ655370:WCA655370 WLV655370:WLW655370 WVR655370:WVS655370 AK786442 JF720906:JG720906 TB720906:TC720906 ACX720906:ACY720906 AMT720906:AMU720906 AWP720906:AWQ720906 BGL720906:BGM720906 BQH720906:BQI720906 CAD720906:CAE720906 CJZ720906:CKA720906 CTV720906:CTW720906 DDR720906:DDS720906 DNN720906:DNO720906 DXJ720906:DXK720906 EHF720906:EHG720906 ERB720906:ERC720906 FAX720906:FAY720906 FKT720906:FKU720906 FUP720906:FUQ720906 GEL720906:GEM720906 GOH720906:GOI720906 GYD720906:GYE720906 HHZ720906:HIA720906 HRV720906:HRW720906 IBR720906:IBS720906 ILN720906:ILO720906 IVJ720906:IVK720906 JFF720906:JFG720906 JPB720906:JPC720906 JYX720906:JYY720906 KIT720906:KIU720906 KSP720906:KSQ720906 LCL720906:LCM720906 LMH720906:LMI720906 LWD720906:LWE720906 MFZ720906:MGA720906 MPV720906:MPW720906 MZR720906:MZS720906 NJN720906:NJO720906 NTJ720906:NTK720906 ODF720906:ODG720906 ONB720906:ONC720906 OWX720906:OWY720906 PGT720906:PGU720906 PQP720906:PQQ720906 QAL720906:QAM720906 QKH720906:QKI720906 QUD720906:QUE720906 RDZ720906:REA720906 RNV720906:RNW720906 RXR720906:RXS720906 SHN720906:SHO720906 SRJ720906:SRK720906 TBF720906:TBG720906 TLB720906:TLC720906 TUX720906:TUY720906 UET720906:UEU720906 UOP720906:UOQ720906 UYL720906:UYM720906 VIH720906:VII720906 VSD720906:VSE720906 WBZ720906:WCA720906 WLV720906:WLW720906 WVR720906:WVS720906 AK851978 JF786442:JG786442 TB786442:TC786442 ACX786442:ACY786442 AMT786442:AMU786442 AWP786442:AWQ786442 BGL786442:BGM786442 BQH786442:BQI786442 CAD786442:CAE786442 CJZ786442:CKA786442 CTV786442:CTW786442 DDR786442:DDS786442 DNN786442:DNO786442 DXJ786442:DXK786442 EHF786442:EHG786442 ERB786442:ERC786442 FAX786442:FAY786442 FKT786442:FKU786442 FUP786442:FUQ786442 GEL786442:GEM786442 GOH786442:GOI786442 GYD786442:GYE786442 HHZ786442:HIA786442 HRV786442:HRW786442 IBR786442:IBS786442 ILN786442:ILO786442 IVJ786442:IVK786442 JFF786442:JFG786442 JPB786442:JPC786442 JYX786442:JYY786442 KIT786442:KIU786442 KSP786442:KSQ786442 LCL786442:LCM786442 LMH786442:LMI786442 LWD786442:LWE786442 MFZ786442:MGA786442 MPV786442:MPW786442 MZR786442:MZS786442 NJN786442:NJO786442 NTJ786442:NTK786442 ODF786442:ODG786442 ONB786442:ONC786442 OWX786442:OWY786442 PGT786442:PGU786442 PQP786442:PQQ786442 QAL786442:QAM786442 QKH786442:QKI786442 QUD786442:QUE786442 RDZ786442:REA786442 RNV786442:RNW786442 RXR786442:RXS786442 SHN786442:SHO786442 SRJ786442:SRK786442 TBF786442:TBG786442 TLB786442:TLC786442 TUX786442:TUY786442 UET786442:UEU786442 UOP786442:UOQ786442 UYL786442:UYM786442 VIH786442:VII786442 VSD786442:VSE786442 WBZ786442:WCA786442 WLV786442:WLW786442 WVR786442:WVS786442 AK917514 JF851978:JG851978 TB851978:TC851978 ACX851978:ACY851978 AMT851978:AMU851978 AWP851978:AWQ851978 BGL851978:BGM851978 BQH851978:BQI851978 CAD851978:CAE851978 CJZ851978:CKA851978 CTV851978:CTW851978 DDR851978:DDS851978 DNN851978:DNO851978 DXJ851978:DXK851978 EHF851978:EHG851978 ERB851978:ERC851978 FAX851978:FAY851978 FKT851978:FKU851978 FUP851978:FUQ851978 GEL851978:GEM851978 GOH851978:GOI851978 GYD851978:GYE851978 HHZ851978:HIA851978 HRV851978:HRW851978 IBR851978:IBS851978 ILN851978:ILO851978 IVJ851978:IVK851978 JFF851978:JFG851978 JPB851978:JPC851978 JYX851978:JYY851978 KIT851978:KIU851978 KSP851978:KSQ851978 LCL851978:LCM851978 LMH851978:LMI851978 LWD851978:LWE851978 MFZ851978:MGA851978 MPV851978:MPW851978 MZR851978:MZS851978 NJN851978:NJO851978 NTJ851978:NTK851978 ODF851978:ODG851978 ONB851978:ONC851978 OWX851978:OWY851978 PGT851978:PGU851978 PQP851978:PQQ851978 QAL851978:QAM851978 QKH851978:QKI851978 QUD851978:QUE851978 RDZ851978:REA851978 RNV851978:RNW851978 RXR851978:RXS851978 SHN851978:SHO851978 SRJ851978:SRK851978 TBF851978:TBG851978 TLB851978:TLC851978 TUX851978:TUY851978 UET851978:UEU851978 UOP851978:UOQ851978 UYL851978:UYM851978 VIH851978:VII851978 VSD851978:VSE851978 WBZ851978:WCA851978 WLV851978:WLW851978 WVR851978:WVS851978 AK983050 JF917514:JG917514 TB917514:TC917514 ACX917514:ACY917514 AMT917514:AMU917514 AWP917514:AWQ917514 BGL917514:BGM917514 BQH917514:BQI917514 CAD917514:CAE917514 CJZ917514:CKA917514 CTV917514:CTW917514 DDR917514:DDS917514 DNN917514:DNO917514 DXJ917514:DXK917514 EHF917514:EHG917514 ERB917514:ERC917514 FAX917514:FAY917514 FKT917514:FKU917514 FUP917514:FUQ917514 GEL917514:GEM917514 GOH917514:GOI917514 GYD917514:GYE917514 HHZ917514:HIA917514 HRV917514:HRW917514 IBR917514:IBS917514 ILN917514:ILO917514 IVJ917514:IVK917514 JFF917514:JFG917514 JPB917514:JPC917514 JYX917514:JYY917514 KIT917514:KIU917514 KSP917514:KSQ917514 LCL917514:LCM917514 LMH917514:LMI917514 LWD917514:LWE917514 MFZ917514:MGA917514 MPV917514:MPW917514 MZR917514:MZS917514 NJN917514:NJO917514 NTJ917514:NTK917514 ODF917514:ODG917514 ONB917514:ONC917514 OWX917514:OWY917514 PGT917514:PGU917514 PQP917514:PQQ917514 QAL917514:QAM917514 QKH917514:QKI917514 QUD917514:QUE917514 RDZ917514:REA917514 RNV917514:RNW917514 RXR917514:RXS917514 SHN917514:SHO917514 SRJ917514:SRK917514 TBF917514:TBG917514 TLB917514:TLC917514 TUX917514:TUY917514 UET917514:UEU917514 UOP917514:UOQ917514 UYL917514:UYM917514 VIH917514:VII917514 VSD917514:VSE917514 WBZ917514:WCA917514 WLV917514:WLW917514 WVR917514:WVS917514 KSY983050:KSZ983050 JF983050:JG983050 TB983050:TC983050 ACX983050:ACY983050 AMT983050:AMU983050 AWP983050:AWQ983050 BGL983050:BGM983050 BQH983050:BQI983050 CAD983050:CAE983050 CJZ983050:CKA983050 CTV983050:CTW983050 DDR983050:DDS983050 DNN983050:DNO983050 DXJ983050:DXK983050 EHF983050:EHG983050 ERB983050:ERC983050 FAX983050:FAY983050 FKT983050:FKU983050 FUP983050:FUQ983050 GEL983050:GEM983050 GOH983050:GOI983050 GYD983050:GYE983050 HHZ983050:HIA983050 HRV983050:HRW983050 IBR983050:IBS983050 ILN983050:ILO983050 IVJ983050:IVK983050 JFF983050:JFG983050 JPB983050:JPC983050 JYX983050:JYY983050 KIT983050:KIU983050 KSP983050:KSQ983050 LCL983050:LCM983050 LMH983050:LMI983050 LWD983050:LWE983050 MFZ983050:MGA983050 MPV983050:MPW983050 MZR983050:MZS983050 NJN983050:NJO983050 NTJ983050:NTK983050 ODF983050:ODG983050 ONB983050:ONC983050 OWX983050:OWY983050 PGT983050:PGU983050 PQP983050:PQQ983050 QAL983050:QAM983050 QKH983050:QKI983050 QUD983050:QUE983050 RDZ983050:REA983050 RNV983050:RNW983050 RXR983050:RXS983050 SHN983050:SHO983050 SRJ983050:SRK983050 TBF983050:TBG983050 TLB983050:TLC983050 TUX983050:TUY983050 UET983050:UEU983050 UOP983050:UOQ983050 UYL983050:UYM983050 VIH983050:VII983050 VSD983050:VSE983050 WBZ983050:WCA983050 WLV983050:WLW983050 WVR983050:WVS983050 LCU983050:LCV983050 JI10:JM10 TE10:TI10 ADA10:ADE10 AMW10:ANA10 AWS10:AWW10 BGO10:BGS10 BQK10:BQO10 CAG10:CAK10 CKC10:CKG10 CTY10:CUC10 DDU10:DDY10 DNQ10:DNU10 DXM10:DXQ10 EHI10:EHM10 ERE10:ERI10 FBA10:FBE10 FKW10:FLA10 FUS10:FUW10 GEO10:GES10 GOK10:GOO10 GYG10:GYK10 HIC10:HIG10 HRY10:HSC10 IBU10:IBY10 ILQ10:ILU10 IVM10:IVQ10 JFI10:JFM10 JPE10:JPI10 JZA10:JZE10 KIW10:KJA10 KSS10:KSW10 LCO10:LCS10 LMK10:LMO10 LWG10:LWK10 MGC10:MGG10 MPY10:MQC10 MZU10:MZY10 NJQ10:NJU10 NTM10:NTQ10 ODI10:ODM10 ONE10:ONI10 OXA10:OXE10 PGW10:PHA10 PQS10:PQW10 QAO10:QAS10 QKK10:QKO10 QUG10:QUK10 REC10:REG10 RNY10:ROC10 RXU10:RXY10 SHQ10:SHU10 SRM10:SRQ10 TBI10:TBM10 TLE10:TLI10 TVA10:TVE10 UEW10:UFA10 UOS10:UOW10 UYO10:UYS10 VIK10:VIO10 VSG10:VSK10 WCC10:WCG10 WLY10:WMC10 WVU10:WVY10 LMQ983050:LMR983050 JI65546:JM65546 TE65546:TI65546 ADA65546:ADE65546 AMW65546:ANA65546 AWS65546:AWW65546 BGO65546:BGS65546 BQK65546:BQO65546 CAG65546:CAK65546 CKC65546:CKG65546 CTY65546:CUC65546 DDU65546:DDY65546 DNQ65546:DNU65546 DXM65546:DXQ65546 EHI65546:EHM65546 ERE65546:ERI65546 FBA65546:FBE65546 FKW65546:FLA65546 FUS65546:FUW65546 GEO65546:GES65546 GOK65546:GOO65546 GYG65546:GYK65546 HIC65546:HIG65546 HRY65546:HSC65546 IBU65546:IBY65546 ILQ65546:ILU65546 IVM65546:IVQ65546 JFI65546:JFM65546 JPE65546:JPI65546 JZA65546:JZE65546 KIW65546:KJA65546 KSS65546:KSW65546 LCO65546:LCS65546 LMK65546:LMO65546 LWG65546:LWK65546 MGC65546:MGG65546 MPY65546:MQC65546 MZU65546:MZY65546 NJQ65546:NJU65546 NTM65546:NTQ65546 ODI65546:ODM65546 ONE65546:ONI65546 OXA65546:OXE65546 PGW65546:PHA65546 PQS65546:PQW65546 QAO65546:QAS65546 QKK65546:QKO65546 QUG65546:QUK65546 REC65546:REG65546 RNY65546:ROC65546 RXU65546:RXY65546 SHQ65546:SHU65546 SRM65546:SRQ65546 TBI65546:TBM65546 TLE65546:TLI65546 TVA65546:TVE65546 UEW65546:UFA65546 UOS65546:UOW65546 UYO65546:UYS65546 VIK65546:VIO65546 VSG65546:VSK65546 WCC65546:WCG65546 WLY65546:WMC65546 WVU65546:WVY65546 LWM983050:LWN983050 JI131082:JM131082 TE131082:TI131082 ADA131082:ADE131082 AMW131082:ANA131082 AWS131082:AWW131082 BGO131082:BGS131082 BQK131082:BQO131082 CAG131082:CAK131082 CKC131082:CKG131082 CTY131082:CUC131082 DDU131082:DDY131082 DNQ131082:DNU131082 DXM131082:DXQ131082 EHI131082:EHM131082 ERE131082:ERI131082 FBA131082:FBE131082 FKW131082:FLA131082 FUS131082:FUW131082 GEO131082:GES131082 GOK131082:GOO131082 GYG131082:GYK131082 HIC131082:HIG131082 HRY131082:HSC131082 IBU131082:IBY131082 ILQ131082:ILU131082 IVM131082:IVQ131082 JFI131082:JFM131082 JPE131082:JPI131082 JZA131082:JZE131082 KIW131082:KJA131082 KSS131082:KSW131082 LCO131082:LCS131082 LMK131082:LMO131082 LWG131082:LWK131082 MGC131082:MGG131082 MPY131082:MQC131082 MZU131082:MZY131082 NJQ131082:NJU131082 NTM131082:NTQ131082 ODI131082:ODM131082 ONE131082:ONI131082 OXA131082:OXE131082 PGW131082:PHA131082 PQS131082:PQW131082 QAO131082:QAS131082 QKK131082:QKO131082 QUG131082:QUK131082 REC131082:REG131082 RNY131082:ROC131082 RXU131082:RXY131082 SHQ131082:SHU131082 SRM131082:SRQ131082 TBI131082:TBM131082 TLE131082:TLI131082 TVA131082:TVE131082 UEW131082:UFA131082 UOS131082:UOW131082 UYO131082:UYS131082 VIK131082:VIO131082 VSG131082:VSK131082 WCC131082:WCG131082 WLY131082:WMC131082 WVU131082:WVY131082 MGI983050:MGJ983050 JI196618:JM196618 TE196618:TI196618 ADA196618:ADE196618 AMW196618:ANA196618 AWS196618:AWW196618 BGO196618:BGS196618 BQK196618:BQO196618 CAG196618:CAK196618 CKC196618:CKG196618 CTY196618:CUC196618 DDU196618:DDY196618 DNQ196618:DNU196618 DXM196618:DXQ196618 EHI196618:EHM196618 ERE196618:ERI196618 FBA196618:FBE196618 FKW196618:FLA196618 FUS196618:FUW196618 GEO196618:GES196618 GOK196618:GOO196618 GYG196618:GYK196618 HIC196618:HIG196618 HRY196618:HSC196618 IBU196618:IBY196618 ILQ196618:ILU196618 IVM196618:IVQ196618 JFI196618:JFM196618 JPE196618:JPI196618 JZA196618:JZE196618 KIW196618:KJA196618 KSS196618:KSW196618 LCO196618:LCS196618 LMK196618:LMO196618 LWG196618:LWK196618 MGC196618:MGG196618 MPY196618:MQC196618 MZU196618:MZY196618 NJQ196618:NJU196618 NTM196618:NTQ196618 ODI196618:ODM196618 ONE196618:ONI196618 OXA196618:OXE196618 PGW196618:PHA196618 PQS196618:PQW196618 QAO196618:QAS196618 QKK196618:QKO196618 QUG196618:QUK196618 REC196618:REG196618 RNY196618:ROC196618 RXU196618:RXY196618 SHQ196618:SHU196618 SRM196618:SRQ196618 TBI196618:TBM196618 TLE196618:TLI196618 TVA196618:TVE196618 UEW196618:UFA196618 UOS196618:UOW196618 UYO196618:UYS196618 VIK196618:VIO196618 VSG196618:VSK196618 WCC196618:WCG196618 WLY196618:WMC196618 WVU196618:WVY196618 MQE983050:MQF983050 JI262154:JM262154 TE262154:TI262154 ADA262154:ADE262154 AMW262154:ANA262154 AWS262154:AWW262154 BGO262154:BGS262154 BQK262154:BQO262154 CAG262154:CAK262154 CKC262154:CKG262154 CTY262154:CUC262154 DDU262154:DDY262154 DNQ262154:DNU262154 DXM262154:DXQ262154 EHI262154:EHM262154 ERE262154:ERI262154 FBA262154:FBE262154 FKW262154:FLA262154 FUS262154:FUW262154 GEO262154:GES262154 GOK262154:GOO262154 GYG262154:GYK262154 HIC262154:HIG262154 HRY262154:HSC262154 IBU262154:IBY262154 ILQ262154:ILU262154 IVM262154:IVQ262154 JFI262154:JFM262154 JPE262154:JPI262154 JZA262154:JZE262154 KIW262154:KJA262154 KSS262154:KSW262154 LCO262154:LCS262154 LMK262154:LMO262154 LWG262154:LWK262154 MGC262154:MGG262154 MPY262154:MQC262154 MZU262154:MZY262154 NJQ262154:NJU262154 NTM262154:NTQ262154 ODI262154:ODM262154 ONE262154:ONI262154 OXA262154:OXE262154 PGW262154:PHA262154 PQS262154:PQW262154 QAO262154:QAS262154 QKK262154:QKO262154 QUG262154:QUK262154 REC262154:REG262154 RNY262154:ROC262154 RXU262154:RXY262154 SHQ262154:SHU262154 SRM262154:SRQ262154 TBI262154:TBM262154 TLE262154:TLI262154 TVA262154:TVE262154 UEW262154:UFA262154 UOS262154:UOW262154 UYO262154:UYS262154 VIK262154:VIO262154 VSG262154:VSK262154 WCC262154:WCG262154 WLY262154:WMC262154 WVU262154:WVY262154 NAA983050:NAB983050 JI327690:JM327690 TE327690:TI327690 ADA327690:ADE327690 AMW327690:ANA327690 AWS327690:AWW327690 BGO327690:BGS327690 BQK327690:BQO327690 CAG327690:CAK327690 CKC327690:CKG327690 CTY327690:CUC327690 DDU327690:DDY327690 DNQ327690:DNU327690 DXM327690:DXQ327690 EHI327690:EHM327690 ERE327690:ERI327690 FBA327690:FBE327690 FKW327690:FLA327690 FUS327690:FUW327690 GEO327690:GES327690 GOK327690:GOO327690 GYG327690:GYK327690 HIC327690:HIG327690 HRY327690:HSC327690 IBU327690:IBY327690 ILQ327690:ILU327690 IVM327690:IVQ327690 JFI327690:JFM327690 JPE327690:JPI327690 JZA327690:JZE327690 KIW327690:KJA327690 KSS327690:KSW327690 LCO327690:LCS327690 LMK327690:LMO327690 LWG327690:LWK327690 MGC327690:MGG327690 MPY327690:MQC327690 MZU327690:MZY327690 NJQ327690:NJU327690 NTM327690:NTQ327690 ODI327690:ODM327690 ONE327690:ONI327690 OXA327690:OXE327690 PGW327690:PHA327690 PQS327690:PQW327690 QAO327690:QAS327690 QKK327690:QKO327690 QUG327690:QUK327690 REC327690:REG327690 RNY327690:ROC327690 RXU327690:RXY327690 SHQ327690:SHU327690 SRM327690:SRQ327690 TBI327690:TBM327690 TLE327690:TLI327690 TVA327690:TVE327690 UEW327690:UFA327690 UOS327690:UOW327690 UYO327690:UYS327690 VIK327690:VIO327690 VSG327690:VSK327690 WCC327690:WCG327690 WLY327690:WMC327690 WVU327690:WVY327690 NJW983050:NJX983050 JI393226:JM393226 TE393226:TI393226 ADA393226:ADE393226 AMW393226:ANA393226 AWS393226:AWW393226 BGO393226:BGS393226 BQK393226:BQO393226 CAG393226:CAK393226 CKC393226:CKG393226 CTY393226:CUC393226 DDU393226:DDY393226 DNQ393226:DNU393226 DXM393226:DXQ393226 EHI393226:EHM393226 ERE393226:ERI393226 FBA393226:FBE393226 FKW393226:FLA393226 FUS393226:FUW393226 GEO393226:GES393226 GOK393226:GOO393226 GYG393226:GYK393226 HIC393226:HIG393226 HRY393226:HSC393226 IBU393226:IBY393226 ILQ393226:ILU393226 IVM393226:IVQ393226 JFI393226:JFM393226 JPE393226:JPI393226 JZA393226:JZE393226 KIW393226:KJA393226 KSS393226:KSW393226 LCO393226:LCS393226 LMK393226:LMO393226 LWG393226:LWK393226 MGC393226:MGG393226 MPY393226:MQC393226 MZU393226:MZY393226 NJQ393226:NJU393226 NTM393226:NTQ393226 ODI393226:ODM393226 ONE393226:ONI393226 OXA393226:OXE393226 PGW393226:PHA393226 PQS393226:PQW393226 QAO393226:QAS393226 QKK393226:QKO393226 QUG393226:QUK393226 REC393226:REG393226 RNY393226:ROC393226 RXU393226:RXY393226 SHQ393226:SHU393226 SRM393226:SRQ393226 TBI393226:TBM393226 TLE393226:TLI393226 TVA393226:TVE393226 UEW393226:UFA393226 UOS393226:UOW393226 UYO393226:UYS393226 VIK393226:VIO393226 VSG393226:VSK393226 WCC393226:WCG393226 WLY393226:WMC393226 WVU393226:WVY393226 NTS983050:NTT983050 JI458762:JM458762 TE458762:TI458762 ADA458762:ADE458762 AMW458762:ANA458762 AWS458762:AWW458762 BGO458762:BGS458762 BQK458762:BQO458762 CAG458762:CAK458762 CKC458762:CKG458762 CTY458762:CUC458762 DDU458762:DDY458762 DNQ458762:DNU458762 DXM458762:DXQ458762 EHI458762:EHM458762 ERE458762:ERI458762 FBA458762:FBE458762 FKW458762:FLA458762 FUS458762:FUW458762 GEO458762:GES458762 GOK458762:GOO458762 GYG458762:GYK458762 HIC458762:HIG458762 HRY458762:HSC458762 IBU458762:IBY458762 ILQ458762:ILU458762 IVM458762:IVQ458762 JFI458762:JFM458762 JPE458762:JPI458762 JZA458762:JZE458762 KIW458762:KJA458762 KSS458762:KSW458762 LCO458762:LCS458762 LMK458762:LMO458762 LWG458762:LWK458762 MGC458762:MGG458762 MPY458762:MQC458762 MZU458762:MZY458762 NJQ458762:NJU458762 NTM458762:NTQ458762 ODI458762:ODM458762 ONE458762:ONI458762 OXA458762:OXE458762 PGW458762:PHA458762 PQS458762:PQW458762 QAO458762:QAS458762 QKK458762:QKO458762 QUG458762:QUK458762 REC458762:REG458762 RNY458762:ROC458762 RXU458762:RXY458762 SHQ458762:SHU458762 SRM458762:SRQ458762 TBI458762:TBM458762 TLE458762:TLI458762 TVA458762:TVE458762 UEW458762:UFA458762 UOS458762:UOW458762 UYO458762:UYS458762 VIK458762:VIO458762 VSG458762:VSK458762 WCC458762:WCG458762 WLY458762:WMC458762 WVU458762:WVY458762 ODO983050:ODP983050 JI524298:JM524298 TE524298:TI524298 ADA524298:ADE524298 AMW524298:ANA524298 AWS524298:AWW524298 BGO524298:BGS524298 BQK524298:BQO524298 CAG524298:CAK524298 CKC524298:CKG524298 CTY524298:CUC524298 DDU524298:DDY524298 DNQ524298:DNU524298 DXM524298:DXQ524298 EHI524298:EHM524298 ERE524298:ERI524298 FBA524298:FBE524298 FKW524298:FLA524298 FUS524298:FUW524298 GEO524298:GES524298 GOK524298:GOO524298 GYG524298:GYK524298 HIC524298:HIG524298 HRY524298:HSC524298 IBU524298:IBY524298 ILQ524298:ILU524298 IVM524298:IVQ524298 JFI524298:JFM524298 JPE524298:JPI524298 JZA524298:JZE524298 KIW524298:KJA524298 KSS524298:KSW524298 LCO524298:LCS524298 LMK524298:LMO524298 LWG524298:LWK524298 MGC524298:MGG524298 MPY524298:MQC524298 MZU524298:MZY524298 NJQ524298:NJU524298 NTM524298:NTQ524298 ODI524298:ODM524298 ONE524298:ONI524298 OXA524298:OXE524298 PGW524298:PHA524298 PQS524298:PQW524298 QAO524298:QAS524298 QKK524298:QKO524298 QUG524298:QUK524298 REC524298:REG524298 RNY524298:ROC524298 RXU524298:RXY524298 SHQ524298:SHU524298 SRM524298:SRQ524298 TBI524298:TBM524298 TLE524298:TLI524298 TVA524298:TVE524298 UEW524298:UFA524298 UOS524298:UOW524298 UYO524298:UYS524298 VIK524298:VIO524298 VSG524298:VSK524298 WCC524298:WCG524298 WLY524298:WMC524298 WVU524298:WVY524298 ONK983050:ONL983050 JI589834:JM589834 TE589834:TI589834 ADA589834:ADE589834 AMW589834:ANA589834 AWS589834:AWW589834 BGO589834:BGS589834 BQK589834:BQO589834 CAG589834:CAK589834 CKC589834:CKG589834 CTY589834:CUC589834 DDU589834:DDY589834 DNQ589834:DNU589834 DXM589834:DXQ589834 EHI589834:EHM589834 ERE589834:ERI589834 FBA589834:FBE589834 FKW589834:FLA589834 FUS589834:FUW589834 GEO589834:GES589834 GOK589834:GOO589834 GYG589834:GYK589834 HIC589834:HIG589834 HRY589834:HSC589834 IBU589834:IBY589834 ILQ589834:ILU589834 IVM589834:IVQ589834 JFI589834:JFM589834 JPE589834:JPI589834 JZA589834:JZE589834 KIW589834:KJA589834 KSS589834:KSW589834 LCO589834:LCS589834 LMK589834:LMO589834 LWG589834:LWK589834 MGC589834:MGG589834 MPY589834:MQC589834 MZU589834:MZY589834 NJQ589834:NJU589834 NTM589834:NTQ589834 ODI589834:ODM589834 ONE589834:ONI589834 OXA589834:OXE589834 PGW589834:PHA589834 PQS589834:PQW589834 QAO589834:QAS589834 QKK589834:QKO589834 QUG589834:QUK589834 REC589834:REG589834 RNY589834:ROC589834 RXU589834:RXY589834 SHQ589834:SHU589834 SRM589834:SRQ589834 TBI589834:TBM589834 TLE589834:TLI589834 TVA589834:TVE589834 UEW589834:UFA589834 UOS589834:UOW589834 UYO589834:UYS589834 VIK589834:VIO589834 VSG589834:VSK589834 WCC589834:WCG589834 WLY589834:WMC589834 WVU589834:WVY589834 OXG983050:OXH983050 JI655370:JM655370 TE655370:TI655370 ADA655370:ADE655370 AMW655370:ANA655370 AWS655370:AWW655370 BGO655370:BGS655370 BQK655370:BQO655370 CAG655370:CAK655370 CKC655370:CKG655370 CTY655370:CUC655370 DDU655370:DDY655370 DNQ655370:DNU655370 DXM655370:DXQ655370 EHI655370:EHM655370 ERE655370:ERI655370 FBA655370:FBE655370 FKW655370:FLA655370 FUS655370:FUW655370 GEO655370:GES655370 GOK655370:GOO655370 GYG655370:GYK655370 HIC655370:HIG655370 HRY655370:HSC655370 IBU655370:IBY655370 ILQ655370:ILU655370 IVM655370:IVQ655370 JFI655370:JFM655370 JPE655370:JPI655370 JZA655370:JZE655370 KIW655370:KJA655370 KSS655370:KSW655370 LCO655370:LCS655370 LMK655370:LMO655370 LWG655370:LWK655370 MGC655370:MGG655370 MPY655370:MQC655370 MZU655370:MZY655370 NJQ655370:NJU655370 NTM655370:NTQ655370 ODI655370:ODM655370 ONE655370:ONI655370 OXA655370:OXE655370 PGW655370:PHA655370 PQS655370:PQW655370 QAO655370:QAS655370 QKK655370:QKO655370 QUG655370:QUK655370 REC655370:REG655370 RNY655370:ROC655370 RXU655370:RXY655370 SHQ655370:SHU655370 SRM655370:SRQ655370 TBI655370:TBM655370 TLE655370:TLI655370 TVA655370:TVE655370 UEW655370:UFA655370 UOS655370:UOW655370 UYO655370:UYS655370 VIK655370:VIO655370 VSG655370:VSK655370 WCC655370:WCG655370 WLY655370:WMC655370 WVU655370:WVY655370 PHC983050:PHD983050 JI720906:JM720906 TE720906:TI720906 ADA720906:ADE720906 AMW720906:ANA720906 AWS720906:AWW720906 BGO720906:BGS720906 BQK720906:BQO720906 CAG720906:CAK720906 CKC720906:CKG720906 CTY720906:CUC720906 DDU720906:DDY720906 DNQ720906:DNU720906 DXM720906:DXQ720906 EHI720906:EHM720906 ERE720906:ERI720906 FBA720906:FBE720906 FKW720906:FLA720906 FUS720906:FUW720906 GEO720906:GES720906 GOK720906:GOO720906 GYG720906:GYK720906 HIC720906:HIG720906 HRY720906:HSC720906 IBU720906:IBY720906 ILQ720906:ILU720906 IVM720906:IVQ720906 JFI720906:JFM720906 JPE720906:JPI720906 JZA720906:JZE720906 KIW720906:KJA720906 KSS720906:KSW720906 LCO720906:LCS720906 LMK720906:LMO720906 LWG720906:LWK720906 MGC720906:MGG720906 MPY720906:MQC720906 MZU720906:MZY720906 NJQ720906:NJU720906 NTM720906:NTQ720906 ODI720906:ODM720906 ONE720906:ONI720906 OXA720906:OXE720906 PGW720906:PHA720906 PQS720906:PQW720906 QAO720906:QAS720906 QKK720906:QKO720906 QUG720906:QUK720906 REC720906:REG720906 RNY720906:ROC720906 RXU720906:RXY720906 SHQ720906:SHU720906 SRM720906:SRQ720906 TBI720906:TBM720906 TLE720906:TLI720906 TVA720906:TVE720906 UEW720906:UFA720906 UOS720906:UOW720906 UYO720906:UYS720906 VIK720906:VIO720906 VSG720906:VSK720906 WCC720906:WCG720906 WLY720906:WMC720906 WVU720906:WVY720906 PQY983050:PQZ983050 JI786442:JM786442 TE786442:TI786442 ADA786442:ADE786442 AMW786442:ANA786442 AWS786442:AWW786442 BGO786442:BGS786442 BQK786442:BQO786442 CAG786442:CAK786442 CKC786442:CKG786442 CTY786442:CUC786442 DDU786442:DDY786442 DNQ786442:DNU786442 DXM786442:DXQ786442 EHI786442:EHM786442 ERE786442:ERI786442 FBA786442:FBE786442 FKW786442:FLA786442 FUS786442:FUW786442 GEO786442:GES786442 GOK786442:GOO786442 GYG786442:GYK786442 HIC786442:HIG786442 HRY786442:HSC786442 IBU786442:IBY786442 ILQ786442:ILU786442 IVM786442:IVQ786442 JFI786442:JFM786442 JPE786442:JPI786442 JZA786442:JZE786442 KIW786442:KJA786442 KSS786442:KSW786442 LCO786442:LCS786442 LMK786442:LMO786442 LWG786442:LWK786442 MGC786442:MGG786442 MPY786442:MQC786442 MZU786442:MZY786442 NJQ786442:NJU786442 NTM786442:NTQ786442 ODI786442:ODM786442 ONE786442:ONI786442 OXA786442:OXE786442 PGW786442:PHA786442 PQS786442:PQW786442 QAO786442:QAS786442 QKK786442:QKO786442 QUG786442:QUK786442 REC786442:REG786442 RNY786442:ROC786442 RXU786442:RXY786442 SHQ786442:SHU786442 SRM786442:SRQ786442 TBI786442:TBM786442 TLE786442:TLI786442 TVA786442:TVE786442 UEW786442:UFA786442 UOS786442:UOW786442 UYO786442:UYS786442 VIK786442:VIO786442 VSG786442:VSK786442 WCC786442:WCG786442 WLY786442:WMC786442 WVU786442:WVY786442 QAU983050:QAV983050 JI851978:JM851978 TE851978:TI851978 ADA851978:ADE851978 AMW851978:ANA851978 AWS851978:AWW851978 BGO851978:BGS851978 BQK851978:BQO851978 CAG851978:CAK851978 CKC851978:CKG851978 CTY851978:CUC851978 DDU851978:DDY851978 DNQ851978:DNU851978 DXM851978:DXQ851978 EHI851978:EHM851978 ERE851978:ERI851978 FBA851978:FBE851978 FKW851978:FLA851978 FUS851978:FUW851978 GEO851978:GES851978 GOK851978:GOO851978 GYG851978:GYK851978 HIC851978:HIG851978 HRY851978:HSC851978 IBU851978:IBY851978 ILQ851978:ILU851978 IVM851978:IVQ851978 JFI851978:JFM851978 JPE851978:JPI851978 JZA851978:JZE851978 KIW851978:KJA851978 KSS851978:KSW851978 LCO851978:LCS851978 LMK851978:LMO851978 LWG851978:LWK851978 MGC851978:MGG851978 MPY851978:MQC851978 MZU851978:MZY851978 NJQ851978:NJU851978 NTM851978:NTQ851978 ODI851978:ODM851978 ONE851978:ONI851978 OXA851978:OXE851978 PGW851978:PHA851978 PQS851978:PQW851978 QAO851978:QAS851978 QKK851978:QKO851978 QUG851978:QUK851978 REC851978:REG851978 RNY851978:ROC851978 RXU851978:RXY851978 SHQ851978:SHU851978 SRM851978:SRQ851978 TBI851978:TBM851978 TLE851978:TLI851978 TVA851978:TVE851978 UEW851978:UFA851978 UOS851978:UOW851978 UYO851978:UYS851978 VIK851978:VIO851978 VSG851978:VSK851978 WCC851978:WCG851978 WLY851978:WMC851978 WVU851978:WVY851978 QKQ983050:QKR983050 JI917514:JM917514 TE917514:TI917514 ADA917514:ADE917514 AMW917514:ANA917514 AWS917514:AWW917514 BGO917514:BGS917514 BQK917514:BQO917514 CAG917514:CAK917514 CKC917514:CKG917514 CTY917514:CUC917514 DDU917514:DDY917514 DNQ917514:DNU917514 DXM917514:DXQ917514 EHI917514:EHM917514 ERE917514:ERI917514 FBA917514:FBE917514 FKW917514:FLA917514 FUS917514:FUW917514 GEO917514:GES917514 GOK917514:GOO917514 GYG917514:GYK917514 HIC917514:HIG917514 HRY917514:HSC917514 IBU917514:IBY917514 ILQ917514:ILU917514 IVM917514:IVQ917514 JFI917514:JFM917514 JPE917514:JPI917514 JZA917514:JZE917514 KIW917514:KJA917514 KSS917514:KSW917514 LCO917514:LCS917514 LMK917514:LMO917514 LWG917514:LWK917514 MGC917514:MGG917514 MPY917514:MQC917514 MZU917514:MZY917514 NJQ917514:NJU917514 NTM917514:NTQ917514 ODI917514:ODM917514 ONE917514:ONI917514 OXA917514:OXE917514 PGW917514:PHA917514 PQS917514:PQW917514 QAO917514:QAS917514 QKK917514:QKO917514 QUG917514:QUK917514 REC917514:REG917514 RNY917514:ROC917514 RXU917514:RXY917514 SHQ917514:SHU917514 SRM917514:SRQ917514 TBI917514:TBM917514 TLE917514:TLI917514 TVA917514:TVE917514 UEW917514:UFA917514 UOS917514:UOW917514 UYO917514:UYS917514 VIK917514:VIO917514 VSG917514:VSK917514 WCC917514:WCG917514 WLY917514:WMC917514 WVU917514:WVY917514 QUM983050:QUN983050 JI983050:JM983050 TE983050:TI983050 ADA983050:ADE983050 AMW983050:ANA983050 AWS983050:AWW983050 BGO983050:BGS983050 BQK983050:BQO983050 CAG983050:CAK983050 CKC983050:CKG983050 CTY983050:CUC983050 DDU983050:DDY983050 DNQ983050:DNU983050 DXM983050:DXQ983050 EHI983050:EHM983050 ERE983050:ERI983050 FBA983050:FBE983050 FKW983050:FLA983050 FUS983050:FUW983050 GEO983050:GES983050 GOK983050:GOO983050 GYG983050:GYK983050 HIC983050:HIG983050 HRY983050:HSC983050 IBU983050:IBY983050 ILQ983050:ILU983050 IVM983050:IVQ983050 JFI983050:JFM983050 JPE983050:JPI983050 JZA983050:JZE983050 KIW983050:KJA983050 KSS983050:KSW983050 LCO983050:LCS983050 LMK983050:LMO983050 LWG983050:LWK983050 MGC983050:MGG983050 MPY983050:MQC983050 MZU983050:MZY983050 NJQ983050:NJU983050 NTM983050:NTQ983050 ODI983050:ODM983050 ONE983050:ONI983050 OXA983050:OXE983050 PGW983050:PHA983050 PQS983050:PQW983050 QAO983050:QAS983050 QKK983050:QKO983050 QUG983050:QUK983050 REC983050:REG983050 RNY983050:ROC983050 RXU983050:RXY983050 SHQ983050:SHU983050 SRM983050:SRQ983050 TBI983050:TBM983050 TLE983050:TLI983050 TVA983050:TVE983050 UEW983050:UFA983050 UOS983050:UOW983050 UYO983050:UYS983050 VIK983050:VIO983050 VSG983050:VSK983050 WCC983050:WCG983050 WLY983050:WMC983050 WVU983050:WVY983050 REI983050:REJ983050 JO10:JP10 TK10:TL10 ADG10:ADH10 ANC10:AND10 AWY10:AWZ10 BGU10:BGV10 BQQ10:BQR10 CAM10:CAN10 CKI10:CKJ10 CUE10:CUF10 DEA10:DEB10 DNW10:DNX10 DXS10:DXT10 EHO10:EHP10 ERK10:ERL10 FBG10:FBH10 FLC10:FLD10 FUY10:FUZ10 GEU10:GEV10 GOQ10:GOR10 GYM10:GYN10 HII10:HIJ10 HSE10:HSF10 ICA10:ICB10 ILW10:ILX10 IVS10:IVT10 JFO10:JFP10 JPK10:JPL10 JZG10:JZH10 KJC10:KJD10 KSY10:KSZ10 LCU10:LCV10 LMQ10:LMR10 LWM10:LWN10 MGI10:MGJ10 MQE10:MQF10 NAA10:NAB10 NJW10:NJX10 NTS10:NTT10 ODO10:ODP10 ONK10:ONL10 OXG10:OXH10 PHC10:PHD10 PQY10:PQZ10 QAU10:QAV10 QKQ10:QKR10 QUM10:QUN10 REI10:REJ10 ROE10:ROF10 RYA10:RYB10 SHW10:SHX10 SRS10:SRT10 TBO10:TBP10 TLK10:TLL10 TVG10:TVH10 UFC10:UFD10 UOY10:UOZ10 UYU10:UYV10 VIQ10:VIR10 VSM10:VSN10 WCI10:WCJ10 WME10:WMF10 WWA10:WWB10 ROE983050:ROF983050 JO65546:JP65546 TK65546:TL65546 ADG65546:ADH65546 ANC65546:AND65546 AWY65546:AWZ65546 BGU65546:BGV65546 BQQ65546:BQR65546 CAM65546:CAN65546 CKI65546:CKJ65546 CUE65546:CUF65546 DEA65546:DEB65546 DNW65546:DNX65546 DXS65546:DXT65546 EHO65546:EHP65546 ERK65546:ERL65546 FBG65546:FBH65546 FLC65546:FLD65546 FUY65546:FUZ65546 GEU65546:GEV65546 GOQ65546:GOR65546 GYM65546:GYN65546 HII65546:HIJ65546 HSE65546:HSF65546 ICA65546:ICB65546 ILW65546:ILX65546 IVS65546:IVT65546 JFO65546:JFP65546 JPK65546:JPL65546 JZG65546:JZH65546 KJC65546:KJD65546 KSY65546:KSZ65546 LCU65546:LCV65546 LMQ65546:LMR65546 LWM65546:LWN65546 MGI65546:MGJ65546 MQE65546:MQF65546 NAA65546:NAB65546 NJW65546:NJX65546 NTS65546:NTT65546 ODO65546:ODP65546 ONK65546:ONL65546 OXG65546:OXH65546 PHC65546:PHD65546 PQY65546:PQZ65546 QAU65546:QAV65546 QKQ65546:QKR65546 QUM65546:QUN65546 REI65546:REJ65546 ROE65546:ROF65546 RYA65546:RYB65546 SHW65546:SHX65546 SRS65546:SRT65546 TBO65546:TBP65546 TLK65546:TLL65546 TVG65546:TVH65546 UFC65546:UFD65546 UOY65546:UOZ65546 UYU65546:UYV65546 VIQ65546:VIR65546 VSM65546:VSN65546 WCI65546:WCJ65546 WME65546:WMF65546 WWA65546:WWB65546 RYA983050:RYB983050 JO131082:JP131082 TK131082:TL131082 ADG131082:ADH131082 ANC131082:AND131082 AWY131082:AWZ131082 BGU131082:BGV131082 BQQ131082:BQR131082 CAM131082:CAN131082 CKI131082:CKJ131082 CUE131082:CUF131082 DEA131082:DEB131082 DNW131082:DNX131082 DXS131082:DXT131082 EHO131082:EHP131082 ERK131082:ERL131082 FBG131082:FBH131082 FLC131082:FLD131082 FUY131082:FUZ131082 GEU131082:GEV131082 GOQ131082:GOR131082 GYM131082:GYN131082 HII131082:HIJ131082 HSE131082:HSF131082 ICA131082:ICB131082 ILW131082:ILX131082 IVS131082:IVT131082 JFO131082:JFP131082 JPK131082:JPL131082 JZG131082:JZH131082 KJC131082:KJD131082 KSY131082:KSZ131082 LCU131082:LCV131082 LMQ131082:LMR131082 LWM131082:LWN131082 MGI131082:MGJ131082 MQE131082:MQF131082 NAA131082:NAB131082 NJW131082:NJX131082 NTS131082:NTT131082 ODO131082:ODP131082 ONK131082:ONL131082 OXG131082:OXH131082 PHC131082:PHD131082 PQY131082:PQZ131082 QAU131082:QAV131082 QKQ131082:QKR131082 QUM131082:QUN131082 REI131082:REJ131082 ROE131082:ROF131082 RYA131082:RYB131082 SHW131082:SHX131082 SRS131082:SRT131082 TBO131082:TBP131082 TLK131082:TLL131082 TVG131082:TVH131082 UFC131082:UFD131082 UOY131082:UOZ131082 UYU131082:UYV131082 VIQ131082:VIR131082 VSM131082:VSN131082 WCI131082:WCJ131082 WME131082:WMF131082 WWA131082:WWB131082 SHW983050:SHX983050 JO196618:JP196618 TK196618:TL196618 ADG196618:ADH196618 ANC196618:AND196618 AWY196618:AWZ196618 BGU196618:BGV196618 BQQ196618:BQR196618 CAM196618:CAN196618 CKI196618:CKJ196618 CUE196618:CUF196618 DEA196618:DEB196618 DNW196618:DNX196618 DXS196618:DXT196618 EHO196618:EHP196618 ERK196618:ERL196618 FBG196618:FBH196618 FLC196618:FLD196618 FUY196618:FUZ196618 GEU196618:GEV196618 GOQ196618:GOR196618 GYM196618:GYN196618 HII196618:HIJ196618 HSE196618:HSF196618 ICA196618:ICB196618 ILW196618:ILX196618 IVS196618:IVT196618 JFO196618:JFP196618 JPK196618:JPL196618 JZG196618:JZH196618 KJC196618:KJD196618 KSY196618:KSZ196618 LCU196618:LCV196618 LMQ196618:LMR196618 LWM196618:LWN196618 MGI196618:MGJ196618 MQE196618:MQF196618 NAA196618:NAB196618 NJW196618:NJX196618 NTS196618:NTT196618 ODO196618:ODP196618 ONK196618:ONL196618 OXG196618:OXH196618 PHC196618:PHD196618 PQY196618:PQZ196618 QAU196618:QAV196618 QKQ196618:QKR196618 QUM196618:QUN196618 REI196618:REJ196618 ROE196618:ROF196618 RYA196618:RYB196618 SHW196618:SHX196618 SRS196618:SRT196618 TBO196618:TBP196618 TLK196618:TLL196618 TVG196618:TVH196618 UFC196618:UFD196618 UOY196618:UOZ196618 UYU196618:UYV196618 VIQ196618:VIR196618 VSM196618:VSN196618 WCI196618:WCJ196618 WME196618:WMF196618 WWA196618:WWB196618 SRS983050:SRT983050 JO262154:JP262154 TK262154:TL262154 ADG262154:ADH262154 ANC262154:AND262154 AWY262154:AWZ262154 BGU262154:BGV262154 BQQ262154:BQR262154 CAM262154:CAN262154 CKI262154:CKJ262154 CUE262154:CUF262154 DEA262154:DEB262154 DNW262154:DNX262154 DXS262154:DXT262154 EHO262154:EHP262154 ERK262154:ERL262154 FBG262154:FBH262154 FLC262154:FLD262154 FUY262154:FUZ262154 GEU262154:GEV262154 GOQ262154:GOR262154 GYM262154:GYN262154 HII262154:HIJ262154 HSE262154:HSF262154 ICA262154:ICB262154 ILW262154:ILX262154 IVS262154:IVT262154 JFO262154:JFP262154 JPK262154:JPL262154 JZG262154:JZH262154 KJC262154:KJD262154 KSY262154:KSZ262154 LCU262154:LCV262154 LMQ262154:LMR262154 LWM262154:LWN262154 MGI262154:MGJ262154 MQE262154:MQF262154 NAA262154:NAB262154 NJW262154:NJX262154 NTS262154:NTT262154 ODO262154:ODP262154 ONK262154:ONL262154 OXG262154:OXH262154 PHC262154:PHD262154 PQY262154:PQZ262154 QAU262154:QAV262154 QKQ262154:QKR262154 QUM262154:QUN262154 REI262154:REJ262154 ROE262154:ROF262154 RYA262154:RYB262154 SHW262154:SHX262154 SRS262154:SRT262154 TBO262154:TBP262154 TLK262154:TLL262154 TVG262154:TVH262154 UFC262154:UFD262154 UOY262154:UOZ262154 UYU262154:UYV262154 VIQ262154:VIR262154 VSM262154:VSN262154 WCI262154:WCJ262154 WME262154:WMF262154 WWA262154:WWB262154 TBO983050:TBP983050 JO327690:JP327690 TK327690:TL327690 ADG327690:ADH327690 ANC327690:AND327690 AWY327690:AWZ327690 BGU327690:BGV327690 BQQ327690:BQR327690 CAM327690:CAN327690 CKI327690:CKJ327690 CUE327690:CUF327690 DEA327690:DEB327690 DNW327690:DNX327690 DXS327690:DXT327690 EHO327690:EHP327690 ERK327690:ERL327690 FBG327690:FBH327690 FLC327690:FLD327690 FUY327690:FUZ327690 GEU327690:GEV327690 GOQ327690:GOR327690 GYM327690:GYN327690 HII327690:HIJ327690 HSE327690:HSF327690 ICA327690:ICB327690 ILW327690:ILX327690 IVS327690:IVT327690 JFO327690:JFP327690 JPK327690:JPL327690 JZG327690:JZH327690 KJC327690:KJD327690 KSY327690:KSZ327690 LCU327690:LCV327690 LMQ327690:LMR327690 LWM327690:LWN327690 MGI327690:MGJ327690 MQE327690:MQF327690 NAA327690:NAB327690 NJW327690:NJX327690 NTS327690:NTT327690 ODO327690:ODP327690 ONK327690:ONL327690 OXG327690:OXH327690 PHC327690:PHD327690 PQY327690:PQZ327690 QAU327690:QAV327690 QKQ327690:QKR327690 QUM327690:QUN327690 REI327690:REJ327690 ROE327690:ROF327690 RYA327690:RYB327690 SHW327690:SHX327690 SRS327690:SRT327690 TBO327690:TBP327690 TLK327690:TLL327690 TVG327690:TVH327690 UFC327690:UFD327690 UOY327690:UOZ327690 UYU327690:UYV327690 VIQ327690:VIR327690 VSM327690:VSN327690 WCI327690:WCJ327690 WME327690:WMF327690 WWA327690:WWB327690 TLK983050:TLL983050 JO393226:JP393226 TK393226:TL393226 ADG393226:ADH393226 ANC393226:AND393226 AWY393226:AWZ393226 BGU393226:BGV393226 BQQ393226:BQR393226 CAM393226:CAN393226 CKI393226:CKJ393226 CUE393226:CUF393226 DEA393226:DEB393226 DNW393226:DNX393226 DXS393226:DXT393226 EHO393226:EHP393226 ERK393226:ERL393226 FBG393226:FBH393226 FLC393226:FLD393226 FUY393226:FUZ393226 GEU393226:GEV393226 GOQ393226:GOR393226 GYM393226:GYN393226 HII393226:HIJ393226 HSE393226:HSF393226 ICA393226:ICB393226 ILW393226:ILX393226 IVS393226:IVT393226 JFO393226:JFP393226 JPK393226:JPL393226 JZG393226:JZH393226 KJC393226:KJD393226 KSY393226:KSZ393226 LCU393226:LCV393226 LMQ393226:LMR393226 LWM393226:LWN393226 MGI393226:MGJ393226 MQE393226:MQF393226 NAA393226:NAB393226 NJW393226:NJX393226 NTS393226:NTT393226 ODO393226:ODP393226 ONK393226:ONL393226 OXG393226:OXH393226 PHC393226:PHD393226 PQY393226:PQZ393226 QAU393226:QAV393226 QKQ393226:QKR393226 QUM393226:QUN393226 REI393226:REJ393226 ROE393226:ROF393226 RYA393226:RYB393226 SHW393226:SHX393226 SRS393226:SRT393226 TBO393226:TBP393226 TLK393226:TLL393226 TVG393226:TVH393226 UFC393226:UFD393226 UOY393226:UOZ393226 UYU393226:UYV393226 VIQ393226:VIR393226 VSM393226:VSN393226 WCI393226:WCJ393226 WME393226:WMF393226 WWA393226:WWB393226 TVG983050:TVH983050 JO458762:JP458762 TK458762:TL458762 ADG458762:ADH458762 ANC458762:AND458762 AWY458762:AWZ458762 BGU458762:BGV458762 BQQ458762:BQR458762 CAM458762:CAN458762 CKI458762:CKJ458762 CUE458762:CUF458762 DEA458762:DEB458762 DNW458762:DNX458762 DXS458762:DXT458762 EHO458762:EHP458762 ERK458762:ERL458762 FBG458762:FBH458762 FLC458762:FLD458762 FUY458762:FUZ458762 GEU458762:GEV458762 GOQ458762:GOR458762 GYM458762:GYN458762 HII458762:HIJ458762 HSE458762:HSF458762 ICA458762:ICB458762 ILW458762:ILX458762 IVS458762:IVT458762 JFO458762:JFP458762 JPK458762:JPL458762 JZG458762:JZH458762 KJC458762:KJD458762 KSY458762:KSZ458762 LCU458762:LCV458762 LMQ458762:LMR458762 LWM458762:LWN458762 MGI458762:MGJ458762 MQE458762:MQF458762 NAA458762:NAB458762 NJW458762:NJX458762 NTS458762:NTT458762 ODO458762:ODP458762 ONK458762:ONL458762 OXG458762:OXH458762 PHC458762:PHD458762 PQY458762:PQZ458762 QAU458762:QAV458762 QKQ458762:QKR458762 QUM458762:QUN458762 REI458762:REJ458762 ROE458762:ROF458762 RYA458762:RYB458762 SHW458762:SHX458762 SRS458762:SRT458762 TBO458762:TBP458762 TLK458762:TLL458762 TVG458762:TVH458762 UFC458762:UFD458762 UOY458762:UOZ458762 UYU458762:UYV458762 VIQ458762:VIR458762 VSM458762:VSN458762 WCI458762:WCJ458762 WME458762:WMF458762 WWA458762:WWB458762 UFC983050:UFD983050 JO524298:JP524298 TK524298:TL524298 ADG524298:ADH524298 ANC524298:AND524298 AWY524298:AWZ524298 BGU524298:BGV524298 BQQ524298:BQR524298 CAM524298:CAN524298 CKI524298:CKJ524298 CUE524298:CUF524298 DEA524298:DEB524298 DNW524298:DNX524298 DXS524298:DXT524298 EHO524298:EHP524298 ERK524298:ERL524298 FBG524298:FBH524298 FLC524298:FLD524298 FUY524298:FUZ524298 GEU524298:GEV524298 GOQ524298:GOR524298 GYM524298:GYN524298 HII524298:HIJ524298 HSE524298:HSF524298 ICA524298:ICB524298 ILW524298:ILX524298 IVS524298:IVT524298 JFO524298:JFP524298 JPK524298:JPL524298 JZG524298:JZH524298 KJC524298:KJD524298 KSY524298:KSZ524298 LCU524298:LCV524298 LMQ524298:LMR524298 LWM524298:LWN524298 MGI524298:MGJ524298 MQE524298:MQF524298 NAA524298:NAB524298 NJW524298:NJX524298 NTS524298:NTT524298 ODO524298:ODP524298 ONK524298:ONL524298 OXG524298:OXH524298 PHC524298:PHD524298 PQY524298:PQZ524298 QAU524298:QAV524298 QKQ524298:QKR524298 QUM524298:QUN524298 REI524298:REJ524298 ROE524298:ROF524298 RYA524298:RYB524298 SHW524298:SHX524298 SRS524298:SRT524298 TBO524298:TBP524298 TLK524298:TLL524298 TVG524298:TVH524298 UFC524298:UFD524298 UOY524298:UOZ524298 UYU524298:UYV524298 VIQ524298:VIR524298 VSM524298:VSN524298 WCI524298:WCJ524298 WME524298:WMF524298 WWA524298:WWB524298 UOY983050:UOZ983050 JO589834:JP589834 TK589834:TL589834 ADG589834:ADH589834 ANC589834:AND589834 AWY589834:AWZ589834 BGU589834:BGV589834 BQQ589834:BQR589834 CAM589834:CAN589834 CKI589834:CKJ589834 CUE589834:CUF589834 DEA589834:DEB589834 DNW589834:DNX589834 DXS589834:DXT589834 EHO589834:EHP589834 ERK589834:ERL589834 FBG589834:FBH589834 FLC589834:FLD589834 FUY589834:FUZ589834 GEU589834:GEV589834 GOQ589834:GOR589834 GYM589834:GYN589834 HII589834:HIJ589834 HSE589834:HSF589834 ICA589834:ICB589834 ILW589834:ILX589834 IVS589834:IVT589834 JFO589834:JFP589834 JPK589834:JPL589834 JZG589834:JZH589834 KJC589834:KJD589834 KSY589834:KSZ589834 LCU589834:LCV589834 LMQ589834:LMR589834 LWM589834:LWN589834 MGI589834:MGJ589834 MQE589834:MQF589834 NAA589834:NAB589834 NJW589834:NJX589834 NTS589834:NTT589834 ODO589834:ODP589834 ONK589834:ONL589834 OXG589834:OXH589834 PHC589834:PHD589834 PQY589834:PQZ589834 QAU589834:QAV589834 QKQ589834:QKR589834 QUM589834:QUN589834 REI589834:REJ589834 ROE589834:ROF589834 RYA589834:RYB589834 SHW589834:SHX589834 SRS589834:SRT589834 TBO589834:TBP589834 TLK589834:TLL589834 TVG589834:TVH589834 UFC589834:UFD589834 UOY589834:UOZ589834 UYU589834:UYV589834 VIQ589834:VIR589834 VSM589834:VSN589834 WCI589834:WCJ589834 WME589834:WMF589834 WWA589834:WWB589834 UYU983050:UYV983050 JO655370:JP655370 TK655370:TL655370 ADG655370:ADH655370 ANC655370:AND655370 AWY655370:AWZ655370 BGU655370:BGV655370 BQQ655370:BQR655370 CAM655370:CAN655370 CKI655370:CKJ655370 CUE655370:CUF655370 DEA655370:DEB655370 DNW655370:DNX655370 DXS655370:DXT655370 EHO655370:EHP655370 ERK655370:ERL655370 FBG655370:FBH655370 FLC655370:FLD655370 FUY655370:FUZ655370 GEU655370:GEV655370 GOQ655370:GOR655370 GYM655370:GYN655370 HII655370:HIJ655370 HSE655370:HSF655370 ICA655370:ICB655370 ILW655370:ILX655370 IVS655370:IVT655370 JFO655370:JFP655370 JPK655370:JPL655370 JZG655370:JZH655370 KJC655370:KJD655370 KSY655370:KSZ655370 LCU655370:LCV655370 LMQ655370:LMR655370 LWM655370:LWN655370 MGI655370:MGJ655370 MQE655370:MQF655370 NAA655370:NAB655370 NJW655370:NJX655370 NTS655370:NTT655370 ODO655370:ODP655370 ONK655370:ONL655370 OXG655370:OXH655370 PHC655370:PHD655370 PQY655370:PQZ655370 QAU655370:QAV655370 QKQ655370:QKR655370 QUM655370:QUN655370 REI655370:REJ655370 ROE655370:ROF655370 RYA655370:RYB655370 SHW655370:SHX655370 SRS655370:SRT655370 TBO655370:TBP655370 TLK655370:TLL655370 TVG655370:TVH655370 UFC655370:UFD655370 UOY655370:UOZ655370 UYU655370:UYV655370 VIQ655370:VIR655370 VSM655370:VSN655370 WCI655370:WCJ655370 WME655370:WMF655370 WWA655370:WWB655370 VIQ983050:VIR983050 JO720906:JP720906 TK720906:TL720906 ADG720906:ADH720906 ANC720906:AND720906 AWY720906:AWZ720906 BGU720906:BGV720906 BQQ720906:BQR720906 CAM720906:CAN720906 CKI720906:CKJ720906 CUE720906:CUF720906 DEA720906:DEB720906 DNW720906:DNX720906 DXS720906:DXT720906 EHO720906:EHP720906 ERK720906:ERL720906 FBG720906:FBH720906 FLC720906:FLD720906 FUY720906:FUZ720906 GEU720906:GEV720906 GOQ720906:GOR720906 GYM720906:GYN720906 HII720906:HIJ720906 HSE720906:HSF720906 ICA720906:ICB720906 ILW720906:ILX720906 IVS720906:IVT720906 JFO720906:JFP720906 JPK720906:JPL720906 JZG720906:JZH720906 KJC720906:KJD720906 KSY720906:KSZ720906 LCU720906:LCV720906 LMQ720906:LMR720906 LWM720906:LWN720906 MGI720906:MGJ720906 MQE720906:MQF720906 NAA720906:NAB720906 NJW720906:NJX720906 NTS720906:NTT720906 ODO720906:ODP720906 ONK720906:ONL720906 OXG720906:OXH720906 PHC720906:PHD720906 PQY720906:PQZ720906 QAU720906:QAV720906 QKQ720906:QKR720906 QUM720906:QUN720906 REI720906:REJ720906 ROE720906:ROF720906 RYA720906:RYB720906 SHW720906:SHX720906 SRS720906:SRT720906 TBO720906:TBP720906 TLK720906:TLL720906 TVG720906:TVH720906 UFC720906:UFD720906 UOY720906:UOZ720906 UYU720906:UYV720906 VIQ720906:VIR720906 VSM720906:VSN720906 WCI720906:WCJ720906 WME720906:WMF720906 WWA720906:WWB720906 VSM983050:VSN983050 JO786442:JP786442 TK786442:TL786442 ADG786442:ADH786442 ANC786442:AND786442 AWY786442:AWZ786442 BGU786442:BGV786442 BQQ786442:BQR786442 CAM786442:CAN786442 CKI786442:CKJ786442 CUE786442:CUF786442 DEA786442:DEB786442 DNW786442:DNX786442 DXS786442:DXT786442 EHO786442:EHP786442 ERK786442:ERL786442 FBG786442:FBH786442 FLC786442:FLD786442 FUY786442:FUZ786442 GEU786442:GEV786442 GOQ786442:GOR786442 GYM786442:GYN786442 HII786442:HIJ786442 HSE786442:HSF786442 ICA786442:ICB786442 ILW786442:ILX786442 IVS786442:IVT786442 JFO786442:JFP786442 JPK786442:JPL786442 JZG786442:JZH786442 KJC786442:KJD786442 KSY786442:KSZ786442 LCU786442:LCV786442 LMQ786442:LMR786442 LWM786442:LWN786442 MGI786442:MGJ786442 MQE786442:MQF786442 NAA786442:NAB786442 NJW786442:NJX786442 NTS786442:NTT786442 ODO786442:ODP786442 ONK786442:ONL786442 OXG786442:OXH786442 PHC786442:PHD786442 PQY786442:PQZ786442 QAU786442:QAV786442 QKQ786442:QKR786442 QUM786442:QUN786442 REI786442:REJ786442 ROE786442:ROF786442 RYA786442:RYB786442 SHW786442:SHX786442 SRS786442:SRT786442 TBO786442:TBP786442 TLK786442:TLL786442 TVG786442:TVH786442 UFC786442:UFD786442 UOY786442:UOZ786442 UYU786442:UYV786442 VIQ786442:VIR786442 VSM786442:VSN786442 WCI786442:WCJ786442 WME786442:WMF786442 WWA786442:WWB786442 WCI983050:WCJ983050 JO851978:JP851978 TK851978:TL851978 ADG851978:ADH851978 ANC851978:AND851978 AWY851978:AWZ851978 BGU851978:BGV851978 BQQ851978:BQR851978 CAM851978:CAN851978 CKI851978:CKJ851978 CUE851978:CUF851978 DEA851978:DEB851978 DNW851978:DNX851978 DXS851978:DXT851978 EHO851978:EHP851978 ERK851978:ERL851978 FBG851978:FBH851978 FLC851978:FLD851978 FUY851978:FUZ851978 GEU851978:GEV851978 GOQ851978:GOR851978 GYM851978:GYN851978 HII851978:HIJ851978 HSE851978:HSF851978 ICA851978:ICB851978 ILW851978:ILX851978 IVS851978:IVT851978 JFO851978:JFP851978 JPK851978:JPL851978 JZG851978:JZH851978 KJC851978:KJD851978 KSY851978:KSZ851978 LCU851978:LCV851978 LMQ851978:LMR851978 LWM851978:LWN851978 MGI851978:MGJ851978 MQE851978:MQF851978 NAA851978:NAB851978 NJW851978:NJX851978 NTS851978:NTT851978 ODO851978:ODP851978 ONK851978:ONL851978 OXG851978:OXH851978 PHC851978:PHD851978 PQY851978:PQZ851978 QAU851978:QAV851978 QKQ851978:QKR851978 QUM851978:QUN851978 REI851978:REJ851978 ROE851978:ROF851978 RYA851978:RYB851978 SHW851978:SHX851978 SRS851978:SRT851978 TBO851978:TBP851978 TLK851978:TLL851978 TVG851978:TVH851978 UFC851978:UFD851978 UOY851978:UOZ851978 UYU851978:UYV851978 VIQ851978:VIR851978 VSM851978:VSN851978 WCI851978:WCJ851978 WME851978:WMF851978 WWA851978:WWB851978 WME983050:WMF983050 JO917514:JP917514 TK917514:TL917514 ADG917514:ADH917514 ANC917514:AND917514 AWY917514:AWZ917514 BGU917514:BGV917514 BQQ917514:BQR917514 CAM917514:CAN917514 CKI917514:CKJ917514 CUE917514:CUF917514 DEA917514:DEB917514 DNW917514:DNX917514 DXS917514:DXT917514 EHO917514:EHP917514 ERK917514:ERL917514 FBG917514:FBH917514 FLC917514:FLD917514 FUY917514:FUZ917514 GEU917514:GEV917514 GOQ917514:GOR917514 GYM917514:GYN917514 HII917514:HIJ917514 HSE917514:HSF917514 ICA917514:ICB917514 ILW917514:ILX917514 IVS917514:IVT917514 JFO917514:JFP917514 JPK917514:JPL917514 JZG917514:JZH917514 KJC917514:KJD917514 KSY917514:KSZ917514 LCU917514:LCV917514 LMQ917514:LMR917514 LWM917514:LWN917514 MGI917514:MGJ917514 MQE917514:MQF917514 NAA917514:NAB917514 NJW917514:NJX917514 NTS917514:NTT917514 ODO917514:ODP917514 ONK917514:ONL917514 OXG917514:OXH917514 PHC917514:PHD917514 PQY917514:PQZ917514 QAU917514:QAV917514 QKQ917514:QKR917514 QUM917514:QUN917514 REI917514:REJ917514 ROE917514:ROF917514 RYA917514:RYB917514 SHW917514:SHX917514 SRS917514:SRT917514 TBO917514:TBP917514 TLK917514:TLL917514 TVG917514:TVH917514 UFC917514:UFD917514 UOY917514:UOZ917514 UYU917514:UYV917514 VIQ917514:VIR917514 VSM917514:VSN917514 WCI917514:WCJ917514 WME917514:WMF917514 WWA917514:WWB917514 WWA983050:WWB983050 JO983050:JP983050 TK983050:TL983050 ADG983050:ADH983050 ANC983050:AND983050 AWY983050:AWZ983050 BGU983050:BGV983050 BQQ983050:BQR983050 CAM983050:CAN983050 CKI983050:CKJ983050 CUE983050:CUF983050 DEA983050:DEB983050 DNW983050:DNX983050 DXS983050:DXT983050 EHO983050:EHP983050 ERK983050:ERL983050 FBG983050:FBH983050 FLC983050:FLD983050 FUY983050:FUZ983050 GEU983050:GEV983050 GOQ983050:GOR983050 GYM983050:GYN983050 HII983050:HIJ983050 HSE983050:HSF983050 ICA983050:ICB983050 ILW983050:ILX983050 IVS983050:IVT983050 JFO983050:JFP983050 JPK983050:JPL983050 JZG983050:JZH983050 KJC983050:KJD983050 AK10" xr:uid="{00000000-0002-0000-1500-000000000000}"/>
    <dataValidation imeMode="halfAlpha" allowBlank="1" showInputMessage="1" showErrorMessage="1" sqref="WVK983054:WVK983078 IY14:IY38 SU14:SU38 ACQ14:ACQ38 AMM14:AMM38 AWI14:AWI38 BGE14:BGE38 BQA14:BQA38 BZW14:BZW38 CJS14:CJS38 CTO14:CTO38 DDK14:DDK38 DNG14:DNG38 DXC14:DXC38 EGY14:EGY38 EQU14:EQU38 FAQ14:FAQ38 FKM14:FKM38 FUI14:FUI38 GEE14:GEE38 GOA14:GOA38 GXW14:GXW38 HHS14:HHS38 HRO14:HRO38 IBK14:IBK38 ILG14:ILG38 IVC14:IVC38 JEY14:JEY38 JOU14:JOU38 JYQ14:JYQ38 KIM14:KIM38 KSI14:KSI38 LCE14:LCE38 LMA14:LMA38 LVW14:LVW38 MFS14:MFS38 MPO14:MPO38 MZK14:MZK38 NJG14:NJG38 NTC14:NTC38 OCY14:OCY38 OMU14:OMU38 OWQ14:OWQ38 PGM14:PGM38 PQI14:PQI38 QAE14:QAE38 QKA14:QKA38 QTW14:QTW38 RDS14:RDS38 RNO14:RNO38 RXK14:RXK38 SHG14:SHG38 SRC14:SRC38 TAY14:TAY38 TKU14:TKU38 TUQ14:TUQ38 UEM14:UEM38 UOI14:UOI38 UYE14:UYE38 VIA14:VIA38 VRW14:VRW38 WBS14:WBS38 WLO14:WLO38 WVK14:WVK38 AD65550:AD65574 IY65550:IY65574 SU65550:SU65574 ACQ65550:ACQ65574 AMM65550:AMM65574 AWI65550:AWI65574 BGE65550:BGE65574 BQA65550:BQA65574 BZW65550:BZW65574 CJS65550:CJS65574 CTO65550:CTO65574 DDK65550:DDK65574 DNG65550:DNG65574 DXC65550:DXC65574 EGY65550:EGY65574 EQU65550:EQU65574 FAQ65550:FAQ65574 FKM65550:FKM65574 FUI65550:FUI65574 GEE65550:GEE65574 GOA65550:GOA65574 GXW65550:GXW65574 HHS65550:HHS65574 HRO65550:HRO65574 IBK65550:IBK65574 ILG65550:ILG65574 IVC65550:IVC65574 JEY65550:JEY65574 JOU65550:JOU65574 JYQ65550:JYQ65574 KIM65550:KIM65574 KSI65550:KSI65574 LCE65550:LCE65574 LMA65550:LMA65574 LVW65550:LVW65574 MFS65550:MFS65574 MPO65550:MPO65574 MZK65550:MZK65574 NJG65550:NJG65574 NTC65550:NTC65574 OCY65550:OCY65574 OMU65550:OMU65574 OWQ65550:OWQ65574 PGM65550:PGM65574 PQI65550:PQI65574 QAE65550:QAE65574 QKA65550:QKA65574 QTW65550:QTW65574 RDS65550:RDS65574 RNO65550:RNO65574 RXK65550:RXK65574 SHG65550:SHG65574 SRC65550:SRC65574 TAY65550:TAY65574 TKU65550:TKU65574 TUQ65550:TUQ65574 UEM65550:UEM65574 UOI65550:UOI65574 UYE65550:UYE65574 VIA65550:VIA65574 VRW65550:VRW65574 WBS65550:WBS65574 WLO65550:WLO65574 WVK65550:WVK65574 AD131086:AD131110 IY131086:IY131110 SU131086:SU131110 ACQ131086:ACQ131110 AMM131086:AMM131110 AWI131086:AWI131110 BGE131086:BGE131110 BQA131086:BQA131110 BZW131086:BZW131110 CJS131086:CJS131110 CTO131086:CTO131110 DDK131086:DDK131110 DNG131086:DNG131110 DXC131086:DXC131110 EGY131086:EGY131110 EQU131086:EQU131110 FAQ131086:FAQ131110 FKM131086:FKM131110 FUI131086:FUI131110 GEE131086:GEE131110 GOA131086:GOA131110 GXW131086:GXW131110 HHS131086:HHS131110 HRO131086:HRO131110 IBK131086:IBK131110 ILG131086:ILG131110 IVC131086:IVC131110 JEY131086:JEY131110 JOU131086:JOU131110 JYQ131086:JYQ131110 KIM131086:KIM131110 KSI131086:KSI131110 LCE131086:LCE131110 LMA131086:LMA131110 LVW131086:LVW131110 MFS131086:MFS131110 MPO131086:MPO131110 MZK131086:MZK131110 NJG131086:NJG131110 NTC131086:NTC131110 OCY131086:OCY131110 OMU131086:OMU131110 OWQ131086:OWQ131110 PGM131086:PGM131110 PQI131086:PQI131110 QAE131086:QAE131110 QKA131086:QKA131110 QTW131086:QTW131110 RDS131086:RDS131110 RNO131086:RNO131110 RXK131086:RXK131110 SHG131086:SHG131110 SRC131086:SRC131110 TAY131086:TAY131110 TKU131086:TKU131110 TUQ131086:TUQ131110 UEM131086:UEM131110 UOI131086:UOI131110 UYE131086:UYE131110 VIA131086:VIA131110 VRW131086:VRW131110 WBS131086:WBS131110 WLO131086:WLO131110 WVK131086:WVK131110 AD196622:AD196646 IY196622:IY196646 SU196622:SU196646 ACQ196622:ACQ196646 AMM196622:AMM196646 AWI196622:AWI196646 BGE196622:BGE196646 BQA196622:BQA196646 BZW196622:BZW196646 CJS196622:CJS196646 CTO196622:CTO196646 DDK196622:DDK196646 DNG196622:DNG196646 DXC196622:DXC196646 EGY196622:EGY196646 EQU196622:EQU196646 FAQ196622:FAQ196646 FKM196622:FKM196646 FUI196622:FUI196646 GEE196622:GEE196646 GOA196622:GOA196646 GXW196622:GXW196646 HHS196622:HHS196646 HRO196622:HRO196646 IBK196622:IBK196646 ILG196622:ILG196646 IVC196622:IVC196646 JEY196622:JEY196646 JOU196622:JOU196646 JYQ196622:JYQ196646 KIM196622:KIM196646 KSI196622:KSI196646 LCE196622:LCE196646 LMA196622:LMA196646 LVW196622:LVW196646 MFS196622:MFS196646 MPO196622:MPO196646 MZK196622:MZK196646 NJG196622:NJG196646 NTC196622:NTC196646 OCY196622:OCY196646 OMU196622:OMU196646 OWQ196622:OWQ196646 PGM196622:PGM196646 PQI196622:PQI196646 QAE196622:QAE196646 QKA196622:QKA196646 QTW196622:QTW196646 RDS196622:RDS196646 RNO196622:RNO196646 RXK196622:RXK196646 SHG196622:SHG196646 SRC196622:SRC196646 TAY196622:TAY196646 TKU196622:TKU196646 TUQ196622:TUQ196646 UEM196622:UEM196646 UOI196622:UOI196646 UYE196622:UYE196646 VIA196622:VIA196646 VRW196622:VRW196646 WBS196622:WBS196646 WLO196622:WLO196646 WVK196622:WVK196646 AD262158:AD262182 IY262158:IY262182 SU262158:SU262182 ACQ262158:ACQ262182 AMM262158:AMM262182 AWI262158:AWI262182 BGE262158:BGE262182 BQA262158:BQA262182 BZW262158:BZW262182 CJS262158:CJS262182 CTO262158:CTO262182 DDK262158:DDK262182 DNG262158:DNG262182 DXC262158:DXC262182 EGY262158:EGY262182 EQU262158:EQU262182 FAQ262158:FAQ262182 FKM262158:FKM262182 FUI262158:FUI262182 GEE262158:GEE262182 GOA262158:GOA262182 GXW262158:GXW262182 HHS262158:HHS262182 HRO262158:HRO262182 IBK262158:IBK262182 ILG262158:ILG262182 IVC262158:IVC262182 JEY262158:JEY262182 JOU262158:JOU262182 JYQ262158:JYQ262182 KIM262158:KIM262182 KSI262158:KSI262182 LCE262158:LCE262182 LMA262158:LMA262182 LVW262158:LVW262182 MFS262158:MFS262182 MPO262158:MPO262182 MZK262158:MZK262182 NJG262158:NJG262182 NTC262158:NTC262182 OCY262158:OCY262182 OMU262158:OMU262182 OWQ262158:OWQ262182 PGM262158:PGM262182 PQI262158:PQI262182 QAE262158:QAE262182 QKA262158:QKA262182 QTW262158:QTW262182 RDS262158:RDS262182 RNO262158:RNO262182 RXK262158:RXK262182 SHG262158:SHG262182 SRC262158:SRC262182 TAY262158:TAY262182 TKU262158:TKU262182 TUQ262158:TUQ262182 UEM262158:UEM262182 UOI262158:UOI262182 UYE262158:UYE262182 VIA262158:VIA262182 VRW262158:VRW262182 WBS262158:WBS262182 WLO262158:WLO262182 WVK262158:WVK262182 AD327694:AD327718 IY327694:IY327718 SU327694:SU327718 ACQ327694:ACQ327718 AMM327694:AMM327718 AWI327694:AWI327718 BGE327694:BGE327718 BQA327694:BQA327718 BZW327694:BZW327718 CJS327694:CJS327718 CTO327694:CTO327718 DDK327694:DDK327718 DNG327694:DNG327718 DXC327694:DXC327718 EGY327694:EGY327718 EQU327694:EQU327718 FAQ327694:FAQ327718 FKM327694:FKM327718 FUI327694:FUI327718 GEE327694:GEE327718 GOA327694:GOA327718 GXW327694:GXW327718 HHS327694:HHS327718 HRO327694:HRO327718 IBK327694:IBK327718 ILG327694:ILG327718 IVC327694:IVC327718 JEY327694:JEY327718 JOU327694:JOU327718 JYQ327694:JYQ327718 KIM327694:KIM327718 KSI327694:KSI327718 LCE327694:LCE327718 LMA327694:LMA327718 LVW327694:LVW327718 MFS327694:MFS327718 MPO327694:MPO327718 MZK327694:MZK327718 NJG327694:NJG327718 NTC327694:NTC327718 OCY327694:OCY327718 OMU327694:OMU327718 OWQ327694:OWQ327718 PGM327694:PGM327718 PQI327694:PQI327718 QAE327694:QAE327718 QKA327694:QKA327718 QTW327694:QTW327718 RDS327694:RDS327718 RNO327694:RNO327718 RXK327694:RXK327718 SHG327694:SHG327718 SRC327694:SRC327718 TAY327694:TAY327718 TKU327694:TKU327718 TUQ327694:TUQ327718 UEM327694:UEM327718 UOI327694:UOI327718 UYE327694:UYE327718 VIA327694:VIA327718 VRW327694:VRW327718 WBS327694:WBS327718 WLO327694:WLO327718 WVK327694:WVK327718 AD393230:AD393254 IY393230:IY393254 SU393230:SU393254 ACQ393230:ACQ393254 AMM393230:AMM393254 AWI393230:AWI393254 BGE393230:BGE393254 BQA393230:BQA393254 BZW393230:BZW393254 CJS393230:CJS393254 CTO393230:CTO393254 DDK393230:DDK393254 DNG393230:DNG393254 DXC393230:DXC393254 EGY393230:EGY393254 EQU393230:EQU393254 FAQ393230:FAQ393254 FKM393230:FKM393254 FUI393230:FUI393254 GEE393230:GEE393254 GOA393230:GOA393254 GXW393230:GXW393254 HHS393230:HHS393254 HRO393230:HRO393254 IBK393230:IBK393254 ILG393230:ILG393254 IVC393230:IVC393254 JEY393230:JEY393254 JOU393230:JOU393254 JYQ393230:JYQ393254 KIM393230:KIM393254 KSI393230:KSI393254 LCE393230:LCE393254 LMA393230:LMA393254 LVW393230:LVW393254 MFS393230:MFS393254 MPO393230:MPO393254 MZK393230:MZK393254 NJG393230:NJG393254 NTC393230:NTC393254 OCY393230:OCY393254 OMU393230:OMU393254 OWQ393230:OWQ393254 PGM393230:PGM393254 PQI393230:PQI393254 QAE393230:QAE393254 QKA393230:QKA393254 QTW393230:QTW393254 RDS393230:RDS393254 RNO393230:RNO393254 RXK393230:RXK393254 SHG393230:SHG393254 SRC393230:SRC393254 TAY393230:TAY393254 TKU393230:TKU393254 TUQ393230:TUQ393254 UEM393230:UEM393254 UOI393230:UOI393254 UYE393230:UYE393254 VIA393230:VIA393254 VRW393230:VRW393254 WBS393230:WBS393254 WLO393230:WLO393254 WVK393230:WVK393254 AD458766:AD458790 IY458766:IY458790 SU458766:SU458790 ACQ458766:ACQ458790 AMM458766:AMM458790 AWI458766:AWI458790 BGE458766:BGE458790 BQA458766:BQA458790 BZW458766:BZW458790 CJS458766:CJS458790 CTO458766:CTO458790 DDK458766:DDK458790 DNG458766:DNG458790 DXC458766:DXC458790 EGY458766:EGY458790 EQU458766:EQU458790 FAQ458766:FAQ458790 FKM458766:FKM458790 FUI458766:FUI458790 GEE458766:GEE458790 GOA458766:GOA458790 GXW458766:GXW458790 HHS458766:HHS458790 HRO458766:HRO458790 IBK458766:IBK458790 ILG458766:ILG458790 IVC458766:IVC458790 JEY458766:JEY458790 JOU458766:JOU458790 JYQ458766:JYQ458790 KIM458766:KIM458790 KSI458766:KSI458790 LCE458766:LCE458790 LMA458766:LMA458790 LVW458766:LVW458790 MFS458766:MFS458790 MPO458766:MPO458790 MZK458766:MZK458790 NJG458766:NJG458790 NTC458766:NTC458790 OCY458766:OCY458790 OMU458766:OMU458790 OWQ458766:OWQ458790 PGM458766:PGM458790 PQI458766:PQI458790 QAE458766:QAE458790 QKA458766:QKA458790 QTW458766:QTW458790 RDS458766:RDS458790 RNO458766:RNO458790 RXK458766:RXK458790 SHG458766:SHG458790 SRC458766:SRC458790 TAY458766:TAY458790 TKU458766:TKU458790 TUQ458766:TUQ458790 UEM458766:UEM458790 UOI458766:UOI458790 UYE458766:UYE458790 VIA458766:VIA458790 VRW458766:VRW458790 WBS458766:WBS458790 WLO458766:WLO458790 WVK458766:WVK458790 AD524302:AD524326 IY524302:IY524326 SU524302:SU524326 ACQ524302:ACQ524326 AMM524302:AMM524326 AWI524302:AWI524326 BGE524302:BGE524326 BQA524302:BQA524326 BZW524302:BZW524326 CJS524302:CJS524326 CTO524302:CTO524326 DDK524302:DDK524326 DNG524302:DNG524326 DXC524302:DXC524326 EGY524302:EGY524326 EQU524302:EQU524326 FAQ524302:FAQ524326 FKM524302:FKM524326 FUI524302:FUI524326 GEE524302:GEE524326 GOA524302:GOA524326 GXW524302:GXW524326 HHS524302:HHS524326 HRO524302:HRO524326 IBK524302:IBK524326 ILG524302:ILG524326 IVC524302:IVC524326 JEY524302:JEY524326 JOU524302:JOU524326 JYQ524302:JYQ524326 KIM524302:KIM524326 KSI524302:KSI524326 LCE524302:LCE524326 LMA524302:LMA524326 LVW524302:LVW524326 MFS524302:MFS524326 MPO524302:MPO524326 MZK524302:MZK524326 NJG524302:NJG524326 NTC524302:NTC524326 OCY524302:OCY524326 OMU524302:OMU524326 OWQ524302:OWQ524326 PGM524302:PGM524326 PQI524302:PQI524326 QAE524302:QAE524326 QKA524302:QKA524326 QTW524302:QTW524326 RDS524302:RDS524326 RNO524302:RNO524326 RXK524302:RXK524326 SHG524302:SHG524326 SRC524302:SRC524326 TAY524302:TAY524326 TKU524302:TKU524326 TUQ524302:TUQ524326 UEM524302:UEM524326 UOI524302:UOI524326 UYE524302:UYE524326 VIA524302:VIA524326 VRW524302:VRW524326 WBS524302:WBS524326 WLO524302:WLO524326 WVK524302:WVK524326 AD589838:AD589862 IY589838:IY589862 SU589838:SU589862 ACQ589838:ACQ589862 AMM589838:AMM589862 AWI589838:AWI589862 BGE589838:BGE589862 BQA589838:BQA589862 BZW589838:BZW589862 CJS589838:CJS589862 CTO589838:CTO589862 DDK589838:DDK589862 DNG589838:DNG589862 DXC589838:DXC589862 EGY589838:EGY589862 EQU589838:EQU589862 FAQ589838:FAQ589862 FKM589838:FKM589862 FUI589838:FUI589862 GEE589838:GEE589862 GOA589838:GOA589862 GXW589838:GXW589862 HHS589838:HHS589862 HRO589838:HRO589862 IBK589838:IBK589862 ILG589838:ILG589862 IVC589838:IVC589862 JEY589838:JEY589862 JOU589838:JOU589862 JYQ589838:JYQ589862 KIM589838:KIM589862 KSI589838:KSI589862 LCE589838:LCE589862 LMA589838:LMA589862 LVW589838:LVW589862 MFS589838:MFS589862 MPO589838:MPO589862 MZK589838:MZK589862 NJG589838:NJG589862 NTC589838:NTC589862 OCY589838:OCY589862 OMU589838:OMU589862 OWQ589838:OWQ589862 PGM589838:PGM589862 PQI589838:PQI589862 QAE589838:QAE589862 QKA589838:QKA589862 QTW589838:QTW589862 RDS589838:RDS589862 RNO589838:RNO589862 RXK589838:RXK589862 SHG589838:SHG589862 SRC589838:SRC589862 TAY589838:TAY589862 TKU589838:TKU589862 TUQ589838:TUQ589862 UEM589838:UEM589862 UOI589838:UOI589862 UYE589838:UYE589862 VIA589838:VIA589862 VRW589838:VRW589862 WBS589838:WBS589862 WLO589838:WLO589862 WVK589838:WVK589862 AD655374:AD655398 IY655374:IY655398 SU655374:SU655398 ACQ655374:ACQ655398 AMM655374:AMM655398 AWI655374:AWI655398 BGE655374:BGE655398 BQA655374:BQA655398 BZW655374:BZW655398 CJS655374:CJS655398 CTO655374:CTO655398 DDK655374:DDK655398 DNG655374:DNG655398 DXC655374:DXC655398 EGY655374:EGY655398 EQU655374:EQU655398 FAQ655374:FAQ655398 FKM655374:FKM655398 FUI655374:FUI655398 GEE655374:GEE655398 GOA655374:GOA655398 GXW655374:GXW655398 HHS655374:HHS655398 HRO655374:HRO655398 IBK655374:IBK655398 ILG655374:ILG655398 IVC655374:IVC655398 JEY655374:JEY655398 JOU655374:JOU655398 JYQ655374:JYQ655398 KIM655374:KIM655398 KSI655374:KSI655398 LCE655374:LCE655398 LMA655374:LMA655398 LVW655374:LVW655398 MFS655374:MFS655398 MPO655374:MPO655398 MZK655374:MZK655398 NJG655374:NJG655398 NTC655374:NTC655398 OCY655374:OCY655398 OMU655374:OMU655398 OWQ655374:OWQ655398 PGM655374:PGM655398 PQI655374:PQI655398 QAE655374:QAE655398 QKA655374:QKA655398 QTW655374:QTW655398 RDS655374:RDS655398 RNO655374:RNO655398 RXK655374:RXK655398 SHG655374:SHG655398 SRC655374:SRC655398 TAY655374:TAY655398 TKU655374:TKU655398 TUQ655374:TUQ655398 UEM655374:UEM655398 UOI655374:UOI655398 UYE655374:UYE655398 VIA655374:VIA655398 VRW655374:VRW655398 WBS655374:WBS655398 WLO655374:WLO655398 WVK655374:WVK655398 AD720910:AD720934 IY720910:IY720934 SU720910:SU720934 ACQ720910:ACQ720934 AMM720910:AMM720934 AWI720910:AWI720934 BGE720910:BGE720934 BQA720910:BQA720934 BZW720910:BZW720934 CJS720910:CJS720934 CTO720910:CTO720934 DDK720910:DDK720934 DNG720910:DNG720934 DXC720910:DXC720934 EGY720910:EGY720934 EQU720910:EQU720934 FAQ720910:FAQ720934 FKM720910:FKM720934 FUI720910:FUI720934 GEE720910:GEE720934 GOA720910:GOA720934 GXW720910:GXW720934 HHS720910:HHS720934 HRO720910:HRO720934 IBK720910:IBK720934 ILG720910:ILG720934 IVC720910:IVC720934 JEY720910:JEY720934 JOU720910:JOU720934 JYQ720910:JYQ720934 KIM720910:KIM720934 KSI720910:KSI720934 LCE720910:LCE720934 LMA720910:LMA720934 LVW720910:LVW720934 MFS720910:MFS720934 MPO720910:MPO720934 MZK720910:MZK720934 NJG720910:NJG720934 NTC720910:NTC720934 OCY720910:OCY720934 OMU720910:OMU720934 OWQ720910:OWQ720934 PGM720910:PGM720934 PQI720910:PQI720934 QAE720910:QAE720934 QKA720910:QKA720934 QTW720910:QTW720934 RDS720910:RDS720934 RNO720910:RNO720934 RXK720910:RXK720934 SHG720910:SHG720934 SRC720910:SRC720934 TAY720910:TAY720934 TKU720910:TKU720934 TUQ720910:TUQ720934 UEM720910:UEM720934 UOI720910:UOI720934 UYE720910:UYE720934 VIA720910:VIA720934 VRW720910:VRW720934 WBS720910:WBS720934 WLO720910:WLO720934 WVK720910:WVK720934 AD786446:AD786470 IY786446:IY786470 SU786446:SU786470 ACQ786446:ACQ786470 AMM786446:AMM786470 AWI786446:AWI786470 BGE786446:BGE786470 BQA786446:BQA786470 BZW786446:BZW786470 CJS786446:CJS786470 CTO786446:CTO786470 DDK786446:DDK786470 DNG786446:DNG786470 DXC786446:DXC786470 EGY786446:EGY786470 EQU786446:EQU786470 FAQ786446:FAQ786470 FKM786446:FKM786470 FUI786446:FUI786470 GEE786446:GEE786470 GOA786446:GOA786470 GXW786446:GXW786470 HHS786446:HHS786470 HRO786446:HRO786470 IBK786446:IBK786470 ILG786446:ILG786470 IVC786446:IVC786470 JEY786446:JEY786470 JOU786446:JOU786470 JYQ786446:JYQ786470 KIM786446:KIM786470 KSI786446:KSI786470 LCE786446:LCE786470 LMA786446:LMA786470 LVW786446:LVW786470 MFS786446:MFS786470 MPO786446:MPO786470 MZK786446:MZK786470 NJG786446:NJG786470 NTC786446:NTC786470 OCY786446:OCY786470 OMU786446:OMU786470 OWQ786446:OWQ786470 PGM786446:PGM786470 PQI786446:PQI786470 QAE786446:QAE786470 QKA786446:QKA786470 QTW786446:QTW786470 RDS786446:RDS786470 RNO786446:RNO786470 RXK786446:RXK786470 SHG786446:SHG786470 SRC786446:SRC786470 TAY786446:TAY786470 TKU786446:TKU786470 TUQ786446:TUQ786470 UEM786446:UEM786470 UOI786446:UOI786470 UYE786446:UYE786470 VIA786446:VIA786470 VRW786446:VRW786470 WBS786446:WBS786470 WLO786446:WLO786470 WVK786446:WVK786470 AD851982:AD852006 IY851982:IY852006 SU851982:SU852006 ACQ851982:ACQ852006 AMM851982:AMM852006 AWI851982:AWI852006 BGE851982:BGE852006 BQA851982:BQA852006 BZW851982:BZW852006 CJS851982:CJS852006 CTO851982:CTO852006 DDK851982:DDK852006 DNG851982:DNG852006 DXC851982:DXC852006 EGY851982:EGY852006 EQU851982:EQU852006 FAQ851982:FAQ852006 FKM851982:FKM852006 FUI851982:FUI852006 GEE851982:GEE852006 GOA851982:GOA852006 GXW851982:GXW852006 HHS851982:HHS852006 HRO851982:HRO852006 IBK851982:IBK852006 ILG851982:ILG852006 IVC851982:IVC852006 JEY851982:JEY852006 JOU851982:JOU852006 JYQ851982:JYQ852006 KIM851982:KIM852006 KSI851982:KSI852006 LCE851982:LCE852006 LMA851982:LMA852006 LVW851982:LVW852006 MFS851982:MFS852006 MPO851982:MPO852006 MZK851982:MZK852006 NJG851982:NJG852006 NTC851982:NTC852006 OCY851982:OCY852006 OMU851982:OMU852006 OWQ851982:OWQ852006 PGM851982:PGM852006 PQI851982:PQI852006 QAE851982:QAE852006 QKA851982:QKA852006 QTW851982:QTW852006 RDS851982:RDS852006 RNO851982:RNO852006 RXK851982:RXK852006 SHG851982:SHG852006 SRC851982:SRC852006 TAY851982:TAY852006 TKU851982:TKU852006 TUQ851982:TUQ852006 UEM851982:UEM852006 UOI851982:UOI852006 UYE851982:UYE852006 VIA851982:VIA852006 VRW851982:VRW852006 WBS851982:WBS852006 WLO851982:WLO852006 WVK851982:WVK852006 AD917518:AD917542 IY917518:IY917542 SU917518:SU917542 ACQ917518:ACQ917542 AMM917518:AMM917542 AWI917518:AWI917542 BGE917518:BGE917542 BQA917518:BQA917542 BZW917518:BZW917542 CJS917518:CJS917542 CTO917518:CTO917542 DDK917518:DDK917542 DNG917518:DNG917542 DXC917518:DXC917542 EGY917518:EGY917542 EQU917518:EQU917542 FAQ917518:FAQ917542 FKM917518:FKM917542 FUI917518:FUI917542 GEE917518:GEE917542 GOA917518:GOA917542 GXW917518:GXW917542 HHS917518:HHS917542 HRO917518:HRO917542 IBK917518:IBK917542 ILG917518:ILG917542 IVC917518:IVC917542 JEY917518:JEY917542 JOU917518:JOU917542 JYQ917518:JYQ917542 KIM917518:KIM917542 KSI917518:KSI917542 LCE917518:LCE917542 LMA917518:LMA917542 LVW917518:LVW917542 MFS917518:MFS917542 MPO917518:MPO917542 MZK917518:MZK917542 NJG917518:NJG917542 NTC917518:NTC917542 OCY917518:OCY917542 OMU917518:OMU917542 OWQ917518:OWQ917542 PGM917518:PGM917542 PQI917518:PQI917542 QAE917518:QAE917542 QKA917518:QKA917542 QTW917518:QTW917542 RDS917518:RDS917542 RNO917518:RNO917542 RXK917518:RXK917542 SHG917518:SHG917542 SRC917518:SRC917542 TAY917518:TAY917542 TKU917518:TKU917542 TUQ917518:TUQ917542 UEM917518:UEM917542 UOI917518:UOI917542 UYE917518:UYE917542 VIA917518:VIA917542 VRW917518:VRW917542 WBS917518:WBS917542 WLO917518:WLO917542 WVK917518:WVK917542 AD983054:AD983078 IY983054:IY983078 SU983054:SU983078 ACQ983054:ACQ983078 AMM983054:AMM983078 AWI983054:AWI983078 BGE983054:BGE983078 BQA983054:BQA983078 BZW983054:BZW983078 CJS983054:CJS983078 CTO983054:CTO983078 DDK983054:DDK983078 DNG983054:DNG983078 DXC983054:DXC983078 EGY983054:EGY983078 EQU983054:EQU983078 FAQ983054:FAQ983078 FKM983054:FKM983078 FUI983054:FUI983078 GEE983054:GEE983078 GOA983054:GOA983078 GXW983054:GXW983078 HHS983054:HHS983078 HRO983054:HRO983078 IBK983054:IBK983078 ILG983054:ILG983078 IVC983054:IVC983078 JEY983054:JEY983078 JOU983054:JOU983078 JYQ983054:JYQ983078 KIM983054:KIM983078 KSI983054:KSI983078 LCE983054:LCE983078 LMA983054:LMA983078 LVW983054:LVW983078 MFS983054:MFS983078 MPO983054:MPO983078 MZK983054:MZK983078 NJG983054:NJG983078 NTC983054:NTC983078 OCY983054:OCY983078 OMU983054:OMU983078 OWQ983054:OWQ983078 PGM983054:PGM983078 PQI983054:PQI983078 QAE983054:QAE983078 QKA983054:QKA983078 QTW983054:QTW983078 RDS983054:RDS983078 RNO983054:RNO983078 RXK983054:RXK983078 SHG983054:SHG983078 SRC983054:SRC983078 TAY983054:TAY983078 TKU983054:TKU983078 TUQ983054:TUQ983078 UEM983054:UEM983078 UOI983054:UOI983078 UYE983054:UYE983078 VIA983054:VIA983078 VRW983054:VRW983078 WBS983054:WBS983078 WLO983054:WLO983078 AD14:AD30 AD32:AD38" xr:uid="{00000000-0002-0000-1500-000001000000}"/>
    <dataValidation imeMode="fullAlpha" allowBlank="1" showInputMessage="1" showErrorMessage="1" sqref="WKP983054:WKS983078 IT14:IW38 SP14:SS38 ACL14:ACO38 AMH14:AMK38 AWD14:AWG38 BFZ14:BGC38 BPV14:BPY38 BZR14:BZU38 CJN14:CJQ38 CTJ14:CTM38 DDF14:DDI38 DNB14:DNE38 DWX14:DXA38 EGT14:EGW38 EQP14:EQS38 FAL14:FAO38 FKH14:FKK38 FUD14:FUG38 GDZ14:GEC38 GNV14:GNY38 GXR14:GXU38 HHN14:HHQ38 HRJ14:HRM38 IBF14:IBI38 ILB14:ILE38 IUX14:IVA38 JET14:JEW38 JOP14:JOS38 JYL14:JYO38 KIH14:KIK38 KSD14:KSG38 LBZ14:LCC38 LLV14:LLY38 LVR14:LVU38 MFN14:MFQ38 MPJ14:MPM38 MZF14:MZI38 NJB14:NJE38 NSX14:NTA38 OCT14:OCW38 OMP14:OMS38 OWL14:OWO38 PGH14:PGK38 PQD14:PQG38 PZZ14:QAC38 QJV14:QJY38 QTR14:QTU38 RDN14:RDQ38 RNJ14:RNM38 RXF14:RXI38 SHB14:SHE38 SQX14:SRA38 TAT14:TAW38 TKP14:TKS38 TUL14:TUO38 UEH14:UEK38 UOD14:UOG38 UXZ14:UYC38 VHV14:VHY38 VRR14:VRU38 WBN14:WBQ38 WLJ14:WLM38 WVF14:WVI38 Y65550:AB65574 IT65550:IW65574 SP65550:SS65574 ACL65550:ACO65574 AMH65550:AMK65574 AWD65550:AWG65574 BFZ65550:BGC65574 BPV65550:BPY65574 BZR65550:BZU65574 CJN65550:CJQ65574 CTJ65550:CTM65574 DDF65550:DDI65574 DNB65550:DNE65574 DWX65550:DXA65574 EGT65550:EGW65574 EQP65550:EQS65574 FAL65550:FAO65574 FKH65550:FKK65574 FUD65550:FUG65574 GDZ65550:GEC65574 GNV65550:GNY65574 GXR65550:GXU65574 HHN65550:HHQ65574 HRJ65550:HRM65574 IBF65550:IBI65574 ILB65550:ILE65574 IUX65550:IVA65574 JET65550:JEW65574 JOP65550:JOS65574 JYL65550:JYO65574 KIH65550:KIK65574 KSD65550:KSG65574 LBZ65550:LCC65574 LLV65550:LLY65574 LVR65550:LVU65574 MFN65550:MFQ65574 MPJ65550:MPM65574 MZF65550:MZI65574 NJB65550:NJE65574 NSX65550:NTA65574 OCT65550:OCW65574 OMP65550:OMS65574 OWL65550:OWO65574 PGH65550:PGK65574 PQD65550:PQG65574 PZZ65550:QAC65574 QJV65550:QJY65574 QTR65550:QTU65574 RDN65550:RDQ65574 RNJ65550:RNM65574 RXF65550:RXI65574 SHB65550:SHE65574 SQX65550:SRA65574 TAT65550:TAW65574 TKP65550:TKS65574 TUL65550:TUO65574 UEH65550:UEK65574 UOD65550:UOG65574 UXZ65550:UYC65574 VHV65550:VHY65574 VRR65550:VRU65574 WBN65550:WBQ65574 WLJ65550:WLM65574 WVF65550:WVI65574 Y131086:AB131110 IT131086:IW131110 SP131086:SS131110 ACL131086:ACO131110 AMH131086:AMK131110 AWD131086:AWG131110 BFZ131086:BGC131110 BPV131086:BPY131110 BZR131086:BZU131110 CJN131086:CJQ131110 CTJ131086:CTM131110 DDF131086:DDI131110 DNB131086:DNE131110 DWX131086:DXA131110 EGT131086:EGW131110 EQP131086:EQS131110 FAL131086:FAO131110 FKH131086:FKK131110 FUD131086:FUG131110 GDZ131086:GEC131110 GNV131086:GNY131110 GXR131086:GXU131110 HHN131086:HHQ131110 HRJ131086:HRM131110 IBF131086:IBI131110 ILB131086:ILE131110 IUX131086:IVA131110 JET131086:JEW131110 JOP131086:JOS131110 JYL131086:JYO131110 KIH131086:KIK131110 KSD131086:KSG131110 LBZ131086:LCC131110 LLV131086:LLY131110 LVR131086:LVU131110 MFN131086:MFQ131110 MPJ131086:MPM131110 MZF131086:MZI131110 NJB131086:NJE131110 NSX131086:NTA131110 OCT131086:OCW131110 OMP131086:OMS131110 OWL131086:OWO131110 PGH131086:PGK131110 PQD131086:PQG131110 PZZ131086:QAC131110 QJV131086:QJY131110 QTR131086:QTU131110 RDN131086:RDQ131110 RNJ131086:RNM131110 RXF131086:RXI131110 SHB131086:SHE131110 SQX131086:SRA131110 TAT131086:TAW131110 TKP131086:TKS131110 TUL131086:TUO131110 UEH131086:UEK131110 UOD131086:UOG131110 UXZ131086:UYC131110 VHV131086:VHY131110 VRR131086:VRU131110 WBN131086:WBQ131110 WLJ131086:WLM131110 WVF131086:WVI131110 Y196622:AB196646 IT196622:IW196646 SP196622:SS196646 ACL196622:ACO196646 AMH196622:AMK196646 AWD196622:AWG196646 BFZ196622:BGC196646 BPV196622:BPY196646 BZR196622:BZU196646 CJN196622:CJQ196646 CTJ196622:CTM196646 DDF196622:DDI196646 DNB196622:DNE196646 DWX196622:DXA196646 EGT196622:EGW196646 EQP196622:EQS196646 FAL196622:FAO196646 FKH196622:FKK196646 FUD196622:FUG196646 GDZ196622:GEC196646 GNV196622:GNY196646 GXR196622:GXU196646 HHN196622:HHQ196646 HRJ196622:HRM196646 IBF196622:IBI196646 ILB196622:ILE196646 IUX196622:IVA196646 JET196622:JEW196646 JOP196622:JOS196646 JYL196622:JYO196646 KIH196622:KIK196646 KSD196622:KSG196646 LBZ196622:LCC196646 LLV196622:LLY196646 LVR196622:LVU196646 MFN196622:MFQ196646 MPJ196622:MPM196646 MZF196622:MZI196646 NJB196622:NJE196646 NSX196622:NTA196646 OCT196622:OCW196646 OMP196622:OMS196646 OWL196622:OWO196646 PGH196622:PGK196646 PQD196622:PQG196646 PZZ196622:QAC196646 QJV196622:QJY196646 QTR196622:QTU196646 RDN196622:RDQ196646 RNJ196622:RNM196646 RXF196622:RXI196646 SHB196622:SHE196646 SQX196622:SRA196646 TAT196622:TAW196646 TKP196622:TKS196646 TUL196622:TUO196646 UEH196622:UEK196646 UOD196622:UOG196646 UXZ196622:UYC196646 VHV196622:VHY196646 VRR196622:VRU196646 WBN196622:WBQ196646 WLJ196622:WLM196646 WVF196622:WVI196646 Y262158:AB262182 IT262158:IW262182 SP262158:SS262182 ACL262158:ACO262182 AMH262158:AMK262182 AWD262158:AWG262182 BFZ262158:BGC262182 BPV262158:BPY262182 BZR262158:BZU262182 CJN262158:CJQ262182 CTJ262158:CTM262182 DDF262158:DDI262182 DNB262158:DNE262182 DWX262158:DXA262182 EGT262158:EGW262182 EQP262158:EQS262182 FAL262158:FAO262182 FKH262158:FKK262182 FUD262158:FUG262182 GDZ262158:GEC262182 GNV262158:GNY262182 GXR262158:GXU262182 HHN262158:HHQ262182 HRJ262158:HRM262182 IBF262158:IBI262182 ILB262158:ILE262182 IUX262158:IVA262182 JET262158:JEW262182 JOP262158:JOS262182 JYL262158:JYO262182 KIH262158:KIK262182 KSD262158:KSG262182 LBZ262158:LCC262182 LLV262158:LLY262182 LVR262158:LVU262182 MFN262158:MFQ262182 MPJ262158:MPM262182 MZF262158:MZI262182 NJB262158:NJE262182 NSX262158:NTA262182 OCT262158:OCW262182 OMP262158:OMS262182 OWL262158:OWO262182 PGH262158:PGK262182 PQD262158:PQG262182 PZZ262158:QAC262182 QJV262158:QJY262182 QTR262158:QTU262182 RDN262158:RDQ262182 RNJ262158:RNM262182 RXF262158:RXI262182 SHB262158:SHE262182 SQX262158:SRA262182 TAT262158:TAW262182 TKP262158:TKS262182 TUL262158:TUO262182 UEH262158:UEK262182 UOD262158:UOG262182 UXZ262158:UYC262182 VHV262158:VHY262182 VRR262158:VRU262182 WBN262158:WBQ262182 WLJ262158:WLM262182 WVF262158:WVI262182 Y327694:AB327718 IT327694:IW327718 SP327694:SS327718 ACL327694:ACO327718 AMH327694:AMK327718 AWD327694:AWG327718 BFZ327694:BGC327718 BPV327694:BPY327718 BZR327694:BZU327718 CJN327694:CJQ327718 CTJ327694:CTM327718 DDF327694:DDI327718 DNB327694:DNE327718 DWX327694:DXA327718 EGT327694:EGW327718 EQP327694:EQS327718 FAL327694:FAO327718 FKH327694:FKK327718 FUD327694:FUG327718 GDZ327694:GEC327718 GNV327694:GNY327718 GXR327694:GXU327718 HHN327694:HHQ327718 HRJ327694:HRM327718 IBF327694:IBI327718 ILB327694:ILE327718 IUX327694:IVA327718 JET327694:JEW327718 JOP327694:JOS327718 JYL327694:JYO327718 KIH327694:KIK327718 KSD327694:KSG327718 LBZ327694:LCC327718 LLV327694:LLY327718 LVR327694:LVU327718 MFN327694:MFQ327718 MPJ327694:MPM327718 MZF327694:MZI327718 NJB327694:NJE327718 NSX327694:NTA327718 OCT327694:OCW327718 OMP327694:OMS327718 OWL327694:OWO327718 PGH327694:PGK327718 PQD327694:PQG327718 PZZ327694:QAC327718 QJV327694:QJY327718 QTR327694:QTU327718 RDN327694:RDQ327718 RNJ327694:RNM327718 RXF327694:RXI327718 SHB327694:SHE327718 SQX327694:SRA327718 TAT327694:TAW327718 TKP327694:TKS327718 TUL327694:TUO327718 UEH327694:UEK327718 UOD327694:UOG327718 UXZ327694:UYC327718 VHV327694:VHY327718 VRR327694:VRU327718 WBN327694:WBQ327718 WLJ327694:WLM327718 WVF327694:WVI327718 Y393230:AB393254 IT393230:IW393254 SP393230:SS393254 ACL393230:ACO393254 AMH393230:AMK393254 AWD393230:AWG393254 BFZ393230:BGC393254 BPV393230:BPY393254 BZR393230:BZU393254 CJN393230:CJQ393254 CTJ393230:CTM393254 DDF393230:DDI393254 DNB393230:DNE393254 DWX393230:DXA393254 EGT393230:EGW393254 EQP393230:EQS393254 FAL393230:FAO393254 FKH393230:FKK393254 FUD393230:FUG393254 GDZ393230:GEC393254 GNV393230:GNY393254 GXR393230:GXU393254 HHN393230:HHQ393254 HRJ393230:HRM393254 IBF393230:IBI393254 ILB393230:ILE393254 IUX393230:IVA393254 JET393230:JEW393254 JOP393230:JOS393254 JYL393230:JYO393254 KIH393230:KIK393254 KSD393230:KSG393254 LBZ393230:LCC393254 LLV393230:LLY393254 LVR393230:LVU393254 MFN393230:MFQ393254 MPJ393230:MPM393254 MZF393230:MZI393254 NJB393230:NJE393254 NSX393230:NTA393254 OCT393230:OCW393254 OMP393230:OMS393254 OWL393230:OWO393254 PGH393230:PGK393254 PQD393230:PQG393254 PZZ393230:QAC393254 QJV393230:QJY393254 QTR393230:QTU393254 RDN393230:RDQ393254 RNJ393230:RNM393254 RXF393230:RXI393254 SHB393230:SHE393254 SQX393230:SRA393254 TAT393230:TAW393254 TKP393230:TKS393254 TUL393230:TUO393254 UEH393230:UEK393254 UOD393230:UOG393254 UXZ393230:UYC393254 VHV393230:VHY393254 VRR393230:VRU393254 WBN393230:WBQ393254 WLJ393230:WLM393254 WVF393230:WVI393254 Y458766:AB458790 IT458766:IW458790 SP458766:SS458790 ACL458766:ACO458790 AMH458766:AMK458790 AWD458766:AWG458790 BFZ458766:BGC458790 BPV458766:BPY458790 BZR458766:BZU458790 CJN458766:CJQ458790 CTJ458766:CTM458790 DDF458766:DDI458790 DNB458766:DNE458790 DWX458766:DXA458790 EGT458766:EGW458790 EQP458766:EQS458790 FAL458766:FAO458790 FKH458766:FKK458790 FUD458766:FUG458790 GDZ458766:GEC458790 GNV458766:GNY458790 GXR458766:GXU458790 HHN458766:HHQ458790 HRJ458766:HRM458790 IBF458766:IBI458790 ILB458766:ILE458790 IUX458766:IVA458790 JET458766:JEW458790 JOP458766:JOS458790 JYL458766:JYO458790 KIH458766:KIK458790 KSD458766:KSG458790 LBZ458766:LCC458790 LLV458766:LLY458790 LVR458766:LVU458790 MFN458766:MFQ458790 MPJ458766:MPM458790 MZF458766:MZI458790 NJB458766:NJE458790 NSX458766:NTA458790 OCT458766:OCW458790 OMP458766:OMS458790 OWL458766:OWO458790 PGH458766:PGK458790 PQD458766:PQG458790 PZZ458766:QAC458790 QJV458766:QJY458790 QTR458766:QTU458790 RDN458766:RDQ458790 RNJ458766:RNM458790 RXF458766:RXI458790 SHB458766:SHE458790 SQX458766:SRA458790 TAT458766:TAW458790 TKP458766:TKS458790 TUL458766:TUO458790 UEH458766:UEK458790 UOD458766:UOG458790 UXZ458766:UYC458790 VHV458766:VHY458790 VRR458766:VRU458790 WBN458766:WBQ458790 WLJ458766:WLM458790 WVF458766:WVI458790 Y524302:AB524326 IT524302:IW524326 SP524302:SS524326 ACL524302:ACO524326 AMH524302:AMK524326 AWD524302:AWG524326 BFZ524302:BGC524326 BPV524302:BPY524326 BZR524302:BZU524326 CJN524302:CJQ524326 CTJ524302:CTM524326 DDF524302:DDI524326 DNB524302:DNE524326 DWX524302:DXA524326 EGT524302:EGW524326 EQP524302:EQS524326 FAL524302:FAO524326 FKH524302:FKK524326 FUD524302:FUG524326 GDZ524302:GEC524326 GNV524302:GNY524326 GXR524302:GXU524326 HHN524302:HHQ524326 HRJ524302:HRM524326 IBF524302:IBI524326 ILB524302:ILE524326 IUX524302:IVA524326 JET524302:JEW524326 JOP524302:JOS524326 JYL524302:JYO524326 KIH524302:KIK524326 KSD524302:KSG524326 LBZ524302:LCC524326 LLV524302:LLY524326 LVR524302:LVU524326 MFN524302:MFQ524326 MPJ524302:MPM524326 MZF524302:MZI524326 NJB524302:NJE524326 NSX524302:NTA524326 OCT524302:OCW524326 OMP524302:OMS524326 OWL524302:OWO524326 PGH524302:PGK524326 PQD524302:PQG524326 PZZ524302:QAC524326 QJV524302:QJY524326 QTR524302:QTU524326 RDN524302:RDQ524326 RNJ524302:RNM524326 RXF524302:RXI524326 SHB524302:SHE524326 SQX524302:SRA524326 TAT524302:TAW524326 TKP524302:TKS524326 TUL524302:TUO524326 UEH524302:UEK524326 UOD524302:UOG524326 UXZ524302:UYC524326 VHV524302:VHY524326 VRR524302:VRU524326 WBN524302:WBQ524326 WLJ524302:WLM524326 WVF524302:WVI524326 Y589838:AB589862 IT589838:IW589862 SP589838:SS589862 ACL589838:ACO589862 AMH589838:AMK589862 AWD589838:AWG589862 BFZ589838:BGC589862 BPV589838:BPY589862 BZR589838:BZU589862 CJN589838:CJQ589862 CTJ589838:CTM589862 DDF589838:DDI589862 DNB589838:DNE589862 DWX589838:DXA589862 EGT589838:EGW589862 EQP589838:EQS589862 FAL589838:FAO589862 FKH589838:FKK589862 FUD589838:FUG589862 GDZ589838:GEC589862 GNV589838:GNY589862 GXR589838:GXU589862 HHN589838:HHQ589862 HRJ589838:HRM589862 IBF589838:IBI589862 ILB589838:ILE589862 IUX589838:IVA589862 JET589838:JEW589862 JOP589838:JOS589862 JYL589838:JYO589862 KIH589838:KIK589862 KSD589838:KSG589862 LBZ589838:LCC589862 LLV589838:LLY589862 LVR589838:LVU589862 MFN589838:MFQ589862 MPJ589838:MPM589862 MZF589838:MZI589862 NJB589838:NJE589862 NSX589838:NTA589862 OCT589838:OCW589862 OMP589838:OMS589862 OWL589838:OWO589862 PGH589838:PGK589862 PQD589838:PQG589862 PZZ589838:QAC589862 QJV589838:QJY589862 QTR589838:QTU589862 RDN589838:RDQ589862 RNJ589838:RNM589862 RXF589838:RXI589862 SHB589838:SHE589862 SQX589838:SRA589862 TAT589838:TAW589862 TKP589838:TKS589862 TUL589838:TUO589862 UEH589838:UEK589862 UOD589838:UOG589862 UXZ589838:UYC589862 VHV589838:VHY589862 VRR589838:VRU589862 WBN589838:WBQ589862 WLJ589838:WLM589862 WVF589838:WVI589862 Y655374:AB655398 IT655374:IW655398 SP655374:SS655398 ACL655374:ACO655398 AMH655374:AMK655398 AWD655374:AWG655398 BFZ655374:BGC655398 BPV655374:BPY655398 BZR655374:BZU655398 CJN655374:CJQ655398 CTJ655374:CTM655398 DDF655374:DDI655398 DNB655374:DNE655398 DWX655374:DXA655398 EGT655374:EGW655398 EQP655374:EQS655398 FAL655374:FAO655398 FKH655374:FKK655398 FUD655374:FUG655398 GDZ655374:GEC655398 GNV655374:GNY655398 GXR655374:GXU655398 HHN655374:HHQ655398 HRJ655374:HRM655398 IBF655374:IBI655398 ILB655374:ILE655398 IUX655374:IVA655398 JET655374:JEW655398 JOP655374:JOS655398 JYL655374:JYO655398 KIH655374:KIK655398 KSD655374:KSG655398 LBZ655374:LCC655398 LLV655374:LLY655398 LVR655374:LVU655398 MFN655374:MFQ655398 MPJ655374:MPM655398 MZF655374:MZI655398 NJB655374:NJE655398 NSX655374:NTA655398 OCT655374:OCW655398 OMP655374:OMS655398 OWL655374:OWO655398 PGH655374:PGK655398 PQD655374:PQG655398 PZZ655374:QAC655398 QJV655374:QJY655398 QTR655374:QTU655398 RDN655374:RDQ655398 RNJ655374:RNM655398 RXF655374:RXI655398 SHB655374:SHE655398 SQX655374:SRA655398 TAT655374:TAW655398 TKP655374:TKS655398 TUL655374:TUO655398 UEH655374:UEK655398 UOD655374:UOG655398 UXZ655374:UYC655398 VHV655374:VHY655398 VRR655374:VRU655398 WBN655374:WBQ655398 WLJ655374:WLM655398 WVF655374:WVI655398 Y720910:AB720934 IT720910:IW720934 SP720910:SS720934 ACL720910:ACO720934 AMH720910:AMK720934 AWD720910:AWG720934 BFZ720910:BGC720934 BPV720910:BPY720934 BZR720910:BZU720934 CJN720910:CJQ720934 CTJ720910:CTM720934 DDF720910:DDI720934 DNB720910:DNE720934 DWX720910:DXA720934 EGT720910:EGW720934 EQP720910:EQS720934 FAL720910:FAO720934 FKH720910:FKK720934 FUD720910:FUG720934 GDZ720910:GEC720934 GNV720910:GNY720934 GXR720910:GXU720934 HHN720910:HHQ720934 HRJ720910:HRM720934 IBF720910:IBI720934 ILB720910:ILE720934 IUX720910:IVA720934 JET720910:JEW720934 JOP720910:JOS720934 JYL720910:JYO720934 KIH720910:KIK720934 KSD720910:KSG720934 LBZ720910:LCC720934 LLV720910:LLY720934 LVR720910:LVU720934 MFN720910:MFQ720934 MPJ720910:MPM720934 MZF720910:MZI720934 NJB720910:NJE720934 NSX720910:NTA720934 OCT720910:OCW720934 OMP720910:OMS720934 OWL720910:OWO720934 PGH720910:PGK720934 PQD720910:PQG720934 PZZ720910:QAC720934 QJV720910:QJY720934 QTR720910:QTU720934 RDN720910:RDQ720934 RNJ720910:RNM720934 RXF720910:RXI720934 SHB720910:SHE720934 SQX720910:SRA720934 TAT720910:TAW720934 TKP720910:TKS720934 TUL720910:TUO720934 UEH720910:UEK720934 UOD720910:UOG720934 UXZ720910:UYC720934 VHV720910:VHY720934 VRR720910:VRU720934 WBN720910:WBQ720934 WLJ720910:WLM720934 WVF720910:WVI720934 Y786446:AB786470 IT786446:IW786470 SP786446:SS786470 ACL786446:ACO786470 AMH786446:AMK786470 AWD786446:AWG786470 BFZ786446:BGC786470 BPV786446:BPY786470 BZR786446:BZU786470 CJN786446:CJQ786470 CTJ786446:CTM786470 DDF786446:DDI786470 DNB786446:DNE786470 DWX786446:DXA786470 EGT786446:EGW786470 EQP786446:EQS786470 FAL786446:FAO786470 FKH786446:FKK786470 FUD786446:FUG786470 GDZ786446:GEC786470 GNV786446:GNY786470 GXR786446:GXU786470 HHN786446:HHQ786470 HRJ786446:HRM786470 IBF786446:IBI786470 ILB786446:ILE786470 IUX786446:IVA786470 JET786446:JEW786470 JOP786446:JOS786470 JYL786446:JYO786470 KIH786446:KIK786470 KSD786446:KSG786470 LBZ786446:LCC786470 LLV786446:LLY786470 LVR786446:LVU786470 MFN786446:MFQ786470 MPJ786446:MPM786470 MZF786446:MZI786470 NJB786446:NJE786470 NSX786446:NTA786470 OCT786446:OCW786470 OMP786446:OMS786470 OWL786446:OWO786470 PGH786446:PGK786470 PQD786446:PQG786470 PZZ786446:QAC786470 QJV786446:QJY786470 QTR786446:QTU786470 RDN786446:RDQ786470 RNJ786446:RNM786470 RXF786446:RXI786470 SHB786446:SHE786470 SQX786446:SRA786470 TAT786446:TAW786470 TKP786446:TKS786470 TUL786446:TUO786470 UEH786446:UEK786470 UOD786446:UOG786470 UXZ786446:UYC786470 VHV786446:VHY786470 VRR786446:VRU786470 WBN786446:WBQ786470 WLJ786446:WLM786470 WVF786446:WVI786470 Y851982:AB852006 IT851982:IW852006 SP851982:SS852006 ACL851982:ACO852006 AMH851982:AMK852006 AWD851982:AWG852006 BFZ851982:BGC852006 BPV851982:BPY852006 BZR851982:BZU852006 CJN851982:CJQ852006 CTJ851982:CTM852006 DDF851982:DDI852006 DNB851982:DNE852006 DWX851982:DXA852006 EGT851982:EGW852006 EQP851982:EQS852006 FAL851982:FAO852006 FKH851982:FKK852006 FUD851982:FUG852006 GDZ851982:GEC852006 GNV851982:GNY852006 GXR851982:GXU852006 HHN851982:HHQ852006 HRJ851982:HRM852006 IBF851982:IBI852006 ILB851982:ILE852006 IUX851982:IVA852006 JET851982:JEW852006 JOP851982:JOS852006 JYL851982:JYO852006 KIH851982:KIK852006 KSD851982:KSG852006 LBZ851982:LCC852006 LLV851982:LLY852006 LVR851982:LVU852006 MFN851982:MFQ852006 MPJ851982:MPM852006 MZF851982:MZI852006 NJB851982:NJE852006 NSX851982:NTA852006 OCT851982:OCW852006 OMP851982:OMS852006 OWL851982:OWO852006 PGH851982:PGK852006 PQD851982:PQG852006 PZZ851982:QAC852006 QJV851982:QJY852006 QTR851982:QTU852006 RDN851982:RDQ852006 RNJ851982:RNM852006 RXF851982:RXI852006 SHB851982:SHE852006 SQX851982:SRA852006 TAT851982:TAW852006 TKP851982:TKS852006 TUL851982:TUO852006 UEH851982:UEK852006 UOD851982:UOG852006 UXZ851982:UYC852006 VHV851982:VHY852006 VRR851982:VRU852006 WBN851982:WBQ852006 WLJ851982:WLM852006 WVF851982:WVI852006 Y917518:AB917542 IT917518:IW917542 SP917518:SS917542 ACL917518:ACO917542 AMH917518:AMK917542 AWD917518:AWG917542 BFZ917518:BGC917542 BPV917518:BPY917542 BZR917518:BZU917542 CJN917518:CJQ917542 CTJ917518:CTM917542 DDF917518:DDI917542 DNB917518:DNE917542 DWX917518:DXA917542 EGT917518:EGW917542 EQP917518:EQS917542 FAL917518:FAO917542 FKH917518:FKK917542 FUD917518:FUG917542 GDZ917518:GEC917542 GNV917518:GNY917542 GXR917518:GXU917542 HHN917518:HHQ917542 HRJ917518:HRM917542 IBF917518:IBI917542 ILB917518:ILE917542 IUX917518:IVA917542 JET917518:JEW917542 JOP917518:JOS917542 JYL917518:JYO917542 KIH917518:KIK917542 KSD917518:KSG917542 LBZ917518:LCC917542 LLV917518:LLY917542 LVR917518:LVU917542 MFN917518:MFQ917542 MPJ917518:MPM917542 MZF917518:MZI917542 NJB917518:NJE917542 NSX917518:NTA917542 OCT917518:OCW917542 OMP917518:OMS917542 OWL917518:OWO917542 PGH917518:PGK917542 PQD917518:PQG917542 PZZ917518:QAC917542 QJV917518:QJY917542 QTR917518:QTU917542 RDN917518:RDQ917542 RNJ917518:RNM917542 RXF917518:RXI917542 SHB917518:SHE917542 SQX917518:SRA917542 TAT917518:TAW917542 TKP917518:TKS917542 TUL917518:TUO917542 UEH917518:UEK917542 UOD917518:UOG917542 UXZ917518:UYC917542 VHV917518:VHY917542 VRR917518:VRU917542 WBN917518:WBQ917542 WLJ917518:WLM917542 WVF917518:WVI917542 Y983054:AB983078 IT983054:IW983078 SP983054:SS983078 ACL983054:ACO983078 AMH983054:AMK983078 AWD983054:AWG983078 BFZ983054:BGC983078 BPV983054:BPY983078 BZR983054:BZU983078 CJN983054:CJQ983078 CTJ983054:CTM983078 DDF983054:DDI983078 DNB983054:DNE983078 DWX983054:DXA983078 EGT983054:EGW983078 EQP983054:EQS983078 FAL983054:FAO983078 FKH983054:FKK983078 FUD983054:FUG983078 GDZ983054:GEC983078 GNV983054:GNY983078 GXR983054:GXU983078 HHN983054:HHQ983078 HRJ983054:HRM983078 IBF983054:IBI983078 ILB983054:ILE983078 IUX983054:IVA983078 JET983054:JEW983078 JOP983054:JOS983078 JYL983054:JYO983078 KIH983054:KIK983078 KSD983054:KSG983078 LBZ983054:LCC983078 LLV983054:LLY983078 LVR983054:LVU983078 MFN983054:MFQ983078 MPJ983054:MPM983078 MZF983054:MZI983078 NJB983054:NJE983078 NSX983054:NTA983078 OCT983054:OCW983078 OMP983054:OMS983078 OWL983054:OWO983078 PGH983054:PGK983078 PQD983054:PQG983078 PZZ983054:QAC983078 QJV983054:QJY983078 QTR983054:QTU983078 RDN983054:RDQ983078 RNJ983054:RNM983078 RXF983054:RXI983078 SHB983054:SHE983078 SQX983054:SRA983078 TAT983054:TAW983078 TKP983054:TKS983078 TUL983054:TUO983078 UEH983054:UEK983078 UOD983054:UOG983078 UXZ983054:UYC983078 VHV983054:VHY983078 VRR983054:VRU983078 WBN983054:WBQ983078 WLJ983054:WLM983078 WVF983054:WVI983078 WUL983054:WUO983078 HZ14:IC38 RV14:RY38 ABR14:ABU38 ALN14:ALQ38 AVJ14:AVM38 BFF14:BFI38 BPB14:BPE38 BYX14:BZA38 CIT14:CIW38 CSP14:CSS38 DCL14:DCO38 DMH14:DMK38 DWD14:DWG38 EFZ14:EGC38 EPV14:EPY38 EZR14:EZU38 FJN14:FJQ38 FTJ14:FTM38 GDF14:GDI38 GNB14:GNE38 GWX14:GXA38 HGT14:HGW38 HQP14:HQS38 IAL14:IAO38 IKH14:IKK38 IUD14:IUG38 JDZ14:JEC38 JNV14:JNY38 JXR14:JXU38 KHN14:KHQ38 KRJ14:KRM38 LBF14:LBI38 LLB14:LLE38 LUX14:LVA38 MET14:MEW38 MOP14:MOS38 MYL14:MYO38 NIH14:NIK38 NSD14:NSG38 OBZ14:OCC38 OLV14:OLY38 OVR14:OVU38 PFN14:PFQ38 PPJ14:PPM38 PZF14:PZI38 QJB14:QJE38 QSX14:QTA38 RCT14:RCW38 RMP14:RMS38 RWL14:RWO38 SGH14:SGK38 SQD14:SQG38 SZZ14:TAC38 TJV14:TJY38 TTR14:TTU38 UDN14:UDQ38 UNJ14:UNM38 UXF14:UXI38 VHB14:VHE38 VQX14:VRA38 WAT14:WAW38 WKP14:WKS38 WUL14:WUO38 E65550:H65574 HZ65550:IC65574 RV65550:RY65574 ABR65550:ABU65574 ALN65550:ALQ65574 AVJ65550:AVM65574 BFF65550:BFI65574 BPB65550:BPE65574 BYX65550:BZA65574 CIT65550:CIW65574 CSP65550:CSS65574 DCL65550:DCO65574 DMH65550:DMK65574 DWD65550:DWG65574 EFZ65550:EGC65574 EPV65550:EPY65574 EZR65550:EZU65574 FJN65550:FJQ65574 FTJ65550:FTM65574 GDF65550:GDI65574 GNB65550:GNE65574 GWX65550:GXA65574 HGT65550:HGW65574 HQP65550:HQS65574 IAL65550:IAO65574 IKH65550:IKK65574 IUD65550:IUG65574 JDZ65550:JEC65574 JNV65550:JNY65574 JXR65550:JXU65574 KHN65550:KHQ65574 KRJ65550:KRM65574 LBF65550:LBI65574 LLB65550:LLE65574 LUX65550:LVA65574 MET65550:MEW65574 MOP65550:MOS65574 MYL65550:MYO65574 NIH65550:NIK65574 NSD65550:NSG65574 OBZ65550:OCC65574 OLV65550:OLY65574 OVR65550:OVU65574 PFN65550:PFQ65574 PPJ65550:PPM65574 PZF65550:PZI65574 QJB65550:QJE65574 QSX65550:QTA65574 RCT65550:RCW65574 RMP65550:RMS65574 RWL65550:RWO65574 SGH65550:SGK65574 SQD65550:SQG65574 SZZ65550:TAC65574 TJV65550:TJY65574 TTR65550:TTU65574 UDN65550:UDQ65574 UNJ65550:UNM65574 UXF65550:UXI65574 VHB65550:VHE65574 VQX65550:VRA65574 WAT65550:WAW65574 WKP65550:WKS65574 WUL65550:WUO65574 E131086:H131110 HZ131086:IC131110 RV131086:RY131110 ABR131086:ABU131110 ALN131086:ALQ131110 AVJ131086:AVM131110 BFF131086:BFI131110 BPB131086:BPE131110 BYX131086:BZA131110 CIT131086:CIW131110 CSP131086:CSS131110 DCL131086:DCO131110 DMH131086:DMK131110 DWD131086:DWG131110 EFZ131086:EGC131110 EPV131086:EPY131110 EZR131086:EZU131110 FJN131086:FJQ131110 FTJ131086:FTM131110 GDF131086:GDI131110 GNB131086:GNE131110 GWX131086:GXA131110 HGT131086:HGW131110 HQP131086:HQS131110 IAL131086:IAO131110 IKH131086:IKK131110 IUD131086:IUG131110 JDZ131086:JEC131110 JNV131086:JNY131110 JXR131086:JXU131110 KHN131086:KHQ131110 KRJ131086:KRM131110 LBF131086:LBI131110 LLB131086:LLE131110 LUX131086:LVA131110 MET131086:MEW131110 MOP131086:MOS131110 MYL131086:MYO131110 NIH131086:NIK131110 NSD131086:NSG131110 OBZ131086:OCC131110 OLV131086:OLY131110 OVR131086:OVU131110 PFN131086:PFQ131110 PPJ131086:PPM131110 PZF131086:PZI131110 QJB131086:QJE131110 QSX131086:QTA131110 RCT131086:RCW131110 RMP131086:RMS131110 RWL131086:RWO131110 SGH131086:SGK131110 SQD131086:SQG131110 SZZ131086:TAC131110 TJV131086:TJY131110 TTR131086:TTU131110 UDN131086:UDQ131110 UNJ131086:UNM131110 UXF131086:UXI131110 VHB131086:VHE131110 VQX131086:VRA131110 WAT131086:WAW131110 WKP131086:WKS131110 WUL131086:WUO131110 E196622:H196646 HZ196622:IC196646 RV196622:RY196646 ABR196622:ABU196646 ALN196622:ALQ196646 AVJ196622:AVM196646 BFF196622:BFI196646 BPB196622:BPE196646 BYX196622:BZA196646 CIT196622:CIW196646 CSP196622:CSS196646 DCL196622:DCO196646 DMH196622:DMK196646 DWD196622:DWG196646 EFZ196622:EGC196646 EPV196622:EPY196646 EZR196622:EZU196646 FJN196622:FJQ196646 FTJ196622:FTM196646 GDF196622:GDI196646 GNB196622:GNE196646 GWX196622:GXA196646 HGT196622:HGW196646 HQP196622:HQS196646 IAL196622:IAO196646 IKH196622:IKK196646 IUD196622:IUG196646 JDZ196622:JEC196646 JNV196622:JNY196646 JXR196622:JXU196646 KHN196622:KHQ196646 KRJ196622:KRM196646 LBF196622:LBI196646 LLB196622:LLE196646 LUX196622:LVA196646 MET196622:MEW196646 MOP196622:MOS196646 MYL196622:MYO196646 NIH196622:NIK196646 NSD196622:NSG196646 OBZ196622:OCC196646 OLV196622:OLY196646 OVR196622:OVU196646 PFN196622:PFQ196646 PPJ196622:PPM196646 PZF196622:PZI196646 QJB196622:QJE196646 QSX196622:QTA196646 RCT196622:RCW196646 RMP196622:RMS196646 RWL196622:RWO196646 SGH196622:SGK196646 SQD196622:SQG196646 SZZ196622:TAC196646 TJV196622:TJY196646 TTR196622:TTU196646 UDN196622:UDQ196646 UNJ196622:UNM196646 UXF196622:UXI196646 VHB196622:VHE196646 VQX196622:VRA196646 WAT196622:WAW196646 WKP196622:WKS196646 WUL196622:WUO196646 E262158:H262182 HZ262158:IC262182 RV262158:RY262182 ABR262158:ABU262182 ALN262158:ALQ262182 AVJ262158:AVM262182 BFF262158:BFI262182 BPB262158:BPE262182 BYX262158:BZA262182 CIT262158:CIW262182 CSP262158:CSS262182 DCL262158:DCO262182 DMH262158:DMK262182 DWD262158:DWG262182 EFZ262158:EGC262182 EPV262158:EPY262182 EZR262158:EZU262182 FJN262158:FJQ262182 FTJ262158:FTM262182 GDF262158:GDI262182 GNB262158:GNE262182 GWX262158:GXA262182 HGT262158:HGW262182 HQP262158:HQS262182 IAL262158:IAO262182 IKH262158:IKK262182 IUD262158:IUG262182 JDZ262158:JEC262182 JNV262158:JNY262182 JXR262158:JXU262182 KHN262158:KHQ262182 KRJ262158:KRM262182 LBF262158:LBI262182 LLB262158:LLE262182 LUX262158:LVA262182 MET262158:MEW262182 MOP262158:MOS262182 MYL262158:MYO262182 NIH262158:NIK262182 NSD262158:NSG262182 OBZ262158:OCC262182 OLV262158:OLY262182 OVR262158:OVU262182 PFN262158:PFQ262182 PPJ262158:PPM262182 PZF262158:PZI262182 QJB262158:QJE262182 QSX262158:QTA262182 RCT262158:RCW262182 RMP262158:RMS262182 RWL262158:RWO262182 SGH262158:SGK262182 SQD262158:SQG262182 SZZ262158:TAC262182 TJV262158:TJY262182 TTR262158:TTU262182 UDN262158:UDQ262182 UNJ262158:UNM262182 UXF262158:UXI262182 VHB262158:VHE262182 VQX262158:VRA262182 WAT262158:WAW262182 WKP262158:WKS262182 WUL262158:WUO262182 E327694:H327718 HZ327694:IC327718 RV327694:RY327718 ABR327694:ABU327718 ALN327694:ALQ327718 AVJ327694:AVM327718 BFF327694:BFI327718 BPB327694:BPE327718 BYX327694:BZA327718 CIT327694:CIW327718 CSP327694:CSS327718 DCL327694:DCO327718 DMH327694:DMK327718 DWD327694:DWG327718 EFZ327694:EGC327718 EPV327694:EPY327718 EZR327694:EZU327718 FJN327694:FJQ327718 FTJ327694:FTM327718 GDF327694:GDI327718 GNB327694:GNE327718 GWX327694:GXA327718 HGT327694:HGW327718 HQP327694:HQS327718 IAL327694:IAO327718 IKH327694:IKK327718 IUD327694:IUG327718 JDZ327694:JEC327718 JNV327694:JNY327718 JXR327694:JXU327718 KHN327694:KHQ327718 KRJ327694:KRM327718 LBF327694:LBI327718 LLB327694:LLE327718 LUX327694:LVA327718 MET327694:MEW327718 MOP327694:MOS327718 MYL327694:MYO327718 NIH327694:NIK327718 NSD327694:NSG327718 OBZ327694:OCC327718 OLV327694:OLY327718 OVR327694:OVU327718 PFN327694:PFQ327718 PPJ327694:PPM327718 PZF327694:PZI327718 QJB327694:QJE327718 QSX327694:QTA327718 RCT327694:RCW327718 RMP327694:RMS327718 RWL327694:RWO327718 SGH327694:SGK327718 SQD327694:SQG327718 SZZ327694:TAC327718 TJV327694:TJY327718 TTR327694:TTU327718 UDN327694:UDQ327718 UNJ327694:UNM327718 UXF327694:UXI327718 VHB327694:VHE327718 VQX327694:VRA327718 WAT327694:WAW327718 WKP327694:WKS327718 WUL327694:WUO327718 E393230:H393254 HZ393230:IC393254 RV393230:RY393254 ABR393230:ABU393254 ALN393230:ALQ393254 AVJ393230:AVM393254 BFF393230:BFI393254 BPB393230:BPE393254 BYX393230:BZA393254 CIT393230:CIW393254 CSP393230:CSS393254 DCL393230:DCO393254 DMH393230:DMK393254 DWD393230:DWG393254 EFZ393230:EGC393254 EPV393230:EPY393254 EZR393230:EZU393254 FJN393230:FJQ393254 FTJ393230:FTM393254 GDF393230:GDI393254 GNB393230:GNE393254 GWX393230:GXA393254 HGT393230:HGW393254 HQP393230:HQS393254 IAL393230:IAO393254 IKH393230:IKK393254 IUD393230:IUG393254 JDZ393230:JEC393254 JNV393230:JNY393254 JXR393230:JXU393254 KHN393230:KHQ393254 KRJ393230:KRM393254 LBF393230:LBI393254 LLB393230:LLE393254 LUX393230:LVA393254 MET393230:MEW393254 MOP393230:MOS393254 MYL393230:MYO393254 NIH393230:NIK393254 NSD393230:NSG393254 OBZ393230:OCC393254 OLV393230:OLY393254 OVR393230:OVU393254 PFN393230:PFQ393254 PPJ393230:PPM393254 PZF393230:PZI393254 QJB393230:QJE393254 QSX393230:QTA393254 RCT393230:RCW393254 RMP393230:RMS393254 RWL393230:RWO393254 SGH393230:SGK393254 SQD393230:SQG393254 SZZ393230:TAC393254 TJV393230:TJY393254 TTR393230:TTU393254 UDN393230:UDQ393254 UNJ393230:UNM393254 UXF393230:UXI393254 VHB393230:VHE393254 VQX393230:VRA393254 WAT393230:WAW393254 WKP393230:WKS393254 WUL393230:WUO393254 E458766:H458790 HZ458766:IC458790 RV458766:RY458790 ABR458766:ABU458790 ALN458766:ALQ458790 AVJ458766:AVM458790 BFF458766:BFI458790 BPB458766:BPE458790 BYX458766:BZA458790 CIT458766:CIW458790 CSP458766:CSS458790 DCL458766:DCO458790 DMH458766:DMK458790 DWD458766:DWG458790 EFZ458766:EGC458790 EPV458766:EPY458790 EZR458766:EZU458790 FJN458766:FJQ458790 FTJ458766:FTM458790 GDF458766:GDI458790 GNB458766:GNE458790 GWX458766:GXA458790 HGT458766:HGW458790 HQP458766:HQS458790 IAL458766:IAO458790 IKH458766:IKK458790 IUD458766:IUG458790 JDZ458766:JEC458790 JNV458766:JNY458790 JXR458766:JXU458790 KHN458766:KHQ458790 KRJ458766:KRM458790 LBF458766:LBI458790 LLB458766:LLE458790 LUX458766:LVA458790 MET458766:MEW458790 MOP458766:MOS458790 MYL458766:MYO458790 NIH458766:NIK458790 NSD458766:NSG458790 OBZ458766:OCC458790 OLV458766:OLY458790 OVR458766:OVU458790 PFN458766:PFQ458790 PPJ458766:PPM458790 PZF458766:PZI458790 QJB458766:QJE458790 QSX458766:QTA458790 RCT458766:RCW458790 RMP458766:RMS458790 RWL458766:RWO458790 SGH458766:SGK458790 SQD458766:SQG458790 SZZ458766:TAC458790 TJV458766:TJY458790 TTR458766:TTU458790 UDN458766:UDQ458790 UNJ458766:UNM458790 UXF458766:UXI458790 VHB458766:VHE458790 VQX458766:VRA458790 WAT458766:WAW458790 WKP458766:WKS458790 WUL458766:WUO458790 E524302:H524326 HZ524302:IC524326 RV524302:RY524326 ABR524302:ABU524326 ALN524302:ALQ524326 AVJ524302:AVM524326 BFF524302:BFI524326 BPB524302:BPE524326 BYX524302:BZA524326 CIT524302:CIW524326 CSP524302:CSS524326 DCL524302:DCO524326 DMH524302:DMK524326 DWD524302:DWG524326 EFZ524302:EGC524326 EPV524302:EPY524326 EZR524302:EZU524326 FJN524302:FJQ524326 FTJ524302:FTM524326 GDF524302:GDI524326 GNB524302:GNE524326 GWX524302:GXA524326 HGT524302:HGW524326 HQP524302:HQS524326 IAL524302:IAO524326 IKH524302:IKK524326 IUD524302:IUG524326 JDZ524302:JEC524326 JNV524302:JNY524326 JXR524302:JXU524326 KHN524302:KHQ524326 KRJ524302:KRM524326 LBF524302:LBI524326 LLB524302:LLE524326 LUX524302:LVA524326 MET524302:MEW524326 MOP524302:MOS524326 MYL524302:MYO524326 NIH524302:NIK524326 NSD524302:NSG524326 OBZ524302:OCC524326 OLV524302:OLY524326 OVR524302:OVU524326 PFN524302:PFQ524326 PPJ524302:PPM524326 PZF524302:PZI524326 QJB524302:QJE524326 QSX524302:QTA524326 RCT524302:RCW524326 RMP524302:RMS524326 RWL524302:RWO524326 SGH524302:SGK524326 SQD524302:SQG524326 SZZ524302:TAC524326 TJV524302:TJY524326 TTR524302:TTU524326 UDN524302:UDQ524326 UNJ524302:UNM524326 UXF524302:UXI524326 VHB524302:VHE524326 VQX524302:VRA524326 WAT524302:WAW524326 WKP524302:WKS524326 WUL524302:WUO524326 E589838:H589862 HZ589838:IC589862 RV589838:RY589862 ABR589838:ABU589862 ALN589838:ALQ589862 AVJ589838:AVM589862 BFF589838:BFI589862 BPB589838:BPE589862 BYX589838:BZA589862 CIT589838:CIW589862 CSP589838:CSS589862 DCL589838:DCO589862 DMH589838:DMK589862 DWD589838:DWG589862 EFZ589838:EGC589862 EPV589838:EPY589862 EZR589838:EZU589862 FJN589838:FJQ589862 FTJ589838:FTM589862 GDF589838:GDI589862 GNB589838:GNE589862 GWX589838:GXA589862 HGT589838:HGW589862 HQP589838:HQS589862 IAL589838:IAO589862 IKH589838:IKK589862 IUD589838:IUG589862 JDZ589838:JEC589862 JNV589838:JNY589862 JXR589838:JXU589862 KHN589838:KHQ589862 KRJ589838:KRM589862 LBF589838:LBI589862 LLB589838:LLE589862 LUX589838:LVA589862 MET589838:MEW589862 MOP589838:MOS589862 MYL589838:MYO589862 NIH589838:NIK589862 NSD589838:NSG589862 OBZ589838:OCC589862 OLV589838:OLY589862 OVR589838:OVU589862 PFN589838:PFQ589862 PPJ589838:PPM589862 PZF589838:PZI589862 QJB589838:QJE589862 QSX589838:QTA589862 RCT589838:RCW589862 RMP589838:RMS589862 RWL589838:RWO589862 SGH589838:SGK589862 SQD589838:SQG589862 SZZ589838:TAC589862 TJV589838:TJY589862 TTR589838:TTU589862 UDN589838:UDQ589862 UNJ589838:UNM589862 UXF589838:UXI589862 VHB589838:VHE589862 VQX589838:VRA589862 WAT589838:WAW589862 WKP589838:WKS589862 WUL589838:WUO589862 E655374:H655398 HZ655374:IC655398 RV655374:RY655398 ABR655374:ABU655398 ALN655374:ALQ655398 AVJ655374:AVM655398 BFF655374:BFI655398 BPB655374:BPE655398 BYX655374:BZA655398 CIT655374:CIW655398 CSP655374:CSS655398 DCL655374:DCO655398 DMH655374:DMK655398 DWD655374:DWG655398 EFZ655374:EGC655398 EPV655374:EPY655398 EZR655374:EZU655398 FJN655374:FJQ655398 FTJ655374:FTM655398 GDF655374:GDI655398 GNB655374:GNE655398 GWX655374:GXA655398 HGT655374:HGW655398 HQP655374:HQS655398 IAL655374:IAO655398 IKH655374:IKK655398 IUD655374:IUG655398 JDZ655374:JEC655398 JNV655374:JNY655398 JXR655374:JXU655398 KHN655374:KHQ655398 KRJ655374:KRM655398 LBF655374:LBI655398 LLB655374:LLE655398 LUX655374:LVA655398 MET655374:MEW655398 MOP655374:MOS655398 MYL655374:MYO655398 NIH655374:NIK655398 NSD655374:NSG655398 OBZ655374:OCC655398 OLV655374:OLY655398 OVR655374:OVU655398 PFN655374:PFQ655398 PPJ655374:PPM655398 PZF655374:PZI655398 QJB655374:QJE655398 QSX655374:QTA655398 RCT655374:RCW655398 RMP655374:RMS655398 RWL655374:RWO655398 SGH655374:SGK655398 SQD655374:SQG655398 SZZ655374:TAC655398 TJV655374:TJY655398 TTR655374:TTU655398 UDN655374:UDQ655398 UNJ655374:UNM655398 UXF655374:UXI655398 VHB655374:VHE655398 VQX655374:VRA655398 WAT655374:WAW655398 WKP655374:WKS655398 WUL655374:WUO655398 E720910:H720934 HZ720910:IC720934 RV720910:RY720934 ABR720910:ABU720934 ALN720910:ALQ720934 AVJ720910:AVM720934 BFF720910:BFI720934 BPB720910:BPE720934 BYX720910:BZA720934 CIT720910:CIW720934 CSP720910:CSS720934 DCL720910:DCO720934 DMH720910:DMK720934 DWD720910:DWG720934 EFZ720910:EGC720934 EPV720910:EPY720934 EZR720910:EZU720934 FJN720910:FJQ720934 FTJ720910:FTM720934 GDF720910:GDI720934 GNB720910:GNE720934 GWX720910:GXA720934 HGT720910:HGW720934 HQP720910:HQS720934 IAL720910:IAO720934 IKH720910:IKK720934 IUD720910:IUG720934 JDZ720910:JEC720934 JNV720910:JNY720934 JXR720910:JXU720934 KHN720910:KHQ720934 KRJ720910:KRM720934 LBF720910:LBI720934 LLB720910:LLE720934 LUX720910:LVA720934 MET720910:MEW720934 MOP720910:MOS720934 MYL720910:MYO720934 NIH720910:NIK720934 NSD720910:NSG720934 OBZ720910:OCC720934 OLV720910:OLY720934 OVR720910:OVU720934 PFN720910:PFQ720934 PPJ720910:PPM720934 PZF720910:PZI720934 QJB720910:QJE720934 QSX720910:QTA720934 RCT720910:RCW720934 RMP720910:RMS720934 RWL720910:RWO720934 SGH720910:SGK720934 SQD720910:SQG720934 SZZ720910:TAC720934 TJV720910:TJY720934 TTR720910:TTU720934 UDN720910:UDQ720934 UNJ720910:UNM720934 UXF720910:UXI720934 VHB720910:VHE720934 VQX720910:VRA720934 WAT720910:WAW720934 WKP720910:WKS720934 WUL720910:WUO720934 E786446:H786470 HZ786446:IC786470 RV786446:RY786470 ABR786446:ABU786470 ALN786446:ALQ786470 AVJ786446:AVM786470 BFF786446:BFI786470 BPB786446:BPE786470 BYX786446:BZA786470 CIT786446:CIW786470 CSP786446:CSS786470 DCL786446:DCO786470 DMH786446:DMK786470 DWD786446:DWG786470 EFZ786446:EGC786470 EPV786446:EPY786470 EZR786446:EZU786470 FJN786446:FJQ786470 FTJ786446:FTM786470 GDF786446:GDI786470 GNB786446:GNE786470 GWX786446:GXA786470 HGT786446:HGW786470 HQP786446:HQS786470 IAL786446:IAO786470 IKH786446:IKK786470 IUD786446:IUG786470 JDZ786446:JEC786470 JNV786446:JNY786470 JXR786446:JXU786470 KHN786446:KHQ786470 KRJ786446:KRM786470 LBF786446:LBI786470 LLB786446:LLE786470 LUX786446:LVA786470 MET786446:MEW786470 MOP786446:MOS786470 MYL786446:MYO786470 NIH786446:NIK786470 NSD786446:NSG786470 OBZ786446:OCC786470 OLV786446:OLY786470 OVR786446:OVU786470 PFN786446:PFQ786470 PPJ786446:PPM786470 PZF786446:PZI786470 QJB786446:QJE786470 QSX786446:QTA786470 RCT786446:RCW786470 RMP786446:RMS786470 RWL786446:RWO786470 SGH786446:SGK786470 SQD786446:SQG786470 SZZ786446:TAC786470 TJV786446:TJY786470 TTR786446:TTU786470 UDN786446:UDQ786470 UNJ786446:UNM786470 UXF786446:UXI786470 VHB786446:VHE786470 VQX786446:VRA786470 WAT786446:WAW786470 WKP786446:WKS786470 WUL786446:WUO786470 E851982:H852006 HZ851982:IC852006 RV851982:RY852006 ABR851982:ABU852006 ALN851982:ALQ852006 AVJ851982:AVM852006 BFF851982:BFI852006 BPB851982:BPE852006 BYX851982:BZA852006 CIT851982:CIW852006 CSP851982:CSS852006 DCL851982:DCO852006 DMH851982:DMK852006 DWD851982:DWG852006 EFZ851982:EGC852006 EPV851982:EPY852006 EZR851982:EZU852006 FJN851982:FJQ852006 FTJ851982:FTM852006 GDF851982:GDI852006 GNB851982:GNE852006 GWX851982:GXA852006 HGT851982:HGW852006 HQP851982:HQS852006 IAL851982:IAO852006 IKH851982:IKK852006 IUD851982:IUG852006 JDZ851982:JEC852006 JNV851982:JNY852006 JXR851982:JXU852006 KHN851982:KHQ852006 KRJ851982:KRM852006 LBF851982:LBI852006 LLB851982:LLE852006 LUX851982:LVA852006 MET851982:MEW852006 MOP851982:MOS852006 MYL851982:MYO852006 NIH851982:NIK852006 NSD851982:NSG852006 OBZ851982:OCC852006 OLV851982:OLY852006 OVR851982:OVU852006 PFN851982:PFQ852006 PPJ851982:PPM852006 PZF851982:PZI852006 QJB851982:QJE852006 QSX851982:QTA852006 RCT851982:RCW852006 RMP851982:RMS852006 RWL851982:RWO852006 SGH851982:SGK852006 SQD851982:SQG852006 SZZ851982:TAC852006 TJV851982:TJY852006 TTR851982:TTU852006 UDN851982:UDQ852006 UNJ851982:UNM852006 UXF851982:UXI852006 VHB851982:VHE852006 VQX851982:VRA852006 WAT851982:WAW852006 WKP851982:WKS852006 WUL851982:WUO852006 E917518:H917542 HZ917518:IC917542 RV917518:RY917542 ABR917518:ABU917542 ALN917518:ALQ917542 AVJ917518:AVM917542 BFF917518:BFI917542 BPB917518:BPE917542 BYX917518:BZA917542 CIT917518:CIW917542 CSP917518:CSS917542 DCL917518:DCO917542 DMH917518:DMK917542 DWD917518:DWG917542 EFZ917518:EGC917542 EPV917518:EPY917542 EZR917518:EZU917542 FJN917518:FJQ917542 FTJ917518:FTM917542 GDF917518:GDI917542 GNB917518:GNE917542 GWX917518:GXA917542 HGT917518:HGW917542 HQP917518:HQS917542 IAL917518:IAO917542 IKH917518:IKK917542 IUD917518:IUG917542 JDZ917518:JEC917542 JNV917518:JNY917542 JXR917518:JXU917542 KHN917518:KHQ917542 KRJ917518:KRM917542 LBF917518:LBI917542 LLB917518:LLE917542 LUX917518:LVA917542 MET917518:MEW917542 MOP917518:MOS917542 MYL917518:MYO917542 NIH917518:NIK917542 NSD917518:NSG917542 OBZ917518:OCC917542 OLV917518:OLY917542 OVR917518:OVU917542 PFN917518:PFQ917542 PPJ917518:PPM917542 PZF917518:PZI917542 QJB917518:QJE917542 QSX917518:QTA917542 RCT917518:RCW917542 RMP917518:RMS917542 RWL917518:RWO917542 SGH917518:SGK917542 SQD917518:SQG917542 SZZ917518:TAC917542 TJV917518:TJY917542 TTR917518:TTU917542 UDN917518:UDQ917542 UNJ917518:UNM917542 UXF917518:UXI917542 VHB917518:VHE917542 VQX917518:VRA917542 WAT917518:WAW917542 WKP917518:WKS917542 WUL917518:WUO917542 E983054:H983078 HZ983054:IC983078 RV983054:RY983078 ABR983054:ABU983078 ALN983054:ALQ983078 AVJ983054:AVM983078 BFF983054:BFI983078 BPB983054:BPE983078 BYX983054:BZA983078 CIT983054:CIW983078 CSP983054:CSS983078 DCL983054:DCO983078 DMH983054:DMK983078 DWD983054:DWG983078 EFZ983054:EGC983078 EPV983054:EPY983078 EZR983054:EZU983078 FJN983054:FJQ983078 FTJ983054:FTM983078 GDF983054:GDI983078 GNB983054:GNE983078 GWX983054:GXA983078 HGT983054:HGW983078 HQP983054:HQS983078 IAL983054:IAO983078 IKH983054:IKK983078 IUD983054:IUG983078 JDZ983054:JEC983078 JNV983054:JNY983078 JXR983054:JXU983078 KHN983054:KHQ983078 KRJ983054:KRM983078 LBF983054:LBI983078 LLB983054:LLE983078 LUX983054:LVA983078 MET983054:MEW983078 MOP983054:MOS983078 MYL983054:MYO983078 NIH983054:NIK983078 NSD983054:NSG983078 OBZ983054:OCC983078 OLV983054:OLY983078 OVR983054:OVU983078 PFN983054:PFQ983078 PPJ983054:PPM983078 PZF983054:PZI983078 QJB983054:QJE983078 QSX983054:QTA983078 RCT983054:RCW983078 RMP983054:RMS983078 RWL983054:RWO983078 SGH983054:SGK983078 SQD983054:SQG983078 SZZ983054:TAC983078 TJV983054:TJY983078 TTR983054:TTU983078 UDN983054:UDQ983078 UNJ983054:UNM983078 UXF983054:UXI983078 VHB983054:VHE983078 VQX983054:VRA983078 WAT983054:WAW983078" xr:uid="{00000000-0002-0000-1500-000002000000}"/>
    <dataValidation type="list" allowBlank="1" showInputMessage="1" showErrorMessage="1" sqref="WVE983045:WVF983048 IS5:IT8 SO5:SP8 ACK5:ACL8 AMG5:AMH8 AWC5:AWD8 BFY5:BFZ8 BPU5:BPV8 BZQ5:BZR8 CJM5:CJN8 CTI5:CTJ8 DDE5:DDF8 DNA5:DNB8 DWW5:DWX8 EGS5:EGT8 EQO5:EQP8 FAK5:FAL8 FKG5:FKH8 FUC5:FUD8 GDY5:GDZ8 GNU5:GNV8 GXQ5:GXR8 HHM5:HHN8 HRI5:HRJ8 IBE5:IBF8 ILA5:ILB8 IUW5:IUX8 JES5:JET8 JOO5:JOP8 JYK5:JYL8 KIG5:KIH8 KSC5:KSD8 LBY5:LBZ8 LLU5:LLV8 LVQ5:LVR8 MFM5:MFN8 MPI5:MPJ8 MZE5:MZF8 NJA5:NJB8 NSW5:NSX8 OCS5:OCT8 OMO5:OMP8 OWK5:OWL8 PGG5:PGH8 PQC5:PQD8 PZY5:PZZ8 QJU5:QJV8 QTQ5:QTR8 RDM5:RDN8 RNI5:RNJ8 RXE5:RXF8 SHA5:SHB8 SQW5:SQX8 TAS5:TAT8 TKO5:TKP8 TUK5:TUL8 UEG5:UEH8 UOC5:UOD8 UXY5:UXZ8 VHU5:VHV8 VRQ5:VRR8 WBM5:WBN8 WLI5:WLJ8 WVE5:WVF8 X65541:Y65544 IS65541:IT65544 SO65541:SP65544 ACK65541:ACL65544 AMG65541:AMH65544 AWC65541:AWD65544 BFY65541:BFZ65544 BPU65541:BPV65544 BZQ65541:BZR65544 CJM65541:CJN65544 CTI65541:CTJ65544 DDE65541:DDF65544 DNA65541:DNB65544 DWW65541:DWX65544 EGS65541:EGT65544 EQO65541:EQP65544 FAK65541:FAL65544 FKG65541:FKH65544 FUC65541:FUD65544 GDY65541:GDZ65544 GNU65541:GNV65544 GXQ65541:GXR65544 HHM65541:HHN65544 HRI65541:HRJ65544 IBE65541:IBF65544 ILA65541:ILB65544 IUW65541:IUX65544 JES65541:JET65544 JOO65541:JOP65544 JYK65541:JYL65544 KIG65541:KIH65544 KSC65541:KSD65544 LBY65541:LBZ65544 LLU65541:LLV65544 LVQ65541:LVR65544 MFM65541:MFN65544 MPI65541:MPJ65544 MZE65541:MZF65544 NJA65541:NJB65544 NSW65541:NSX65544 OCS65541:OCT65544 OMO65541:OMP65544 OWK65541:OWL65544 PGG65541:PGH65544 PQC65541:PQD65544 PZY65541:PZZ65544 QJU65541:QJV65544 QTQ65541:QTR65544 RDM65541:RDN65544 RNI65541:RNJ65544 RXE65541:RXF65544 SHA65541:SHB65544 SQW65541:SQX65544 TAS65541:TAT65544 TKO65541:TKP65544 TUK65541:TUL65544 UEG65541:UEH65544 UOC65541:UOD65544 UXY65541:UXZ65544 VHU65541:VHV65544 VRQ65541:VRR65544 WBM65541:WBN65544 WLI65541:WLJ65544 WVE65541:WVF65544 X131077:Y131080 IS131077:IT131080 SO131077:SP131080 ACK131077:ACL131080 AMG131077:AMH131080 AWC131077:AWD131080 BFY131077:BFZ131080 BPU131077:BPV131080 BZQ131077:BZR131080 CJM131077:CJN131080 CTI131077:CTJ131080 DDE131077:DDF131080 DNA131077:DNB131080 DWW131077:DWX131080 EGS131077:EGT131080 EQO131077:EQP131080 FAK131077:FAL131080 FKG131077:FKH131080 FUC131077:FUD131080 GDY131077:GDZ131080 GNU131077:GNV131080 GXQ131077:GXR131080 HHM131077:HHN131080 HRI131077:HRJ131080 IBE131077:IBF131080 ILA131077:ILB131080 IUW131077:IUX131080 JES131077:JET131080 JOO131077:JOP131080 JYK131077:JYL131080 KIG131077:KIH131080 KSC131077:KSD131080 LBY131077:LBZ131080 LLU131077:LLV131080 LVQ131077:LVR131080 MFM131077:MFN131080 MPI131077:MPJ131080 MZE131077:MZF131080 NJA131077:NJB131080 NSW131077:NSX131080 OCS131077:OCT131080 OMO131077:OMP131080 OWK131077:OWL131080 PGG131077:PGH131080 PQC131077:PQD131080 PZY131077:PZZ131080 QJU131077:QJV131080 QTQ131077:QTR131080 RDM131077:RDN131080 RNI131077:RNJ131080 RXE131077:RXF131080 SHA131077:SHB131080 SQW131077:SQX131080 TAS131077:TAT131080 TKO131077:TKP131080 TUK131077:TUL131080 UEG131077:UEH131080 UOC131077:UOD131080 UXY131077:UXZ131080 VHU131077:VHV131080 VRQ131077:VRR131080 WBM131077:WBN131080 WLI131077:WLJ131080 WVE131077:WVF131080 X196613:Y196616 IS196613:IT196616 SO196613:SP196616 ACK196613:ACL196616 AMG196613:AMH196616 AWC196613:AWD196616 BFY196613:BFZ196616 BPU196613:BPV196616 BZQ196613:BZR196616 CJM196613:CJN196616 CTI196613:CTJ196616 DDE196613:DDF196616 DNA196613:DNB196616 DWW196613:DWX196616 EGS196613:EGT196616 EQO196613:EQP196616 FAK196613:FAL196616 FKG196613:FKH196616 FUC196613:FUD196616 GDY196613:GDZ196616 GNU196613:GNV196616 GXQ196613:GXR196616 HHM196613:HHN196616 HRI196613:HRJ196616 IBE196613:IBF196616 ILA196613:ILB196616 IUW196613:IUX196616 JES196613:JET196616 JOO196613:JOP196616 JYK196613:JYL196616 KIG196613:KIH196616 KSC196613:KSD196616 LBY196613:LBZ196616 LLU196613:LLV196616 LVQ196613:LVR196616 MFM196613:MFN196616 MPI196613:MPJ196616 MZE196613:MZF196616 NJA196613:NJB196616 NSW196613:NSX196616 OCS196613:OCT196616 OMO196613:OMP196616 OWK196613:OWL196616 PGG196613:PGH196616 PQC196613:PQD196616 PZY196613:PZZ196616 QJU196613:QJV196616 QTQ196613:QTR196616 RDM196613:RDN196616 RNI196613:RNJ196616 RXE196613:RXF196616 SHA196613:SHB196616 SQW196613:SQX196616 TAS196613:TAT196616 TKO196613:TKP196616 TUK196613:TUL196616 UEG196613:UEH196616 UOC196613:UOD196616 UXY196613:UXZ196616 VHU196613:VHV196616 VRQ196613:VRR196616 WBM196613:WBN196616 WLI196613:WLJ196616 WVE196613:WVF196616 X262149:Y262152 IS262149:IT262152 SO262149:SP262152 ACK262149:ACL262152 AMG262149:AMH262152 AWC262149:AWD262152 BFY262149:BFZ262152 BPU262149:BPV262152 BZQ262149:BZR262152 CJM262149:CJN262152 CTI262149:CTJ262152 DDE262149:DDF262152 DNA262149:DNB262152 DWW262149:DWX262152 EGS262149:EGT262152 EQO262149:EQP262152 FAK262149:FAL262152 FKG262149:FKH262152 FUC262149:FUD262152 GDY262149:GDZ262152 GNU262149:GNV262152 GXQ262149:GXR262152 HHM262149:HHN262152 HRI262149:HRJ262152 IBE262149:IBF262152 ILA262149:ILB262152 IUW262149:IUX262152 JES262149:JET262152 JOO262149:JOP262152 JYK262149:JYL262152 KIG262149:KIH262152 KSC262149:KSD262152 LBY262149:LBZ262152 LLU262149:LLV262152 LVQ262149:LVR262152 MFM262149:MFN262152 MPI262149:MPJ262152 MZE262149:MZF262152 NJA262149:NJB262152 NSW262149:NSX262152 OCS262149:OCT262152 OMO262149:OMP262152 OWK262149:OWL262152 PGG262149:PGH262152 PQC262149:PQD262152 PZY262149:PZZ262152 QJU262149:QJV262152 QTQ262149:QTR262152 RDM262149:RDN262152 RNI262149:RNJ262152 RXE262149:RXF262152 SHA262149:SHB262152 SQW262149:SQX262152 TAS262149:TAT262152 TKO262149:TKP262152 TUK262149:TUL262152 UEG262149:UEH262152 UOC262149:UOD262152 UXY262149:UXZ262152 VHU262149:VHV262152 VRQ262149:VRR262152 WBM262149:WBN262152 WLI262149:WLJ262152 WVE262149:WVF262152 X327685:Y327688 IS327685:IT327688 SO327685:SP327688 ACK327685:ACL327688 AMG327685:AMH327688 AWC327685:AWD327688 BFY327685:BFZ327688 BPU327685:BPV327688 BZQ327685:BZR327688 CJM327685:CJN327688 CTI327685:CTJ327688 DDE327685:DDF327688 DNA327685:DNB327688 DWW327685:DWX327688 EGS327685:EGT327688 EQO327685:EQP327688 FAK327685:FAL327688 FKG327685:FKH327688 FUC327685:FUD327688 GDY327685:GDZ327688 GNU327685:GNV327688 GXQ327685:GXR327688 HHM327685:HHN327688 HRI327685:HRJ327688 IBE327685:IBF327688 ILA327685:ILB327688 IUW327685:IUX327688 JES327685:JET327688 JOO327685:JOP327688 JYK327685:JYL327688 KIG327685:KIH327688 KSC327685:KSD327688 LBY327685:LBZ327688 LLU327685:LLV327688 LVQ327685:LVR327688 MFM327685:MFN327688 MPI327685:MPJ327688 MZE327685:MZF327688 NJA327685:NJB327688 NSW327685:NSX327688 OCS327685:OCT327688 OMO327685:OMP327688 OWK327685:OWL327688 PGG327685:PGH327688 PQC327685:PQD327688 PZY327685:PZZ327688 QJU327685:QJV327688 QTQ327685:QTR327688 RDM327685:RDN327688 RNI327685:RNJ327688 RXE327685:RXF327688 SHA327685:SHB327688 SQW327685:SQX327688 TAS327685:TAT327688 TKO327685:TKP327688 TUK327685:TUL327688 UEG327685:UEH327688 UOC327685:UOD327688 UXY327685:UXZ327688 VHU327685:VHV327688 VRQ327685:VRR327688 WBM327685:WBN327688 WLI327685:WLJ327688 WVE327685:WVF327688 X393221:Y393224 IS393221:IT393224 SO393221:SP393224 ACK393221:ACL393224 AMG393221:AMH393224 AWC393221:AWD393224 BFY393221:BFZ393224 BPU393221:BPV393224 BZQ393221:BZR393224 CJM393221:CJN393224 CTI393221:CTJ393224 DDE393221:DDF393224 DNA393221:DNB393224 DWW393221:DWX393224 EGS393221:EGT393224 EQO393221:EQP393224 FAK393221:FAL393224 FKG393221:FKH393224 FUC393221:FUD393224 GDY393221:GDZ393224 GNU393221:GNV393224 GXQ393221:GXR393224 HHM393221:HHN393224 HRI393221:HRJ393224 IBE393221:IBF393224 ILA393221:ILB393224 IUW393221:IUX393224 JES393221:JET393224 JOO393221:JOP393224 JYK393221:JYL393224 KIG393221:KIH393224 KSC393221:KSD393224 LBY393221:LBZ393224 LLU393221:LLV393224 LVQ393221:LVR393224 MFM393221:MFN393224 MPI393221:MPJ393224 MZE393221:MZF393224 NJA393221:NJB393224 NSW393221:NSX393224 OCS393221:OCT393224 OMO393221:OMP393224 OWK393221:OWL393224 PGG393221:PGH393224 PQC393221:PQD393224 PZY393221:PZZ393224 QJU393221:QJV393224 QTQ393221:QTR393224 RDM393221:RDN393224 RNI393221:RNJ393224 RXE393221:RXF393224 SHA393221:SHB393224 SQW393221:SQX393224 TAS393221:TAT393224 TKO393221:TKP393224 TUK393221:TUL393224 UEG393221:UEH393224 UOC393221:UOD393224 UXY393221:UXZ393224 VHU393221:VHV393224 VRQ393221:VRR393224 WBM393221:WBN393224 WLI393221:WLJ393224 WVE393221:WVF393224 X458757:Y458760 IS458757:IT458760 SO458757:SP458760 ACK458757:ACL458760 AMG458757:AMH458760 AWC458757:AWD458760 BFY458757:BFZ458760 BPU458757:BPV458760 BZQ458757:BZR458760 CJM458757:CJN458760 CTI458757:CTJ458760 DDE458757:DDF458760 DNA458757:DNB458760 DWW458757:DWX458760 EGS458757:EGT458760 EQO458757:EQP458760 FAK458757:FAL458760 FKG458757:FKH458760 FUC458757:FUD458760 GDY458757:GDZ458760 GNU458757:GNV458760 GXQ458757:GXR458760 HHM458757:HHN458760 HRI458757:HRJ458760 IBE458757:IBF458760 ILA458757:ILB458760 IUW458757:IUX458760 JES458757:JET458760 JOO458757:JOP458760 JYK458757:JYL458760 KIG458757:KIH458760 KSC458757:KSD458760 LBY458757:LBZ458760 LLU458757:LLV458760 LVQ458757:LVR458760 MFM458757:MFN458760 MPI458757:MPJ458760 MZE458757:MZF458760 NJA458757:NJB458760 NSW458757:NSX458760 OCS458757:OCT458760 OMO458757:OMP458760 OWK458757:OWL458760 PGG458757:PGH458760 PQC458757:PQD458760 PZY458757:PZZ458760 QJU458757:QJV458760 QTQ458757:QTR458760 RDM458757:RDN458760 RNI458757:RNJ458760 RXE458757:RXF458760 SHA458757:SHB458760 SQW458757:SQX458760 TAS458757:TAT458760 TKO458757:TKP458760 TUK458757:TUL458760 UEG458757:UEH458760 UOC458757:UOD458760 UXY458757:UXZ458760 VHU458757:VHV458760 VRQ458757:VRR458760 WBM458757:WBN458760 WLI458757:WLJ458760 WVE458757:WVF458760 X524293:Y524296 IS524293:IT524296 SO524293:SP524296 ACK524293:ACL524296 AMG524293:AMH524296 AWC524293:AWD524296 BFY524293:BFZ524296 BPU524293:BPV524296 BZQ524293:BZR524296 CJM524293:CJN524296 CTI524293:CTJ524296 DDE524293:DDF524296 DNA524293:DNB524296 DWW524293:DWX524296 EGS524293:EGT524296 EQO524293:EQP524296 FAK524293:FAL524296 FKG524293:FKH524296 FUC524293:FUD524296 GDY524293:GDZ524296 GNU524293:GNV524296 GXQ524293:GXR524296 HHM524293:HHN524296 HRI524293:HRJ524296 IBE524293:IBF524296 ILA524293:ILB524296 IUW524293:IUX524296 JES524293:JET524296 JOO524293:JOP524296 JYK524293:JYL524296 KIG524293:KIH524296 KSC524293:KSD524296 LBY524293:LBZ524296 LLU524293:LLV524296 LVQ524293:LVR524296 MFM524293:MFN524296 MPI524293:MPJ524296 MZE524293:MZF524296 NJA524293:NJB524296 NSW524293:NSX524296 OCS524293:OCT524296 OMO524293:OMP524296 OWK524293:OWL524296 PGG524293:PGH524296 PQC524293:PQD524296 PZY524293:PZZ524296 QJU524293:QJV524296 QTQ524293:QTR524296 RDM524293:RDN524296 RNI524293:RNJ524296 RXE524293:RXF524296 SHA524293:SHB524296 SQW524293:SQX524296 TAS524293:TAT524296 TKO524293:TKP524296 TUK524293:TUL524296 UEG524293:UEH524296 UOC524293:UOD524296 UXY524293:UXZ524296 VHU524293:VHV524296 VRQ524293:VRR524296 WBM524293:WBN524296 WLI524293:WLJ524296 WVE524293:WVF524296 X589829:Y589832 IS589829:IT589832 SO589829:SP589832 ACK589829:ACL589832 AMG589829:AMH589832 AWC589829:AWD589832 BFY589829:BFZ589832 BPU589829:BPV589832 BZQ589829:BZR589832 CJM589829:CJN589832 CTI589829:CTJ589832 DDE589829:DDF589832 DNA589829:DNB589832 DWW589829:DWX589832 EGS589829:EGT589832 EQO589829:EQP589832 FAK589829:FAL589832 FKG589829:FKH589832 FUC589829:FUD589832 GDY589829:GDZ589832 GNU589829:GNV589832 GXQ589829:GXR589832 HHM589829:HHN589832 HRI589829:HRJ589832 IBE589829:IBF589832 ILA589829:ILB589832 IUW589829:IUX589832 JES589829:JET589832 JOO589829:JOP589832 JYK589829:JYL589832 KIG589829:KIH589832 KSC589829:KSD589832 LBY589829:LBZ589832 LLU589829:LLV589832 LVQ589829:LVR589832 MFM589829:MFN589832 MPI589829:MPJ589832 MZE589829:MZF589832 NJA589829:NJB589832 NSW589829:NSX589832 OCS589829:OCT589832 OMO589829:OMP589832 OWK589829:OWL589832 PGG589829:PGH589832 PQC589829:PQD589832 PZY589829:PZZ589832 QJU589829:QJV589832 QTQ589829:QTR589832 RDM589829:RDN589832 RNI589829:RNJ589832 RXE589829:RXF589832 SHA589829:SHB589832 SQW589829:SQX589832 TAS589829:TAT589832 TKO589829:TKP589832 TUK589829:TUL589832 UEG589829:UEH589832 UOC589829:UOD589832 UXY589829:UXZ589832 VHU589829:VHV589832 VRQ589829:VRR589832 WBM589829:WBN589832 WLI589829:WLJ589832 WVE589829:WVF589832 X655365:Y655368 IS655365:IT655368 SO655365:SP655368 ACK655365:ACL655368 AMG655365:AMH655368 AWC655365:AWD655368 BFY655365:BFZ655368 BPU655365:BPV655368 BZQ655365:BZR655368 CJM655365:CJN655368 CTI655365:CTJ655368 DDE655365:DDF655368 DNA655365:DNB655368 DWW655365:DWX655368 EGS655365:EGT655368 EQO655365:EQP655368 FAK655365:FAL655368 FKG655365:FKH655368 FUC655365:FUD655368 GDY655365:GDZ655368 GNU655365:GNV655368 GXQ655365:GXR655368 HHM655365:HHN655368 HRI655365:HRJ655368 IBE655365:IBF655368 ILA655365:ILB655368 IUW655365:IUX655368 JES655365:JET655368 JOO655365:JOP655368 JYK655365:JYL655368 KIG655365:KIH655368 KSC655365:KSD655368 LBY655365:LBZ655368 LLU655365:LLV655368 LVQ655365:LVR655368 MFM655365:MFN655368 MPI655365:MPJ655368 MZE655365:MZF655368 NJA655365:NJB655368 NSW655365:NSX655368 OCS655365:OCT655368 OMO655365:OMP655368 OWK655365:OWL655368 PGG655365:PGH655368 PQC655365:PQD655368 PZY655365:PZZ655368 QJU655365:QJV655368 QTQ655365:QTR655368 RDM655365:RDN655368 RNI655365:RNJ655368 RXE655365:RXF655368 SHA655365:SHB655368 SQW655365:SQX655368 TAS655365:TAT655368 TKO655365:TKP655368 TUK655365:TUL655368 UEG655365:UEH655368 UOC655365:UOD655368 UXY655365:UXZ655368 VHU655365:VHV655368 VRQ655365:VRR655368 WBM655365:WBN655368 WLI655365:WLJ655368 WVE655365:WVF655368 X720901:Y720904 IS720901:IT720904 SO720901:SP720904 ACK720901:ACL720904 AMG720901:AMH720904 AWC720901:AWD720904 BFY720901:BFZ720904 BPU720901:BPV720904 BZQ720901:BZR720904 CJM720901:CJN720904 CTI720901:CTJ720904 DDE720901:DDF720904 DNA720901:DNB720904 DWW720901:DWX720904 EGS720901:EGT720904 EQO720901:EQP720904 FAK720901:FAL720904 FKG720901:FKH720904 FUC720901:FUD720904 GDY720901:GDZ720904 GNU720901:GNV720904 GXQ720901:GXR720904 HHM720901:HHN720904 HRI720901:HRJ720904 IBE720901:IBF720904 ILA720901:ILB720904 IUW720901:IUX720904 JES720901:JET720904 JOO720901:JOP720904 JYK720901:JYL720904 KIG720901:KIH720904 KSC720901:KSD720904 LBY720901:LBZ720904 LLU720901:LLV720904 LVQ720901:LVR720904 MFM720901:MFN720904 MPI720901:MPJ720904 MZE720901:MZF720904 NJA720901:NJB720904 NSW720901:NSX720904 OCS720901:OCT720904 OMO720901:OMP720904 OWK720901:OWL720904 PGG720901:PGH720904 PQC720901:PQD720904 PZY720901:PZZ720904 QJU720901:QJV720904 QTQ720901:QTR720904 RDM720901:RDN720904 RNI720901:RNJ720904 RXE720901:RXF720904 SHA720901:SHB720904 SQW720901:SQX720904 TAS720901:TAT720904 TKO720901:TKP720904 TUK720901:TUL720904 UEG720901:UEH720904 UOC720901:UOD720904 UXY720901:UXZ720904 VHU720901:VHV720904 VRQ720901:VRR720904 WBM720901:WBN720904 WLI720901:WLJ720904 WVE720901:WVF720904 X786437:Y786440 IS786437:IT786440 SO786437:SP786440 ACK786437:ACL786440 AMG786437:AMH786440 AWC786437:AWD786440 BFY786437:BFZ786440 BPU786437:BPV786440 BZQ786437:BZR786440 CJM786437:CJN786440 CTI786437:CTJ786440 DDE786437:DDF786440 DNA786437:DNB786440 DWW786437:DWX786440 EGS786437:EGT786440 EQO786437:EQP786440 FAK786437:FAL786440 FKG786437:FKH786440 FUC786437:FUD786440 GDY786437:GDZ786440 GNU786437:GNV786440 GXQ786437:GXR786440 HHM786437:HHN786440 HRI786437:HRJ786440 IBE786437:IBF786440 ILA786437:ILB786440 IUW786437:IUX786440 JES786437:JET786440 JOO786437:JOP786440 JYK786437:JYL786440 KIG786437:KIH786440 KSC786437:KSD786440 LBY786437:LBZ786440 LLU786437:LLV786440 LVQ786437:LVR786440 MFM786437:MFN786440 MPI786437:MPJ786440 MZE786437:MZF786440 NJA786437:NJB786440 NSW786437:NSX786440 OCS786437:OCT786440 OMO786437:OMP786440 OWK786437:OWL786440 PGG786437:PGH786440 PQC786437:PQD786440 PZY786437:PZZ786440 QJU786437:QJV786440 QTQ786437:QTR786440 RDM786437:RDN786440 RNI786437:RNJ786440 RXE786437:RXF786440 SHA786437:SHB786440 SQW786437:SQX786440 TAS786437:TAT786440 TKO786437:TKP786440 TUK786437:TUL786440 UEG786437:UEH786440 UOC786437:UOD786440 UXY786437:UXZ786440 VHU786437:VHV786440 VRQ786437:VRR786440 WBM786437:WBN786440 WLI786437:WLJ786440 WVE786437:WVF786440 X851973:Y851976 IS851973:IT851976 SO851973:SP851976 ACK851973:ACL851976 AMG851973:AMH851976 AWC851973:AWD851976 BFY851973:BFZ851976 BPU851973:BPV851976 BZQ851973:BZR851976 CJM851973:CJN851976 CTI851973:CTJ851976 DDE851973:DDF851976 DNA851973:DNB851976 DWW851973:DWX851976 EGS851973:EGT851976 EQO851973:EQP851976 FAK851973:FAL851976 FKG851973:FKH851976 FUC851973:FUD851976 GDY851973:GDZ851976 GNU851973:GNV851976 GXQ851973:GXR851976 HHM851973:HHN851976 HRI851973:HRJ851976 IBE851973:IBF851976 ILA851973:ILB851976 IUW851973:IUX851976 JES851973:JET851976 JOO851973:JOP851976 JYK851973:JYL851976 KIG851973:KIH851976 KSC851973:KSD851976 LBY851973:LBZ851976 LLU851973:LLV851976 LVQ851973:LVR851976 MFM851973:MFN851976 MPI851973:MPJ851976 MZE851973:MZF851976 NJA851973:NJB851976 NSW851973:NSX851976 OCS851973:OCT851976 OMO851973:OMP851976 OWK851973:OWL851976 PGG851973:PGH851976 PQC851973:PQD851976 PZY851973:PZZ851976 QJU851973:QJV851976 QTQ851973:QTR851976 RDM851973:RDN851976 RNI851973:RNJ851976 RXE851973:RXF851976 SHA851973:SHB851976 SQW851973:SQX851976 TAS851973:TAT851976 TKO851973:TKP851976 TUK851973:TUL851976 UEG851973:UEH851976 UOC851973:UOD851976 UXY851973:UXZ851976 VHU851973:VHV851976 VRQ851973:VRR851976 WBM851973:WBN851976 WLI851973:WLJ851976 WVE851973:WVF851976 X917509:Y917512 IS917509:IT917512 SO917509:SP917512 ACK917509:ACL917512 AMG917509:AMH917512 AWC917509:AWD917512 BFY917509:BFZ917512 BPU917509:BPV917512 BZQ917509:BZR917512 CJM917509:CJN917512 CTI917509:CTJ917512 DDE917509:DDF917512 DNA917509:DNB917512 DWW917509:DWX917512 EGS917509:EGT917512 EQO917509:EQP917512 FAK917509:FAL917512 FKG917509:FKH917512 FUC917509:FUD917512 GDY917509:GDZ917512 GNU917509:GNV917512 GXQ917509:GXR917512 HHM917509:HHN917512 HRI917509:HRJ917512 IBE917509:IBF917512 ILA917509:ILB917512 IUW917509:IUX917512 JES917509:JET917512 JOO917509:JOP917512 JYK917509:JYL917512 KIG917509:KIH917512 KSC917509:KSD917512 LBY917509:LBZ917512 LLU917509:LLV917512 LVQ917509:LVR917512 MFM917509:MFN917512 MPI917509:MPJ917512 MZE917509:MZF917512 NJA917509:NJB917512 NSW917509:NSX917512 OCS917509:OCT917512 OMO917509:OMP917512 OWK917509:OWL917512 PGG917509:PGH917512 PQC917509:PQD917512 PZY917509:PZZ917512 QJU917509:QJV917512 QTQ917509:QTR917512 RDM917509:RDN917512 RNI917509:RNJ917512 RXE917509:RXF917512 SHA917509:SHB917512 SQW917509:SQX917512 TAS917509:TAT917512 TKO917509:TKP917512 TUK917509:TUL917512 UEG917509:UEH917512 UOC917509:UOD917512 UXY917509:UXZ917512 VHU917509:VHV917512 VRQ917509:VRR917512 WBM917509:WBN917512 WLI917509:WLJ917512 WVE917509:WVF917512 X983045:Y983048 IS983045:IT983048 SO983045:SP983048 ACK983045:ACL983048 AMG983045:AMH983048 AWC983045:AWD983048 BFY983045:BFZ983048 BPU983045:BPV983048 BZQ983045:BZR983048 CJM983045:CJN983048 CTI983045:CTJ983048 DDE983045:DDF983048 DNA983045:DNB983048 DWW983045:DWX983048 EGS983045:EGT983048 EQO983045:EQP983048 FAK983045:FAL983048 FKG983045:FKH983048 FUC983045:FUD983048 GDY983045:GDZ983048 GNU983045:GNV983048 GXQ983045:GXR983048 HHM983045:HHN983048 HRI983045:HRJ983048 IBE983045:IBF983048 ILA983045:ILB983048 IUW983045:IUX983048 JES983045:JET983048 JOO983045:JOP983048 JYK983045:JYL983048 KIG983045:KIH983048 KSC983045:KSD983048 LBY983045:LBZ983048 LLU983045:LLV983048 LVQ983045:LVR983048 MFM983045:MFN983048 MPI983045:MPJ983048 MZE983045:MZF983048 NJA983045:NJB983048 NSW983045:NSX983048 OCS983045:OCT983048 OMO983045:OMP983048 OWK983045:OWL983048 PGG983045:PGH983048 PQC983045:PQD983048 PZY983045:PZZ983048 QJU983045:QJV983048 QTQ983045:QTR983048 RDM983045:RDN983048 RNI983045:RNJ983048 RXE983045:RXF983048 SHA983045:SHB983048 SQW983045:SQX983048 TAS983045:TAT983048 TKO983045:TKP983048 TUK983045:TUL983048 UEG983045:UEH983048 UOC983045:UOD983048 UXY983045:UXZ983048 VHU983045:VHV983048 VRQ983045:VRR983048 WBM983045:WBN983048 WLI983045:WLJ983048" xr:uid="{00000000-0002-0000-1500-000003000000}">
      <formula1>"A-G,A-15,B,C,D"</formula1>
    </dataValidation>
  </dataValidations>
  <pageMargins left="0.7" right="0.7" top="0.75" bottom="0.75" header="0.3" footer="0.3"/>
  <pageSetup paperSize="9" orientation="portrait"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DL41"/>
  <sheetViews>
    <sheetView workbookViewId="0">
      <selection activeCell="AZ40" sqref="AZ40:BE40"/>
    </sheetView>
  </sheetViews>
  <sheetFormatPr defaultRowHeight="13.5"/>
  <cols>
    <col min="1" max="1" width="0.625" style="29" customWidth="1"/>
    <col min="2" max="57" width="1.25" style="29" customWidth="1"/>
    <col min="58" max="60" width="3.75" style="29" customWidth="1"/>
    <col min="61" max="116" width="1.25" style="143" customWidth="1"/>
    <col min="117" max="219" width="9" style="29"/>
    <col min="220" max="222" width="1.625" style="29" customWidth="1"/>
    <col min="223" max="246" width="1.25" style="29" customWidth="1"/>
    <col min="247" max="255" width="1.625" style="29" customWidth="1"/>
    <col min="256" max="279" width="1.25" style="29" customWidth="1"/>
    <col min="280" max="285" width="1.625" style="29" customWidth="1"/>
    <col min="286" max="475" width="9" style="29"/>
    <col min="476" max="478" width="1.625" style="29" customWidth="1"/>
    <col min="479" max="502" width="1.25" style="29" customWidth="1"/>
    <col min="503" max="511" width="1.625" style="29" customWidth="1"/>
    <col min="512" max="535" width="1.25" style="29" customWidth="1"/>
    <col min="536" max="541" width="1.625" style="29" customWidth="1"/>
    <col min="542" max="731" width="9" style="29"/>
    <col min="732" max="734" width="1.625" style="29" customWidth="1"/>
    <col min="735" max="758" width="1.25" style="29" customWidth="1"/>
    <col min="759" max="767" width="1.625" style="29" customWidth="1"/>
    <col min="768" max="791" width="1.25" style="29" customWidth="1"/>
    <col min="792" max="797" width="1.625" style="29" customWidth="1"/>
    <col min="798" max="987" width="9" style="29"/>
    <col min="988" max="990" width="1.625" style="29" customWidth="1"/>
    <col min="991" max="1014" width="1.25" style="29" customWidth="1"/>
    <col min="1015" max="1023" width="1.625" style="29" customWidth="1"/>
    <col min="1024" max="1047" width="1.25" style="29" customWidth="1"/>
    <col min="1048" max="1053" width="1.625" style="29" customWidth="1"/>
    <col min="1054" max="1243" width="9" style="29"/>
    <col min="1244" max="1246" width="1.625" style="29" customWidth="1"/>
    <col min="1247" max="1270" width="1.25" style="29" customWidth="1"/>
    <col min="1271" max="1279" width="1.625" style="29" customWidth="1"/>
    <col min="1280" max="1303" width="1.25" style="29" customWidth="1"/>
    <col min="1304" max="1309" width="1.625" style="29" customWidth="1"/>
    <col min="1310" max="1499" width="9" style="29"/>
    <col min="1500" max="1502" width="1.625" style="29" customWidth="1"/>
    <col min="1503" max="1526" width="1.25" style="29" customWidth="1"/>
    <col min="1527" max="1535" width="1.625" style="29" customWidth="1"/>
    <col min="1536" max="1559" width="1.25" style="29" customWidth="1"/>
    <col min="1560" max="1565" width="1.625" style="29" customWidth="1"/>
    <col min="1566" max="1755" width="9" style="29"/>
    <col min="1756" max="1758" width="1.625" style="29" customWidth="1"/>
    <col min="1759" max="1782" width="1.25" style="29" customWidth="1"/>
    <col min="1783" max="1791" width="1.625" style="29" customWidth="1"/>
    <col min="1792" max="1815" width="1.25" style="29" customWidth="1"/>
    <col min="1816" max="1821" width="1.625" style="29" customWidth="1"/>
    <col min="1822" max="2011" width="9" style="29"/>
    <col min="2012" max="2014" width="1.625" style="29" customWidth="1"/>
    <col min="2015" max="2038" width="1.25" style="29" customWidth="1"/>
    <col min="2039" max="2047" width="1.625" style="29" customWidth="1"/>
    <col min="2048" max="2071" width="1.25" style="29" customWidth="1"/>
    <col min="2072" max="2077" width="1.625" style="29" customWidth="1"/>
    <col min="2078" max="2267" width="9" style="29"/>
    <col min="2268" max="2270" width="1.625" style="29" customWidth="1"/>
    <col min="2271" max="2294" width="1.25" style="29" customWidth="1"/>
    <col min="2295" max="2303" width="1.625" style="29" customWidth="1"/>
    <col min="2304" max="2327" width="1.25" style="29" customWidth="1"/>
    <col min="2328" max="2333" width="1.625" style="29" customWidth="1"/>
    <col min="2334" max="2523" width="9" style="29"/>
    <col min="2524" max="2526" width="1.625" style="29" customWidth="1"/>
    <col min="2527" max="2550" width="1.25" style="29" customWidth="1"/>
    <col min="2551" max="2559" width="1.625" style="29" customWidth="1"/>
    <col min="2560" max="2583" width="1.25" style="29" customWidth="1"/>
    <col min="2584" max="2589" width="1.625" style="29" customWidth="1"/>
    <col min="2590" max="2779" width="9" style="29"/>
    <col min="2780" max="2782" width="1.625" style="29" customWidth="1"/>
    <col min="2783" max="2806" width="1.25" style="29" customWidth="1"/>
    <col min="2807" max="2815" width="1.625" style="29" customWidth="1"/>
    <col min="2816" max="2839" width="1.25" style="29" customWidth="1"/>
    <col min="2840" max="2845" width="1.625" style="29" customWidth="1"/>
    <col min="2846" max="3035" width="9" style="29"/>
    <col min="3036" max="3038" width="1.625" style="29" customWidth="1"/>
    <col min="3039" max="3062" width="1.25" style="29" customWidth="1"/>
    <col min="3063" max="3071" width="1.625" style="29" customWidth="1"/>
    <col min="3072" max="3095" width="1.25" style="29" customWidth="1"/>
    <col min="3096" max="3101" width="1.625" style="29" customWidth="1"/>
    <col min="3102" max="3291" width="9" style="29"/>
    <col min="3292" max="3294" width="1.625" style="29" customWidth="1"/>
    <col min="3295" max="3318" width="1.25" style="29" customWidth="1"/>
    <col min="3319" max="3327" width="1.625" style="29" customWidth="1"/>
    <col min="3328" max="3351" width="1.25" style="29" customWidth="1"/>
    <col min="3352" max="3357" width="1.625" style="29" customWidth="1"/>
    <col min="3358" max="3547" width="9" style="29"/>
    <col min="3548" max="3550" width="1.625" style="29" customWidth="1"/>
    <col min="3551" max="3574" width="1.25" style="29" customWidth="1"/>
    <col min="3575" max="3583" width="1.625" style="29" customWidth="1"/>
    <col min="3584" max="3607" width="1.25" style="29" customWidth="1"/>
    <col min="3608" max="3613" width="1.625" style="29" customWidth="1"/>
    <col min="3614" max="3803" width="9" style="29"/>
    <col min="3804" max="3806" width="1.625" style="29" customWidth="1"/>
    <col min="3807" max="3830" width="1.25" style="29" customWidth="1"/>
    <col min="3831" max="3839" width="1.625" style="29" customWidth="1"/>
    <col min="3840" max="3863" width="1.25" style="29" customWidth="1"/>
    <col min="3864" max="3869" width="1.625" style="29" customWidth="1"/>
    <col min="3870" max="4059" width="9" style="29"/>
    <col min="4060" max="4062" width="1.625" style="29" customWidth="1"/>
    <col min="4063" max="4086" width="1.25" style="29" customWidth="1"/>
    <col min="4087" max="4095" width="1.625" style="29" customWidth="1"/>
    <col min="4096" max="4119" width="1.25" style="29" customWidth="1"/>
    <col min="4120" max="4125" width="1.625" style="29" customWidth="1"/>
    <col min="4126" max="4315" width="9" style="29"/>
    <col min="4316" max="4318" width="1.625" style="29" customWidth="1"/>
    <col min="4319" max="4342" width="1.25" style="29" customWidth="1"/>
    <col min="4343" max="4351" width="1.625" style="29" customWidth="1"/>
    <col min="4352" max="4375" width="1.25" style="29" customWidth="1"/>
    <col min="4376" max="4381" width="1.625" style="29" customWidth="1"/>
    <col min="4382" max="4571" width="9" style="29"/>
    <col min="4572" max="4574" width="1.625" style="29" customWidth="1"/>
    <col min="4575" max="4598" width="1.25" style="29" customWidth="1"/>
    <col min="4599" max="4607" width="1.625" style="29" customWidth="1"/>
    <col min="4608" max="4631" width="1.25" style="29" customWidth="1"/>
    <col min="4632" max="4637" width="1.625" style="29" customWidth="1"/>
    <col min="4638" max="4827" width="9" style="29"/>
    <col min="4828" max="4830" width="1.625" style="29" customWidth="1"/>
    <col min="4831" max="4854" width="1.25" style="29" customWidth="1"/>
    <col min="4855" max="4863" width="1.625" style="29" customWidth="1"/>
    <col min="4864" max="4887" width="1.25" style="29" customWidth="1"/>
    <col min="4888" max="4893" width="1.625" style="29" customWidth="1"/>
    <col min="4894" max="5083" width="9" style="29"/>
    <col min="5084" max="5086" width="1.625" style="29" customWidth="1"/>
    <col min="5087" max="5110" width="1.25" style="29" customWidth="1"/>
    <col min="5111" max="5119" width="1.625" style="29" customWidth="1"/>
    <col min="5120" max="5143" width="1.25" style="29" customWidth="1"/>
    <col min="5144" max="5149" width="1.625" style="29" customWidth="1"/>
    <col min="5150" max="5339" width="9" style="29"/>
    <col min="5340" max="5342" width="1.625" style="29" customWidth="1"/>
    <col min="5343" max="5366" width="1.25" style="29" customWidth="1"/>
    <col min="5367" max="5375" width="1.625" style="29" customWidth="1"/>
    <col min="5376" max="5399" width="1.25" style="29" customWidth="1"/>
    <col min="5400" max="5405" width="1.625" style="29" customWidth="1"/>
    <col min="5406" max="5595" width="9" style="29"/>
    <col min="5596" max="5598" width="1.625" style="29" customWidth="1"/>
    <col min="5599" max="5622" width="1.25" style="29" customWidth="1"/>
    <col min="5623" max="5631" width="1.625" style="29" customWidth="1"/>
    <col min="5632" max="5655" width="1.25" style="29" customWidth="1"/>
    <col min="5656" max="5661" width="1.625" style="29" customWidth="1"/>
    <col min="5662" max="5851" width="9" style="29"/>
    <col min="5852" max="5854" width="1.625" style="29" customWidth="1"/>
    <col min="5855" max="5878" width="1.25" style="29" customWidth="1"/>
    <col min="5879" max="5887" width="1.625" style="29" customWidth="1"/>
    <col min="5888" max="5911" width="1.25" style="29" customWidth="1"/>
    <col min="5912" max="5917" width="1.625" style="29" customWidth="1"/>
    <col min="5918" max="6107" width="9" style="29"/>
    <col min="6108" max="6110" width="1.625" style="29" customWidth="1"/>
    <col min="6111" max="6134" width="1.25" style="29" customWidth="1"/>
    <col min="6135" max="6143" width="1.625" style="29" customWidth="1"/>
    <col min="6144" max="6167" width="1.25" style="29" customWidth="1"/>
    <col min="6168" max="6173" width="1.625" style="29" customWidth="1"/>
    <col min="6174" max="6363" width="9" style="29"/>
    <col min="6364" max="6366" width="1.625" style="29" customWidth="1"/>
    <col min="6367" max="6390" width="1.25" style="29" customWidth="1"/>
    <col min="6391" max="6399" width="1.625" style="29" customWidth="1"/>
    <col min="6400" max="6423" width="1.25" style="29" customWidth="1"/>
    <col min="6424" max="6429" width="1.625" style="29" customWidth="1"/>
    <col min="6430" max="6619" width="9" style="29"/>
    <col min="6620" max="6622" width="1.625" style="29" customWidth="1"/>
    <col min="6623" max="6646" width="1.25" style="29" customWidth="1"/>
    <col min="6647" max="6655" width="1.625" style="29" customWidth="1"/>
    <col min="6656" max="6679" width="1.25" style="29" customWidth="1"/>
    <col min="6680" max="6685" width="1.625" style="29" customWidth="1"/>
    <col min="6686" max="6875" width="9" style="29"/>
    <col min="6876" max="6878" width="1.625" style="29" customWidth="1"/>
    <col min="6879" max="6902" width="1.25" style="29" customWidth="1"/>
    <col min="6903" max="6911" width="1.625" style="29" customWidth="1"/>
    <col min="6912" max="6935" width="1.25" style="29" customWidth="1"/>
    <col min="6936" max="6941" width="1.625" style="29" customWidth="1"/>
    <col min="6942" max="7131" width="9" style="29"/>
    <col min="7132" max="7134" width="1.625" style="29" customWidth="1"/>
    <col min="7135" max="7158" width="1.25" style="29" customWidth="1"/>
    <col min="7159" max="7167" width="1.625" style="29" customWidth="1"/>
    <col min="7168" max="7191" width="1.25" style="29" customWidth="1"/>
    <col min="7192" max="7197" width="1.625" style="29" customWidth="1"/>
    <col min="7198" max="7387" width="9" style="29"/>
    <col min="7388" max="7390" width="1.625" style="29" customWidth="1"/>
    <col min="7391" max="7414" width="1.25" style="29" customWidth="1"/>
    <col min="7415" max="7423" width="1.625" style="29" customWidth="1"/>
    <col min="7424" max="7447" width="1.25" style="29" customWidth="1"/>
    <col min="7448" max="7453" width="1.625" style="29" customWidth="1"/>
    <col min="7454" max="7643" width="9" style="29"/>
    <col min="7644" max="7646" width="1.625" style="29" customWidth="1"/>
    <col min="7647" max="7670" width="1.25" style="29" customWidth="1"/>
    <col min="7671" max="7679" width="1.625" style="29" customWidth="1"/>
    <col min="7680" max="7703" width="1.25" style="29" customWidth="1"/>
    <col min="7704" max="7709" width="1.625" style="29" customWidth="1"/>
    <col min="7710" max="7899" width="9" style="29"/>
    <col min="7900" max="7902" width="1.625" style="29" customWidth="1"/>
    <col min="7903" max="7926" width="1.25" style="29" customWidth="1"/>
    <col min="7927" max="7935" width="1.625" style="29" customWidth="1"/>
    <col min="7936" max="7959" width="1.25" style="29" customWidth="1"/>
    <col min="7960" max="7965" width="1.625" style="29" customWidth="1"/>
    <col min="7966" max="8155" width="9" style="29"/>
    <col min="8156" max="8158" width="1.625" style="29" customWidth="1"/>
    <col min="8159" max="8182" width="1.25" style="29" customWidth="1"/>
    <col min="8183" max="8191" width="1.625" style="29" customWidth="1"/>
    <col min="8192" max="8215" width="1.25" style="29" customWidth="1"/>
    <col min="8216" max="8221" width="1.625" style="29" customWidth="1"/>
    <col min="8222" max="8411" width="9" style="29"/>
    <col min="8412" max="8414" width="1.625" style="29" customWidth="1"/>
    <col min="8415" max="8438" width="1.25" style="29" customWidth="1"/>
    <col min="8439" max="8447" width="1.625" style="29" customWidth="1"/>
    <col min="8448" max="8471" width="1.25" style="29" customWidth="1"/>
    <col min="8472" max="8477" width="1.625" style="29" customWidth="1"/>
    <col min="8478" max="8667" width="9" style="29"/>
    <col min="8668" max="8670" width="1.625" style="29" customWidth="1"/>
    <col min="8671" max="8694" width="1.25" style="29" customWidth="1"/>
    <col min="8695" max="8703" width="1.625" style="29" customWidth="1"/>
    <col min="8704" max="8727" width="1.25" style="29" customWidth="1"/>
    <col min="8728" max="8733" width="1.625" style="29" customWidth="1"/>
    <col min="8734" max="8923" width="9" style="29"/>
    <col min="8924" max="8926" width="1.625" style="29" customWidth="1"/>
    <col min="8927" max="8950" width="1.25" style="29" customWidth="1"/>
    <col min="8951" max="8959" width="1.625" style="29" customWidth="1"/>
    <col min="8960" max="8983" width="1.25" style="29" customWidth="1"/>
    <col min="8984" max="8989" width="1.625" style="29" customWidth="1"/>
    <col min="8990" max="9179" width="9" style="29"/>
    <col min="9180" max="9182" width="1.625" style="29" customWidth="1"/>
    <col min="9183" max="9206" width="1.25" style="29" customWidth="1"/>
    <col min="9207" max="9215" width="1.625" style="29" customWidth="1"/>
    <col min="9216" max="9239" width="1.25" style="29" customWidth="1"/>
    <col min="9240" max="9245" width="1.625" style="29" customWidth="1"/>
    <col min="9246" max="9435" width="9" style="29"/>
    <col min="9436" max="9438" width="1.625" style="29" customWidth="1"/>
    <col min="9439" max="9462" width="1.25" style="29" customWidth="1"/>
    <col min="9463" max="9471" width="1.625" style="29" customWidth="1"/>
    <col min="9472" max="9495" width="1.25" style="29" customWidth="1"/>
    <col min="9496" max="9501" width="1.625" style="29" customWidth="1"/>
    <col min="9502" max="9691" width="9" style="29"/>
    <col min="9692" max="9694" width="1.625" style="29" customWidth="1"/>
    <col min="9695" max="9718" width="1.25" style="29" customWidth="1"/>
    <col min="9719" max="9727" width="1.625" style="29" customWidth="1"/>
    <col min="9728" max="9751" width="1.25" style="29" customWidth="1"/>
    <col min="9752" max="9757" width="1.625" style="29" customWidth="1"/>
    <col min="9758" max="9947" width="9" style="29"/>
    <col min="9948" max="9950" width="1.625" style="29" customWidth="1"/>
    <col min="9951" max="9974" width="1.25" style="29" customWidth="1"/>
    <col min="9975" max="9983" width="1.625" style="29" customWidth="1"/>
    <col min="9984" max="10007" width="1.25" style="29" customWidth="1"/>
    <col min="10008" max="10013" width="1.625" style="29" customWidth="1"/>
    <col min="10014" max="10203" width="9" style="29"/>
    <col min="10204" max="10206" width="1.625" style="29" customWidth="1"/>
    <col min="10207" max="10230" width="1.25" style="29" customWidth="1"/>
    <col min="10231" max="10239" width="1.625" style="29" customWidth="1"/>
    <col min="10240" max="10263" width="1.25" style="29" customWidth="1"/>
    <col min="10264" max="10269" width="1.625" style="29" customWidth="1"/>
    <col min="10270" max="10459" width="9" style="29"/>
    <col min="10460" max="10462" width="1.625" style="29" customWidth="1"/>
    <col min="10463" max="10486" width="1.25" style="29" customWidth="1"/>
    <col min="10487" max="10495" width="1.625" style="29" customWidth="1"/>
    <col min="10496" max="10519" width="1.25" style="29" customWidth="1"/>
    <col min="10520" max="10525" width="1.625" style="29" customWidth="1"/>
    <col min="10526" max="10715" width="9" style="29"/>
    <col min="10716" max="10718" width="1.625" style="29" customWidth="1"/>
    <col min="10719" max="10742" width="1.25" style="29" customWidth="1"/>
    <col min="10743" max="10751" width="1.625" style="29" customWidth="1"/>
    <col min="10752" max="10775" width="1.25" style="29" customWidth="1"/>
    <col min="10776" max="10781" width="1.625" style="29" customWidth="1"/>
    <col min="10782" max="10971" width="9" style="29"/>
    <col min="10972" max="10974" width="1.625" style="29" customWidth="1"/>
    <col min="10975" max="10998" width="1.25" style="29" customWidth="1"/>
    <col min="10999" max="11007" width="1.625" style="29" customWidth="1"/>
    <col min="11008" max="11031" width="1.25" style="29" customWidth="1"/>
    <col min="11032" max="11037" width="1.625" style="29" customWidth="1"/>
    <col min="11038" max="11227" width="9" style="29"/>
    <col min="11228" max="11230" width="1.625" style="29" customWidth="1"/>
    <col min="11231" max="11254" width="1.25" style="29" customWidth="1"/>
    <col min="11255" max="11263" width="1.625" style="29" customWidth="1"/>
    <col min="11264" max="11287" width="1.25" style="29" customWidth="1"/>
    <col min="11288" max="11293" width="1.625" style="29" customWidth="1"/>
    <col min="11294" max="11483" width="9" style="29"/>
    <col min="11484" max="11486" width="1.625" style="29" customWidth="1"/>
    <col min="11487" max="11510" width="1.25" style="29" customWidth="1"/>
    <col min="11511" max="11519" width="1.625" style="29" customWidth="1"/>
    <col min="11520" max="11543" width="1.25" style="29" customWidth="1"/>
    <col min="11544" max="11549" width="1.625" style="29" customWidth="1"/>
    <col min="11550" max="11739" width="9" style="29"/>
    <col min="11740" max="11742" width="1.625" style="29" customWidth="1"/>
    <col min="11743" max="11766" width="1.25" style="29" customWidth="1"/>
    <col min="11767" max="11775" width="1.625" style="29" customWidth="1"/>
    <col min="11776" max="11799" width="1.25" style="29" customWidth="1"/>
    <col min="11800" max="11805" width="1.625" style="29" customWidth="1"/>
    <col min="11806" max="11995" width="9" style="29"/>
    <col min="11996" max="11998" width="1.625" style="29" customWidth="1"/>
    <col min="11999" max="12022" width="1.25" style="29" customWidth="1"/>
    <col min="12023" max="12031" width="1.625" style="29" customWidth="1"/>
    <col min="12032" max="12055" width="1.25" style="29" customWidth="1"/>
    <col min="12056" max="12061" width="1.625" style="29" customWidth="1"/>
    <col min="12062" max="12251" width="9" style="29"/>
    <col min="12252" max="12254" width="1.625" style="29" customWidth="1"/>
    <col min="12255" max="12278" width="1.25" style="29" customWidth="1"/>
    <col min="12279" max="12287" width="1.625" style="29" customWidth="1"/>
    <col min="12288" max="12311" width="1.25" style="29" customWidth="1"/>
    <col min="12312" max="12317" width="1.625" style="29" customWidth="1"/>
    <col min="12318" max="12507" width="9" style="29"/>
    <col min="12508" max="12510" width="1.625" style="29" customWidth="1"/>
    <col min="12511" max="12534" width="1.25" style="29" customWidth="1"/>
    <col min="12535" max="12543" width="1.625" style="29" customWidth="1"/>
    <col min="12544" max="12567" width="1.25" style="29" customWidth="1"/>
    <col min="12568" max="12573" width="1.625" style="29" customWidth="1"/>
    <col min="12574" max="12763" width="9" style="29"/>
    <col min="12764" max="12766" width="1.625" style="29" customWidth="1"/>
    <col min="12767" max="12790" width="1.25" style="29" customWidth="1"/>
    <col min="12791" max="12799" width="1.625" style="29" customWidth="1"/>
    <col min="12800" max="12823" width="1.25" style="29" customWidth="1"/>
    <col min="12824" max="12829" width="1.625" style="29" customWidth="1"/>
    <col min="12830" max="13019" width="9" style="29"/>
    <col min="13020" max="13022" width="1.625" style="29" customWidth="1"/>
    <col min="13023" max="13046" width="1.25" style="29" customWidth="1"/>
    <col min="13047" max="13055" width="1.625" style="29" customWidth="1"/>
    <col min="13056" max="13079" width="1.25" style="29" customWidth="1"/>
    <col min="13080" max="13085" width="1.625" style="29" customWidth="1"/>
    <col min="13086" max="13275" width="9" style="29"/>
    <col min="13276" max="13278" width="1.625" style="29" customWidth="1"/>
    <col min="13279" max="13302" width="1.25" style="29" customWidth="1"/>
    <col min="13303" max="13311" width="1.625" style="29" customWidth="1"/>
    <col min="13312" max="13335" width="1.25" style="29" customWidth="1"/>
    <col min="13336" max="13341" width="1.625" style="29" customWidth="1"/>
    <col min="13342" max="13531" width="9" style="29"/>
    <col min="13532" max="13534" width="1.625" style="29" customWidth="1"/>
    <col min="13535" max="13558" width="1.25" style="29" customWidth="1"/>
    <col min="13559" max="13567" width="1.625" style="29" customWidth="1"/>
    <col min="13568" max="13591" width="1.25" style="29" customWidth="1"/>
    <col min="13592" max="13597" width="1.625" style="29" customWidth="1"/>
    <col min="13598" max="13787" width="9" style="29"/>
    <col min="13788" max="13790" width="1.625" style="29" customWidth="1"/>
    <col min="13791" max="13814" width="1.25" style="29" customWidth="1"/>
    <col min="13815" max="13823" width="1.625" style="29" customWidth="1"/>
    <col min="13824" max="13847" width="1.25" style="29" customWidth="1"/>
    <col min="13848" max="13853" width="1.625" style="29" customWidth="1"/>
    <col min="13854" max="14043" width="9" style="29"/>
    <col min="14044" max="14046" width="1.625" style="29" customWidth="1"/>
    <col min="14047" max="14070" width="1.25" style="29" customWidth="1"/>
    <col min="14071" max="14079" width="1.625" style="29" customWidth="1"/>
    <col min="14080" max="14103" width="1.25" style="29" customWidth="1"/>
    <col min="14104" max="14109" width="1.625" style="29" customWidth="1"/>
    <col min="14110" max="14299" width="9" style="29"/>
    <col min="14300" max="14302" width="1.625" style="29" customWidth="1"/>
    <col min="14303" max="14326" width="1.25" style="29" customWidth="1"/>
    <col min="14327" max="14335" width="1.625" style="29" customWidth="1"/>
    <col min="14336" max="14359" width="1.25" style="29" customWidth="1"/>
    <col min="14360" max="14365" width="1.625" style="29" customWidth="1"/>
    <col min="14366" max="14555" width="9" style="29"/>
    <col min="14556" max="14558" width="1.625" style="29" customWidth="1"/>
    <col min="14559" max="14582" width="1.25" style="29" customWidth="1"/>
    <col min="14583" max="14591" width="1.625" style="29" customWidth="1"/>
    <col min="14592" max="14615" width="1.25" style="29" customWidth="1"/>
    <col min="14616" max="14621" width="1.625" style="29" customWidth="1"/>
    <col min="14622" max="14811" width="9" style="29"/>
    <col min="14812" max="14814" width="1.625" style="29" customWidth="1"/>
    <col min="14815" max="14838" width="1.25" style="29" customWidth="1"/>
    <col min="14839" max="14847" width="1.625" style="29" customWidth="1"/>
    <col min="14848" max="14871" width="1.25" style="29" customWidth="1"/>
    <col min="14872" max="14877" width="1.625" style="29" customWidth="1"/>
    <col min="14878" max="15067" width="9" style="29"/>
    <col min="15068" max="15070" width="1.625" style="29" customWidth="1"/>
    <col min="15071" max="15094" width="1.25" style="29" customWidth="1"/>
    <col min="15095" max="15103" width="1.625" style="29" customWidth="1"/>
    <col min="15104" max="15127" width="1.25" style="29" customWidth="1"/>
    <col min="15128" max="15133" width="1.625" style="29" customWidth="1"/>
    <col min="15134" max="15323" width="9" style="29"/>
    <col min="15324" max="15326" width="1.625" style="29" customWidth="1"/>
    <col min="15327" max="15350" width="1.25" style="29" customWidth="1"/>
    <col min="15351" max="15359" width="1.625" style="29" customWidth="1"/>
    <col min="15360" max="15383" width="1.25" style="29" customWidth="1"/>
    <col min="15384" max="15389" width="1.625" style="29" customWidth="1"/>
    <col min="15390" max="15579" width="9" style="29"/>
    <col min="15580" max="15582" width="1.625" style="29" customWidth="1"/>
    <col min="15583" max="15606" width="1.25" style="29" customWidth="1"/>
    <col min="15607" max="15615" width="1.625" style="29" customWidth="1"/>
    <col min="15616" max="15639" width="1.25" style="29" customWidth="1"/>
    <col min="15640" max="15645" width="1.625" style="29" customWidth="1"/>
    <col min="15646" max="15835" width="9" style="29"/>
    <col min="15836" max="15838" width="1.625" style="29" customWidth="1"/>
    <col min="15839" max="15862" width="1.25" style="29" customWidth="1"/>
    <col min="15863" max="15871" width="1.625" style="29" customWidth="1"/>
    <col min="15872" max="15895" width="1.25" style="29" customWidth="1"/>
    <col min="15896" max="15901" width="1.625" style="29" customWidth="1"/>
    <col min="15902" max="16091" width="9" style="29"/>
    <col min="16092" max="16094" width="1.625" style="29" customWidth="1"/>
    <col min="16095" max="16118" width="1.25" style="29" customWidth="1"/>
    <col min="16119" max="16127" width="1.625" style="29" customWidth="1"/>
    <col min="16128" max="16151" width="1.25" style="29" customWidth="1"/>
    <col min="16152" max="16157" width="1.625" style="29" customWidth="1"/>
    <col min="16158" max="16384" width="9" style="29"/>
  </cols>
  <sheetData>
    <row r="1" spans="2:116" ht="9.9499999999999993" customHeight="1">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row>
    <row r="2" spans="2:116" ht="24.95" customHeight="1">
      <c r="B2" s="1383" t="s">
        <v>85</v>
      </c>
      <c r="C2" s="1383"/>
      <c r="D2" s="1383"/>
      <c r="E2" s="1383"/>
      <c r="F2" s="1383"/>
      <c r="G2" s="1383"/>
      <c r="H2" s="1383"/>
      <c r="I2" s="1383"/>
      <c r="J2" s="1404" t="str">
        <f>IF(ISBLANK('U-17選手権(１枚目)'!J3),"",'U-17選手権(１枚目)'!J3)</f>
        <v/>
      </c>
      <c r="K2" s="1404"/>
      <c r="L2" s="1404"/>
      <c r="M2" s="1404"/>
      <c r="N2" s="1404"/>
      <c r="O2" s="1404"/>
      <c r="P2" s="1404"/>
      <c r="Q2" s="1404"/>
      <c r="R2" s="1404"/>
      <c r="S2" s="1404"/>
      <c r="T2" s="1404"/>
      <c r="U2" s="1404"/>
      <c r="V2" s="1404"/>
      <c r="W2" s="1404"/>
      <c r="X2" s="1404"/>
      <c r="Y2" s="1404"/>
      <c r="Z2" s="1404"/>
      <c r="AA2" s="1404"/>
      <c r="AB2" s="1404"/>
      <c r="AC2" s="1404"/>
      <c r="AD2" s="1404"/>
      <c r="AE2" s="1404"/>
      <c r="AF2" s="1404"/>
      <c r="AG2" s="1404"/>
      <c r="AH2" s="1404"/>
      <c r="AI2" s="1404"/>
      <c r="AJ2" s="1404"/>
      <c r="AK2" s="1404"/>
      <c r="AL2" s="1404"/>
      <c r="AM2" s="1404"/>
      <c r="AN2" s="1404"/>
      <c r="AO2" s="1404"/>
      <c r="AP2" s="1404"/>
      <c r="AQ2" s="1404"/>
      <c r="AR2" s="1404"/>
      <c r="AS2" s="1404"/>
      <c r="AT2" s="1404"/>
      <c r="AU2" s="1404"/>
      <c r="AV2" s="1404"/>
      <c r="AW2" s="1404"/>
      <c r="AX2" s="1404"/>
      <c r="AY2" s="1404"/>
      <c r="AZ2" s="1404"/>
      <c r="BA2" s="1404"/>
      <c r="BB2" s="1404"/>
      <c r="BC2" s="1404"/>
      <c r="BD2" s="1404"/>
      <c r="BE2" s="1404"/>
      <c r="BI2" s="43"/>
      <c r="BJ2" s="43"/>
      <c r="BK2" s="43"/>
      <c r="BL2" s="43"/>
      <c r="BM2" s="43"/>
      <c r="BN2" s="43"/>
      <c r="BO2" s="43"/>
      <c r="BP2" s="43"/>
      <c r="BQ2" s="140"/>
      <c r="BR2" s="140"/>
      <c r="BS2" s="140"/>
      <c r="BT2" s="140"/>
      <c r="BU2" s="140"/>
      <c r="BV2" s="140"/>
      <c r="BW2" s="140"/>
      <c r="BX2" s="140"/>
      <c r="BY2" s="140"/>
      <c r="BZ2" s="140"/>
      <c r="CA2" s="140"/>
      <c r="CB2" s="140"/>
      <c r="CC2" s="140"/>
      <c r="CD2" s="140"/>
      <c r="CE2" s="140"/>
      <c r="CF2" s="140"/>
      <c r="CG2" s="140"/>
      <c r="CH2" s="140"/>
      <c r="CI2" s="140"/>
      <c r="CJ2" s="140"/>
      <c r="CK2" s="140"/>
      <c r="CL2" s="140"/>
      <c r="CM2" s="140"/>
      <c r="CN2" s="140"/>
      <c r="CO2" s="140"/>
      <c r="CP2" s="140"/>
      <c r="CQ2" s="140"/>
      <c r="CR2" s="140"/>
      <c r="CS2" s="140"/>
      <c r="CT2" s="140"/>
      <c r="CU2" s="140"/>
      <c r="CV2" s="140"/>
      <c r="CW2" s="140"/>
      <c r="CX2" s="140"/>
      <c r="CY2" s="140"/>
      <c r="CZ2" s="140"/>
      <c r="DA2" s="140"/>
      <c r="DB2" s="140"/>
      <c r="DC2" s="140"/>
      <c r="DD2" s="140"/>
      <c r="DE2" s="140"/>
      <c r="DF2" s="140"/>
      <c r="DG2" s="140"/>
      <c r="DH2" s="140"/>
      <c r="DI2" s="140"/>
      <c r="DJ2" s="140"/>
      <c r="DK2" s="140"/>
      <c r="DL2" s="140"/>
    </row>
    <row r="3" spans="2:116" ht="20.100000000000001" customHeight="1">
      <c r="B3" s="1407" t="s">
        <v>7</v>
      </c>
      <c r="C3" s="1408"/>
      <c r="D3" s="1408"/>
      <c r="E3" s="1408"/>
      <c r="F3" s="1408"/>
      <c r="G3" s="1408"/>
      <c r="H3" s="1408"/>
      <c r="I3" s="1409"/>
      <c r="J3" s="1411" t="str">
        <f>IF(ISBLANK('U-17選手権(１枚目)'!N5),"",'U-17選手権(１枚目)'!N5)</f>
        <v/>
      </c>
      <c r="K3" s="1411"/>
      <c r="L3" s="1411"/>
      <c r="M3" s="1411"/>
      <c r="N3" s="1411"/>
      <c r="O3" s="1411"/>
      <c r="P3" s="1411"/>
      <c r="Q3" s="1411"/>
      <c r="R3" s="1411"/>
      <c r="S3" s="1411"/>
      <c r="T3" s="1411"/>
      <c r="U3" s="1411"/>
      <c r="V3" s="64" t="s">
        <v>77</v>
      </c>
      <c r="W3" s="1309" t="str">
        <f>IF(ISBLANK('U-17選手権(１枚目)'!AC5),"",'U-17選手権(１枚目)'!AC5)</f>
        <v/>
      </c>
      <c r="X3" s="1309"/>
      <c r="Y3" s="1309"/>
      <c r="Z3" s="1309"/>
      <c r="AA3" s="64" t="s">
        <v>87</v>
      </c>
      <c r="AB3" s="1309" t="s">
        <v>45</v>
      </c>
      <c r="AC3" s="1310"/>
      <c r="AD3" s="1407" t="s">
        <v>76</v>
      </c>
      <c r="AE3" s="1408"/>
      <c r="AF3" s="1408"/>
      <c r="AG3" s="1408"/>
      <c r="AH3" s="1408"/>
      <c r="AI3" s="1408"/>
      <c r="AJ3" s="1408"/>
      <c r="AK3" s="1409"/>
      <c r="AL3" s="1411" t="str">
        <f>IF(ISBLANK('U-17選手権(１枚目)'!N4),"",'U-17選手権(１枚目)'!N4)</f>
        <v/>
      </c>
      <c r="AM3" s="1411"/>
      <c r="AN3" s="1411"/>
      <c r="AO3" s="1411"/>
      <c r="AP3" s="1411"/>
      <c r="AQ3" s="1411"/>
      <c r="AR3" s="1411"/>
      <c r="AS3" s="1411"/>
      <c r="AT3" s="1411"/>
      <c r="AU3" s="1411"/>
      <c r="AV3" s="1411"/>
      <c r="AW3" s="1411"/>
      <c r="AX3" s="64" t="s">
        <v>86</v>
      </c>
      <c r="AY3" s="1309" t="str">
        <f>IF(ISBLANK('U-17選手権(１枚目)'!AC4),"",'U-17選手権(１枚目)'!AC4)</f>
        <v/>
      </c>
      <c r="AZ3" s="1309"/>
      <c r="BA3" s="1309"/>
      <c r="BB3" s="1309"/>
      <c r="BC3" s="64" t="s">
        <v>87</v>
      </c>
      <c r="BD3" s="1309" t="s">
        <v>45</v>
      </c>
      <c r="BE3" s="1310"/>
      <c r="BI3" s="141"/>
      <c r="BJ3" s="141"/>
      <c r="BK3" s="141"/>
      <c r="BL3" s="141"/>
      <c r="BM3" s="141"/>
      <c r="BN3" s="141"/>
      <c r="BO3" s="141"/>
      <c r="BP3" s="141"/>
      <c r="BQ3" s="43"/>
      <c r="BR3" s="43"/>
      <c r="BS3" s="43"/>
      <c r="BT3" s="43"/>
      <c r="BU3" s="43"/>
      <c r="BV3" s="43"/>
      <c r="BW3" s="43"/>
      <c r="BX3" s="43"/>
      <c r="BY3" s="43"/>
      <c r="BZ3" s="43"/>
      <c r="CA3" s="43"/>
      <c r="CB3" s="43"/>
      <c r="CC3" s="142"/>
      <c r="CD3" s="43"/>
      <c r="CE3" s="43"/>
      <c r="CF3" s="43"/>
      <c r="CG3" s="43"/>
      <c r="CH3" s="142"/>
      <c r="CI3" s="43"/>
      <c r="CJ3" s="43"/>
      <c r="CK3" s="141"/>
      <c r="CL3" s="141"/>
      <c r="CM3" s="141"/>
      <c r="CN3" s="141"/>
      <c r="CO3" s="141"/>
      <c r="CP3" s="141"/>
      <c r="CQ3" s="141"/>
      <c r="CR3" s="141"/>
      <c r="CS3" s="43"/>
      <c r="CT3" s="43"/>
      <c r="CU3" s="43"/>
      <c r="CV3" s="43"/>
      <c r="CW3" s="43"/>
      <c r="CX3" s="43"/>
      <c r="CY3" s="43"/>
      <c r="CZ3" s="43"/>
      <c r="DA3" s="43"/>
      <c r="DB3" s="43"/>
      <c r="DC3" s="43"/>
      <c r="DD3" s="43"/>
      <c r="DE3" s="142"/>
      <c r="DF3" s="43"/>
      <c r="DG3" s="43"/>
      <c r="DH3" s="43"/>
      <c r="DI3" s="43"/>
      <c r="DJ3" s="142"/>
      <c r="DK3" s="43"/>
      <c r="DL3" s="43"/>
    </row>
    <row r="4" spans="2:116" ht="20.100000000000001" customHeight="1">
      <c r="B4" s="1407" t="s">
        <v>90</v>
      </c>
      <c r="C4" s="1408"/>
      <c r="D4" s="1408"/>
      <c r="E4" s="1408"/>
      <c r="F4" s="1408"/>
      <c r="G4" s="1408"/>
      <c r="H4" s="1408"/>
      <c r="I4" s="1409"/>
      <c r="J4" s="1308" t="str">
        <f>IF(ISBLANK('U-17選手権(１枚目)'!N6),"",'U-17選手権(１枚目)'!N6)</f>
        <v/>
      </c>
      <c r="K4" s="1309"/>
      <c r="L4" s="1309" t="str">
        <f>IF(ISBLANK('U-17選手権(１枚目)'!N6),"",'U-17選手権(１枚目)'!N6)</f>
        <v/>
      </c>
      <c r="M4" s="1309"/>
      <c r="N4" s="1309"/>
      <c r="O4" s="1309"/>
      <c r="P4" s="1309"/>
      <c r="Q4" s="1309"/>
      <c r="R4" s="1309"/>
      <c r="S4" s="1309"/>
      <c r="T4" s="1309"/>
      <c r="U4" s="1309"/>
      <c r="V4" s="1309"/>
      <c r="W4" s="1309"/>
      <c r="X4" s="1309"/>
      <c r="Y4" s="1309"/>
      <c r="Z4" s="38"/>
      <c r="AA4" s="38"/>
      <c r="AB4" s="38"/>
      <c r="AC4" s="31"/>
      <c r="AD4" s="1410" t="s">
        <v>9</v>
      </c>
      <c r="AE4" s="1334"/>
      <c r="AF4" s="1334"/>
      <c r="AG4" s="1334"/>
      <c r="AH4" s="1334"/>
      <c r="AI4" s="1334"/>
      <c r="AJ4" s="1334"/>
      <c r="AK4" s="1375"/>
      <c r="AL4" s="1405" t="str">
        <f>IF(ISBLANK('U-17選手権(１枚目)'!N7),"",'U-17選手権(１枚目)'!N7)</f>
        <v/>
      </c>
      <c r="AM4" s="1405"/>
      <c r="AN4" s="1405"/>
      <c r="AO4" s="1405"/>
      <c r="AP4" s="1405"/>
      <c r="AQ4" s="1405"/>
      <c r="AR4" s="1405"/>
      <c r="AS4" s="1405"/>
      <c r="AT4" s="1405"/>
      <c r="AU4" s="1405"/>
      <c r="AV4" s="1405"/>
      <c r="AW4" s="1405"/>
      <c r="AX4" s="64" t="s">
        <v>77</v>
      </c>
      <c r="AY4" s="1405" t="str">
        <f>IF(ISBLANK('U-17選手権(１枚目)'!AD7),"",'U-17選手権(１枚目)'!AD7)</f>
        <v/>
      </c>
      <c r="AZ4" s="1405"/>
      <c r="BA4" s="1405"/>
      <c r="BB4" s="1405"/>
      <c r="BC4" s="63" t="s">
        <v>265</v>
      </c>
      <c r="BD4" s="1309" t="s">
        <v>45</v>
      </c>
      <c r="BE4" s="1310"/>
      <c r="BI4" s="141"/>
      <c r="BJ4" s="141"/>
      <c r="BK4" s="141"/>
      <c r="BL4" s="141"/>
      <c r="BM4" s="141"/>
      <c r="BN4" s="141"/>
      <c r="BO4" s="141"/>
      <c r="BP4" s="141"/>
      <c r="BQ4" s="43"/>
      <c r="BR4" s="43"/>
      <c r="BS4" s="43"/>
      <c r="BT4" s="43"/>
      <c r="BU4" s="43"/>
      <c r="BV4" s="43"/>
      <c r="BW4" s="43"/>
      <c r="BX4" s="43"/>
      <c r="BY4" s="43"/>
      <c r="BZ4" s="43"/>
      <c r="CA4" s="43"/>
      <c r="CB4" s="43"/>
      <c r="CC4" s="43"/>
      <c r="CD4" s="43"/>
      <c r="CE4" s="43"/>
      <c r="CF4" s="43"/>
      <c r="CK4" s="144"/>
      <c r="CL4" s="43"/>
      <c r="CM4" s="43"/>
      <c r="CN4" s="43"/>
      <c r="CO4" s="43"/>
      <c r="CP4" s="43"/>
      <c r="CQ4" s="43"/>
      <c r="CR4" s="43"/>
      <c r="CS4" s="142"/>
      <c r="CT4" s="142"/>
      <c r="CU4" s="142"/>
      <c r="CV4" s="142"/>
      <c r="CW4" s="142"/>
      <c r="CX4" s="142"/>
      <c r="CY4" s="142"/>
      <c r="CZ4" s="142"/>
      <c r="DA4" s="142"/>
      <c r="DB4" s="142"/>
      <c r="DC4" s="142"/>
      <c r="DD4" s="142"/>
      <c r="DE4" s="142"/>
      <c r="DF4" s="142"/>
      <c r="DG4" s="142"/>
      <c r="DH4" s="142"/>
      <c r="DI4" s="142"/>
      <c r="DJ4" s="96"/>
      <c r="DK4" s="43"/>
      <c r="DL4" s="43"/>
    </row>
    <row r="5" spans="2:116" ht="20.100000000000001" customHeight="1">
      <c r="B5" s="1406" t="s">
        <v>88</v>
      </c>
      <c r="C5" s="1406"/>
      <c r="D5" s="1406"/>
      <c r="E5" s="1406"/>
      <c r="F5" s="1406"/>
      <c r="G5" s="1406"/>
      <c r="H5" s="1406"/>
      <c r="I5" s="1406"/>
      <c r="J5" s="1308" t="str">
        <f>IF(ISBLANK('U-17選手権(１枚目)'!N7),"",'U-17選手権(１枚目)'!N7)</f>
        <v/>
      </c>
      <c r="K5" s="1309"/>
      <c r="L5" s="1309" t="str">
        <f>IF(ISBLANK('U-17選手権(１枚目)'!AX4),"",'U-17選手権(１枚目)'!AX4)</f>
        <v/>
      </c>
      <c r="M5" s="1309"/>
      <c r="N5" s="1309"/>
      <c r="O5" s="1309"/>
      <c r="P5" s="1309"/>
      <c r="Q5" s="1309"/>
      <c r="R5" s="1309"/>
      <c r="S5" s="1309"/>
      <c r="T5" s="1309"/>
      <c r="U5" s="1309"/>
      <c r="V5" s="1309"/>
      <c r="W5" s="1309"/>
      <c r="X5" s="1309"/>
      <c r="Y5" s="1309"/>
      <c r="Z5" s="38"/>
      <c r="AA5" s="38"/>
      <c r="AB5" s="38"/>
      <c r="AC5" s="31"/>
      <c r="AD5" s="1395"/>
      <c r="AE5" s="1377"/>
      <c r="AF5" s="1377"/>
      <c r="AG5" s="1377"/>
      <c r="AH5" s="1377"/>
      <c r="AI5" s="1377"/>
      <c r="AJ5" s="1377"/>
      <c r="AK5" s="1378"/>
      <c r="AL5" s="1405" t="str">
        <f>IF(ISBLANK('U-17選手権(１枚目)'!N8),"",'U-17選手権(１枚目)'!N8)</f>
        <v/>
      </c>
      <c r="AM5" s="1405"/>
      <c r="AN5" s="1405"/>
      <c r="AO5" s="1405"/>
      <c r="AP5" s="1405"/>
      <c r="AQ5" s="1405"/>
      <c r="AR5" s="1405"/>
      <c r="AS5" s="1405"/>
      <c r="AT5" s="1405"/>
      <c r="AU5" s="1405"/>
      <c r="AV5" s="1405"/>
      <c r="AW5" s="1405"/>
      <c r="AX5" s="64" t="s">
        <v>77</v>
      </c>
      <c r="AY5" s="1405" t="str">
        <f>IF(ISBLANK('U-17選手権(１枚目)'!AD8),"",'U-17選手権(１枚目)'!AD8)</f>
        <v/>
      </c>
      <c r="AZ5" s="1405"/>
      <c r="BA5" s="1405"/>
      <c r="BB5" s="1405"/>
      <c r="BC5" s="63" t="s">
        <v>265</v>
      </c>
      <c r="BD5" s="1309" t="s">
        <v>45</v>
      </c>
      <c r="BE5" s="1310"/>
      <c r="BI5" s="141"/>
      <c r="BJ5" s="141"/>
      <c r="BK5" s="141"/>
      <c r="BL5" s="141"/>
      <c r="BM5" s="141"/>
      <c r="BN5" s="141"/>
      <c r="BO5" s="141"/>
      <c r="BP5" s="141"/>
      <c r="BQ5" s="43"/>
      <c r="BR5" s="43"/>
      <c r="BS5" s="43"/>
      <c r="BT5" s="43"/>
      <c r="BU5" s="43"/>
      <c r="BV5" s="43"/>
      <c r="BW5" s="43"/>
      <c r="BX5" s="43"/>
      <c r="BY5" s="43"/>
      <c r="BZ5" s="43"/>
      <c r="CA5" s="43"/>
      <c r="CB5" s="43"/>
      <c r="CC5" s="43"/>
      <c r="CD5" s="43"/>
      <c r="CE5" s="43"/>
      <c r="CF5" s="43"/>
      <c r="CK5" s="43"/>
      <c r="CL5" s="43"/>
      <c r="CM5" s="43"/>
      <c r="CN5" s="43"/>
      <c r="CO5" s="43"/>
      <c r="CP5" s="43"/>
      <c r="CQ5" s="43"/>
      <c r="CR5" s="43"/>
      <c r="CS5" s="142"/>
      <c r="CT5" s="142"/>
      <c r="CU5" s="142"/>
      <c r="CV5" s="142"/>
      <c r="CW5" s="142"/>
      <c r="CX5" s="142"/>
      <c r="CY5" s="142"/>
      <c r="CZ5" s="142"/>
      <c r="DA5" s="142"/>
      <c r="DB5" s="142"/>
      <c r="DC5" s="142"/>
      <c r="DD5" s="142"/>
      <c r="DE5" s="142"/>
      <c r="DF5" s="142"/>
      <c r="DG5" s="142"/>
      <c r="DH5" s="142"/>
      <c r="DI5" s="142"/>
      <c r="DJ5" s="96"/>
      <c r="DK5" s="43"/>
      <c r="DL5" s="43"/>
    </row>
    <row r="6" spans="2:116" ht="20.100000000000001" customHeight="1">
      <c r="B6" s="1406"/>
      <c r="C6" s="1406"/>
      <c r="D6" s="1406"/>
      <c r="E6" s="1406"/>
      <c r="F6" s="1406"/>
      <c r="G6" s="1406"/>
      <c r="H6" s="1406"/>
      <c r="I6" s="1406"/>
      <c r="J6" s="1396" t="str">
        <f>IF(ISBLANK('U-17選手権(１枚目)'!N8),"",'U-17選手権(１枚目)'!N8)</f>
        <v/>
      </c>
      <c r="K6" s="1335"/>
      <c r="L6" s="1335"/>
      <c r="M6" s="1335"/>
      <c r="N6" s="1335"/>
      <c r="O6" s="1335"/>
      <c r="P6" s="1335"/>
      <c r="Q6" s="1335"/>
      <c r="R6" s="1335"/>
      <c r="S6" s="1335"/>
      <c r="T6" s="1335"/>
      <c r="U6" s="1335"/>
      <c r="V6" s="1335"/>
      <c r="W6" s="1335"/>
      <c r="X6" s="1335"/>
      <c r="Y6" s="1335"/>
      <c r="Z6" s="41"/>
      <c r="AA6" s="41"/>
      <c r="AB6" s="41"/>
      <c r="AC6" s="42"/>
      <c r="AD6" s="1396"/>
      <c r="AE6" s="1335"/>
      <c r="AF6" s="1335"/>
      <c r="AG6" s="1335"/>
      <c r="AH6" s="1335"/>
      <c r="AI6" s="1335"/>
      <c r="AJ6" s="1335"/>
      <c r="AK6" s="1380"/>
      <c r="AL6" s="1405" t="str">
        <f>IF(ISBLANK('U-17選手権(１枚目)'!N9),"",'U-17選手権(１枚目)'!N9)</f>
        <v/>
      </c>
      <c r="AM6" s="1405"/>
      <c r="AN6" s="1405"/>
      <c r="AO6" s="1405"/>
      <c r="AP6" s="1405"/>
      <c r="AQ6" s="1405"/>
      <c r="AR6" s="1405"/>
      <c r="AS6" s="1405"/>
      <c r="AT6" s="1405"/>
      <c r="AU6" s="1405"/>
      <c r="AV6" s="1405"/>
      <c r="AW6" s="1405"/>
      <c r="AX6" s="64" t="s">
        <v>77</v>
      </c>
      <c r="AY6" s="1405" t="str">
        <f>IF(ISBLANK('U-17選手権(１枚目)'!AD9),"",'U-17選手権(１枚目)'!AD9)</f>
        <v/>
      </c>
      <c r="AZ6" s="1405"/>
      <c r="BA6" s="1405"/>
      <c r="BB6" s="1405"/>
      <c r="BC6" s="63" t="s">
        <v>265</v>
      </c>
      <c r="BD6" s="1309" t="s">
        <v>45</v>
      </c>
      <c r="BE6" s="1310"/>
      <c r="BI6" s="141"/>
      <c r="BJ6" s="141"/>
      <c r="BK6" s="141"/>
      <c r="BL6" s="141"/>
      <c r="BM6" s="141"/>
      <c r="BN6" s="141"/>
      <c r="BO6" s="141"/>
      <c r="BP6" s="141"/>
      <c r="BQ6" s="43"/>
      <c r="BR6" s="43"/>
      <c r="BS6" s="43"/>
      <c r="BT6" s="43"/>
      <c r="BU6" s="43"/>
      <c r="BV6" s="43"/>
      <c r="BW6" s="43"/>
      <c r="BX6" s="43"/>
      <c r="BY6" s="43"/>
      <c r="BZ6" s="43"/>
      <c r="CA6" s="43"/>
      <c r="CB6" s="43"/>
      <c r="CC6" s="43"/>
      <c r="CD6" s="43"/>
      <c r="CE6" s="43"/>
      <c r="CF6" s="43"/>
      <c r="CK6" s="43"/>
      <c r="CL6" s="43"/>
      <c r="CM6" s="43"/>
      <c r="CN6" s="43"/>
      <c r="CO6" s="43"/>
      <c r="CP6" s="43"/>
      <c r="CQ6" s="43"/>
      <c r="CR6" s="43"/>
      <c r="CS6" s="142"/>
      <c r="CT6" s="142"/>
      <c r="CU6" s="142"/>
      <c r="CV6" s="142"/>
      <c r="CW6" s="142"/>
      <c r="CX6" s="142"/>
      <c r="CY6" s="142"/>
      <c r="CZ6" s="142"/>
      <c r="DA6" s="142"/>
      <c r="DB6" s="142"/>
      <c r="DC6" s="142"/>
      <c r="DD6" s="142"/>
      <c r="DE6" s="142"/>
      <c r="DF6" s="142"/>
      <c r="DG6" s="142"/>
      <c r="DH6" s="142"/>
      <c r="DI6" s="142"/>
      <c r="DJ6" s="96"/>
      <c r="DK6" s="43"/>
      <c r="DL6" s="43"/>
    </row>
    <row r="7" spans="2:116" ht="18" customHeight="1">
      <c r="B7" s="1396" t="s">
        <v>13</v>
      </c>
      <c r="C7" s="1335"/>
      <c r="D7" s="1335"/>
      <c r="E7" s="1380"/>
      <c r="F7" s="1396" t="s">
        <v>14</v>
      </c>
      <c r="G7" s="1335"/>
      <c r="H7" s="1335"/>
      <c r="I7" s="1380"/>
      <c r="J7" s="45"/>
      <c r="K7" s="1335" t="s">
        <v>15</v>
      </c>
      <c r="L7" s="1335"/>
      <c r="M7" s="1335"/>
      <c r="N7" s="1335"/>
      <c r="O7" s="1335"/>
      <c r="P7" s="1335"/>
      <c r="Q7" s="1335"/>
      <c r="R7" s="1335"/>
      <c r="S7" s="1335"/>
      <c r="T7" s="1335"/>
      <c r="U7" s="1335"/>
      <c r="V7" s="1335"/>
      <c r="W7" s="1335"/>
      <c r="X7" s="1335"/>
      <c r="Y7" s="44"/>
      <c r="Z7" s="1396" t="s">
        <v>16</v>
      </c>
      <c r="AA7" s="1335"/>
      <c r="AB7" s="1335"/>
      <c r="AC7" s="1380"/>
      <c r="AD7" s="1308" t="s">
        <v>13</v>
      </c>
      <c r="AE7" s="1309"/>
      <c r="AF7" s="1309"/>
      <c r="AG7" s="1310"/>
      <c r="AH7" s="1308" t="s">
        <v>14</v>
      </c>
      <c r="AI7" s="1309"/>
      <c r="AJ7" s="1309"/>
      <c r="AK7" s="1310"/>
      <c r="AL7" s="22"/>
      <c r="AM7" s="1309" t="s">
        <v>15</v>
      </c>
      <c r="AN7" s="1309"/>
      <c r="AO7" s="1309"/>
      <c r="AP7" s="1309"/>
      <c r="AQ7" s="1309"/>
      <c r="AR7" s="1309"/>
      <c r="AS7" s="1309"/>
      <c r="AT7" s="1309"/>
      <c r="AU7" s="1309"/>
      <c r="AV7" s="1309"/>
      <c r="AW7" s="1309"/>
      <c r="AX7" s="1309"/>
      <c r="AY7" s="1309"/>
      <c r="AZ7" s="1309"/>
      <c r="BA7" s="24"/>
      <c r="BB7" s="1308" t="s">
        <v>16</v>
      </c>
      <c r="BC7" s="1309"/>
      <c r="BD7" s="1309"/>
      <c r="BE7" s="1310"/>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row>
    <row r="8" spans="2:116" ht="15.95" customHeight="1">
      <c r="B8" s="1308">
        <v>1</v>
      </c>
      <c r="C8" s="1309"/>
      <c r="D8" s="1309"/>
      <c r="E8" s="1310"/>
      <c r="F8" s="1308" t="str">
        <f>IF(ISBLANK('U-17選手権(１枚目)'!F11),"",'U-17選手権(１枚目)'!F11)</f>
        <v/>
      </c>
      <c r="G8" s="1309"/>
      <c r="H8" s="1309"/>
      <c r="I8" s="1310"/>
      <c r="J8" s="22"/>
      <c r="K8" s="23"/>
      <c r="L8" s="1311" t="str">
        <f>IF(ISBLANK('U-17選手権(１枚目)'!L11),"",'U-17選手権(１枚目)'!L11)</f>
        <v/>
      </c>
      <c r="M8" s="1311"/>
      <c r="N8" s="1311"/>
      <c r="O8" s="1311"/>
      <c r="P8" s="1311"/>
      <c r="Q8" s="1311"/>
      <c r="R8" s="1311"/>
      <c r="S8" s="1311"/>
      <c r="T8" s="1311"/>
      <c r="U8" s="1311"/>
      <c r="V8" s="1311"/>
      <c r="W8" s="1311"/>
      <c r="X8" s="23"/>
      <c r="Y8" s="24"/>
      <c r="Z8" s="1308" t="str">
        <f>IF(ISBLANK('U-17選手権(１枚目)'!Z11),"",'U-17選手権(１枚目)'!Z11)</f>
        <v/>
      </c>
      <c r="AA8" s="1309"/>
      <c r="AB8" s="1309"/>
      <c r="AC8" s="1310"/>
      <c r="AD8" s="1308">
        <v>31</v>
      </c>
      <c r="AE8" s="1309"/>
      <c r="AF8" s="1309"/>
      <c r="AG8" s="1310"/>
      <c r="AH8" s="1308" t="str">
        <f>IF(ISBLANK('U-17選手権(１枚目)'!AM11),"",'U-17選手権(１枚目)'!AM11)</f>
        <v/>
      </c>
      <c r="AI8" s="1309"/>
      <c r="AJ8" s="1309"/>
      <c r="AK8" s="1310"/>
      <c r="AL8" s="22"/>
      <c r="AM8" s="23"/>
      <c r="AN8" s="1311" t="str">
        <f>IF(ISBLANK('U-17選手権(１枚目)'!AS11),"",'U-17選手権(１枚目)'!AS11)</f>
        <v/>
      </c>
      <c r="AO8" s="1311"/>
      <c r="AP8" s="1311"/>
      <c r="AQ8" s="1311"/>
      <c r="AR8" s="1311"/>
      <c r="AS8" s="1311"/>
      <c r="AT8" s="1311"/>
      <c r="AU8" s="1311"/>
      <c r="AV8" s="1311"/>
      <c r="AW8" s="1311"/>
      <c r="AX8" s="1311"/>
      <c r="AY8" s="1311"/>
      <c r="AZ8" s="23"/>
      <c r="BA8" s="24"/>
      <c r="BB8" s="1308" t="str">
        <f>IF(ISBLANK('U-17選手権(１枚目)'!BG11),"",'U-17選手権(１枚目)'!BG11)</f>
        <v/>
      </c>
      <c r="BC8" s="1309"/>
      <c r="BD8" s="1309"/>
      <c r="BE8" s="1310"/>
      <c r="BH8" s="97"/>
      <c r="BI8" s="43"/>
      <c r="BJ8" s="43"/>
      <c r="BK8" s="43"/>
      <c r="BL8" s="43"/>
      <c r="BM8" s="43"/>
      <c r="BN8" s="43"/>
      <c r="BO8" s="43"/>
      <c r="BP8" s="43"/>
      <c r="BQ8" s="43"/>
      <c r="BR8" s="145"/>
      <c r="BS8" s="145"/>
      <c r="BT8" s="145"/>
      <c r="BU8" s="145"/>
      <c r="BV8" s="145"/>
      <c r="BW8" s="145"/>
      <c r="BX8" s="145"/>
      <c r="BY8" s="145"/>
      <c r="BZ8" s="145"/>
      <c r="CA8" s="145"/>
      <c r="CB8" s="145"/>
      <c r="CC8" s="145"/>
      <c r="CD8" s="145"/>
      <c r="CE8" s="145"/>
      <c r="CF8" s="43"/>
      <c r="CG8" s="43"/>
      <c r="CH8" s="43"/>
      <c r="CI8" s="43"/>
      <c r="CJ8" s="43"/>
      <c r="CK8" s="43"/>
      <c r="CL8" s="43"/>
      <c r="CM8" s="43"/>
      <c r="CN8" s="43"/>
      <c r="CO8" s="43"/>
      <c r="CP8" s="43"/>
      <c r="CQ8" s="43"/>
      <c r="CR8" s="43"/>
      <c r="CS8" s="43"/>
      <c r="CT8" s="145"/>
      <c r="CU8" s="145"/>
      <c r="CV8" s="145"/>
      <c r="CW8" s="145"/>
      <c r="CX8" s="145"/>
      <c r="CY8" s="145"/>
      <c r="CZ8" s="145"/>
      <c r="DA8" s="145"/>
      <c r="DB8" s="145"/>
      <c r="DC8" s="145"/>
      <c r="DD8" s="145"/>
      <c r="DE8" s="145"/>
      <c r="DF8" s="145"/>
      <c r="DG8" s="145"/>
      <c r="DH8" s="43"/>
      <c r="DI8" s="43"/>
      <c r="DJ8" s="43"/>
      <c r="DK8" s="43"/>
      <c r="DL8" s="43"/>
    </row>
    <row r="9" spans="2:116" ht="15.95" customHeight="1">
      <c r="B9" s="1308">
        <v>2</v>
      </c>
      <c r="C9" s="1309"/>
      <c r="D9" s="1309"/>
      <c r="E9" s="1310"/>
      <c r="F9" s="1308" t="str">
        <f>IF(ISBLANK('U-17選手権(１枚目)'!F12),"",'U-17選手権(１枚目)'!F12)</f>
        <v/>
      </c>
      <c r="G9" s="1309"/>
      <c r="H9" s="1309"/>
      <c r="I9" s="1310"/>
      <c r="J9" s="22"/>
      <c r="K9" s="23"/>
      <c r="L9" s="1311" t="str">
        <f>IF(ISBLANK('U-17選手権(１枚目)'!L12),"",'U-17選手権(１枚目)'!L12)</f>
        <v/>
      </c>
      <c r="M9" s="1311"/>
      <c r="N9" s="1311"/>
      <c r="O9" s="1311"/>
      <c r="P9" s="1311"/>
      <c r="Q9" s="1311"/>
      <c r="R9" s="1311"/>
      <c r="S9" s="1311"/>
      <c r="T9" s="1311"/>
      <c r="U9" s="1311"/>
      <c r="V9" s="1311"/>
      <c r="W9" s="1311"/>
      <c r="X9" s="23"/>
      <c r="Y9" s="24"/>
      <c r="Z9" s="1308" t="str">
        <f>IF(ISBLANK('U-17選手権(１枚目)'!Z12),"",'U-17選手権(１枚目)'!Z12)</f>
        <v/>
      </c>
      <c r="AA9" s="1309"/>
      <c r="AB9" s="1309"/>
      <c r="AC9" s="1310"/>
      <c r="AD9" s="1308">
        <v>32</v>
      </c>
      <c r="AE9" s="1309"/>
      <c r="AF9" s="1309"/>
      <c r="AG9" s="1310"/>
      <c r="AH9" s="1308" t="str">
        <f>IF(ISBLANK('U-17選手権(１枚目)'!AM12),"",'U-17選手権(１枚目)'!AM12)</f>
        <v/>
      </c>
      <c r="AI9" s="1309"/>
      <c r="AJ9" s="1309"/>
      <c r="AK9" s="1310"/>
      <c r="AL9" s="22"/>
      <c r="AM9" s="23"/>
      <c r="AN9" s="1311" t="str">
        <f>IF(ISBLANK('U-17選手権(１枚目)'!AS12),"",'U-17選手権(１枚目)'!AS12)</f>
        <v/>
      </c>
      <c r="AO9" s="1311"/>
      <c r="AP9" s="1311"/>
      <c r="AQ9" s="1311"/>
      <c r="AR9" s="1311"/>
      <c r="AS9" s="1311"/>
      <c r="AT9" s="1311"/>
      <c r="AU9" s="1311"/>
      <c r="AV9" s="1311"/>
      <c r="AW9" s="1311"/>
      <c r="AX9" s="1311"/>
      <c r="AY9" s="1311"/>
      <c r="AZ9" s="23"/>
      <c r="BA9" s="24"/>
      <c r="BB9" s="1308" t="str">
        <f>IF(ISBLANK('U-17選手権(１枚目)'!BG12),"",'U-17選手権(１枚目)'!BG12)</f>
        <v/>
      </c>
      <c r="BC9" s="1309"/>
      <c r="BD9" s="1309"/>
      <c r="BE9" s="1310"/>
      <c r="BI9" s="43"/>
      <c r="BJ9" s="43"/>
      <c r="BK9" s="43"/>
      <c r="BL9" s="43"/>
      <c r="BM9" s="43"/>
      <c r="BN9" s="43"/>
      <c r="BO9" s="43"/>
      <c r="BP9" s="43"/>
      <c r="BQ9" s="43"/>
      <c r="BR9" s="145"/>
      <c r="BS9" s="145"/>
      <c r="BT9" s="145"/>
      <c r="BU9" s="145"/>
      <c r="BV9" s="145"/>
      <c r="BW9" s="145"/>
      <c r="BX9" s="145"/>
      <c r="BY9" s="145"/>
      <c r="BZ9" s="145"/>
      <c r="CA9" s="145"/>
      <c r="CB9" s="145"/>
      <c r="CC9" s="145"/>
      <c r="CD9" s="145"/>
      <c r="CE9" s="145"/>
      <c r="CF9" s="43"/>
      <c r="CG9" s="43"/>
      <c r="CH9" s="43"/>
      <c r="CI9" s="43"/>
      <c r="CJ9" s="43"/>
      <c r="CK9" s="43"/>
      <c r="CL9" s="43"/>
      <c r="CM9" s="43"/>
      <c r="CN9" s="43"/>
      <c r="CO9" s="43"/>
      <c r="CP9" s="43"/>
      <c r="CQ9" s="43"/>
      <c r="CR9" s="43"/>
      <c r="CS9" s="43"/>
      <c r="CT9" s="145"/>
      <c r="CU9" s="145"/>
      <c r="CV9" s="145"/>
      <c r="CW9" s="145"/>
      <c r="CX9" s="145"/>
      <c r="CY9" s="145"/>
      <c r="CZ9" s="145"/>
      <c r="DA9" s="145"/>
      <c r="DB9" s="145"/>
      <c r="DC9" s="145"/>
      <c r="DD9" s="145"/>
      <c r="DE9" s="145"/>
      <c r="DF9" s="145"/>
      <c r="DG9" s="145"/>
      <c r="DH9" s="43"/>
      <c r="DI9" s="43"/>
      <c r="DJ9" s="43"/>
      <c r="DK9" s="43"/>
      <c r="DL9" s="43"/>
    </row>
    <row r="10" spans="2:116" ht="15.95" customHeight="1">
      <c r="B10" s="1308">
        <v>3</v>
      </c>
      <c r="C10" s="1309"/>
      <c r="D10" s="1309"/>
      <c r="E10" s="1310"/>
      <c r="F10" s="1308" t="str">
        <f>IF(ISBLANK('U-17選手権(１枚目)'!F13),"",'U-17選手権(１枚目)'!F13)</f>
        <v/>
      </c>
      <c r="G10" s="1309"/>
      <c r="H10" s="1309"/>
      <c r="I10" s="1310"/>
      <c r="J10" s="22"/>
      <c r="K10" s="23"/>
      <c r="L10" s="1311" t="str">
        <f>IF(ISBLANK('U-17選手権(１枚目)'!L13),"",'U-17選手権(１枚目)'!L13)</f>
        <v/>
      </c>
      <c r="M10" s="1311"/>
      <c r="N10" s="1311"/>
      <c r="O10" s="1311"/>
      <c r="P10" s="1311"/>
      <c r="Q10" s="1311"/>
      <c r="R10" s="1311"/>
      <c r="S10" s="1311"/>
      <c r="T10" s="1311"/>
      <c r="U10" s="1311"/>
      <c r="V10" s="1311"/>
      <c r="W10" s="1311"/>
      <c r="X10" s="23"/>
      <c r="Y10" s="24"/>
      <c r="Z10" s="1308" t="str">
        <f>IF(ISBLANK('U-17選手権(１枚目)'!Z13),"",'U-17選手権(１枚目)'!Z13)</f>
        <v/>
      </c>
      <c r="AA10" s="1309"/>
      <c r="AB10" s="1309"/>
      <c r="AC10" s="1310"/>
      <c r="AD10" s="1308">
        <v>33</v>
      </c>
      <c r="AE10" s="1309"/>
      <c r="AF10" s="1309"/>
      <c r="AG10" s="1310"/>
      <c r="AH10" s="1308" t="str">
        <f>IF(ISBLANK('U-17選手権(１枚目)'!AM13),"",'U-17選手権(１枚目)'!AM13)</f>
        <v/>
      </c>
      <c r="AI10" s="1309"/>
      <c r="AJ10" s="1309"/>
      <c r="AK10" s="1310"/>
      <c r="AL10" s="22"/>
      <c r="AM10" s="23"/>
      <c r="AN10" s="1311" t="str">
        <f>IF(ISBLANK('U-17選手権(１枚目)'!AS13),"",'U-17選手権(１枚目)'!AS13)</f>
        <v/>
      </c>
      <c r="AO10" s="1311"/>
      <c r="AP10" s="1311"/>
      <c r="AQ10" s="1311"/>
      <c r="AR10" s="1311"/>
      <c r="AS10" s="1311"/>
      <c r="AT10" s="1311"/>
      <c r="AU10" s="1311"/>
      <c r="AV10" s="1311"/>
      <c r="AW10" s="1311"/>
      <c r="AX10" s="1311"/>
      <c r="AY10" s="1311"/>
      <c r="AZ10" s="23"/>
      <c r="BA10" s="24"/>
      <c r="BB10" s="1308" t="str">
        <f>IF(ISBLANK('U-17選手権(１枚目)'!BG13),"",'U-17選手権(１枚目)'!BG13)</f>
        <v/>
      </c>
      <c r="BC10" s="1309"/>
      <c r="BD10" s="1309"/>
      <c r="BE10" s="1310"/>
      <c r="BI10" s="43"/>
      <c r="BJ10" s="43"/>
      <c r="BK10" s="43"/>
      <c r="BL10" s="43"/>
      <c r="BM10" s="43"/>
      <c r="BN10" s="43"/>
      <c r="BO10" s="43"/>
      <c r="BP10" s="43"/>
      <c r="BQ10" s="43"/>
      <c r="BR10" s="145"/>
      <c r="BS10" s="145"/>
      <c r="BT10" s="145"/>
      <c r="BU10" s="145"/>
      <c r="BV10" s="145"/>
      <c r="BW10" s="145"/>
      <c r="BX10" s="145"/>
      <c r="BY10" s="145"/>
      <c r="BZ10" s="145"/>
      <c r="CA10" s="145"/>
      <c r="CB10" s="145"/>
      <c r="CC10" s="145"/>
      <c r="CD10" s="145"/>
      <c r="CE10" s="145"/>
      <c r="CF10" s="43"/>
      <c r="CG10" s="43"/>
      <c r="CH10" s="43"/>
      <c r="CI10" s="43"/>
      <c r="CJ10" s="43"/>
      <c r="CK10" s="43"/>
      <c r="CL10" s="43"/>
      <c r="CM10" s="43"/>
      <c r="CN10" s="43"/>
      <c r="CO10" s="43"/>
      <c r="CP10" s="43"/>
      <c r="CQ10" s="43"/>
      <c r="CR10" s="43"/>
      <c r="CS10" s="43"/>
      <c r="CT10" s="145"/>
      <c r="CU10" s="145"/>
      <c r="CV10" s="145"/>
      <c r="CW10" s="145"/>
      <c r="CX10" s="145"/>
      <c r="CY10" s="145"/>
      <c r="CZ10" s="145"/>
      <c r="DA10" s="145"/>
      <c r="DB10" s="145"/>
      <c r="DC10" s="145"/>
      <c r="DD10" s="145"/>
      <c r="DE10" s="145"/>
      <c r="DF10" s="145"/>
      <c r="DG10" s="145"/>
      <c r="DH10" s="43"/>
      <c r="DI10" s="43"/>
      <c r="DJ10" s="43"/>
      <c r="DK10" s="43"/>
      <c r="DL10" s="43"/>
    </row>
    <row r="11" spans="2:116" ht="15.95" customHeight="1">
      <c r="B11" s="1308">
        <v>4</v>
      </c>
      <c r="C11" s="1309"/>
      <c r="D11" s="1309"/>
      <c r="E11" s="1310"/>
      <c r="F11" s="1308" t="str">
        <f>IF(ISBLANK('U-17選手権(１枚目)'!F14),"",'U-17選手権(１枚目)'!F14)</f>
        <v/>
      </c>
      <c r="G11" s="1309"/>
      <c r="H11" s="1309"/>
      <c r="I11" s="1310"/>
      <c r="J11" s="22"/>
      <c r="K11" s="23"/>
      <c r="L11" s="1311" t="str">
        <f>IF(ISBLANK('U-17選手権(１枚目)'!L14),"",'U-17選手権(１枚目)'!L14)</f>
        <v/>
      </c>
      <c r="M11" s="1311"/>
      <c r="N11" s="1311"/>
      <c r="O11" s="1311"/>
      <c r="P11" s="1311"/>
      <c r="Q11" s="1311"/>
      <c r="R11" s="1311"/>
      <c r="S11" s="1311"/>
      <c r="T11" s="1311"/>
      <c r="U11" s="1311"/>
      <c r="V11" s="1311"/>
      <c r="W11" s="1311"/>
      <c r="X11" s="23"/>
      <c r="Y11" s="24"/>
      <c r="Z11" s="1308" t="str">
        <f>IF(ISBLANK('U-17選手権(１枚目)'!Z14),"",'U-17選手権(１枚目)'!Z14)</f>
        <v/>
      </c>
      <c r="AA11" s="1309"/>
      <c r="AB11" s="1309"/>
      <c r="AC11" s="1310"/>
      <c r="AD11" s="1308">
        <v>34</v>
      </c>
      <c r="AE11" s="1309"/>
      <c r="AF11" s="1309"/>
      <c r="AG11" s="1310"/>
      <c r="AH11" s="1308" t="str">
        <f>IF(ISBLANK('U-17選手権(１枚目)'!AM14),"",'U-17選手権(１枚目)'!AM14)</f>
        <v/>
      </c>
      <c r="AI11" s="1309"/>
      <c r="AJ11" s="1309"/>
      <c r="AK11" s="1310"/>
      <c r="AL11" s="22"/>
      <c r="AM11" s="23"/>
      <c r="AN11" s="1311" t="str">
        <f>IF(ISBLANK('U-17選手権(１枚目)'!AS14),"",'U-17選手権(１枚目)'!AS14)</f>
        <v/>
      </c>
      <c r="AO11" s="1311"/>
      <c r="AP11" s="1311"/>
      <c r="AQ11" s="1311"/>
      <c r="AR11" s="1311"/>
      <c r="AS11" s="1311"/>
      <c r="AT11" s="1311"/>
      <c r="AU11" s="1311"/>
      <c r="AV11" s="1311"/>
      <c r="AW11" s="1311"/>
      <c r="AX11" s="1311"/>
      <c r="AY11" s="1311"/>
      <c r="AZ11" s="23"/>
      <c r="BA11" s="24"/>
      <c r="BB11" s="1308" t="str">
        <f>IF(ISBLANK('U-17選手権(１枚目)'!BG14),"",'U-17選手権(１枚目)'!BG14)</f>
        <v/>
      </c>
      <c r="BC11" s="1309"/>
      <c r="BD11" s="1309"/>
      <c r="BE11" s="1310"/>
      <c r="BF11" s="25"/>
      <c r="BI11" s="43"/>
      <c r="BJ11" s="43"/>
      <c r="BK11" s="43"/>
      <c r="BL11" s="43"/>
      <c r="BM11" s="43"/>
      <c r="BN11" s="43"/>
      <c r="BO11" s="43"/>
      <c r="BP11" s="43"/>
      <c r="BQ11" s="43"/>
      <c r="BR11" s="145"/>
      <c r="BS11" s="145"/>
      <c r="BT11" s="145"/>
      <c r="BU11" s="145"/>
      <c r="BV11" s="145"/>
      <c r="BW11" s="145"/>
      <c r="BX11" s="145"/>
      <c r="BY11" s="145"/>
      <c r="BZ11" s="145"/>
      <c r="CA11" s="145"/>
      <c r="CB11" s="145"/>
      <c r="CC11" s="145"/>
      <c r="CD11" s="145"/>
      <c r="CE11" s="145"/>
      <c r="CF11" s="43"/>
      <c r="CG11" s="43"/>
      <c r="CH11" s="43"/>
      <c r="CI11" s="43"/>
      <c r="CJ11" s="43"/>
      <c r="CK11" s="43"/>
      <c r="CL11" s="43"/>
      <c r="CM11" s="43"/>
      <c r="CN11" s="43"/>
      <c r="CO11" s="43"/>
      <c r="CP11" s="43"/>
      <c r="CQ11" s="43"/>
      <c r="CR11" s="43"/>
      <c r="CS11" s="43"/>
      <c r="CT11" s="145"/>
      <c r="CU11" s="145"/>
      <c r="CV11" s="145"/>
      <c r="CW11" s="145"/>
      <c r="CX11" s="145"/>
      <c r="CY11" s="145"/>
      <c r="CZ11" s="145"/>
      <c r="DA11" s="145"/>
      <c r="DB11" s="145"/>
      <c r="DC11" s="145"/>
      <c r="DD11" s="145"/>
      <c r="DE11" s="145"/>
      <c r="DF11" s="145"/>
      <c r="DG11" s="145"/>
      <c r="DH11" s="43"/>
      <c r="DI11" s="43"/>
      <c r="DJ11" s="43"/>
      <c r="DK11" s="43"/>
      <c r="DL11" s="43"/>
    </row>
    <row r="12" spans="2:116" ht="15.95" customHeight="1">
      <c r="B12" s="1308">
        <v>5</v>
      </c>
      <c r="C12" s="1309"/>
      <c r="D12" s="1309"/>
      <c r="E12" s="1310"/>
      <c r="F12" s="1308" t="str">
        <f>IF(ISBLANK('U-17選手権(１枚目)'!F15),"",'U-17選手権(１枚目)'!F15)</f>
        <v/>
      </c>
      <c r="G12" s="1309"/>
      <c r="H12" s="1309"/>
      <c r="I12" s="1310"/>
      <c r="J12" s="22"/>
      <c r="K12" s="23"/>
      <c r="L12" s="1311" t="str">
        <f>IF(ISBLANK('U-17選手権(１枚目)'!L15),"",'U-17選手権(１枚目)'!L15)</f>
        <v/>
      </c>
      <c r="M12" s="1311"/>
      <c r="N12" s="1311"/>
      <c r="O12" s="1311"/>
      <c r="P12" s="1311"/>
      <c r="Q12" s="1311"/>
      <c r="R12" s="1311"/>
      <c r="S12" s="1311"/>
      <c r="T12" s="1311"/>
      <c r="U12" s="1311"/>
      <c r="V12" s="1311"/>
      <c r="W12" s="1311"/>
      <c r="X12" s="23"/>
      <c r="Y12" s="24"/>
      <c r="Z12" s="1308" t="str">
        <f>IF(ISBLANK('U-17選手権(１枚目)'!Z15),"",'U-17選手権(１枚目)'!Z15)</f>
        <v/>
      </c>
      <c r="AA12" s="1309"/>
      <c r="AB12" s="1309"/>
      <c r="AC12" s="1310"/>
      <c r="AD12" s="1308">
        <v>35</v>
      </c>
      <c r="AE12" s="1309"/>
      <c r="AF12" s="1309"/>
      <c r="AG12" s="1310"/>
      <c r="AH12" s="1308" t="str">
        <f>IF(ISBLANK('U-17選手権(１枚目)'!AM15),"",'U-17選手権(１枚目)'!AM15)</f>
        <v/>
      </c>
      <c r="AI12" s="1309"/>
      <c r="AJ12" s="1309"/>
      <c r="AK12" s="1310"/>
      <c r="AL12" s="22"/>
      <c r="AM12" s="23"/>
      <c r="AN12" s="1311" t="str">
        <f>IF(ISBLANK('U-17選手権(１枚目)'!AS15),"",'U-17選手権(１枚目)'!AS15)</f>
        <v/>
      </c>
      <c r="AO12" s="1311"/>
      <c r="AP12" s="1311"/>
      <c r="AQ12" s="1311"/>
      <c r="AR12" s="1311"/>
      <c r="AS12" s="1311"/>
      <c r="AT12" s="1311"/>
      <c r="AU12" s="1311"/>
      <c r="AV12" s="1311"/>
      <c r="AW12" s="1311"/>
      <c r="AX12" s="1311"/>
      <c r="AY12" s="1311"/>
      <c r="AZ12" s="23"/>
      <c r="BA12" s="24"/>
      <c r="BB12" s="1308" t="str">
        <f>IF(ISBLANK('U-17選手権(１枚目)'!BG15),"",'U-17選手権(１枚目)'!BG15)</f>
        <v/>
      </c>
      <c r="BC12" s="1309"/>
      <c r="BD12" s="1309"/>
      <c r="BE12" s="1310"/>
      <c r="BI12" s="43"/>
      <c r="BJ12" s="43"/>
      <c r="BK12" s="43"/>
      <c r="BL12" s="43"/>
      <c r="BM12" s="43"/>
      <c r="BN12" s="43"/>
      <c r="BO12" s="43"/>
      <c r="BP12" s="43"/>
      <c r="BQ12" s="43"/>
      <c r="BR12" s="145"/>
      <c r="BS12" s="145"/>
      <c r="BT12" s="145"/>
      <c r="BU12" s="145"/>
      <c r="BV12" s="145"/>
      <c r="BW12" s="145"/>
      <c r="BX12" s="145"/>
      <c r="BY12" s="145"/>
      <c r="BZ12" s="145"/>
      <c r="CA12" s="145"/>
      <c r="CB12" s="145"/>
      <c r="CC12" s="145"/>
      <c r="CD12" s="145"/>
      <c r="CE12" s="145"/>
      <c r="CF12" s="43"/>
      <c r="CG12" s="43"/>
      <c r="CH12" s="43"/>
      <c r="CI12" s="43"/>
      <c r="CJ12" s="43"/>
      <c r="CK12" s="43"/>
      <c r="CL12" s="43"/>
      <c r="CM12" s="43"/>
      <c r="CN12" s="43"/>
      <c r="CO12" s="43"/>
      <c r="CP12" s="43"/>
      <c r="CQ12" s="43"/>
      <c r="CR12" s="43"/>
      <c r="CS12" s="43"/>
      <c r="CT12" s="145"/>
      <c r="CU12" s="145"/>
      <c r="CV12" s="145"/>
      <c r="CW12" s="145"/>
      <c r="CX12" s="145"/>
      <c r="CY12" s="145"/>
      <c r="CZ12" s="145"/>
      <c r="DA12" s="145"/>
      <c r="DB12" s="145"/>
      <c r="DC12" s="145"/>
      <c r="DD12" s="145"/>
      <c r="DE12" s="145"/>
      <c r="DF12" s="145"/>
      <c r="DG12" s="145"/>
      <c r="DH12" s="43"/>
      <c r="DI12" s="43"/>
      <c r="DJ12" s="43"/>
      <c r="DK12" s="43"/>
      <c r="DL12" s="43"/>
    </row>
    <row r="13" spans="2:116" ht="15.95" customHeight="1">
      <c r="B13" s="1308">
        <v>6</v>
      </c>
      <c r="C13" s="1309"/>
      <c r="D13" s="1309"/>
      <c r="E13" s="1310"/>
      <c r="F13" s="1308" t="str">
        <f>IF(ISBLANK('U-17選手権(１枚目)'!F16),"",'U-17選手権(１枚目)'!F16)</f>
        <v/>
      </c>
      <c r="G13" s="1309"/>
      <c r="H13" s="1309"/>
      <c r="I13" s="1310"/>
      <c r="J13" s="22"/>
      <c r="K13" s="23"/>
      <c r="L13" s="1311" t="str">
        <f>IF(ISBLANK('U-17選手権(１枚目)'!L16),"",'U-17選手権(１枚目)'!L16)</f>
        <v/>
      </c>
      <c r="M13" s="1311"/>
      <c r="N13" s="1311"/>
      <c r="O13" s="1311"/>
      <c r="P13" s="1311"/>
      <c r="Q13" s="1311"/>
      <c r="R13" s="1311"/>
      <c r="S13" s="1311"/>
      <c r="T13" s="1311"/>
      <c r="U13" s="1311"/>
      <c r="V13" s="1311"/>
      <c r="W13" s="1311"/>
      <c r="X13" s="23"/>
      <c r="Y13" s="24"/>
      <c r="Z13" s="1308" t="str">
        <f>IF(ISBLANK('U-17選手権(１枚目)'!Z16),"",'U-17選手権(１枚目)'!Z16)</f>
        <v/>
      </c>
      <c r="AA13" s="1309"/>
      <c r="AB13" s="1309"/>
      <c r="AC13" s="1310"/>
      <c r="AD13" s="1308">
        <v>36</v>
      </c>
      <c r="AE13" s="1309"/>
      <c r="AF13" s="1309"/>
      <c r="AG13" s="1310"/>
      <c r="AH13" s="1308" t="str">
        <f>IF(ISBLANK('U-17選手権(１枚目)'!AM16),"",'U-17選手権(１枚目)'!AM16)</f>
        <v/>
      </c>
      <c r="AI13" s="1309"/>
      <c r="AJ13" s="1309"/>
      <c r="AK13" s="1310"/>
      <c r="AL13" s="22"/>
      <c r="AM13" s="23"/>
      <c r="AN13" s="1311" t="str">
        <f>IF(ISBLANK('U-17選手権(１枚目)'!AS16),"",'U-17選手権(１枚目)'!AS16)</f>
        <v/>
      </c>
      <c r="AO13" s="1311"/>
      <c r="AP13" s="1311"/>
      <c r="AQ13" s="1311"/>
      <c r="AR13" s="1311"/>
      <c r="AS13" s="1311"/>
      <c r="AT13" s="1311"/>
      <c r="AU13" s="1311"/>
      <c r="AV13" s="1311"/>
      <c r="AW13" s="1311"/>
      <c r="AX13" s="1311"/>
      <c r="AY13" s="1311"/>
      <c r="AZ13" s="23"/>
      <c r="BA13" s="24"/>
      <c r="BB13" s="1308" t="str">
        <f>IF(ISBLANK('U-17選手権(１枚目)'!BG16),"",'U-17選手権(１枚目)'!BG16)</f>
        <v/>
      </c>
      <c r="BC13" s="1309"/>
      <c r="BD13" s="1309"/>
      <c r="BE13" s="1310"/>
      <c r="BI13" s="43"/>
      <c r="BJ13" s="43"/>
      <c r="BK13" s="43"/>
      <c r="BL13" s="43"/>
      <c r="BM13" s="43"/>
      <c r="BN13" s="43"/>
      <c r="BO13" s="43"/>
      <c r="BP13" s="43"/>
      <c r="BQ13" s="43"/>
      <c r="BR13" s="145"/>
      <c r="BS13" s="145"/>
      <c r="BT13" s="145"/>
      <c r="BU13" s="145"/>
      <c r="BV13" s="145"/>
      <c r="BW13" s="145"/>
      <c r="BX13" s="145"/>
      <c r="BY13" s="145"/>
      <c r="BZ13" s="145"/>
      <c r="CA13" s="145"/>
      <c r="CB13" s="145"/>
      <c r="CC13" s="145"/>
      <c r="CD13" s="145"/>
      <c r="CE13" s="145"/>
      <c r="CF13" s="43"/>
      <c r="CG13" s="43"/>
      <c r="CH13" s="43"/>
      <c r="CI13" s="43"/>
      <c r="CJ13" s="43"/>
      <c r="CK13" s="43"/>
      <c r="CL13" s="43"/>
      <c r="CM13" s="43"/>
      <c r="CN13" s="43"/>
      <c r="CO13" s="43"/>
      <c r="CP13" s="43"/>
      <c r="CQ13" s="43"/>
      <c r="CR13" s="43"/>
      <c r="CS13" s="43"/>
      <c r="CT13" s="145"/>
      <c r="CU13" s="145"/>
      <c r="CV13" s="145"/>
      <c r="CW13" s="145"/>
      <c r="CX13" s="145"/>
      <c r="CY13" s="145"/>
      <c r="CZ13" s="145"/>
      <c r="DA13" s="145"/>
      <c r="DB13" s="145"/>
      <c r="DC13" s="145"/>
      <c r="DD13" s="145"/>
      <c r="DE13" s="145"/>
      <c r="DF13" s="145"/>
      <c r="DG13" s="145"/>
      <c r="DH13" s="43"/>
      <c r="DI13" s="43"/>
      <c r="DJ13" s="43"/>
      <c r="DK13" s="43"/>
      <c r="DL13" s="43"/>
    </row>
    <row r="14" spans="2:116" ht="15.95" customHeight="1">
      <c r="B14" s="1308">
        <v>7</v>
      </c>
      <c r="C14" s="1309"/>
      <c r="D14" s="1309"/>
      <c r="E14" s="1310"/>
      <c r="F14" s="1308" t="str">
        <f>IF(ISBLANK('U-17選手権(１枚目)'!F17),"",'U-17選手権(１枚目)'!F17)</f>
        <v/>
      </c>
      <c r="G14" s="1309"/>
      <c r="H14" s="1309"/>
      <c r="I14" s="1310"/>
      <c r="J14" s="22"/>
      <c r="K14" s="23"/>
      <c r="L14" s="1311" t="str">
        <f>IF(ISBLANK('U-17選手権(１枚目)'!L17),"",'U-17選手権(１枚目)'!L17)</f>
        <v/>
      </c>
      <c r="M14" s="1311"/>
      <c r="N14" s="1311"/>
      <c r="O14" s="1311"/>
      <c r="P14" s="1311"/>
      <c r="Q14" s="1311"/>
      <c r="R14" s="1311"/>
      <c r="S14" s="1311"/>
      <c r="T14" s="1311"/>
      <c r="U14" s="1311"/>
      <c r="V14" s="1311"/>
      <c r="W14" s="1311"/>
      <c r="X14" s="23"/>
      <c r="Y14" s="24"/>
      <c r="Z14" s="1308" t="str">
        <f>IF(ISBLANK('U-17選手権(１枚目)'!Z17),"",'U-17選手権(１枚目)'!Z17)</f>
        <v/>
      </c>
      <c r="AA14" s="1309"/>
      <c r="AB14" s="1309"/>
      <c r="AC14" s="1310"/>
      <c r="AD14" s="1308">
        <v>37</v>
      </c>
      <c r="AE14" s="1309"/>
      <c r="AF14" s="1309"/>
      <c r="AG14" s="1310"/>
      <c r="AH14" s="1308" t="str">
        <f>IF(ISBLANK('U-17選手権(１枚目)'!AM17),"",'U-17選手権(１枚目)'!AM17)</f>
        <v/>
      </c>
      <c r="AI14" s="1309"/>
      <c r="AJ14" s="1309"/>
      <c r="AK14" s="1310"/>
      <c r="AL14" s="22"/>
      <c r="AM14" s="23"/>
      <c r="AN14" s="1311" t="str">
        <f>IF(ISBLANK('U-17選手権(１枚目)'!AS17),"",'U-17選手権(１枚目)'!AS17)</f>
        <v/>
      </c>
      <c r="AO14" s="1311"/>
      <c r="AP14" s="1311"/>
      <c r="AQ14" s="1311"/>
      <c r="AR14" s="1311"/>
      <c r="AS14" s="1311"/>
      <c r="AT14" s="1311"/>
      <c r="AU14" s="1311"/>
      <c r="AV14" s="1311"/>
      <c r="AW14" s="1311"/>
      <c r="AX14" s="1311"/>
      <c r="AY14" s="1311"/>
      <c r="AZ14" s="23"/>
      <c r="BA14" s="24"/>
      <c r="BB14" s="1308" t="str">
        <f>IF(ISBLANK('U-17選手権(１枚目)'!BG17),"",'U-17選手権(１枚目)'!BG17)</f>
        <v/>
      </c>
      <c r="BC14" s="1309"/>
      <c r="BD14" s="1309"/>
      <c r="BE14" s="1310"/>
      <c r="BI14" s="43"/>
      <c r="BJ14" s="43"/>
      <c r="BK14" s="43"/>
      <c r="BL14" s="43"/>
      <c r="BM14" s="43"/>
      <c r="BN14" s="43"/>
      <c r="BO14" s="43"/>
      <c r="BP14" s="43"/>
      <c r="BQ14" s="43"/>
      <c r="BR14" s="145"/>
      <c r="BS14" s="145"/>
      <c r="BT14" s="145"/>
      <c r="BU14" s="145"/>
      <c r="BV14" s="145"/>
      <c r="BW14" s="145"/>
      <c r="BX14" s="145"/>
      <c r="BY14" s="145"/>
      <c r="BZ14" s="145"/>
      <c r="CA14" s="145"/>
      <c r="CB14" s="145"/>
      <c r="CC14" s="145"/>
      <c r="CD14" s="145"/>
      <c r="CE14" s="145"/>
      <c r="CF14" s="43"/>
      <c r="CG14" s="43"/>
      <c r="CH14" s="43"/>
      <c r="CI14" s="43"/>
      <c r="CJ14" s="43"/>
      <c r="CK14" s="43"/>
      <c r="CL14" s="43"/>
      <c r="CM14" s="43"/>
      <c r="CN14" s="43"/>
      <c r="CO14" s="43"/>
      <c r="CP14" s="43"/>
      <c r="CQ14" s="43"/>
      <c r="CR14" s="43"/>
      <c r="CS14" s="43"/>
      <c r="CT14" s="145"/>
      <c r="CU14" s="145"/>
      <c r="CV14" s="145"/>
      <c r="CW14" s="145"/>
      <c r="CX14" s="145"/>
      <c r="CY14" s="145"/>
      <c r="CZ14" s="145"/>
      <c r="DA14" s="145"/>
      <c r="DB14" s="145"/>
      <c r="DC14" s="145"/>
      <c r="DD14" s="145"/>
      <c r="DE14" s="145"/>
      <c r="DF14" s="145"/>
      <c r="DG14" s="145"/>
      <c r="DH14" s="43"/>
      <c r="DI14" s="43"/>
      <c r="DJ14" s="43"/>
      <c r="DK14" s="43"/>
      <c r="DL14" s="43"/>
    </row>
    <row r="15" spans="2:116" ht="15.95" customHeight="1">
      <c r="B15" s="1308">
        <v>8</v>
      </c>
      <c r="C15" s="1309"/>
      <c r="D15" s="1309"/>
      <c r="E15" s="1310"/>
      <c r="F15" s="1308" t="str">
        <f>IF(ISBLANK('U-17選手権(１枚目)'!F18),"",'U-17選手権(１枚目)'!F18)</f>
        <v/>
      </c>
      <c r="G15" s="1309"/>
      <c r="H15" s="1309"/>
      <c r="I15" s="1310"/>
      <c r="J15" s="22"/>
      <c r="K15" s="23"/>
      <c r="L15" s="1311" t="str">
        <f>IF(ISBLANK('U-17選手権(１枚目)'!L18),"",'U-17選手権(１枚目)'!L18)</f>
        <v/>
      </c>
      <c r="M15" s="1311"/>
      <c r="N15" s="1311"/>
      <c r="O15" s="1311"/>
      <c r="P15" s="1311"/>
      <c r="Q15" s="1311"/>
      <c r="R15" s="1311"/>
      <c r="S15" s="1311"/>
      <c r="T15" s="1311"/>
      <c r="U15" s="1311"/>
      <c r="V15" s="1311"/>
      <c r="W15" s="1311"/>
      <c r="X15" s="23"/>
      <c r="Y15" s="24"/>
      <c r="Z15" s="1308" t="str">
        <f>IF(ISBLANK('U-17選手権(１枚目)'!Z18),"",'U-17選手権(１枚目)'!Z18)</f>
        <v/>
      </c>
      <c r="AA15" s="1309"/>
      <c r="AB15" s="1309"/>
      <c r="AC15" s="1310"/>
      <c r="AD15" s="1308">
        <v>38</v>
      </c>
      <c r="AE15" s="1309"/>
      <c r="AF15" s="1309"/>
      <c r="AG15" s="1310"/>
      <c r="AH15" s="1308" t="str">
        <f>IF(ISBLANK('U-17選手権(１枚目)'!AM18),"",'U-17選手権(１枚目)'!AM18)</f>
        <v/>
      </c>
      <c r="AI15" s="1309"/>
      <c r="AJ15" s="1309"/>
      <c r="AK15" s="1310"/>
      <c r="AL15" s="22"/>
      <c r="AM15" s="23"/>
      <c r="AN15" s="1311" t="str">
        <f>IF(ISBLANK('U-17選手権(１枚目)'!AS18),"",'U-17選手権(１枚目)'!AS18)</f>
        <v/>
      </c>
      <c r="AO15" s="1311"/>
      <c r="AP15" s="1311"/>
      <c r="AQ15" s="1311"/>
      <c r="AR15" s="1311"/>
      <c r="AS15" s="1311"/>
      <c r="AT15" s="1311"/>
      <c r="AU15" s="1311"/>
      <c r="AV15" s="1311"/>
      <c r="AW15" s="1311"/>
      <c r="AX15" s="1311"/>
      <c r="AY15" s="1311"/>
      <c r="AZ15" s="23"/>
      <c r="BA15" s="24"/>
      <c r="BB15" s="1308" t="str">
        <f>IF(ISBLANK('U-17選手権(１枚目)'!BG18),"",'U-17選手権(１枚目)'!BG18)</f>
        <v/>
      </c>
      <c r="BC15" s="1309"/>
      <c r="BD15" s="1309"/>
      <c r="BE15" s="1310"/>
      <c r="BI15" s="43"/>
      <c r="BJ15" s="43"/>
      <c r="BK15" s="43"/>
      <c r="BL15" s="43"/>
      <c r="BM15" s="43"/>
      <c r="BN15" s="43"/>
      <c r="BO15" s="43"/>
      <c r="BP15" s="43"/>
      <c r="BQ15" s="43"/>
      <c r="BR15" s="145"/>
      <c r="BS15" s="145"/>
      <c r="BT15" s="145"/>
      <c r="BU15" s="145"/>
      <c r="BV15" s="145"/>
      <c r="BW15" s="145"/>
      <c r="BX15" s="145"/>
      <c r="BY15" s="145"/>
      <c r="BZ15" s="145"/>
      <c r="CA15" s="145"/>
      <c r="CB15" s="145"/>
      <c r="CC15" s="145"/>
      <c r="CD15" s="145"/>
      <c r="CE15" s="145"/>
      <c r="CF15" s="43"/>
      <c r="CG15" s="43"/>
      <c r="CH15" s="43"/>
      <c r="CI15" s="43"/>
      <c r="CJ15" s="43"/>
      <c r="CK15" s="43"/>
      <c r="CL15" s="43"/>
      <c r="CM15" s="43"/>
      <c r="CN15" s="43"/>
      <c r="CO15" s="43"/>
      <c r="CP15" s="43"/>
      <c r="CQ15" s="43"/>
      <c r="CR15" s="43"/>
      <c r="CS15" s="43"/>
      <c r="CT15" s="145"/>
      <c r="CU15" s="145"/>
      <c r="CV15" s="145"/>
      <c r="CW15" s="145"/>
      <c r="CX15" s="145"/>
      <c r="CY15" s="145"/>
      <c r="CZ15" s="145"/>
      <c r="DA15" s="145"/>
      <c r="DB15" s="145"/>
      <c r="DC15" s="145"/>
      <c r="DD15" s="145"/>
      <c r="DE15" s="145"/>
      <c r="DF15" s="145"/>
      <c r="DG15" s="145"/>
      <c r="DH15" s="43"/>
      <c r="DI15" s="43"/>
      <c r="DJ15" s="43"/>
      <c r="DK15" s="43"/>
      <c r="DL15" s="43"/>
    </row>
    <row r="16" spans="2:116" ht="15.95" customHeight="1">
      <c r="B16" s="1308">
        <v>9</v>
      </c>
      <c r="C16" s="1309"/>
      <c r="D16" s="1309"/>
      <c r="E16" s="1310"/>
      <c r="F16" s="1308" t="str">
        <f>IF(ISBLANK('U-17選手権(１枚目)'!F19),"",'U-17選手権(１枚目)'!F19)</f>
        <v/>
      </c>
      <c r="G16" s="1309"/>
      <c r="H16" s="1309"/>
      <c r="I16" s="1310"/>
      <c r="J16" s="22"/>
      <c r="K16" s="23"/>
      <c r="L16" s="1311" t="str">
        <f>IF(ISBLANK('U-17選手権(１枚目)'!L19),"",'U-17選手権(１枚目)'!L19)</f>
        <v/>
      </c>
      <c r="M16" s="1311"/>
      <c r="N16" s="1311"/>
      <c r="O16" s="1311"/>
      <c r="P16" s="1311"/>
      <c r="Q16" s="1311"/>
      <c r="R16" s="1311"/>
      <c r="S16" s="1311"/>
      <c r="T16" s="1311"/>
      <c r="U16" s="1311"/>
      <c r="V16" s="1311"/>
      <c r="W16" s="1311"/>
      <c r="X16" s="23"/>
      <c r="Y16" s="24"/>
      <c r="Z16" s="1308" t="str">
        <f>IF(ISBLANK('U-17選手権(１枚目)'!Z19),"",'U-17選手権(１枚目)'!Z19)</f>
        <v/>
      </c>
      <c r="AA16" s="1309"/>
      <c r="AB16" s="1309"/>
      <c r="AC16" s="1310"/>
      <c r="AD16" s="1308">
        <v>39</v>
      </c>
      <c r="AE16" s="1309"/>
      <c r="AF16" s="1309"/>
      <c r="AG16" s="1310"/>
      <c r="AH16" s="1308" t="str">
        <f>IF(ISBLANK('U-17選手権(１枚目)'!AM19),"",'U-17選手権(１枚目)'!AM19)</f>
        <v/>
      </c>
      <c r="AI16" s="1309"/>
      <c r="AJ16" s="1309"/>
      <c r="AK16" s="1310"/>
      <c r="AL16" s="22"/>
      <c r="AM16" s="23"/>
      <c r="AN16" s="1311" t="str">
        <f>IF(ISBLANK('U-17選手権(１枚目)'!AS19),"",'U-17選手権(１枚目)'!AS19)</f>
        <v/>
      </c>
      <c r="AO16" s="1311"/>
      <c r="AP16" s="1311"/>
      <c r="AQ16" s="1311"/>
      <c r="AR16" s="1311"/>
      <c r="AS16" s="1311"/>
      <c r="AT16" s="1311"/>
      <c r="AU16" s="1311"/>
      <c r="AV16" s="1311"/>
      <c r="AW16" s="1311"/>
      <c r="AX16" s="1311"/>
      <c r="AY16" s="1311"/>
      <c r="AZ16" s="23"/>
      <c r="BA16" s="24"/>
      <c r="BB16" s="1308" t="str">
        <f>IF(ISBLANK('U-17選手権(１枚目)'!BG19),"",'U-17選手権(１枚目)'!BG19)</f>
        <v/>
      </c>
      <c r="BC16" s="1309"/>
      <c r="BD16" s="1309"/>
      <c r="BE16" s="1310"/>
      <c r="BI16" s="43"/>
      <c r="BJ16" s="43"/>
      <c r="BK16" s="43"/>
      <c r="BL16" s="43"/>
      <c r="BM16" s="43"/>
      <c r="BN16" s="43"/>
      <c r="BO16" s="43"/>
      <c r="BP16" s="43"/>
      <c r="BQ16" s="43"/>
      <c r="BR16" s="145"/>
      <c r="BS16" s="145"/>
      <c r="BT16" s="145"/>
      <c r="BU16" s="145"/>
      <c r="BV16" s="145"/>
      <c r="BW16" s="145"/>
      <c r="BX16" s="145"/>
      <c r="BY16" s="145"/>
      <c r="BZ16" s="145"/>
      <c r="CA16" s="145"/>
      <c r="CB16" s="145"/>
      <c r="CC16" s="145"/>
      <c r="CD16" s="145"/>
      <c r="CE16" s="145"/>
      <c r="CF16" s="43"/>
      <c r="CG16" s="43"/>
      <c r="CH16" s="43"/>
      <c r="CI16" s="43"/>
      <c r="CJ16" s="43"/>
      <c r="CK16" s="43"/>
      <c r="CL16" s="43"/>
      <c r="CM16" s="43"/>
      <c r="CN16" s="43"/>
      <c r="CO16" s="43"/>
      <c r="CP16" s="43"/>
      <c r="CQ16" s="43"/>
      <c r="CR16" s="43"/>
      <c r="CS16" s="43"/>
      <c r="CT16" s="145"/>
      <c r="CU16" s="145"/>
      <c r="CV16" s="145"/>
      <c r="CW16" s="145"/>
      <c r="CX16" s="145"/>
      <c r="CY16" s="145"/>
      <c r="CZ16" s="145"/>
      <c r="DA16" s="145"/>
      <c r="DB16" s="145"/>
      <c r="DC16" s="145"/>
      <c r="DD16" s="145"/>
      <c r="DE16" s="145"/>
      <c r="DF16" s="145"/>
      <c r="DG16" s="145"/>
      <c r="DH16" s="43"/>
      <c r="DI16" s="43"/>
      <c r="DJ16" s="43"/>
      <c r="DK16" s="43"/>
      <c r="DL16" s="43"/>
    </row>
    <row r="17" spans="2:116" ht="15.95" customHeight="1">
      <c r="B17" s="1308">
        <v>10</v>
      </c>
      <c r="C17" s="1309"/>
      <c r="D17" s="1309"/>
      <c r="E17" s="1310"/>
      <c r="F17" s="1308" t="str">
        <f>IF(ISBLANK('U-17選手権(１枚目)'!F20),"",'U-17選手権(１枚目)'!F20)</f>
        <v/>
      </c>
      <c r="G17" s="1309"/>
      <c r="H17" s="1309"/>
      <c r="I17" s="1310"/>
      <c r="J17" s="22"/>
      <c r="K17" s="23"/>
      <c r="L17" s="1311" t="str">
        <f>IF(ISBLANK('U-17選手権(１枚目)'!L20),"",'U-17選手権(１枚目)'!L20)</f>
        <v/>
      </c>
      <c r="M17" s="1311"/>
      <c r="N17" s="1311"/>
      <c r="O17" s="1311"/>
      <c r="P17" s="1311"/>
      <c r="Q17" s="1311"/>
      <c r="R17" s="1311"/>
      <c r="S17" s="1311"/>
      <c r="T17" s="1311"/>
      <c r="U17" s="1311"/>
      <c r="V17" s="1311"/>
      <c r="W17" s="1311"/>
      <c r="X17" s="23"/>
      <c r="Y17" s="24"/>
      <c r="Z17" s="1308" t="str">
        <f>IF(ISBLANK('U-17選手権(１枚目)'!Z20),"",'U-17選手権(１枚目)'!Z20)</f>
        <v/>
      </c>
      <c r="AA17" s="1309"/>
      <c r="AB17" s="1309"/>
      <c r="AC17" s="1310"/>
      <c r="AD17" s="1308">
        <v>40</v>
      </c>
      <c r="AE17" s="1309"/>
      <c r="AF17" s="1309"/>
      <c r="AG17" s="1310"/>
      <c r="AH17" s="1308" t="str">
        <f>IF(ISBLANK('U-17選手権(１枚目)'!AM20),"",'U-17選手権(１枚目)'!AM20)</f>
        <v/>
      </c>
      <c r="AI17" s="1309"/>
      <c r="AJ17" s="1309"/>
      <c r="AK17" s="1310"/>
      <c r="AL17" s="22"/>
      <c r="AM17" s="23"/>
      <c r="AN17" s="1311" t="str">
        <f>IF(ISBLANK('U-17選手権(１枚目)'!AS20),"",'U-17選手権(１枚目)'!AS20)</f>
        <v/>
      </c>
      <c r="AO17" s="1311"/>
      <c r="AP17" s="1311"/>
      <c r="AQ17" s="1311"/>
      <c r="AR17" s="1311"/>
      <c r="AS17" s="1311"/>
      <c r="AT17" s="1311"/>
      <c r="AU17" s="1311"/>
      <c r="AV17" s="1311"/>
      <c r="AW17" s="1311"/>
      <c r="AX17" s="1311"/>
      <c r="AY17" s="1311"/>
      <c r="AZ17" s="23"/>
      <c r="BA17" s="24"/>
      <c r="BB17" s="1308" t="str">
        <f>IF(ISBLANK('U-17選手権(１枚目)'!BG20),"",'U-17選手権(１枚目)'!BG20)</f>
        <v/>
      </c>
      <c r="BC17" s="1309"/>
      <c r="BD17" s="1309"/>
      <c r="BE17" s="1310"/>
      <c r="BI17" s="43"/>
      <c r="BJ17" s="43"/>
      <c r="BK17" s="43"/>
      <c r="BL17" s="43"/>
      <c r="BM17" s="43"/>
      <c r="BN17" s="43"/>
      <c r="BO17" s="43"/>
      <c r="BP17" s="43"/>
      <c r="BQ17" s="43"/>
      <c r="BR17" s="145"/>
      <c r="BS17" s="145"/>
      <c r="BT17" s="145"/>
      <c r="BU17" s="145"/>
      <c r="BV17" s="145"/>
      <c r="BW17" s="145"/>
      <c r="BX17" s="145"/>
      <c r="BY17" s="145"/>
      <c r="BZ17" s="145"/>
      <c r="CA17" s="145"/>
      <c r="CB17" s="145"/>
      <c r="CC17" s="145"/>
      <c r="CD17" s="145"/>
      <c r="CE17" s="145"/>
      <c r="CF17" s="43"/>
      <c r="CG17" s="43"/>
      <c r="CH17" s="43"/>
      <c r="CI17" s="43"/>
      <c r="CJ17" s="43"/>
      <c r="CK17" s="43"/>
      <c r="CL17" s="43"/>
      <c r="CM17" s="43"/>
      <c r="CN17" s="43"/>
      <c r="CO17" s="43"/>
      <c r="CP17" s="43"/>
      <c r="CQ17" s="43"/>
      <c r="CR17" s="43"/>
      <c r="CS17" s="43"/>
      <c r="CT17" s="145"/>
      <c r="CU17" s="145"/>
      <c r="CV17" s="145"/>
      <c r="CW17" s="145"/>
      <c r="CX17" s="145"/>
      <c r="CY17" s="145"/>
      <c r="CZ17" s="145"/>
      <c r="DA17" s="145"/>
      <c r="DB17" s="145"/>
      <c r="DC17" s="145"/>
      <c r="DD17" s="145"/>
      <c r="DE17" s="145"/>
      <c r="DF17" s="145"/>
      <c r="DG17" s="145"/>
      <c r="DH17" s="43"/>
      <c r="DI17" s="43"/>
      <c r="DJ17" s="43"/>
      <c r="DK17" s="43"/>
      <c r="DL17" s="43"/>
    </row>
    <row r="18" spans="2:116" ht="15.95" customHeight="1">
      <c r="B18" s="1308">
        <v>11</v>
      </c>
      <c r="C18" s="1309"/>
      <c r="D18" s="1309"/>
      <c r="E18" s="1310"/>
      <c r="F18" s="1308" t="str">
        <f>IF(ISBLANK('U-17選手権(１枚目)'!F21),"",'U-17選手権(１枚目)'!F21)</f>
        <v/>
      </c>
      <c r="G18" s="1309"/>
      <c r="H18" s="1309"/>
      <c r="I18" s="1310"/>
      <c r="J18" s="22"/>
      <c r="K18" s="23"/>
      <c r="L18" s="1311" t="str">
        <f>IF(ISBLANK('U-17選手権(１枚目)'!L21),"",'U-17選手権(１枚目)'!L21)</f>
        <v/>
      </c>
      <c r="M18" s="1311"/>
      <c r="N18" s="1311"/>
      <c r="O18" s="1311"/>
      <c r="P18" s="1311"/>
      <c r="Q18" s="1311"/>
      <c r="R18" s="1311"/>
      <c r="S18" s="1311"/>
      <c r="T18" s="1311"/>
      <c r="U18" s="1311"/>
      <c r="V18" s="1311"/>
      <c r="W18" s="1311"/>
      <c r="X18" s="23"/>
      <c r="Y18" s="24"/>
      <c r="Z18" s="1308" t="str">
        <f>IF(ISBLANK('U-17選手権(１枚目)'!Z21),"",'U-17選手権(１枚目)'!Z21)</f>
        <v/>
      </c>
      <c r="AA18" s="1309"/>
      <c r="AB18" s="1309"/>
      <c r="AC18" s="1310"/>
      <c r="AD18" s="1308">
        <v>41</v>
      </c>
      <c r="AE18" s="1309"/>
      <c r="AF18" s="1309"/>
      <c r="AG18" s="1310"/>
      <c r="AH18" s="1308" t="str">
        <f>IF(ISBLANK('U-17選手権(１枚目)'!AM21),"",'U-17選手権(１枚目)'!AM21)</f>
        <v/>
      </c>
      <c r="AI18" s="1309"/>
      <c r="AJ18" s="1309"/>
      <c r="AK18" s="1310"/>
      <c r="AL18" s="22"/>
      <c r="AM18" s="23"/>
      <c r="AN18" s="1311" t="str">
        <f>IF(ISBLANK('U-17選手権(１枚目)'!AS21),"",'U-17選手権(１枚目)'!AS21)</f>
        <v/>
      </c>
      <c r="AO18" s="1311"/>
      <c r="AP18" s="1311"/>
      <c r="AQ18" s="1311"/>
      <c r="AR18" s="1311"/>
      <c r="AS18" s="1311"/>
      <c r="AT18" s="1311"/>
      <c r="AU18" s="1311"/>
      <c r="AV18" s="1311"/>
      <c r="AW18" s="1311"/>
      <c r="AX18" s="1311"/>
      <c r="AY18" s="1311"/>
      <c r="AZ18" s="23"/>
      <c r="BA18" s="24"/>
      <c r="BB18" s="1308" t="str">
        <f>IF(ISBLANK('U-17選手権(１枚目)'!BG21),"",'U-17選手権(１枚目)'!BG21)</f>
        <v/>
      </c>
      <c r="BC18" s="1309"/>
      <c r="BD18" s="1309"/>
      <c r="BE18" s="1310"/>
      <c r="BI18" s="43"/>
      <c r="BJ18" s="43"/>
      <c r="BK18" s="43"/>
      <c r="BL18" s="43"/>
      <c r="BM18" s="43"/>
      <c r="BN18" s="43"/>
      <c r="BO18" s="43"/>
      <c r="BP18" s="43"/>
      <c r="BQ18" s="43"/>
      <c r="BR18" s="145"/>
      <c r="BS18" s="145"/>
      <c r="BT18" s="145"/>
      <c r="BU18" s="145"/>
      <c r="BV18" s="145"/>
      <c r="BW18" s="145"/>
      <c r="BX18" s="145"/>
      <c r="BY18" s="145"/>
      <c r="BZ18" s="145"/>
      <c r="CA18" s="145"/>
      <c r="CB18" s="145"/>
      <c r="CC18" s="145"/>
      <c r="CD18" s="145"/>
      <c r="CE18" s="145"/>
      <c r="CF18" s="43"/>
      <c r="CG18" s="43"/>
      <c r="CH18" s="43"/>
      <c r="CI18" s="43"/>
      <c r="CJ18" s="43"/>
      <c r="CK18" s="43"/>
      <c r="CL18" s="43"/>
      <c r="CM18" s="43"/>
      <c r="CN18" s="43"/>
      <c r="CO18" s="43"/>
      <c r="CP18" s="43"/>
      <c r="CQ18" s="43"/>
      <c r="CR18" s="43"/>
      <c r="CS18" s="43"/>
      <c r="CT18" s="145"/>
      <c r="CU18" s="145"/>
      <c r="CV18" s="145"/>
      <c r="CW18" s="145"/>
      <c r="CX18" s="145"/>
      <c r="CY18" s="145"/>
      <c r="CZ18" s="145"/>
      <c r="DA18" s="145"/>
      <c r="DB18" s="145"/>
      <c r="DC18" s="145"/>
      <c r="DD18" s="145"/>
      <c r="DE18" s="145"/>
      <c r="DF18" s="145"/>
      <c r="DG18" s="145"/>
      <c r="DH18" s="43"/>
      <c r="DI18" s="43"/>
      <c r="DJ18" s="43"/>
      <c r="DK18" s="43"/>
      <c r="DL18" s="43"/>
    </row>
    <row r="19" spans="2:116" ht="15.95" customHeight="1">
      <c r="B19" s="1308">
        <v>12</v>
      </c>
      <c r="C19" s="1309"/>
      <c r="D19" s="1309"/>
      <c r="E19" s="1310"/>
      <c r="F19" s="1308" t="str">
        <f>IF(ISBLANK('U-17選手権(１枚目)'!F22),"",'U-17選手権(１枚目)'!F22)</f>
        <v/>
      </c>
      <c r="G19" s="1309"/>
      <c r="H19" s="1309"/>
      <c r="I19" s="1310"/>
      <c r="J19" s="22"/>
      <c r="K19" s="23"/>
      <c r="L19" s="1311" t="str">
        <f>IF(ISBLANK('U-17選手権(１枚目)'!L22),"",'U-17選手権(１枚目)'!L22)</f>
        <v/>
      </c>
      <c r="M19" s="1311"/>
      <c r="N19" s="1311"/>
      <c r="O19" s="1311"/>
      <c r="P19" s="1311"/>
      <c r="Q19" s="1311"/>
      <c r="R19" s="1311"/>
      <c r="S19" s="1311"/>
      <c r="T19" s="1311"/>
      <c r="U19" s="1311"/>
      <c r="V19" s="1311"/>
      <c r="W19" s="1311"/>
      <c r="X19" s="23"/>
      <c r="Y19" s="24"/>
      <c r="Z19" s="1308" t="str">
        <f>IF(ISBLANK('U-17選手権(１枚目)'!Z22),"",'U-17選手権(１枚目)'!Z22)</f>
        <v/>
      </c>
      <c r="AA19" s="1309"/>
      <c r="AB19" s="1309"/>
      <c r="AC19" s="1310"/>
      <c r="AD19" s="1308">
        <v>42</v>
      </c>
      <c r="AE19" s="1309"/>
      <c r="AF19" s="1309"/>
      <c r="AG19" s="1310"/>
      <c r="AH19" s="1308" t="str">
        <f>IF(ISBLANK('U-17選手権(１枚目)'!AM22),"",'U-17選手権(１枚目)'!AM22)</f>
        <v/>
      </c>
      <c r="AI19" s="1309"/>
      <c r="AJ19" s="1309"/>
      <c r="AK19" s="1310"/>
      <c r="AL19" s="22"/>
      <c r="AM19" s="23"/>
      <c r="AN19" s="1311" t="str">
        <f>IF(ISBLANK('U-17選手権(１枚目)'!AS22),"",'U-17選手権(１枚目)'!AS22)</f>
        <v/>
      </c>
      <c r="AO19" s="1311"/>
      <c r="AP19" s="1311"/>
      <c r="AQ19" s="1311"/>
      <c r="AR19" s="1311"/>
      <c r="AS19" s="1311"/>
      <c r="AT19" s="1311"/>
      <c r="AU19" s="1311"/>
      <c r="AV19" s="1311"/>
      <c r="AW19" s="1311"/>
      <c r="AX19" s="1311"/>
      <c r="AY19" s="1311"/>
      <c r="AZ19" s="23"/>
      <c r="BA19" s="24"/>
      <c r="BB19" s="1308" t="str">
        <f>IF(ISBLANK('U-17選手権(１枚目)'!BG22),"",'U-17選手権(１枚目)'!BG22)</f>
        <v/>
      </c>
      <c r="BC19" s="1309"/>
      <c r="BD19" s="1309"/>
      <c r="BE19" s="1310"/>
      <c r="BI19" s="43"/>
      <c r="BJ19" s="43"/>
      <c r="BK19" s="43"/>
      <c r="BL19" s="43"/>
      <c r="BM19" s="43"/>
      <c r="BN19" s="43"/>
      <c r="BO19" s="43"/>
      <c r="BP19" s="43"/>
      <c r="BQ19" s="43"/>
      <c r="BR19" s="145"/>
      <c r="BS19" s="145"/>
      <c r="BT19" s="145"/>
      <c r="BU19" s="145"/>
      <c r="BV19" s="145"/>
      <c r="BW19" s="145"/>
      <c r="BX19" s="145"/>
      <c r="BY19" s="145"/>
      <c r="BZ19" s="145"/>
      <c r="CA19" s="145"/>
      <c r="CB19" s="145"/>
      <c r="CC19" s="145"/>
      <c r="CD19" s="145"/>
      <c r="CE19" s="145"/>
      <c r="CF19" s="43"/>
      <c r="CG19" s="43"/>
      <c r="CH19" s="43"/>
      <c r="CI19" s="43"/>
      <c r="CJ19" s="43"/>
      <c r="CK19" s="43"/>
      <c r="CL19" s="43"/>
      <c r="CM19" s="43"/>
      <c r="CN19" s="43"/>
      <c r="CO19" s="43"/>
      <c r="CP19" s="43"/>
      <c r="CQ19" s="43"/>
      <c r="CR19" s="43"/>
      <c r="CS19" s="43"/>
      <c r="CT19" s="145"/>
      <c r="CU19" s="145"/>
      <c r="CV19" s="145"/>
      <c r="CW19" s="145"/>
      <c r="CX19" s="145"/>
      <c r="CY19" s="145"/>
      <c r="CZ19" s="145"/>
      <c r="DA19" s="145"/>
      <c r="DB19" s="145"/>
      <c r="DC19" s="145"/>
      <c r="DD19" s="145"/>
      <c r="DE19" s="145"/>
      <c r="DF19" s="145"/>
      <c r="DG19" s="145"/>
      <c r="DH19" s="43"/>
      <c r="DI19" s="43"/>
      <c r="DJ19" s="43"/>
      <c r="DK19" s="43"/>
      <c r="DL19" s="43"/>
    </row>
    <row r="20" spans="2:116" ht="15.95" customHeight="1">
      <c r="B20" s="1308">
        <v>13</v>
      </c>
      <c r="C20" s="1309"/>
      <c r="D20" s="1309"/>
      <c r="E20" s="1310"/>
      <c r="F20" s="1308" t="str">
        <f>IF(ISBLANK('U-17選手権(１枚目)'!F23),"",'U-17選手権(１枚目)'!F23)</f>
        <v/>
      </c>
      <c r="G20" s="1309"/>
      <c r="H20" s="1309"/>
      <c r="I20" s="1310"/>
      <c r="J20" s="22"/>
      <c r="K20" s="23"/>
      <c r="L20" s="1311" t="str">
        <f>IF(ISBLANK('U-17選手権(１枚目)'!L23),"",'U-17選手権(１枚目)'!L23)</f>
        <v/>
      </c>
      <c r="M20" s="1311"/>
      <c r="N20" s="1311"/>
      <c r="O20" s="1311"/>
      <c r="P20" s="1311"/>
      <c r="Q20" s="1311"/>
      <c r="R20" s="1311"/>
      <c r="S20" s="1311"/>
      <c r="T20" s="1311"/>
      <c r="U20" s="1311"/>
      <c r="V20" s="1311"/>
      <c r="W20" s="1311"/>
      <c r="X20" s="23"/>
      <c r="Y20" s="24"/>
      <c r="Z20" s="1308" t="str">
        <f>IF(ISBLANK('U-17選手権(１枚目)'!Z23),"",'U-17選手権(１枚目)'!Z23)</f>
        <v/>
      </c>
      <c r="AA20" s="1309"/>
      <c r="AB20" s="1309"/>
      <c r="AC20" s="1310"/>
      <c r="AD20" s="1308">
        <v>43</v>
      </c>
      <c r="AE20" s="1309"/>
      <c r="AF20" s="1309"/>
      <c r="AG20" s="1310"/>
      <c r="AH20" s="1308" t="str">
        <f>IF(ISBLANK('U-17選手権(１枚目)'!AM23),"",'U-17選手権(１枚目)'!AM23)</f>
        <v/>
      </c>
      <c r="AI20" s="1309"/>
      <c r="AJ20" s="1309"/>
      <c r="AK20" s="1310"/>
      <c r="AL20" s="22"/>
      <c r="AM20" s="23"/>
      <c r="AN20" s="1311" t="str">
        <f>IF(ISBLANK('U-17選手権(１枚目)'!AS23),"",'U-17選手権(１枚目)'!AS23)</f>
        <v/>
      </c>
      <c r="AO20" s="1311"/>
      <c r="AP20" s="1311"/>
      <c r="AQ20" s="1311"/>
      <c r="AR20" s="1311"/>
      <c r="AS20" s="1311"/>
      <c r="AT20" s="1311"/>
      <c r="AU20" s="1311"/>
      <c r="AV20" s="1311"/>
      <c r="AW20" s="1311"/>
      <c r="AX20" s="1311"/>
      <c r="AY20" s="1311"/>
      <c r="AZ20" s="23"/>
      <c r="BA20" s="24"/>
      <c r="BB20" s="1308" t="str">
        <f>IF(ISBLANK('U-17選手権(１枚目)'!BG23),"",'U-17選手権(１枚目)'!BG23)</f>
        <v/>
      </c>
      <c r="BC20" s="1309"/>
      <c r="BD20" s="1309"/>
      <c r="BE20" s="1310"/>
      <c r="BI20" s="43"/>
      <c r="BJ20" s="43"/>
      <c r="BK20" s="43"/>
      <c r="BL20" s="43"/>
      <c r="BM20" s="43"/>
      <c r="BN20" s="43"/>
      <c r="BO20" s="43"/>
      <c r="BP20" s="43"/>
      <c r="BQ20" s="43"/>
      <c r="BR20" s="145"/>
      <c r="BS20" s="145"/>
      <c r="BT20" s="145"/>
      <c r="BU20" s="145"/>
      <c r="BV20" s="145"/>
      <c r="BW20" s="145"/>
      <c r="BX20" s="145"/>
      <c r="BY20" s="145"/>
      <c r="BZ20" s="145"/>
      <c r="CA20" s="145"/>
      <c r="CB20" s="145"/>
      <c r="CC20" s="145"/>
      <c r="CD20" s="145"/>
      <c r="CE20" s="145"/>
      <c r="CF20" s="43"/>
      <c r="CG20" s="43"/>
      <c r="CH20" s="43"/>
      <c r="CI20" s="43"/>
      <c r="CJ20" s="43"/>
      <c r="CK20" s="43"/>
      <c r="CL20" s="43"/>
      <c r="CM20" s="43"/>
      <c r="CN20" s="43"/>
      <c r="CO20" s="43"/>
      <c r="CP20" s="43"/>
      <c r="CQ20" s="43"/>
      <c r="CR20" s="43"/>
      <c r="CS20" s="43"/>
      <c r="CT20" s="145"/>
      <c r="CU20" s="145"/>
      <c r="CV20" s="145"/>
      <c r="CW20" s="145"/>
      <c r="CX20" s="145"/>
      <c r="CY20" s="145"/>
      <c r="CZ20" s="145"/>
      <c r="DA20" s="145"/>
      <c r="DB20" s="145"/>
      <c r="DC20" s="145"/>
      <c r="DD20" s="145"/>
      <c r="DE20" s="145"/>
      <c r="DF20" s="145"/>
      <c r="DG20" s="145"/>
      <c r="DH20" s="43"/>
      <c r="DI20" s="43"/>
      <c r="DJ20" s="43"/>
      <c r="DK20" s="43"/>
      <c r="DL20" s="43"/>
    </row>
    <row r="21" spans="2:116" ht="15.95" customHeight="1">
      <c r="B21" s="1308">
        <v>14</v>
      </c>
      <c r="C21" s="1309"/>
      <c r="D21" s="1309"/>
      <c r="E21" s="1310"/>
      <c r="F21" s="1308" t="str">
        <f>IF(ISBLANK('U-17選手権(１枚目)'!F24),"",'U-17選手権(１枚目)'!F24)</f>
        <v/>
      </c>
      <c r="G21" s="1309"/>
      <c r="H21" s="1309"/>
      <c r="I21" s="1310"/>
      <c r="J21" s="22"/>
      <c r="K21" s="23"/>
      <c r="L21" s="1311" t="str">
        <f>IF(ISBLANK('U-17選手権(１枚目)'!L24),"",'U-17選手権(１枚目)'!L24)</f>
        <v/>
      </c>
      <c r="M21" s="1311"/>
      <c r="N21" s="1311"/>
      <c r="O21" s="1311"/>
      <c r="P21" s="1311"/>
      <c r="Q21" s="1311"/>
      <c r="R21" s="1311"/>
      <c r="S21" s="1311"/>
      <c r="T21" s="1311"/>
      <c r="U21" s="1311"/>
      <c r="V21" s="1311"/>
      <c r="W21" s="1311"/>
      <c r="X21" s="23"/>
      <c r="Y21" s="24"/>
      <c r="Z21" s="1308" t="str">
        <f>IF(ISBLANK('U-17選手権(１枚目)'!Z24),"",'U-17選手権(１枚目)'!Z24)</f>
        <v/>
      </c>
      <c r="AA21" s="1309"/>
      <c r="AB21" s="1309"/>
      <c r="AC21" s="1310"/>
      <c r="AD21" s="1308">
        <v>44</v>
      </c>
      <c r="AE21" s="1309"/>
      <c r="AF21" s="1309"/>
      <c r="AG21" s="1310"/>
      <c r="AH21" s="1308" t="str">
        <f>IF(ISBLANK('U-17選手権(１枚目)'!AM24),"",'U-17選手権(１枚目)'!AM24)</f>
        <v/>
      </c>
      <c r="AI21" s="1309"/>
      <c r="AJ21" s="1309"/>
      <c r="AK21" s="1310"/>
      <c r="AL21" s="22"/>
      <c r="AM21" s="23"/>
      <c r="AN21" s="1311" t="str">
        <f>IF(ISBLANK('U-17選手権(１枚目)'!AS24),"",'U-17選手権(１枚目)'!AS24)</f>
        <v/>
      </c>
      <c r="AO21" s="1311"/>
      <c r="AP21" s="1311"/>
      <c r="AQ21" s="1311"/>
      <c r="AR21" s="1311"/>
      <c r="AS21" s="1311"/>
      <c r="AT21" s="1311"/>
      <c r="AU21" s="1311"/>
      <c r="AV21" s="1311"/>
      <c r="AW21" s="1311"/>
      <c r="AX21" s="1311"/>
      <c r="AY21" s="1311"/>
      <c r="AZ21" s="23"/>
      <c r="BA21" s="24"/>
      <c r="BB21" s="1308" t="str">
        <f>IF(ISBLANK('U-17選手権(１枚目)'!BG24),"",'U-17選手権(１枚目)'!BG24)</f>
        <v/>
      </c>
      <c r="BC21" s="1309"/>
      <c r="BD21" s="1309"/>
      <c r="BE21" s="1310"/>
      <c r="BI21" s="43"/>
      <c r="BJ21" s="43"/>
      <c r="BK21" s="43"/>
      <c r="BL21" s="43"/>
      <c r="BM21" s="43"/>
      <c r="BN21" s="43"/>
      <c r="BO21" s="43"/>
      <c r="BP21" s="43"/>
      <c r="BQ21" s="43"/>
      <c r="BR21" s="145"/>
      <c r="BS21" s="145"/>
      <c r="BT21" s="145"/>
      <c r="BU21" s="145"/>
      <c r="BV21" s="145"/>
      <c r="BW21" s="145"/>
      <c r="BX21" s="145"/>
      <c r="BY21" s="145"/>
      <c r="BZ21" s="145"/>
      <c r="CA21" s="145"/>
      <c r="CB21" s="145"/>
      <c r="CC21" s="145"/>
      <c r="CD21" s="145"/>
      <c r="CE21" s="145"/>
      <c r="CF21" s="43"/>
      <c r="CG21" s="43"/>
      <c r="CH21" s="43"/>
      <c r="CI21" s="43"/>
      <c r="CJ21" s="43"/>
      <c r="CK21" s="43"/>
      <c r="CL21" s="43"/>
      <c r="CM21" s="43"/>
      <c r="CN21" s="43"/>
      <c r="CO21" s="43"/>
      <c r="CP21" s="43"/>
      <c r="CQ21" s="43"/>
      <c r="CR21" s="43"/>
      <c r="CS21" s="43"/>
      <c r="CT21" s="145"/>
      <c r="CU21" s="145"/>
      <c r="CV21" s="145"/>
      <c r="CW21" s="145"/>
      <c r="CX21" s="145"/>
      <c r="CY21" s="145"/>
      <c r="CZ21" s="145"/>
      <c r="DA21" s="145"/>
      <c r="DB21" s="145"/>
      <c r="DC21" s="145"/>
      <c r="DD21" s="145"/>
      <c r="DE21" s="145"/>
      <c r="DF21" s="145"/>
      <c r="DG21" s="145"/>
      <c r="DH21" s="43"/>
      <c r="DI21" s="43"/>
      <c r="DJ21" s="43"/>
      <c r="DK21" s="43"/>
      <c r="DL21" s="43"/>
    </row>
    <row r="22" spans="2:116" ht="15.95" customHeight="1">
      <c r="B22" s="1308">
        <v>15</v>
      </c>
      <c r="C22" s="1309"/>
      <c r="D22" s="1309"/>
      <c r="E22" s="1310"/>
      <c r="F22" s="1308" t="str">
        <f>IF(ISBLANK('U-17選手権(１枚目)'!F25),"",'U-17選手権(１枚目)'!F25)</f>
        <v/>
      </c>
      <c r="G22" s="1309"/>
      <c r="H22" s="1309"/>
      <c r="I22" s="1310"/>
      <c r="J22" s="22"/>
      <c r="K22" s="23"/>
      <c r="L22" s="1311" t="str">
        <f>IF(ISBLANK('U-17選手権(１枚目)'!L25),"",'U-17選手権(１枚目)'!L25)</f>
        <v/>
      </c>
      <c r="M22" s="1311"/>
      <c r="N22" s="1311"/>
      <c r="O22" s="1311"/>
      <c r="P22" s="1311"/>
      <c r="Q22" s="1311"/>
      <c r="R22" s="1311"/>
      <c r="S22" s="1311"/>
      <c r="T22" s="1311"/>
      <c r="U22" s="1311"/>
      <c r="V22" s="1311"/>
      <c r="W22" s="1311"/>
      <c r="X22" s="23"/>
      <c r="Y22" s="24"/>
      <c r="Z22" s="1308" t="str">
        <f>IF(ISBLANK('U-17選手権(１枚目)'!Z25),"",'U-17選手権(１枚目)'!Z25)</f>
        <v/>
      </c>
      <c r="AA22" s="1309"/>
      <c r="AB22" s="1309"/>
      <c r="AC22" s="1310"/>
      <c r="AD22" s="1308">
        <v>45</v>
      </c>
      <c r="AE22" s="1309"/>
      <c r="AF22" s="1309"/>
      <c r="AG22" s="1310"/>
      <c r="AH22" s="1308" t="str">
        <f>IF(ISBLANK('U-17選手権(１枚目)'!AM25),"",'U-17選手権(１枚目)'!AM25)</f>
        <v/>
      </c>
      <c r="AI22" s="1309"/>
      <c r="AJ22" s="1309"/>
      <c r="AK22" s="1310"/>
      <c r="AL22" s="22"/>
      <c r="AM22" s="23"/>
      <c r="AN22" s="1311" t="str">
        <f>IF(ISBLANK('U-17選手権(１枚目)'!AS25),"",'U-17選手権(１枚目)'!AS25)</f>
        <v/>
      </c>
      <c r="AO22" s="1311"/>
      <c r="AP22" s="1311"/>
      <c r="AQ22" s="1311"/>
      <c r="AR22" s="1311"/>
      <c r="AS22" s="1311"/>
      <c r="AT22" s="1311"/>
      <c r="AU22" s="1311"/>
      <c r="AV22" s="1311"/>
      <c r="AW22" s="1311"/>
      <c r="AX22" s="1311"/>
      <c r="AY22" s="1311"/>
      <c r="AZ22" s="23"/>
      <c r="BA22" s="24"/>
      <c r="BB22" s="1308" t="str">
        <f>IF(ISBLANK('U-17選手権(１枚目)'!BG25),"",'U-17選手権(１枚目)'!BG25)</f>
        <v/>
      </c>
      <c r="BC22" s="1309"/>
      <c r="BD22" s="1309"/>
      <c r="BE22" s="1310"/>
      <c r="BI22" s="43"/>
      <c r="BJ22" s="43"/>
      <c r="BK22" s="43"/>
      <c r="BL22" s="43"/>
      <c r="BM22" s="43"/>
      <c r="BN22" s="43"/>
      <c r="BO22" s="43"/>
      <c r="BP22" s="43"/>
      <c r="BQ22" s="43"/>
      <c r="BR22" s="145"/>
      <c r="BS22" s="145"/>
      <c r="BT22" s="145"/>
      <c r="BU22" s="145"/>
      <c r="BV22" s="145"/>
      <c r="BW22" s="145"/>
      <c r="BX22" s="145"/>
      <c r="BY22" s="145"/>
      <c r="BZ22" s="145"/>
      <c r="CA22" s="145"/>
      <c r="CB22" s="145"/>
      <c r="CC22" s="145"/>
      <c r="CD22" s="145"/>
      <c r="CE22" s="145"/>
      <c r="CF22" s="43"/>
      <c r="CG22" s="43"/>
      <c r="CH22" s="43"/>
      <c r="CI22" s="43"/>
      <c r="CJ22" s="43"/>
      <c r="CK22" s="43"/>
      <c r="CL22" s="43"/>
      <c r="CM22" s="43"/>
      <c r="CN22" s="43"/>
      <c r="CO22" s="43"/>
      <c r="CP22" s="43"/>
      <c r="CQ22" s="43"/>
      <c r="CR22" s="43"/>
      <c r="CS22" s="43"/>
      <c r="CT22" s="145"/>
      <c r="CU22" s="145"/>
      <c r="CV22" s="145"/>
      <c r="CW22" s="145"/>
      <c r="CX22" s="145"/>
      <c r="CY22" s="145"/>
      <c r="CZ22" s="145"/>
      <c r="DA22" s="145"/>
      <c r="DB22" s="145"/>
      <c r="DC22" s="145"/>
      <c r="DD22" s="145"/>
      <c r="DE22" s="145"/>
      <c r="DF22" s="145"/>
      <c r="DG22" s="145"/>
      <c r="DH22" s="43"/>
      <c r="DI22" s="43"/>
      <c r="DJ22" s="43"/>
      <c r="DK22" s="43"/>
      <c r="DL22" s="43"/>
    </row>
    <row r="23" spans="2:116" ht="15.95" customHeight="1">
      <c r="B23" s="1308">
        <v>16</v>
      </c>
      <c r="C23" s="1309"/>
      <c r="D23" s="1309"/>
      <c r="E23" s="1310"/>
      <c r="F23" s="1308" t="str">
        <f>IF(ISBLANK('U-17選手権(１枚目)'!F26),"",'U-17選手権(１枚目)'!F26)</f>
        <v/>
      </c>
      <c r="G23" s="1309"/>
      <c r="H23" s="1309"/>
      <c r="I23" s="1310"/>
      <c r="J23" s="22"/>
      <c r="K23" s="23"/>
      <c r="L23" s="1311" t="str">
        <f>IF(ISBLANK('U-17選手権(１枚目)'!L26),"",'U-17選手権(１枚目)'!L26)</f>
        <v/>
      </c>
      <c r="M23" s="1311"/>
      <c r="N23" s="1311"/>
      <c r="O23" s="1311"/>
      <c r="P23" s="1311"/>
      <c r="Q23" s="1311"/>
      <c r="R23" s="1311"/>
      <c r="S23" s="1311"/>
      <c r="T23" s="1311"/>
      <c r="U23" s="1311"/>
      <c r="V23" s="1311"/>
      <c r="W23" s="1311"/>
      <c r="X23" s="23"/>
      <c r="Y23" s="24"/>
      <c r="Z23" s="1308" t="str">
        <f>IF(ISBLANK('U-17選手権(１枚目)'!Z26),"",'U-17選手権(１枚目)'!Z26)</f>
        <v/>
      </c>
      <c r="AA23" s="1309"/>
      <c r="AB23" s="1309"/>
      <c r="AC23" s="1310"/>
      <c r="AD23" s="1308">
        <v>46</v>
      </c>
      <c r="AE23" s="1309"/>
      <c r="AF23" s="1309"/>
      <c r="AG23" s="1310"/>
      <c r="AH23" s="1308" t="str">
        <f>IF(ISBLANK('U-17選手権(１枚目)'!AM26),"",'U-17選手権(１枚目)'!AM26)</f>
        <v/>
      </c>
      <c r="AI23" s="1309"/>
      <c r="AJ23" s="1309"/>
      <c r="AK23" s="1310"/>
      <c r="AL23" s="22"/>
      <c r="AM23" s="23"/>
      <c r="AN23" s="1311" t="str">
        <f>IF(ISBLANK('U-17選手権(１枚目)'!AS26),"",'U-17選手権(１枚目)'!AS26)</f>
        <v/>
      </c>
      <c r="AO23" s="1311"/>
      <c r="AP23" s="1311"/>
      <c r="AQ23" s="1311"/>
      <c r="AR23" s="1311"/>
      <c r="AS23" s="1311"/>
      <c r="AT23" s="1311"/>
      <c r="AU23" s="1311"/>
      <c r="AV23" s="1311"/>
      <c r="AW23" s="1311"/>
      <c r="AX23" s="1311"/>
      <c r="AY23" s="1311"/>
      <c r="AZ23" s="23"/>
      <c r="BA23" s="24"/>
      <c r="BB23" s="1308" t="str">
        <f>IF(ISBLANK('U-17選手権(１枚目)'!BG26),"",'U-17選手権(１枚目)'!BG26)</f>
        <v/>
      </c>
      <c r="BC23" s="1309"/>
      <c r="BD23" s="1309"/>
      <c r="BE23" s="1310"/>
      <c r="BI23" s="43"/>
      <c r="BJ23" s="43"/>
      <c r="BK23" s="43"/>
      <c r="BL23" s="43"/>
      <c r="BM23" s="43"/>
      <c r="BN23" s="43"/>
      <c r="BO23" s="43"/>
      <c r="BP23" s="43"/>
      <c r="BQ23" s="43"/>
      <c r="BR23" s="145"/>
      <c r="BS23" s="145"/>
      <c r="BT23" s="145"/>
      <c r="BU23" s="145"/>
      <c r="BV23" s="145"/>
      <c r="BW23" s="145"/>
      <c r="BX23" s="145"/>
      <c r="BY23" s="145"/>
      <c r="BZ23" s="145"/>
      <c r="CA23" s="145"/>
      <c r="CB23" s="145"/>
      <c r="CC23" s="145"/>
      <c r="CD23" s="145"/>
      <c r="CE23" s="145"/>
      <c r="CF23" s="43"/>
      <c r="CG23" s="43"/>
      <c r="CH23" s="43"/>
      <c r="CI23" s="43"/>
      <c r="CJ23" s="43"/>
      <c r="CK23" s="43"/>
      <c r="CL23" s="43"/>
      <c r="CM23" s="43"/>
      <c r="CN23" s="43"/>
      <c r="CO23" s="43"/>
      <c r="CP23" s="43"/>
      <c r="CQ23" s="43"/>
      <c r="CR23" s="43"/>
      <c r="CS23" s="43"/>
      <c r="CT23" s="145"/>
      <c r="CU23" s="145"/>
      <c r="CV23" s="145"/>
      <c r="CW23" s="145"/>
      <c r="CX23" s="145"/>
      <c r="CY23" s="145"/>
      <c r="CZ23" s="145"/>
      <c r="DA23" s="145"/>
      <c r="DB23" s="145"/>
      <c r="DC23" s="145"/>
      <c r="DD23" s="145"/>
      <c r="DE23" s="145"/>
      <c r="DF23" s="145"/>
      <c r="DG23" s="145"/>
      <c r="DH23" s="43"/>
      <c r="DI23" s="43"/>
      <c r="DJ23" s="43"/>
      <c r="DK23" s="43"/>
      <c r="DL23" s="43"/>
    </row>
    <row r="24" spans="2:116" ht="15.95" customHeight="1">
      <c r="B24" s="1308">
        <v>17</v>
      </c>
      <c r="C24" s="1309"/>
      <c r="D24" s="1309"/>
      <c r="E24" s="1310"/>
      <c r="F24" s="1308" t="str">
        <f>IF(ISBLANK('U-17選手権(１枚目)'!F27),"",'U-17選手権(１枚目)'!F27)</f>
        <v/>
      </c>
      <c r="G24" s="1309"/>
      <c r="H24" s="1309"/>
      <c r="I24" s="1310"/>
      <c r="J24" s="22"/>
      <c r="K24" s="23"/>
      <c r="L24" s="1311" t="str">
        <f>IF(ISBLANK('U-17選手権(１枚目)'!L27),"",'U-17選手権(１枚目)'!L27)</f>
        <v/>
      </c>
      <c r="M24" s="1311"/>
      <c r="N24" s="1311"/>
      <c r="O24" s="1311"/>
      <c r="P24" s="1311"/>
      <c r="Q24" s="1311"/>
      <c r="R24" s="1311"/>
      <c r="S24" s="1311"/>
      <c r="T24" s="1311"/>
      <c r="U24" s="1311"/>
      <c r="V24" s="1311"/>
      <c r="W24" s="1311"/>
      <c r="X24" s="23"/>
      <c r="Y24" s="24"/>
      <c r="Z24" s="1308" t="str">
        <f>IF(ISBLANK('U-17選手権(１枚目)'!Z27),"",'U-17選手権(１枚目)'!Z27)</f>
        <v/>
      </c>
      <c r="AA24" s="1309"/>
      <c r="AB24" s="1309"/>
      <c r="AC24" s="1310"/>
      <c r="AD24" s="1308">
        <v>47</v>
      </c>
      <c r="AE24" s="1309"/>
      <c r="AF24" s="1309"/>
      <c r="AG24" s="1310"/>
      <c r="AH24" s="1308" t="str">
        <f>IF(ISBLANK('U-17選手権(１枚目)'!AM27),"",'U-17選手権(１枚目)'!AM27)</f>
        <v/>
      </c>
      <c r="AI24" s="1309"/>
      <c r="AJ24" s="1309"/>
      <c r="AK24" s="1310"/>
      <c r="AL24" s="22"/>
      <c r="AM24" s="23"/>
      <c r="AN24" s="1311" t="str">
        <f>IF(ISBLANK('U-17選手権(１枚目)'!AS27),"",'U-17選手権(１枚目)'!AS27)</f>
        <v/>
      </c>
      <c r="AO24" s="1311"/>
      <c r="AP24" s="1311"/>
      <c r="AQ24" s="1311"/>
      <c r="AR24" s="1311"/>
      <c r="AS24" s="1311"/>
      <c r="AT24" s="1311"/>
      <c r="AU24" s="1311"/>
      <c r="AV24" s="1311"/>
      <c r="AW24" s="1311"/>
      <c r="AX24" s="1311"/>
      <c r="AY24" s="1311"/>
      <c r="AZ24" s="23"/>
      <c r="BA24" s="24"/>
      <c r="BB24" s="1308" t="str">
        <f>IF(ISBLANK('U-17選手権(１枚目)'!BG27),"",'U-17選手権(１枚目)'!BG27)</f>
        <v/>
      </c>
      <c r="BC24" s="1309"/>
      <c r="BD24" s="1309"/>
      <c r="BE24" s="1310"/>
      <c r="BI24" s="43"/>
      <c r="BJ24" s="43"/>
      <c r="BK24" s="43"/>
      <c r="BL24" s="43"/>
      <c r="BM24" s="43"/>
      <c r="BN24" s="43"/>
      <c r="BO24" s="43"/>
      <c r="BP24" s="43"/>
      <c r="BQ24" s="43"/>
      <c r="BR24" s="145"/>
      <c r="BS24" s="145"/>
      <c r="BT24" s="145"/>
      <c r="BU24" s="145"/>
      <c r="BV24" s="145"/>
      <c r="BW24" s="145"/>
      <c r="BX24" s="145"/>
      <c r="BY24" s="145"/>
      <c r="BZ24" s="145"/>
      <c r="CA24" s="145"/>
      <c r="CB24" s="145"/>
      <c r="CC24" s="145"/>
      <c r="CD24" s="145"/>
      <c r="CE24" s="145"/>
      <c r="CF24" s="43"/>
      <c r="CG24" s="43"/>
      <c r="CH24" s="43"/>
      <c r="CI24" s="43"/>
      <c r="CJ24" s="43"/>
      <c r="CK24" s="43"/>
      <c r="CL24" s="43"/>
      <c r="CM24" s="43"/>
      <c r="CN24" s="43"/>
      <c r="CO24" s="43"/>
      <c r="CP24" s="43"/>
      <c r="CQ24" s="43"/>
      <c r="CR24" s="43"/>
      <c r="CS24" s="43"/>
      <c r="CT24" s="145"/>
      <c r="CU24" s="145"/>
      <c r="CV24" s="145"/>
      <c r="CW24" s="145"/>
      <c r="CX24" s="145"/>
      <c r="CY24" s="145"/>
      <c r="CZ24" s="145"/>
      <c r="DA24" s="145"/>
      <c r="DB24" s="145"/>
      <c r="DC24" s="145"/>
      <c r="DD24" s="145"/>
      <c r="DE24" s="145"/>
      <c r="DF24" s="145"/>
      <c r="DG24" s="145"/>
      <c r="DH24" s="43"/>
      <c r="DI24" s="43"/>
      <c r="DJ24" s="43"/>
      <c r="DK24" s="43"/>
      <c r="DL24" s="43"/>
    </row>
    <row r="25" spans="2:116" ht="15.95" customHeight="1">
      <c r="B25" s="1308">
        <v>18</v>
      </c>
      <c r="C25" s="1309"/>
      <c r="D25" s="1309"/>
      <c r="E25" s="1310"/>
      <c r="F25" s="1308" t="str">
        <f>IF(ISBLANK('U-17選手権(１枚目)'!F28),"",'U-17選手権(１枚目)'!F28)</f>
        <v/>
      </c>
      <c r="G25" s="1309"/>
      <c r="H25" s="1309"/>
      <c r="I25" s="1310"/>
      <c r="J25" s="22"/>
      <c r="K25" s="23"/>
      <c r="L25" s="1311" t="str">
        <f>IF(ISBLANK('U-17選手権(１枚目)'!L28),"",'U-17選手権(１枚目)'!L28)</f>
        <v/>
      </c>
      <c r="M25" s="1311"/>
      <c r="N25" s="1311"/>
      <c r="O25" s="1311"/>
      <c r="P25" s="1311"/>
      <c r="Q25" s="1311"/>
      <c r="R25" s="1311"/>
      <c r="S25" s="1311"/>
      <c r="T25" s="1311"/>
      <c r="U25" s="1311"/>
      <c r="V25" s="1311"/>
      <c r="W25" s="1311"/>
      <c r="X25" s="23"/>
      <c r="Y25" s="24"/>
      <c r="Z25" s="1308" t="str">
        <f>IF(ISBLANK('U-17選手権(１枚目)'!Z28),"",'U-17選手権(１枚目)'!Z28)</f>
        <v/>
      </c>
      <c r="AA25" s="1309"/>
      <c r="AB25" s="1309"/>
      <c r="AC25" s="1310"/>
      <c r="AD25" s="1308">
        <v>48</v>
      </c>
      <c r="AE25" s="1309"/>
      <c r="AF25" s="1309"/>
      <c r="AG25" s="1310"/>
      <c r="AH25" s="1308" t="str">
        <f>IF(ISBLANK('U-17選手権(１枚目)'!AM28),"",'U-17選手権(１枚目)'!AM28)</f>
        <v/>
      </c>
      <c r="AI25" s="1309"/>
      <c r="AJ25" s="1309"/>
      <c r="AK25" s="1310"/>
      <c r="AL25" s="22"/>
      <c r="AM25" s="23"/>
      <c r="AN25" s="1311" t="str">
        <f>IF(ISBLANK('U-17選手権(１枚目)'!AS28),"",'U-17選手権(１枚目)'!AS28)</f>
        <v/>
      </c>
      <c r="AO25" s="1311"/>
      <c r="AP25" s="1311"/>
      <c r="AQ25" s="1311"/>
      <c r="AR25" s="1311"/>
      <c r="AS25" s="1311"/>
      <c r="AT25" s="1311"/>
      <c r="AU25" s="1311"/>
      <c r="AV25" s="1311"/>
      <c r="AW25" s="1311"/>
      <c r="AX25" s="1311"/>
      <c r="AY25" s="1311"/>
      <c r="AZ25" s="23"/>
      <c r="BA25" s="24"/>
      <c r="BB25" s="1308" t="str">
        <f>IF(ISBLANK('U-17選手権(１枚目)'!BG28),"",'U-17選手権(１枚目)'!BG28)</f>
        <v/>
      </c>
      <c r="BC25" s="1309"/>
      <c r="BD25" s="1309"/>
      <c r="BE25" s="1310"/>
      <c r="BI25" s="43"/>
      <c r="BJ25" s="43"/>
      <c r="BK25" s="43"/>
      <c r="BL25" s="43"/>
      <c r="BM25" s="43"/>
      <c r="BN25" s="43"/>
      <c r="BO25" s="43"/>
      <c r="BP25" s="43"/>
      <c r="BQ25" s="43"/>
      <c r="BR25" s="145"/>
      <c r="BS25" s="145"/>
      <c r="BT25" s="145"/>
      <c r="BU25" s="145"/>
      <c r="BV25" s="145"/>
      <c r="BW25" s="145"/>
      <c r="BX25" s="145"/>
      <c r="BY25" s="145"/>
      <c r="BZ25" s="145"/>
      <c r="CA25" s="145"/>
      <c r="CB25" s="145"/>
      <c r="CC25" s="145"/>
      <c r="CD25" s="145"/>
      <c r="CE25" s="145"/>
      <c r="CF25" s="43"/>
      <c r="CG25" s="43"/>
      <c r="CH25" s="43"/>
      <c r="CI25" s="43"/>
      <c r="CJ25" s="43"/>
      <c r="CK25" s="43"/>
      <c r="CL25" s="43"/>
      <c r="CM25" s="43"/>
      <c r="CN25" s="43"/>
      <c r="CO25" s="43"/>
      <c r="CP25" s="43"/>
      <c r="CQ25" s="43"/>
      <c r="CR25" s="43"/>
      <c r="CS25" s="43"/>
      <c r="CT25" s="145"/>
      <c r="CU25" s="145"/>
      <c r="CV25" s="145"/>
      <c r="CW25" s="145"/>
      <c r="CX25" s="145"/>
      <c r="CY25" s="145"/>
      <c r="CZ25" s="145"/>
      <c r="DA25" s="145"/>
      <c r="DB25" s="145"/>
      <c r="DC25" s="145"/>
      <c r="DD25" s="145"/>
      <c r="DE25" s="145"/>
      <c r="DF25" s="145"/>
      <c r="DG25" s="145"/>
      <c r="DH25" s="43"/>
      <c r="DI25" s="43"/>
      <c r="DJ25" s="43"/>
      <c r="DK25" s="43"/>
      <c r="DL25" s="43"/>
    </row>
    <row r="26" spans="2:116" ht="15.95" customHeight="1">
      <c r="B26" s="1308">
        <v>19</v>
      </c>
      <c r="C26" s="1309"/>
      <c r="D26" s="1309"/>
      <c r="E26" s="1310"/>
      <c r="F26" s="1308" t="str">
        <f>IF(ISBLANK('U-17選手権(１枚目)'!F29),"",'U-17選手権(１枚目)'!F29)</f>
        <v/>
      </c>
      <c r="G26" s="1309"/>
      <c r="H26" s="1309"/>
      <c r="I26" s="1310"/>
      <c r="J26" s="22"/>
      <c r="K26" s="23"/>
      <c r="L26" s="1311" t="str">
        <f>IF(ISBLANK('U-17選手権(１枚目)'!L29),"",'U-17選手権(１枚目)'!L29)</f>
        <v/>
      </c>
      <c r="M26" s="1311"/>
      <c r="N26" s="1311"/>
      <c r="O26" s="1311"/>
      <c r="P26" s="1311"/>
      <c r="Q26" s="1311"/>
      <c r="R26" s="1311"/>
      <c r="S26" s="1311"/>
      <c r="T26" s="1311"/>
      <c r="U26" s="1311"/>
      <c r="V26" s="1311"/>
      <c r="W26" s="1311"/>
      <c r="X26" s="23"/>
      <c r="Y26" s="24"/>
      <c r="Z26" s="1308" t="str">
        <f>IF(ISBLANK('U-17選手権(１枚目)'!Z29),"",'U-17選手権(１枚目)'!Z29)</f>
        <v/>
      </c>
      <c r="AA26" s="1309"/>
      <c r="AB26" s="1309"/>
      <c r="AC26" s="1310"/>
      <c r="AD26" s="1308">
        <v>49</v>
      </c>
      <c r="AE26" s="1309"/>
      <c r="AF26" s="1309"/>
      <c r="AG26" s="1310"/>
      <c r="AH26" s="1308" t="str">
        <f>IF(ISBLANK('U-17選手権(１枚目)'!AM29),"",'U-17選手権(１枚目)'!AM29)</f>
        <v/>
      </c>
      <c r="AI26" s="1309"/>
      <c r="AJ26" s="1309"/>
      <c r="AK26" s="1310"/>
      <c r="AL26" s="22"/>
      <c r="AM26" s="23"/>
      <c r="AN26" s="1311" t="str">
        <f>IF(ISBLANK('U-17選手権(１枚目)'!AS29),"",'U-17選手権(１枚目)'!AS29)</f>
        <v/>
      </c>
      <c r="AO26" s="1311"/>
      <c r="AP26" s="1311"/>
      <c r="AQ26" s="1311"/>
      <c r="AR26" s="1311"/>
      <c r="AS26" s="1311"/>
      <c r="AT26" s="1311"/>
      <c r="AU26" s="1311"/>
      <c r="AV26" s="1311"/>
      <c r="AW26" s="1311"/>
      <c r="AX26" s="1311"/>
      <c r="AY26" s="1311"/>
      <c r="AZ26" s="23"/>
      <c r="BA26" s="24"/>
      <c r="BB26" s="1308" t="str">
        <f>IF(ISBLANK('U-17選手権(１枚目)'!BG29),"",'U-17選手権(１枚目)'!BG29)</f>
        <v/>
      </c>
      <c r="BC26" s="1309"/>
      <c r="BD26" s="1309"/>
      <c r="BE26" s="1310"/>
      <c r="BI26" s="43"/>
      <c r="BJ26" s="43"/>
      <c r="BK26" s="43"/>
      <c r="BL26" s="43"/>
      <c r="BM26" s="43"/>
      <c r="BN26" s="43"/>
      <c r="BO26" s="43"/>
      <c r="BP26" s="43"/>
      <c r="BQ26" s="43"/>
      <c r="BR26" s="145"/>
      <c r="BS26" s="145"/>
      <c r="BT26" s="145"/>
      <c r="BU26" s="145"/>
      <c r="BV26" s="145"/>
      <c r="BW26" s="145"/>
      <c r="BX26" s="145"/>
      <c r="BY26" s="145"/>
      <c r="BZ26" s="145"/>
      <c r="CA26" s="145"/>
      <c r="CB26" s="145"/>
      <c r="CC26" s="145"/>
      <c r="CD26" s="145"/>
      <c r="CE26" s="145"/>
      <c r="CF26" s="43"/>
      <c r="CG26" s="43"/>
      <c r="CH26" s="43"/>
      <c r="CI26" s="43"/>
      <c r="CJ26" s="43"/>
      <c r="CK26" s="43"/>
      <c r="CL26" s="43"/>
      <c r="CM26" s="43"/>
      <c r="CN26" s="43"/>
      <c r="CO26" s="43"/>
      <c r="CP26" s="43"/>
      <c r="CQ26" s="43"/>
      <c r="CR26" s="43"/>
      <c r="CS26" s="43"/>
      <c r="CT26" s="145"/>
      <c r="CU26" s="145"/>
      <c r="CV26" s="145"/>
      <c r="CW26" s="145"/>
      <c r="CX26" s="145"/>
      <c r="CY26" s="145"/>
      <c r="CZ26" s="145"/>
      <c r="DA26" s="145"/>
      <c r="DB26" s="145"/>
      <c r="DC26" s="145"/>
      <c r="DD26" s="145"/>
      <c r="DE26" s="145"/>
      <c r="DF26" s="145"/>
      <c r="DG26" s="145"/>
      <c r="DH26" s="43"/>
      <c r="DI26" s="43"/>
      <c r="DJ26" s="43"/>
      <c r="DK26" s="43"/>
      <c r="DL26" s="43"/>
    </row>
    <row r="27" spans="2:116" ht="15.95" customHeight="1">
      <c r="B27" s="1308">
        <v>20</v>
      </c>
      <c r="C27" s="1309"/>
      <c r="D27" s="1309"/>
      <c r="E27" s="1310"/>
      <c r="F27" s="1308" t="str">
        <f>IF(ISBLANK('U-17選手権(１枚目)'!F30),"",'U-17選手権(１枚目)'!F30)</f>
        <v/>
      </c>
      <c r="G27" s="1309"/>
      <c r="H27" s="1309"/>
      <c r="I27" s="1310"/>
      <c r="J27" s="22"/>
      <c r="K27" s="23"/>
      <c r="L27" s="1311" t="str">
        <f>IF(ISBLANK('U-17選手権(１枚目)'!L30),"",'U-17選手権(１枚目)'!L30)</f>
        <v/>
      </c>
      <c r="M27" s="1311"/>
      <c r="N27" s="1311"/>
      <c r="O27" s="1311"/>
      <c r="P27" s="1311"/>
      <c r="Q27" s="1311"/>
      <c r="R27" s="1311"/>
      <c r="S27" s="1311"/>
      <c r="T27" s="1311"/>
      <c r="U27" s="1311"/>
      <c r="V27" s="1311"/>
      <c r="W27" s="1311"/>
      <c r="X27" s="23"/>
      <c r="Y27" s="24"/>
      <c r="Z27" s="1308" t="str">
        <f>IF(ISBLANK('U-17選手権(１枚目)'!Z30),"",'U-17選手権(１枚目)'!Z30)</f>
        <v/>
      </c>
      <c r="AA27" s="1309"/>
      <c r="AB27" s="1309"/>
      <c r="AC27" s="1310"/>
      <c r="AD27" s="1308">
        <v>50</v>
      </c>
      <c r="AE27" s="1309"/>
      <c r="AF27" s="1309"/>
      <c r="AG27" s="1310"/>
      <c r="AH27" s="1308" t="str">
        <f>IF(ISBLANK('U-17選手権(１枚目)'!AM30),"",'U-17選手権(１枚目)'!AM30)</f>
        <v/>
      </c>
      <c r="AI27" s="1309"/>
      <c r="AJ27" s="1309"/>
      <c r="AK27" s="1310"/>
      <c r="AL27" s="22"/>
      <c r="AM27" s="23"/>
      <c r="AN27" s="1311" t="str">
        <f>IF(ISBLANK('U-17選手権(１枚目)'!AS30),"",'U-17選手権(１枚目)'!AS30)</f>
        <v/>
      </c>
      <c r="AO27" s="1311"/>
      <c r="AP27" s="1311"/>
      <c r="AQ27" s="1311"/>
      <c r="AR27" s="1311"/>
      <c r="AS27" s="1311"/>
      <c r="AT27" s="1311"/>
      <c r="AU27" s="1311"/>
      <c r="AV27" s="1311"/>
      <c r="AW27" s="1311"/>
      <c r="AX27" s="1311"/>
      <c r="AY27" s="1311"/>
      <c r="AZ27" s="23"/>
      <c r="BA27" s="24"/>
      <c r="BB27" s="1308" t="str">
        <f>IF(ISBLANK('U-17選手権(１枚目)'!BG30),"",'U-17選手権(１枚目)'!BG30)</f>
        <v/>
      </c>
      <c r="BC27" s="1309"/>
      <c r="BD27" s="1309"/>
      <c r="BE27" s="1310"/>
      <c r="BF27" s="25"/>
      <c r="BI27" s="43"/>
      <c r="BJ27" s="43"/>
      <c r="BK27" s="43"/>
      <c r="BL27" s="43"/>
      <c r="BM27" s="43"/>
      <c r="BN27" s="43"/>
      <c r="BO27" s="43"/>
      <c r="BP27" s="43"/>
      <c r="BQ27" s="43"/>
      <c r="BR27" s="145"/>
      <c r="BS27" s="145"/>
      <c r="BT27" s="145"/>
      <c r="BU27" s="145"/>
      <c r="BV27" s="145"/>
      <c r="BW27" s="145"/>
      <c r="BX27" s="145"/>
      <c r="BY27" s="145"/>
      <c r="BZ27" s="145"/>
      <c r="CA27" s="145"/>
      <c r="CB27" s="145"/>
      <c r="CC27" s="145"/>
      <c r="CD27" s="145"/>
      <c r="CE27" s="145"/>
      <c r="CF27" s="43"/>
      <c r="CG27" s="43"/>
      <c r="CH27" s="43"/>
      <c r="CI27" s="43"/>
      <c r="CJ27" s="43"/>
      <c r="CK27" s="43"/>
      <c r="CL27" s="43"/>
      <c r="CM27" s="43"/>
      <c r="CN27" s="43"/>
      <c r="CO27" s="43"/>
      <c r="CP27" s="43"/>
      <c r="CQ27" s="43"/>
      <c r="CR27" s="43"/>
      <c r="CS27" s="43"/>
      <c r="CT27" s="145"/>
      <c r="CU27" s="145"/>
      <c r="CV27" s="145"/>
      <c r="CW27" s="145"/>
      <c r="CX27" s="145"/>
      <c r="CY27" s="145"/>
      <c r="CZ27" s="145"/>
      <c r="DA27" s="145"/>
      <c r="DB27" s="145"/>
      <c r="DC27" s="145"/>
      <c r="DD27" s="145"/>
      <c r="DE27" s="145"/>
      <c r="DF27" s="145"/>
      <c r="DG27" s="145"/>
      <c r="DH27" s="43"/>
      <c r="DI27" s="43"/>
      <c r="DJ27" s="43"/>
      <c r="DK27" s="43"/>
      <c r="DL27" s="43"/>
    </row>
    <row r="28" spans="2:116" ht="15.95" customHeight="1">
      <c r="B28" s="1308">
        <v>21</v>
      </c>
      <c r="C28" s="1309"/>
      <c r="D28" s="1309"/>
      <c r="E28" s="1310"/>
      <c r="F28" s="1308" t="str">
        <f>IF(ISBLANK('U-17選手権(１枚目)'!F31),"",'U-17選手権(１枚目)'!F31)</f>
        <v/>
      </c>
      <c r="G28" s="1309"/>
      <c r="H28" s="1309"/>
      <c r="I28" s="1310"/>
      <c r="J28" s="22"/>
      <c r="K28" s="23"/>
      <c r="L28" s="1311" t="str">
        <f>IF(ISBLANK('U-17選手権(１枚目)'!L31),"",'U-17選手権(１枚目)'!L31)</f>
        <v/>
      </c>
      <c r="M28" s="1311"/>
      <c r="N28" s="1311"/>
      <c r="O28" s="1311"/>
      <c r="P28" s="1311"/>
      <c r="Q28" s="1311"/>
      <c r="R28" s="1311"/>
      <c r="S28" s="1311"/>
      <c r="T28" s="1311"/>
      <c r="U28" s="1311"/>
      <c r="V28" s="1311"/>
      <c r="W28" s="1311"/>
      <c r="X28" s="23"/>
      <c r="Y28" s="24"/>
      <c r="Z28" s="1308" t="str">
        <f>IF(ISBLANK('U-17選手権(１枚目)'!Z31),"",'U-17選手権(１枚目)'!Z31)</f>
        <v/>
      </c>
      <c r="AA28" s="1309"/>
      <c r="AB28" s="1309"/>
      <c r="AC28" s="1310"/>
      <c r="AD28" s="1308">
        <v>51</v>
      </c>
      <c r="AE28" s="1309"/>
      <c r="AF28" s="1309"/>
      <c r="AG28" s="1310"/>
      <c r="AH28" s="1308" t="str">
        <f>IF(ISBLANK('U-17選手権(１枚目)'!AM31),"",'U-17選手権(１枚目)'!AM31)</f>
        <v/>
      </c>
      <c r="AI28" s="1309"/>
      <c r="AJ28" s="1309"/>
      <c r="AK28" s="1310"/>
      <c r="AL28" s="22"/>
      <c r="AM28" s="23"/>
      <c r="AN28" s="1311" t="str">
        <f>IF(ISBLANK('U-17選手権(１枚目)'!AS31),"",'U-17選手権(１枚目)'!AS31)</f>
        <v/>
      </c>
      <c r="AO28" s="1311"/>
      <c r="AP28" s="1311"/>
      <c r="AQ28" s="1311"/>
      <c r="AR28" s="1311"/>
      <c r="AS28" s="1311"/>
      <c r="AT28" s="1311"/>
      <c r="AU28" s="1311"/>
      <c r="AV28" s="1311"/>
      <c r="AW28" s="1311"/>
      <c r="AX28" s="1311"/>
      <c r="AY28" s="1311"/>
      <c r="AZ28" s="23"/>
      <c r="BA28" s="24"/>
      <c r="BB28" s="1308" t="str">
        <f>IF(ISBLANK('U-17選手権(１枚目)'!BG31),"",'U-17選手権(１枚目)'!BG31)</f>
        <v/>
      </c>
      <c r="BC28" s="1309"/>
      <c r="BD28" s="1309"/>
      <c r="BE28" s="1310"/>
      <c r="BI28" s="43"/>
      <c r="BJ28" s="43"/>
      <c r="BK28" s="43"/>
      <c r="BL28" s="43"/>
      <c r="BM28" s="43"/>
      <c r="BN28" s="43"/>
      <c r="BO28" s="43"/>
      <c r="BP28" s="43"/>
      <c r="BQ28" s="43"/>
      <c r="BR28" s="145"/>
      <c r="BS28" s="145"/>
      <c r="BT28" s="145"/>
      <c r="BU28" s="145"/>
      <c r="BV28" s="145"/>
      <c r="BW28" s="145"/>
      <c r="BX28" s="145"/>
      <c r="BY28" s="145"/>
      <c r="BZ28" s="145"/>
      <c r="CA28" s="145"/>
      <c r="CB28" s="145"/>
      <c r="CC28" s="145"/>
      <c r="CD28" s="145"/>
      <c r="CE28" s="145"/>
      <c r="CF28" s="43"/>
      <c r="CG28" s="43"/>
      <c r="CH28" s="43"/>
      <c r="CI28" s="43"/>
      <c r="CJ28" s="43"/>
      <c r="CK28" s="43"/>
      <c r="CL28" s="43"/>
      <c r="CM28" s="43"/>
      <c r="CN28" s="43"/>
      <c r="CO28" s="43"/>
      <c r="CP28" s="43"/>
      <c r="CQ28" s="43"/>
      <c r="CR28" s="43"/>
      <c r="CS28" s="43"/>
      <c r="CT28" s="145"/>
      <c r="CU28" s="145"/>
      <c r="CV28" s="145"/>
      <c r="CW28" s="145"/>
      <c r="CX28" s="145"/>
      <c r="CY28" s="145"/>
      <c r="CZ28" s="145"/>
      <c r="DA28" s="145"/>
      <c r="DB28" s="145"/>
      <c r="DC28" s="145"/>
      <c r="DD28" s="145"/>
      <c r="DE28" s="145"/>
      <c r="DF28" s="145"/>
      <c r="DG28" s="145"/>
      <c r="DH28" s="43"/>
      <c r="DI28" s="43"/>
      <c r="DJ28" s="43"/>
      <c r="DK28" s="43"/>
      <c r="DL28" s="43"/>
    </row>
    <row r="29" spans="2:116" ht="15.95" customHeight="1">
      <c r="B29" s="1308">
        <v>22</v>
      </c>
      <c r="C29" s="1309"/>
      <c r="D29" s="1309"/>
      <c r="E29" s="1310"/>
      <c r="F29" s="1308" t="str">
        <f>IF(ISBLANK('U-17選手権(１枚目)'!F32),"",'U-17選手権(１枚目)'!F32)</f>
        <v/>
      </c>
      <c r="G29" s="1309"/>
      <c r="H29" s="1309"/>
      <c r="I29" s="1310"/>
      <c r="J29" s="22"/>
      <c r="K29" s="23"/>
      <c r="L29" s="1311" t="str">
        <f>IF(ISBLANK('U-17選手権(１枚目)'!L32),"",'U-17選手権(１枚目)'!L32)</f>
        <v/>
      </c>
      <c r="M29" s="1311"/>
      <c r="N29" s="1311"/>
      <c r="O29" s="1311"/>
      <c r="P29" s="1311"/>
      <c r="Q29" s="1311"/>
      <c r="R29" s="1311"/>
      <c r="S29" s="1311"/>
      <c r="T29" s="1311"/>
      <c r="U29" s="1311"/>
      <c r="V29" s="1311"/>
      <c r="W29" s="1311"/>
      <c r="X29" s="23"/>
      <c r="Y29" s="24"/>
      <c r="Z29" s="1308" t="str">
        <f>IF(ISBLANK('U-17選手権(１枚目)'!Z32),"",'U-17選手権(１枚目)'!Z32)</f>
        <v/>
      </c>
      <c r="AA29" s="1309"/>
      <c r="AB29" s="1309"/>
      <c r="AC29" s="1310"/>
      <c r="AD29" s="1308">
        <v>52</v>
      </c>
      <c r="AE29" s="1309"/>
      <c r="AF29" s="1309"/>
      <c r="AG29" s="1310"/>
      <c r="AH29" s="1308" t="str">
        <f>IF(ISBLANK('U-17選手権(１枚目)'!AM32),"",'U-17選手権(１枚目)'!AM32)</f>
        <v/>
      </c>
      <c r="AI29" s="1309"/>
      <c r="AJ29" s="1309"/>
      <c r="AK29" s="1310"/>
      <c r="AL29" s="22"/>
      <c r="AM29" s="23"/>
      <c r="AN29" s="1311" t="str">
        <f>IF(ISBLANK('U-17選手権(１枚目)'!AS32),"",'U-17選手権(１枚目)'!AS32)</f>
        <v/>
      </c>
      <c r="AO29" s="1311"/>
      <c r="AP29" s="1311"/>
      <c r="AQ29" s="1311"/>
      <c r="AR29" s="1311"/>
      <c r="AS29" s="1311"/>
      <c r="AT29" s="1311"/>
      <c r="AU29" s="1311"/>
      <c r="AV29" s="1311"/>
      <c r="AW29" s="1311"/>
      <c r="AX29" s="1311"/>
      <c r="AY29" s="1311"/>
      <c r="AZ29" s="23"/>
      <c r="BA29" s="24"/>
      <c r="BB29" s="1308" t="str">
        <f>IF(ISBLANK('U-17選手権(１枚目)'!BG32),"",'U-17選手権(１枚目)'!BG32)</f>
        <v/>
      </c>
      <c r="BC29" s="1309"/>
      <c r="BD29" s="1309"/>
      <c r="BE29" s="1310"/>
      <c r="BI29" s="43"/>
      <c r="BJ29" s="43"/>
      <c r="BK29" s="43"/>
      <c r="BL29" s="43"/>
      <c r="BM29" s="43"/>
      <c r="BN29" s="43"/>
      <c r="BO29" s="43"/>
      <c r="BP29" s="43"/>
      <c r="BQ29" s="43"/>
      <c r="BR29" s="145"/>
      <c r="BS29" s="145"/>
      <c r="BT29" s="145"/>
      <c r="BU29" s="145"/>
      <c r="BV29" s="145"/>
      <c r="BW29" s="145"/>
      <c r="BX29" s="145"/>
      <c r="BY29" s="145"/>
      <c r="BZ29" s="145"/>
      <c r="CA29" s="145"/>
      <c r="CB29" s="145"/>
      <c r="CC29" s="145"/>
      <c r="CD29" s="145"/>
      <c r="CE29" s="145"/>
      <c r="CF29" s="43"/>
      <c r="CG29" s="43"/>
      <c r="CH29" s="43"/>
      <c r="CI29" s="43"/>
      <c r="CJ29" s="43"/>
      <c r="CK29" s="43"/>
      <c r="CL29" s="43"/>
      <c r="CM29" s="43"/>
      <c r="CN29" s="43"/>
      <c r="CO29" s="43"/>
      <c r="CP29" s="43"/>
      <c r="CQ29" s="43"/>
      <c r="CR29" s="43"/>
      <c r="CS29" s="43"/>
      <c r="CT29" s="145"/>
      <c r="CU29" s="145"/>
      <c r="CV29" s="145"/>
      <c r="CW29" s="145"/>
      <c r="CX29" s="145"/>
      <c r="CY29" s="145"/>
      <c r="CZ29" s="145"/>
      <c r="DA29" s="145"/>
      <c r="DB29" s="145"/>
      <c r="DC29" s="145"/>
      <c r="DD29" s="145"/>
      <c r="DE29" s="145"/>
      <c r="DF29" s="145"/>
      <c r="DG29" s="145"/>
      <c r="DH29" s="43"/>
      <c r="DI29" s="43"/>
      <c r="DJ29" s="43"/>
      <c r="DK29" s="43"/>
      <c r="DL29" s="43"/>
    </row>
    <row r="30" spans="2:116" ht="15.95" customHeight="1">
      <c r="B30" s="1308">
        <v>23</v>
      </c>
      <c r="C30" s="1309"/>
      <c r="D30" s="1309"/>
      <c r="E30" s="1310"/>
      <c r="F30" s="1308" t="str">
        <f>IF(ISBLANK('U-17選手権(１枚目)'!F33),"",'U-17選手権(１枚目)'!F33)</f>
        <v/>
      </c>
      <c r="G30" s="1309"/>
      <c r="H30" s="1309"/>
      <c r="I30" s="1310"/>
      <c r="J30" s="22"/>
      <c r="K30" s="23"/>
      <c r="L30" s="1311" t="str">
        <f>IF(ISBLANK('U-17選手権(１枚目)'!L33),"",'U-17選手権(１枚目)'!L33)</f>
        <v/>
      </c>
      <c r="M30" s="1311"/>
      <c r="N30" s="1311"/>
      <c r="O30" s="1311"/>
      <c r="P30" s="1311"/>
      <c r="Q30" s="1311"/>
      <c r="R30" s="1311"/>
      <c r="S30" s="1311"/>
      <c r="T30" s="1311"/>
      <c r="U30" s="1311"/>
      <c r="V30" s="1311"/>
      <c r="W30" s="1311"/>
      <c r="X30" s="23"/>
      <c r="Y30" s="24"/>
      <c r="Z30" s="1308" t="str">
        <f>IF(ISBLANK('U-17選手権(１枚目)'!Z33),"",'U-17選手権(１枚目)'!Z33)</f>
        <v/>
      </c>
      <c r="AA30" s="1309"/>
      <c r="AB30" s="1309"/>
      <c r="AC30" s="1310"/>
      <c r="AD30" s="1308">
        <v>53</v>
      </c>
      <c r="AE30" s="1309"/>
      <c r="AF30" s="1309"/>
      <c r="AG30" s="1310"/>
      <c r="AH30" s="1308" t="str">
        <f>IF(ISBLANK('U-17選手権(１枚目)'!AM33),"",'U-17選手権(１枚目)'!AM33)</f>
        <v/>
      </c>
      <c r="AI30" s="1309"/>
      <c r="AJ30" s="1309"/>
      <c r="AK30" s="1310"/>
      <c r="AL30" s="22"/>
      <c r="AM30" s="23"/>
      <c r="AN30" s="1311" t="str">
        <f>IF(ISBLANK('U-17選手権(１枚目)'!AS33),"",'U-17選手権(１枚目)'!AS33)</f>
        <v/>
      </c>
      <c r="AO30" s="1311"/>
      <c r="AP30" s="1311"/>
      <c r="AQ30" s="1311"/>
      <c r="AR30" s="1311"/>
      <c r="AS30" s="1311"/>
      <c r="AT30" s="1311"/>
      <c r="AU30" s="1311"/>
      <c r="AV30" s="1311"/>
      <c r="AW30" s="1311"/>
      <c r="AX30" s="1311"/>
      <c r="AY30" s="1311"/>
      <c r="AZ30" s="23"/>
      <c r="BA30" s="24"/>
      <c r="BB30" s="1308" t="str">
        <f>IF(ISBLANK('U-17選手権(１枚目)'!BG33),"",'U-17選手権(１枚目)'!BG33)</f>
        <v/>
      </c>
      <c r="BC30" s="1309"/>
      <c r="BD30" s="1309"/>
      <c r="BE30" s="1310"/>
      <c r="BI30" s="43"/>
      <c r="BJ30" s="43"/>
      <c r="BK30" s="43"/>
      <c r="BL30" s="43"/>
      <c r="BM30" s="43"/>
      <c r="BN30" s="43"/>
      <c r="BO30" s="43"/>
      <c r="BP30" s="43"/>
      <c r="BQ30" s="43"/>
      <c r="BR30" s="145"/>
      <c r="BS30" s="145"/>
      <c r="BT30" s="145"/>
      <c r="BU30" s="145"/>
      <c r="BV30" s="145"/>
      <c r="BW30" s="145"/>
      <c r="BX30" s="145"/>
      <c r="BY30" s="145"/>
      <c r="BZ30" s="145"/>
      <c r="CA30" s="145"/>
      <c r="CB30" s="145"/>
      <c r="CC30" s="145"/>
      <c r="CD30" s="145"/>
      <c r="CE30" s="145"/>
      <c r="CF30" s="43"/>
      <c r="CG30" s="43"/>
      <c r="CH30" s="43"/>
      <c r="CI30" s="43"/>
      <c r="CJ30" s="43"/>
      <c r="CK30" s="43"/>
      <c r="CL30" s="43"/>
      <c r="CM30" s="43"/>
      <c r="CN30" s="43"/>
      <c r="CO30" s="43"/>
      <c r="CP30" s="43"/>
      <c r="CQ30" s="43"/>
      <c r="CR30" s="43"/>
      <c r="CS30" s="43"/>
      <c r="CT30" s="145"/>
      <c r="CU30" s="145"/>
      <c r="CV30" s="145"/>
      <c r="CW30" s="145"/>
      <c r="CX30" s="145"/>
      <c r="CY30" s="145"/>
      <c r="CZ30" s="145"/>
      <c r="DA30" s="145"/>
      <c r="DB30" s="145"/>
      <c r="DC30" s="145"/>
      <c r="DD30" s="145"/>
      <c r="DE30" s="145"/>
      <c r="DF30" s="145"/>
      <c r="DG30" s="145"/>
      <c r="DH30" s="43"/>
      <c r="DI30" s="43"/>
      <c r="DJ30" s="43"/>
      <c r="DK30" s="43"/>
      <c r="DL30" s="43"/>
    </row>
    <row r="31" spans="2:116" ht="15.95" customHeight="1">
      <c r="B31" s="1308">
        <v>24</v>
      </c>
      <c r="C31" s="1309"/>
      <c r="D31" s="1309"/>
      <c r="E31" s="1310"/>
      <c r="F31" s="1308" t="str">
        <f>IF(ISBLANK('U-17選手権(１枚目)'!F34),"",'U-17選手権(１枚目)'!F34)</f>
        <v/>
      </c>
      <c r="G31" s="1309"/>
      <c r="H31" s="1309"/>
      <c r="I31" s="1310"/>
      <c r="J31" s="22"/>
      <c r="K31" s="23"/>
      <c r="L31" s="1311" t="str">
        <f>IF(ISBLANK('U-17選手権(１枚目)'!L34),"",'U-17選手権(１枚目)'!L34)</f>
        <v/>
      </c>
      <c r="M31" s="1311"/>
      <c r="N31" s="1311"/>
      <c r="O31" s="1311"/>
      <c r="P31" s="1311"/>
      <c r="Q31" s="1311"/>
      <c r="R31" s="1311"/>
      <c r="S31" s="1311"/>
      <c r="T31" s="1311"/>
      <c r="U31" s="1311"/>
      <c r="V31" s="1311"/>
      <c r="W31" s="1311"/>
      <c r="X31" s="23"/>
      <c r="Y31" s="24"/>
      <c r="Z31" s="1308" t="str">
        <f>IF(ISBLANK('U-17選手権(１枚目)'!Z34),"",'U-17選手権(１枚目)'!Z34)</f>
        <v/>
      </c>
      <c r="AA31" s="1309"/>
      <c r="AB31" s="1309"/>
      <c r="AC31" s="1310"/>
      <c r="AD31" s="1308">
        <v>54</v>
      </c>
      <c r="AE31" s="1309"/>
      <c r="AF31" s="1309"/>
      <c r="AG31" s="1310"/>
      <c r="AH31" s="1308" t="str">
        <f>IF(ISBLANK('U-17選手権(１枚目)'!AM34),"",'U-17選手権(１枚目)'!AM34)</f>
        <v/>
      </c>
      <c r="AI31" s="1309"/>
      <c r="AJ31" s="1309"/>
      <c r="AK31" s="1310"/>
      <c r="AL31" s="22"/>
      <c r="AM31" s="23"/>
      <c r="AN31" s="1311" t="str">
        <f>IF(ISBLANK('U-17選手権(１枚目)'!AS34),"",'U-17選手権(１枚目)'!AS34)</f>
        <v/>
      </c>
      <c r="AO31" s="1311"/>
      <c r="AP31" s="1311"/>
      <c r="AQ31" s="1311"/>
      <c r="AR31" s="1311"/>
      <c r="AS31" s="1311"/>
      <c r="AT31" s="1311"/>
      <c r="AU31" s="1311"/>
      <c r="AV31" s="1311"/>
      <c r="AW31" s="1311"/>
      <c r="AX31" s="1311"/>
      <c r="AY31" s="1311"/>
      <c r="AZ31" s="23"/>
      <c r="BA31" s="24"/>
      <c r="BB31" s="1308" t="str">
        <f>IF(ISBLANK('U-17選手権(１枚目)'!BG34),"",'U-17選手権(１枚目)'!BG34)</f>
        <v/>
      </c>
      <c r="BC31" s="1309"/>
      <c r="BD31" s="1309"/>
      <c r="BE31" s="1310"/>
      <c r="BI31" s="43"/>
      <c r="BJ31" s="43"/>
      <c r="BK31" s="43"/>
      <c r="BL31" s="43"/>
      <c r="BM31" s="43"/>
      <c r="BN31" s="43"/>
      <c r="BO31" s="43"/>
      <c r="BP31" s="43"/>
      <c r="BQ31" s="43"/>
      <c r="BR31" s="145"/>
      <c r="BS31" s="145"/>
      <c r="BT31" s="145"/>
      <c r="BU31" s="145"/>
      <c r="BV31" s="145"/>
      <c r="BW31" s="145"/>
      <c r="BX31" s="145"/>
      <c r="BY31" s="145"/>
      <c r="BZ31" s="145"/>
      <c r="CA31" s="145"/>
      <c r="CB31" s="145"/>
      <c r="CC31" s="145"/>
      <c r="CD31" s="145"/>
      <c r="CE31" s="145"/>
      <c r="CF31" s="43"/>
      <c r="CG31" s="43"/>
      <c r="CH31" s="43"/>
      <c r="CI31" s="43"/>
      <c r="CJ31" s="43"/>
      <c r="CK31" s="43"/>
      <c r="CL31" s="43"/>
      <c r="CM31" s="43"/>
      <c r="CN31" s="43"/>
      <c r="CO31" s="43"/>
      <c r="CP31" s="43"/>
      <c r="CQ31" s="43"/>
      <c r="CR31" s="43"/>
      <c r="CS31" s="43"/>
      <c r="CT31" s="145"/>
      <c r="CU31" s="145"/>
      <c r="CV31" s="145"/>
      <c r="CW31" s="145"/>
      <c r="CX31" s="145"/>
      <c r="CY31" s="145"/>
      <c r="CZ31" s="145"/>
      <c r="DA31" s="145"/>
      <c r="DB31" s="145"/>
      <c r="DC31" s="145"/>
      <c r="DD31" s="145"/>
      <c r="DE31" s="145"/>
      <c r="DF31" s="145"/>
      <c r="DG31" s="145"/>
      <c r="DH31" s="43"/>
      <c r="DI31" s="43"/>
      <c r="DJ31" s="43"/>
      <c r="DK31" s="43"/>
      <c r="DL31" s="43"/>
    </row>
    <row r="32" spans="2:116" ht="15.95" customHeight="1">
      <c r="B32" s="1308">
        <v>25</v>
      </c>
      <c r="C32" s="1309"/>
      <c r="D32" s="1309"/>
      <c r="E32" s="1310"/>
      <c r="F32" s="1308" t="str">
        <f>IF(ISBLANK('U-17選手権(１枚目)'!F35),"",'U-17選手権(１枚目)'!F35)</f>
        <v/>
      </c>
      <c r="G32" s="1309"/>
      <c r="H32" s="1309"/>
      <c r="I32" s="1310"/>
      <c r="J32" s="22"/>
      <c r="K32" s="23"/>
      <c r="L32" s="1311" t="str">
        <f>IF(ISBLANK('U-17選手権(１枚目)'!L35),"",'U-17選手権(１枚目)'!L35)</f>
        <v/>
      </c>
      <c r="M32" s="1311"/>
      <c r="N32" s="1311"/>
      <c r="O32" s="1311"/>
      <c r="P32" s="1311"/>
      <c r="Q32" s="1311"/>
      <c r="R32" s="1311"/>
      <c r="S32" s="1311"/>
      <c r="T32" s="1311"/>
      <c r="U32" s="1311"/>
      <c r="V32" s="1311"/>
      <c r="W32" s="1311"/>
      <c r="X32" s="23"/>
      <c r="Y32" s="24"/>
      <c r="Z32" s="1308" t="str">
        <f>IF(ISBLANK('U-17選手権(１枚目)'!Z35),"",'U-17選手権(１枚目)'!Z35)</f>
        <v/>
      </c>
      <c r="AA32" s="1309"/>
      <c r="AB32" s="1309"/>
      <c r="AC32" s="1310"/>
      <c r="AD32" s="1308">
        <v>55</v>
      </c>
      <c r="AE32" s="1309"/>
      <c r="AF32" s="1309"/>
      <c r="AG32" s="1310"/>
      <c r="AH32" s="1308" t="str">
        <f>IF(ISBLANK('U-17選手権(１枚目)'!AM35),"",'U-17選手権(１枚目)'!AM35)</f>
        <v/>
      </c>
      <c r="AI32" s="1309"/>
      <c r="AJ32" s="1309"/>
      <c r="AK32" s="1310"/>
      <c r="AL32" s="22"/>
      <c r="AM32" s="23"/>
      <c r="AN32" s="1311" t="str">
        <f>IF(ISBLANK('U-17選手権(１枚目)'!AS35),"",'U-17選手権(１枚目)'!AS35)</f>
        <v/>
      </c>
      <c r="AO32" s="1311"/>
      <c r="AP32" s="1311"/>
      <c r="AQ32" s="1311"/>
      <c r="AR32" s="1311"/>
      <c r="AS32" s="1311"/>
      <c r="AT32" s="1311"/>
      <c r="AU32" s="1311"/>
      <c r="AV32" s="1311"/>
      <c r="AW32" s="1311"/>
      <c r="AX32" s="1311"/>
      <c r="AY32" s="1311"/>
      <c r="AZ32" s="23"/>
      <c r="BA32" s="24"/>
      <c r="BB32" s="1308" t="str">
        <f>IF(ISBLANK('U-17選手権(１枚目)'!BG35),"",'U-17選手権(１枚目)'!BG35)</f>
        <v/>
      </c>
      <c r="BC32" s="1309"/>
      <c r="BD32" s="1309"/>
      <c r="BE32" s="1310"/>
      <c r="BI32" s="43"/>
      <c r="BJ32" s="43"/>
      <c r="BK32" s="43"/>
      <c r="BL32" s="43"/>
      <c r="BM32" s="43"/>
      <c r="BN32" s="43"/>
      <c r="BO32" s="43"/>
      <c r="BP32" s="43"/>
      <c r="BQ32" s="43"/>
      <c r="BR32" s="145"/>
      <c r="BS32" s="145"/>
      <c r="BT32" s="145"/>
      <c r="BU32" s="145"/>
      <c r="BV32" s="145"/>
      <c r="BW32" s="145"/>
      <c r="BX32" s="145"/>
      <c r="BY32" s="145"/>
      <c r="BZ32" s="145"/>
      <c r="CA32" s="145"/>
      <c r="CB32" s="145"/>
      <c r="CC32" s="145"/>
      <c r="CD32" s="145"/>
      <c r="CE32" s="145"/>
      <c r="CF32" s="43"/>
      <c r="CG32" s="43"/>
      <c r="CH32" s="43"/>
      <c r="CI32" s="43"/>
      <c r="CJ32" s="43"/>
      <c r="CK32" s="43"/>
      <c r="CL32" s="43"/>
      <c r="CM32" s="43"/>
      <c r="CN32" s="43"/>
      <c r="CO32" s="43"/>
      <c r="CP32" s="43"/>
      <c r="CQ32" s="43"/>
      <c r="CR32" s="43"/>
      <c r="CS32" s="43"/>
      <c r="CT32" s="145"/>
      <c r="CU32" s="145"/>
      <c r="CV32" s="145"/>
      <c r="CW32" s="145"/>
      <c r="CX32" s="145"/>
      <c r="CY32" s="145"/>
      <c r="CZ32" s="145"/>
      <c r="DA32" s="145"/>
      <c r="DB32" s="145"/>
      <c r="DC32" s="145"/>
      <c r="DD32" s="145"/>
      <c r="DE32" s="145"/>
      <c r="DF32" s="145"/>
      <c r="DG32" s="145"/>
      <c r="DH32" s="43"/>
      <c r="DI32" s="43"/>
      <c r="DJ32" s="43"/>
      <c r="DK32" s="43"/>
      <c r="DL32" s="43"/>
    </row>
    <row r="33" spans="2:116" ht="15.95" customHeight="1">
      <c r="B33" s="1308">
        <v>26</v>
      </c>
      <c r="C33" s="1309"/>
      <c r="D33" s="1309"/>
      <c r="E33" s="1310"/>
      <c r="F33" s="1308" t="str">
        <f>IF(ISBLANK('U-17選手権(１枚目)'!F36),"",'U-17選手権(１枚目)'!F36)</f>
        <v/>
      </c>
      <c r="G33" s="1309"/>
      <c r="H33" s="1309"/>
      <c r="I33" s="1310"/>
      <c r="J33" s="22"/>
      <c r="K33" s="23"/>
      <c r="L33" s="1311" t="str">
        <f>IF(ISBLANK('U-17選手権(１枚目)'!L36),"",'U-17選手権(１枚目)'!L36)</f>
        <v/>
      </c>
      <c r="M33" s="1311"/>
      <c r="N33" s="1311"/>
      <c r="O33" s="1311"/>
      <c r="P33" s="1311"/>
      <c r="Q33" s="1311"/>
      <c r="R33" s="1311"/>
      <c r="S33" s="1311"/>
      <c r="T33" s="1311"/>
      <c r="U33" s="1311"/>
      <c r="V33" s="1311"/>
      <c r="W33" s="1311"/>
      <c r="X33" s="23"/>
      <c r="Y33" s="24"/>
      <c r="Z33" s="1308" t="str">
        <f>IF(ISBLANK('U-17選手権(１枚目)'!Z36),"",'U-17選手権(１枚目)'!Z36)</f>
        <v/>
      </c>
      <c r="AA33" s="1309"/>
      <c r="AB33" s="1309"/>
      <c r="AC33" s="1310"/>
      <c r="AD33" s="1308">
        <v>56</v>
      </c>
      <c r="AE33" s="1309"/>
      <c r="AF33" s="1309"/>
      <c r="AG33" s="1310"/>
      <c r="AH33" s="1308" t="str">
        <f>IF(ISBLANK('U-17選手権(１枚目)'!AM36),"",'U-17選手権(１枚目)'!AM36)</f>
        <v/>
      </c>
      <c r="AI33" s="1309"/>
      <c r="AJ33" s="1309"/>
      <c r="AK33" s="1310"/>
      <c r="AL33" s="22"/>
      <c r="AM33" s="23"/>
      <c r="AN33" s="1311" t="str">
        <f>IF(ISBLANK('U-17選手権(１枚目)'!AS36),"",'U-17選手権(１枚目)'!AS36)</f>
        <v/>
      </c>
      <c r="AO33" s="1311"/>
      <c r="AP33" s="1311"/>
      <c r="AQ33" s="1311"/>
      <c r="AR33" s="1311"/>
      <c r="AS33" s="1311"/>
      <c r="AT33" s="1311"/>
      <c r="AU33" s="1311"/>
      <c r="AV33" s="1311"/>
      <c r="AW33" s="1311"/>
      <c r="AX33" s="1311"/>
      <c r="AY33" s="1311"/>
      <c r="AZ33" s="23"/>
      <c r="BA33" s="24"/>
      <c r="BB33" s="1308" t="str">
        <f>IF(ISBLANK('U-17選手権(１枚目)'!BG36),"",'U-17選手権(１枚目)'!BG36)</f>
        <v/>
      </c>
      <c r="BC33" s="1309"/>
      <c r="BD33" s="1309"/>
      <c r="BE33" s="1310"/>
      <c r="BI33" s="43"/>
      <c r="BJ33" s="43"/>
      <c r="BK33" s="43"/>
      <c r="BL33" s="43"/>
      <c r="BM33" s="43"/>
      <c r="BN33" s="43"/>
      <c r="BO33" s="43"/>
      <c r="BP33" s="43"/>
      <c r="BQ33" s="43"/>
      <c r="BR33" s="145"/>
      <c r="BS33" s="145"/>
      <c r="BT33" s="145"/>
      <c r="BU33" s="145"/>
      <c r="BV33" s="145"/>
      <c r="BW33" s="145"/>
      <c r="BX33" s="145"/>
      <c r="BY33" s="145"/>
      <c r="BZ33" s="145"/>
      <c r="CA33" s="145"/>
      <c r="CB33" s="145"/>
      <c r="CC33" s="145"/>
      <c r="CD33" s="145"/>
      <c r="CE33" s="145"/>
      <c r="CF33" s="43"/>
      <c r="CG33" s="43"/>
      <c r="CH33" s="43"/>
      <c r="CI33" s="43"/>
      <c r="CJ33" s="43"/>
      <c r="CK33" s="43"/>
      <c r="CL33" s="43"/>
      <c r="CM33" s="43"/>
      <c r="CN33" s="43"/>
      <c r="CO33" s="43"/>
      <c r="CP33" s="43"/>
      <c r="CQ33" s="43"/>
      <c r="CR33" s="43"/>
      <c r="CS33" s="43"/>
      <c r="CT33" s="145"/>
      <c r="CU33" s="145"/>
      <c r="CV33" s="145"/>
      <c r="CW33" s="145"/>
      <c r="CX33" s="145"/>
      <c r="CY33" s="145"/>
      <c r="CZ33" s="145"/>
      <c r="DA33" s="145"/>
      <c r="DB33" s="145"/>
      <c r="DC33" s="145"/>
      <c r="DD33" s="145"/>
      <c r="DE33" s="145"/>
      <c r="DF33" s="145"/>
      <c r="DG33" s="145"/>
      <c r="DH33" s="43"/>
      <c r="DI33" s="43"/>
      <c r="DJ33" s="43"/>
      <c r="DK33" s="43"/>
      <c r="DL33" s="43"/>
    </row>
    <row r="34" spans="2:116" ht="15.95" customHeight="1">
      <c r="B34" s="1308">
        <v>27</v>
      </c>
      <c r="C34" s="1309"/>
      <c r="D34" s="1309"/>
      <c r="E34" s="1310"/>
      <c r="F34" s="1308" t="str">
        <f>IF(ISBLANK('U-17選手権(１枚目)'!F37),"",'U-17選手権(１枚目)'!F37)</f>
        <v/>
      </c>
      <c r="G34" s="1309"/>
      <c r="H34" s="1309"/>
      <c r="I34" s="1310"/>
      <c r="J34" s="22"/>
      <c r="K34" s="23"/>
      <c r="L34" s="1311" t="str">
        <f>IF(ISBLANK('U-17選手権(１枚目)'!L37),"",'U-17選手権(１枚目)'!L37)</f>
        <v/>
      </c>
      <c r="M34" s="1311"/>
      <c r="N34" s="1311"/>
      <c r="O34" s="1311"/>
      <c r="P34" s="1311"/>
      <c r="Q34" s="1311"/>
      <c r="R34" s="1311"/>
      <c r="S34" s="1311"/>
      <c r="T34" s="1311"/>
      <c r="U34" s="1311"/>
      <c r="V34" s="1311"/>
      <c r="W34" s="1311"/>
      <c r="X34" s="23"/>
      <c r="Y34" s="24"/>
      <c r="Z34" s="1308" t="str">
        <f>IF(ISBLANK('U-17選手権(１枚目)'!Z37),"",'U-17選手権(１枚目)'!Z37)</f>
        <v/>
      </c>
      <c r="AA34" s="1309"/>
      <c r="AB34" s="1309"/>
      <c r="AC34" s="1310"/>
      <c r="AD34" s="1308">
        <v>57</v>
      </c>
      <c r="AE34" s="1309"/>
      <c r="AF34" s="1309"/>
      <c r="AG34" s="1310"/>
      <c r="AH34" s="1308" t="str">
        <f>IF(ISBLANK('U-17選手権(１枚目)'!AM37),"",'U-17選手権(１枚目)'!AM37)</f>
        <v/>
      </c>
      <c r="AI34" s="1309"/>
      <c r="AJ34" s="1309"/>
      <c r="AK34" s="1310"/>
      <c r="AL34" s="22"/>
      <c r="AM34" s="23"/>
      <c r="AN34" s="1311" t="str">
        <f>IF(ISBLANK('U-17選手権(１枚目)'!AS37),"",'U-17選手権(１枚目)'!AS37)</f>
        <v/>
      </c>
      <c r="AO34" s="1311"/>
      <c r="AP34" s="1311"/>
      <c r="AQ34" s="1311"/>
      <c r="AR34" s="1311"/>
      <c r="AS34" s="1311"/>
      <c r="AT34" s="1311"/>
      <c r="AU34" s="1311"/>
      <c r="AV34" s="1311"/>
      <c r="AW34" s="1311"/>
      <c r="AX34" s="1311"/>
      <c r="AY34" s="1311"/>
      <c r="AZ34" s="23"/>
      <c r="BA34" s="24"/>
      <c r="BB34" s="1308" t="str">
        <f>IF(ISBLANK('U-17選手権(１枚目)'!BG37),"",'U-17選手権(１枚目)'!BG37)</f>
        <v/>
      </c>
      <c r="BC34" s="1309"/>
      <c r="BD34" s="1309"/>
      <c r="BE34" s="1310"/>
      <c r="BI34" s="43"/>
      <c r="BJ34" s="43"/>
      <c r="BK34" s="43"/>
      <c r="BL34" s="43"/>
      <c r="BM34" s="43"/>
      <c r="BN34" s="43"/>
      <c r="BO34" s="43"/>
      <c r="BP34" s="43"/>
      <c r="BQ34" s="43"/>
      <c r="BR34" s="145"/>
      <c r="BS34" s="145"/>
      <c r="BT34" s="145"/>
      <c r="BU34" s="145"/>
      <c r="BV34" s="145"/>
      <c r="BW34" s="145"/>
      <c r="BX34" s="145"/>
      <c r="BY34" s="145"/>
      <c r="BZ34" s="145"/>
      <c r="CA34" s="145"/>
      <c r="CB34" s="145"/>
      <c r="CC34" s="145"/>
      <c r="CD34" s="145"/>
      <c r="CE34" s="145"/>
      <c r="CF34" s="43"/>
      <c r="CG34" s="43"/>
      <c r="CH34" s="43"/>
      <c r="CI34" s="43"/>
      <c r="CJ34" s="43"/>
      <c r="CK34" s="43"/>
      <c r="CL34" s="43"/>
      <c r="CM34" s="43"/>
      <c r="CN34" s="43"/>
      <c r="CO34" s="43"/>
      <c r="CP34" s="43"/>
      <c r="CQ34" s="43"/>
      <c r="CR34" s="43"/>
      <c r="CS34" s="43"/>
      <c r="CT34" s="145"/>
      <c r="CU34" s="145"/>
      <c r="CV34" s="145"/>
      <c r="CW34" s="145"/>
      <c r="CX34" s="145"/>
      <c r="CY34" s="145"/>
      <c r="CZ34" s="145"/>
      <c r="DA34" s="145"/>
      <c r="DB34" s="145"/>
      <c r="DC34" s="145"/>
      <c r="DD34" s="145"/>
      <c r="DE34" s="145"/>
      <c r="DF34" s="145"/>
      <c r="DG34" s="145"/>
      <c r="DH34" s="43"/>
      <c r="DI34" s="43"/>
      <c r="DJ34" s="43"/>
      <c r="DK34" s="43"/>
      <c r="DL34" s="43"/>
    </row>
    <row r="35" spans="2:116" ht="15.95" customHeight="1">
      <c r="B35" s="1308">
        <v>28</v>
      </c>
      <c r="C35" s="1309"/>
      <c r="D35" s="1309"/>
      <c r="E35" s="1310"/>
      <c r="F35" s="1308" t="str">
        <f>IF(ISBLANK('U-17選手権(１枚目)'!F38),"",'U-17選手権(１枚目)'!F38)</f>
        <v/>
      </c>
      <c r="G35" s="1309"/>
      <c r="H35" s="1309"/>
      <c r="I35" s="1310"/>
      <c r="J35" s="22"/>
      <c r="K35" s="23"/>
      <c r="L35" s="1311" t="str">
        <f>IF(ISBLANK('U-17選手権(１枚目)'!L38),"",'U-17選手権(１枚目)'!L38)</f>
        <v/>
      </c>
      <c r="M35" s="1311"/>
      <c r="N35" s="1311"/>
      <c r="O35" s="1311"/>
      <c r="P35" s="1311"/>
      <c r="Q35" s="1311"/>
      <c r="R35" s="1311"/>
      <c r="S35" s="1311"/>
      <c r="T35" s="1311"/>
      <c r="U35" s="1311"/>
      <c r="V35" s="1311"/>
      <c r="W35" s="1311"/>
      <c r="X35" s="23"/>
      <c r="Y35" s="24"/>
      <c r="Z35" s="1308" t="str">
        <f>IF(ISBLANK('U-17選手権(１枚目)'!Z38),"",'U-17選手権(１枚目)'!Z38)</f>
        <v/>
      </c>
      <c r="AA35" s="1309"/>
      <c r="AB35" s="1309"/>
      <c r="AC35" s="1310"/>
      <c r="AD35" s="1308">
        <v>58</v>
      </c>
      <c r="AE35" s="1309"/>
      <c r="AF35" s="1309"/>
      <c r="AG35" s="1310"/>
      <c r="AH35" s="1308" t="str">
        <f>IF(ISBLANK('U-17選手権(１枚目)'!AM38),"",'U-17選手権(１枚目)'!AM38)</f>
        <v/>
      </c>
      <c r="AI35" s="1309"/>
      <c r="AJ35" s="1309"/>
      <c r="AK35" s="1310"/>
      <c r="AL35" s="22"/>
      <c r="AM35" s="23"/>
      <c r="AN35" s="1311" t="str">
        <f>IF(ISBLANK('U-17選手権(１枚目)'!AS38),"",'U-17選手権(１枚目)'!AS38)</f>
        <v/>
      </c>
      <c r="AO35" s="1311"/>
      <c r="AP35" s="1311"/>
      <c r="AQ35" s="1311"/>
      <c r="AR35" s="1311"/>
      <c r="AS35" s="1311"/>
      <c r="AT35" s="1311"/>
      <c r="AU35" s="1311"/>
      <c r="AV35" s="1311"/>
      <c r="AW35" s="1311"/>
      <c r="AX35" s="1311"/>
      <c r="AY35" s="1311"/>
      <c r="AZ35" s="23"/>
      <c r="BA35" s="24"/>
      <c r="BB35" s="1308" t="str">
        <f>IF(ISBLANK('U-17選手権(１枚目)'!BG38),"",'U-17選手権(１枚目)'!BG38)</f>
        <v/>
      </c>
      <c r="BC35" s="1309"/>
      <c r="BD35" s="1309"/>
      <c r="BE35" s="1310"/>
      <c r="BI35" s="43"/>
      <c r="BJ35" s="43"/>
      <c r="BK35" s="43"/>
      <c r="BL35" s="43"/>
      <c r="BM35" s="43"/>
      <c r="BN35" s="43"/>
      <c r="BO35" s="43"/>
      <c r="BP35" s="43"/>
      <c r="BQ35" s="43"/>
      <c r="BR35" s="145"/>
      <c r="BS35" s="145"/>
      <c r="BT35" s="145"/>
      <c r="BU35" s="145"/>
      <c r="BV35" s="145"/>
      <c r="BW35" s="145"/>
      <c r="BX35" s="145"/>
      <c r="BY35" s="145"/>
      <c r="BZ35" s="145"/>
      <c r="CA35" s="145"/>
      <c r="CB35" s="145"/>
      <c r="CC35" s="145"/>
      <c r="CD35" s="145"/>
      <c r="CE35" s="145"/>
      <c r="CF35" s="43"/>
      <c r="CG35" s="43"/>
      <c r="CH35" s="43"/>
      <c r="CI35" s="43"/>
      <c r="CJ35" s="43"/>
      <c r="CK35" s="43"/>
      <c r="CL35" s="43"/>
      <c r="CM35" s="43"/>
      <c r="CN35" s="43"/>
      <c r="CO35" s="43"/>
      <c r="CP35" s="43"/>
      <c r="CQ35" s="43"/>
      <c r="CR35" s="43"/>
      <c r="CS35" s="43"/>
      <c r="CT35" s="145"/>
      <c r="CU35" s="145"/>
      <c r="CV35" s="145"/>
      <c r="CW35" s="145"/>
      <c r="CX35" s="145"/>
      <c r="CY35" s="145"/>
      <c r="CZ35" s="145"/>
      <c r="DA35" s="145"/>
      <c r="DB35" s="145"/>
      <c r="DC35" s="145"/>
      <c r="DD35" s="145"/>
      <c r="DE35" s="145"/>
      <c r="DF35" s="145"/>
      <c r="DG35" s="145"/>
      <c r="DH35" s="43"/>
      <c r="DI35" s="43"/>
      <c r="DJ35" s="43"/>
      <c r="DK35" s="43"/>
      <c r="DL35" s="43"/>
    </row>
    <row r="36" spans="2:116" ht="15.95" customHeight="1">
      <c r="B36" s="1308">
        <v>29</v>
      </c>
      <c r="C36" s="1309"/>
      <c r="D36" s="1309"/>
      <c r="E36" s="1310"/>
      <c r="F36" s="1308" t="str">
        <f>IF(ISBLANK('U-17選手権(１枚目)'!F39),"",'U-17選手権(１枚目)'!F39)</f>
        <v/>
      </c>
      <c r="G36" s="1309"/>
      <c r="H36" s="1309"/>
      <c r="I36" s="1310"/>
      <c r="J36" s="22"/>
      <c r="K36" s="23"/>
      <c r="L36" s="1311" t="str">
        <f>IF(ISBLANK('U-17選手権(１枚目)'!L39),"",'U-17選手権(１枚目)'!L39)</f>
        <v/>
      </c>
      <c r="M36" s="1311"/>
      <c r="N36" s="1311"/>
      <c r="O36" s="1311"/>
      <c r="P36" s="1311"/>
      <c r="Q36" s="1311"/>
      <c r="R36" s="1311"/>
      <c r="S36" s="1311"/>
      <c r="T36" s="1311"/>
      <c r="U36" s="1311"/>
      <c r="V36" s="1311"/>
      <c r="W36" s="1311"/>
      <c r="X36" s="23"/>
      <c r="Y36" s="24"/>
      <c r="Z36" s="1308" t="str">
        <f>IF(ISBLANK('U-17選手権(１枚目)'!Z39),"",'U-17選手権(１枚目)'!Z39)</f>
        <v/>
      </c>
      <c r="AA36" s="1309"/>
      <c r="AB36" s="1309"/>
      <c r="AC36" s="1310"/>
      <c r="AD36" s="1308">
        <v>59</v>
      </c>
      <c r="AE36" s="1309"/>
      <c r="AF36" s="1309"/>
      <c r="AG36" s="1310"/>
      <c r="AH36" s="1308" t="str">
        <f>IF(ISBLANK('U-17選手権(１枚目)'!AM39),"",'U-17選手権(１枚目)'!AM39)</f>
        <v/>
      </c>
      <c r="AI36" s="1309"/>
      <c r="AJ36" s="1309"/>
      <c r="AK36" s="1310"/>
      <c r="AL36" s="22"/>
      <c r="AM36" s="23"/>
      <c r="AN36" s="1311" t="str">
        <f>IF(ISBLANK('U-17選手権(１枚目)'!AS39),"",'U-17選手権(１枚目)'!AS39)</f>
        <v/>
      </c>
      <c r="AO36" s="1311"/>
      <c r="AP36" s="1311"/>
      <c r="AQ36" s="1311"/>
      <c r="AR36" s="1311"/>
      <c r="AS36" s="1311"/>
      <c r="AT36" s="1311"/>
      <c r="AU36" s="1311"/>
      <c r="AV36" s="1311"/>
      <c r="AW36" s="1311"/>
      <c r="AX36" s="1311"/>
      <c r="AY36" s="1311"/>
      <c r="AZ36" s="23"/>
      <c r="BA36" s="24"/>
      <c r="BB36" s="1308" t="str">
        <f>IF(ISBLANK('U-17選手権(１枚目)'!BG39),"",'U-17選手権(１枚目)'!BG39)</f>
        <v/>
      </c>
      <c r="BC36" s="1309"/>
      <c r="BD36" s="1309"/>
      <c r="BE36" s="1310"/>
      <c r="BI36" s="43"/>
      <c r="BJ36" s="43"/>
      <c r="BK36" s="43"/>
      <c r="BL36" s="43"/>
      <c r="BM36" s="43"/>
      <c r="BN36" s="43"/>
      <c r="BO36" s="43"/>
      <c r="BP36" s="43"/>
      <c r="BQ36" s="43"/>
      <c r="BR36" s="145"/>
      <c r="BS36" s="145"/>
      <c r="BT36" s="145"/>
      <c r="BU36" s="145"/>
      <c r="BV36" s="145"/>
      <c r="BW36" s="145"/>
      <c r="BX36" s="145"/>
      <c r="BY36" s="145"/>
      <c r="BZ36" s="145"/>
      <c r="CA36" s="145"/>
      <c r="CB36" s="145"/>
      <c r="CC36" s="145"/>
      <c r="CD36" s="145"/>
      <c r="CE36" s="145"/>
      <c r="CF36" s="43"/>
      <c r="CG36" s="43"/>
      <c r="CH36" s="43"/>
      <c r="CI36" s="43"/>
      <c r="CJ36" s="43"/>
      <c r="CK36" s="43"/>
      <c r="CL36" s="43"/>
      <c r="CM36" s="43"/>
      <c r="CN36" s="43"/>
      <c r="CO36" s="43"/>
      <c r="CP36" s="43"/>
      <c r="CQ36" s="43"/>
      <c r="CR36" s="43"/>
      <c r="CS36" s="43"/>
      <c r="CT36" s="145"/>
      <c r="CU36" s="145"/>
      <c r="CV36" s="145"/>
      <c r="CW36" s="145"/>
      <c r="CX36" s="145"/>
      <c r="CY36" s="145"/>
      <c r="CZ36" s="145"/>
      <c r="DA36" s="145"/>
      <c r="DB36" s="145"/>
      <c r="DC36" s="145"/>
      <c r="DD36" s="145"/>
      <c r="DE36" s="145"/>
      <c r="DF36" s="145"/>
      <c r="DG36" s="145"/>
      <c r="DH36" s="43"/>
      <c r="DI36" s="43"/>
      <c r="DJ36" s="43"/>
      <c r="DK36" s="43"/>
      <c r="DL36" s="43"/>
    </row>
    <row r="37" spans="2:116" ht="15.95" customHeight="1">
      <c r="B37" s="1308">
        <v>30</v>
      </c>
      <c r="C37" s="1309"/>
      <c r="D37" s="1309"/>
      <c r="E37" s="1310"/>
      <c r="F37" s="1308" t="str">
        <f>IF(ISBLANK('U-17選手権(１枚目)'!F40),"",'U-17選手権(１枚目)'!F40)</f>
        <v/>
      </c>
      <c r="G37" s="1309"/>
      <c r="H37" s="1309"/>
      <c r="I37" s="1310"/>
      <c r="J37" s="22"/>
      <c r="K37" s="23"/>
      <c r="L37" s="1311" t="str">
        <f>IF(ISBLANK('U-17選手権(１枚目)'!L40),"",'U-17選手権(１枚目)'!L40)</f>
        <v/>
      </c>
      <c r="M37" s="1311"/>
      <c r="N37" s="1311"/>
      <c r="O37" s="1311"/>
      <c r="P37" s="1311"/>
      <c r="Q37" s="1311"/>
      <c r="R37" s="1311"/>
      <c r="S37" s="1311"/>
      <c r="T37" s="1311"/>
      <c r="U37" s="1311"/>
      <c r="V37" s="1311"/>
      <c r="W37" s="1311"/>
      <c r="X37" s="23"/>
      <c r="Y37" s="24"/>
      <c r="Z37" s="1308" t="str">
        <f>IF(ISBLANK('U-17選手権(１枚目)'!Z40),"",'U-17選手権(１枚目)'!Z40)</f>
        <v/>
      </c>
      <c r="AA37" s="1309"/>
      <c r="AB37" s="1309"/>
      <c r="AC37" s="1310"/>
      <c r="AD37" s="1308">
        <v>60</v>
      </c>
      <c r="AE37" s="1309"/>
      <c r="AF37" s="1309"/>
      <c r="AG37" s="1310"/>
      <c r="AH37" s="1308" t="str">
        <f>IF(ISBLANK('U-17選手権(１枚目)'!AM40),"",'U-17選手権(１枚目)'!AM40)</f>
        <v/>
      </c>
      <c r="AI37" s="1309"/>
      <c r="AJ37" s="1309"/>
      <c r="AK37" s="1310"/>
      <c r="AL37" s="22"/>
      <c r="AM37" s="23"/>
      <c r="AN37" s="1311" t="str">
        <f>IF(ISBLANK('U-17選手権(１枚目)'!AS40),"",'U-17選手権(１枚目)'!AS40)</f>
        <v/>
      </c>
      <c r="AO37" s="1311"/>
      <c r="AP37" s="1311"/>
      <c r="AQ37" s="1311"/>
      <c r="AR37" s="1311"/>
      <c r="AS37" s="1311"/>
      <c r="AT37" s="1311"/>
      <c r="AU37" s="1311"/>
      <c r="AV37" s="1311"/>
      <c r="AW37" s="1311"/>
      <c r="AX37" s="1311"/>
      <c r="AY37" s="1311"/>
      <c r="AZ37" s="23"/>
      <c r="BA37" s="24"/>
      <c r="BB37" s="1308" t="str">
        <f>IF(ISBLANK('U-17選手権(１枚目)'!BG40),"",'U-17選手権(１枚目)'!BG40)</f>
        <v/>
      </c>
      <c r="BC37" s="1309"/>
      <c r="BD37" s="1309"/>
      <c r="BE37" s="1310"/>
      <c r="BI37" s="43"/>
      <c r="BJ37" s="43"/>
      <c r="BK37" s="43"/>
      <c r="BL37" s="43"/>
      <c r="BM37" s="43"/>
      <c r="BN37" s="43"/>
      <c r="BO37" s="43"/>
      <c r="BP37" s="43"/>
      <c r="BQ37" s="43"/>
      <c r="BR37" s="145"/>
      <c r="BS37" s="145"/>
      <c r="BT37" s="145"/>
      <c r="BU37" s="145"/>
      <c r="BV37" s="145"/>
      <c r="BW37" s="145"/>
      <c r="BX37" s="145"/>
      <c r="BY37" s="145"/>
      <c r="BZ37" s="145"/>
      <c r="CA37" s="145"/>
      <c r="CB37" s="145"/>
      <c r="CC37" s="145"/>
      <c r="CD37" s="145"/>
      <c r="CE37" s="145"/>
      <c r="CF37" s="43"/>
      <c r="CG37" s="43"/>
      <c r="CH37" s="43"/>
      <c r="CI37" s="43"/>
      <c r="CJ37" s="43"/>
      <c r="CK37" s="43"/>
      <c r="CL37" s="43"/>
      <c r="CM37" s="43"/>
      <c r="CN37" s="43"/>
      <c r="CO37" s="43"/>
      <c r="CP37" s="43"/>
      <c r="CQ37" s="43"/>
      <c r="CR37" s="43"/>
      <c r="CS37" s="43"/>
      <c r="CT37" s="145"/>
      <c r="CU37" s="145"/>
      <c r="CV37" s="145"/>
      <c r="CW37" s="145"/>
      <c r="CX37" s="145"/>
      <c r="CY37" s="145"/>
      <c r="CZ37" s="145"/>
      <c r="DA37" s="145"/>
      <c r="DB37" s="145"/>
      <c r="DC37" s="145"/>
      <c r="DD37" s="145"/>
      <c r="DE37" s="145"/>
      <c r="DF37" s="145"/>
      <c r="DG37" s="145"/>
      <c r="DH37" s="43"/>
      <c r="DI37" s="43"/>
      <c r="DJ37" s="43"/>
      <c r="DK37" s="43"/>
      <c r="DL37" s="43"/>
    </row>
    <row r="38" spans="2:116" ht="15.95" customHeight="1">
      <c r="B38" s="1406" t="s">
        <v>18</v>
      </c>
      <c r="C38" s="1406"/>
      <c r="D38" s="1406"/>
      <c r="E38" s="1406"/>
      <c r="F38" s="1406"/>
      <c r="G38" s="1406"/>
      <c r="H38" s="1406"/>
      <c r="I38" s="1406"/>
      <c r="J38" s="22"/>
      <c r="K38" s="39"/>
      <c r="L38" s="39"/>
      <c r="M38" s="39"/>
      <c r="N38" s="39"/>
      <c r="O38" s="39"/>
      <c r="P38" s="1383" t="s">
        <v>38</v>
      </c>
      <c r="Q38" s="1383"/>
      <c r="R38" s="1383"/>
      <c r="S38" s="1383"/>
      <c r="T38" s="1383"/>
      <c r="U38" s="1383"/>
      <c r="V38" s="1383" t="s">
        <v>39</v>
      </c>
      <c r="W38" s="1383"/>
      <c r="X38" s="1383"/>
      <c r="Y38" s="1383"/>
      <c r="Z38" s="1383"/>
      <c r="AA38" s="1383"/>
      <c r="AB38" s="1308" t="s">
        <v>266</v>
      </c>
      <c r="AC38" s="1309"/>
      <c r="AD38" s="1309"/>
      <c r="AE38" s="1309"/>
      <c r="AF38" s="1309"/>
      <c r="AG38" s="1310"/>
      <c r="AH38" s="22"/>
      <c r="AI38" s="39"/>
      <c r="AJ38" s="39"/>
      <c r="AK38" s="39"/>
      <c r="AL38" s="39"/>
      <c r="AM38" s="39"/>
      <c r="AN38" s="1383" t="s">
        <v>38</v>
      </c>
      <c r="AO38" s="1383"/>
      <c r="AP38" s="1383"/>
      <c r="AQ38" s="1383"/>
      <c r="AR38" s="1383"/>
      <c r="AS38" s="1383"/>
      <c r="AT38" s="1383" t="s">
        <v>39</v>
      </c>
      <c r="AU38" s="1383"/>
      <c r="AV38" s="1383"/>
      <c r="AW38" s="1383"/>
      <c r="AX38" s="1383"/>
      <c r="AY38" s="1383"/>
      <c r="AZ38" s="1383" t="s">
        <v>267</v>
      </c>
      <c r="BA38" s="1383"/>
      <c r="BB38" s="1383"/>
      <c r="BC38" s="1383"/>
      <c r="BD38" s="1383"/>
      <c r="BE38" s="1383"/>
      <c r="BI38" s="141"/>
      <c r="BJ38" s="141"/>
      <c r="BK38" s="141"/>
      <c r="BL38" s="141"/>
      <c r="BM38" s="141"/>
      <c r="BN38" s="141"/>
      <c r="BO38" s="141"/>
      <c r="BP38" s="141"/>
      <c r="BQ38" s="43"/>
      <c r="BR38" s="43"/>
      <c r="BS38" s="43"/>
      <c r="BT38" s="43"/>
      <c r="BU38" s="43"/>
      <c r="BV38" s="43"/>
      <c r="BW38" s="43"/>
      <c r="BX38" s="43"/>
      <c r="BY38" s="43"/>
      <c r="BZ38" s="43"/>
      <c r="CA38" s="43"/>
      <c r="CB38" s="43"/>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43"/>
      <c r="DB38" s="43"/>
      <c r="DC38" s="43"/>
      <c r="DD38" s="43"/>
      <c r="DE38" s="43"/>
      <c r="DF38" s="43"/>
      <c r="DG38" s="43"/>
      <c r="DH38" s="43"/>
      <c r="DI38" s="43"/>
      <c r="DJ38" s="43"/>
      <c r="DK38" s="43"/>
      <c r="DL38" s="43"/>
    </row>
    <row r="39" spans="2:116" ht="15.95" customHeight="1">
      <c r="B39" s="1406"/>
      <c r="C39" s="1406"/>
      <c r="D39" s="1406"/>
      <c r="E39" s="1406"/>
      <c r="F39" s="1406"/>
      <c r="G39" s="1406"/>
      <c r="H39" s="1406"/>
      <c r="I39" s="1406"/>
      <c r="J39" s="1398" t="s">
        <v>41</v>
      </c>
      <c r="K39" s="1334"/>
      <c r="L39" s="1334"/>
      <c r="M39" s="1334"/>
      <c r="N39" s="1403" t="s">
        <v>20</v>
      </c>
      <c r="O39" s="1403"/>
      <c r="P39" s="1383" t="str">
        <f>IF(ISBLANK('U-17選手権(１枚目)'!R42),"",'U-17選手権(１枚目)'!L40)</f>
        <v/>
      </c>
      <c r="Q39" s="1383"/>
      <c r="R39" s="1383"/>
      <c r="S39" s="1383"/>
      <c r="T39" s="1383"/>
      <c r="U39" s="1383"/>
      <c r="V39" s="1383" t="str">
        <f>IF(ISBLANK('U-17選手権(１枚目)'!Z42),"",'U-17選手権(１枚目)'!Z42)</f>
        <v/>
      </c>
      <c r="W39" s="1383"/>
      <c r="X39" s="1383"/>
      <c r="Y39" s="1383"/>
      <c r="Z39" s="1383"/>
      <c r="AA39" s="1383"/>
      <c r="AB39" s="1383" t="str">
        <f>IF(ISBLANK('U-17選手権(１枚目)'!AG42),"",'U-17選手権(１枚目)'!AG42)</f>
        <v/>
      </c>
      <c r="AC39" s="1383"/>
      <c r="AD39" s="1383"/>
      <c r="AE39" s="1383"/>
      <c r="AF39" s="1383"/>
      <c r="AG39" s="1383"/>
      <c r="AH39" s="1383" t="s">
        <v>21</v>
      </c>
      <c r="AI39" s="1383"/>
      <c r="AJ39" s="1383"/>
      <c r="AK39" s="1383"/>
      <c r="AL39" s="1403" t="s">
        <v>20</v>
      </c>
      <c r="AM39" s="1403"/>
      <c r="AN39" s="1383" t="str">
        <f>IF(ISBLANK('U-17選手権(１枚目)'!AU42),"",'U-17選手権(１枚目)'!AU42)</f>
        <v/>
      </c>
      <c r="AO39" s="1383"/>
      <c r="AP39" s="1383"/>
      <c r="AQ39" s="1383"/>
      <c r="AR39" s="1383"/>
      <c r="AS39" s="1383"/>
      <c r="AT39" s="1383" t="str">
        <f>IF(ISBLANK('U-17選手権(１枚目)'!BC42),"",'U-17選手権(１枚目)'!BC42)</f>
        <v/>
      </c>
      <c r="AU39" s="1383"/>
      <c r="AV39" s="1383"/>
      <c r="AW39" s="1383"/>
      <c r="AX39" s="1383"/>
      <c r="AY39" s="1383"/>
      <c r="AZ39" s="1383" t="str">
        <f>IF(ISBLANK('U-17選手権(１枚目)'!BK42),"",'U-17選手権(１枚目)'!BK42)</f>
        <v/>
      </c>
      <c r="BA39" s="1383"/>
      <c r="BB39" s="1383"/>
      <c r="BC39" s="1383"/>
      <c r="BD39" s="1383"/>
      <c r="BE39" s="1383"/>
      <c r="BI39" s="141"/>
      <c r="BJ39" s="141"/>
      <c r="BK39" s="141"/>
      <c r="BL39" s="141"/>
      <c r="BM39" s="141"/>
      <c r="BN39" s="141"/>
      <c r="BO39" s="141"/>
      <c r="BP39" s="141"/>
      <c r="BQ39" s="43"/>
      <c r="BR39" s="43"/>
      <c r="BS39" s="43"/>
      <c r="BT39" s="43"/>
      <c r="BU39" s="146"/>
      <c r="BV39" s="146"/>
      <c r="BW39" s="43"/>
      <c r="BX39" s="43"/>
      <c r="BY39" s="43"/>
      <c r="BZ39" s="43"/>
      <c r="CA39" s="43"/>
      <c r="CB39" s="43"/>
      <c r="CC39" s="43"/>
      <c r="CD39" s="43"/>
      <c r="CE39" s="43"/>
      <c r="CF39" s="43"/>
      <c r="CG39" s="43"/>
      <c r="CH39" s="43"/>
      <c r="CI39" s="43"/>
      <c r="CJ39" s="43"/>
      <c r="CK39" s="43"/>
      <c r="CL39" s="43"/>
      <c r="CM39" s="43"/>
      <c r="CN39" s="43"/>
      <c r="CO39" s="43"/>
      <c r="CP39" s="43"/>
      <c r="CQ39" s="43"/>
      <c r="CR39" s="43"/>
      <c r="CS39" s="146"/>
      <c r="CT39" s="146"/>
      <c r="CU39" s="43"/>
      <c r="CV39" s="43"/>
      <c r="CW39" s="43"/>
      <c r="CX39" s="43"/>
      <c r="CY39" s="43"/>
      <c r="CZ39" s="43"/>
      <c r="DA39" s="43"/>
      <c r="DB39" s="43"/>
      <c r="DC39" s="43"/>
      <c r="DD39" s="43"/>
      <c r="DE39" s="43"/>
      <c r="DF39" s="43"/>
      <c r="DG39" s="43"/>
      <c r="DH39" s="43"/>
      <c r="DI39" s="43"/>
      <c r="DJ39" s="43"/>
      <c r="DK39" s="43"/>
      <c r="DL39" s="43"/>
    </row>
    <row r="40" spans="2:116" ht="15.95" customHeight="1">
      <c r="B40" s="1406"/>
      <c r="C40" s="1406"/>
      <c r="D40" s="1406"/>
      <c r="E40" s="1406"/>
      <c r="F40" s="1406"/>
      <c r="G40" s="1406"/>
      <c r="H40" s="1406"/>
      <c r="I40" s="1406"/>
      <c r="J40" s="1396"/>
      <c r="K40" s="1335"/>
      <c r="L40" s="1335"/>
      <c r="M40" s="1335"/>
      <c r="N40" s="1403" t="s">
        <v>22</v>
      </c>
      <c r="O40" s="1403"/>
      <c r="P40" s="1383" t="str">
        <f>IF(ISBLANK('U-17選手権(１枚目)'!R43),"",'U-17選手権(１枚目)'!L41)</f>
        <v/>
      </c>
      <c r="Q40" s="1383"/>
      <c r="R40" s="1383"/>
      <c r="S40" s="1383"/>
      <c r="T40" s="1383"/>
      <c r="U40" s="1383"/>
      <c r="V40" s="1383"/>
      <c r="W40" s="1383"/>
      <c r="X40" s="1383"/>
      <c r="Y40" s="1383"/>
      <c r="Z40" s="1383"/>
      <c r="AA40" s="1383"/>
      <c r="AB40" s="1383" t="str">
        <f>IF(ISBLANK('U-17選手権(１枚目)'!AG43),"",'U-17選手権(１枚目)'!AG43)</f>
        <v/>
      </c>
      <c r="AC40" s="1383"/>
      <c r="AD40" s="1383"/>
      <c r="AE40" s="1383"/>
      <c r="AF40" s="1383"/>
      <c r="AG40" s="1383"/>
      <c r="AH40" s="1383"/>
      <c r="AI40" s="1383"/>
      <c r="AJ40" s="1383"/>
      <c r="AK40" s="1383"/>
      <c r="AL40" s="1403" t="s">
        <v>22</v>
      </c>
      <c r="AM40" s="1403"/>
      <c r="AN40" s="1383" t="str">
        <f>IF(ISBLANK('U-17選手権(１枚目)'!AU43),"",'U-17選手権(１枚目)'!AU43)</f>
        <v/>
      </c>
      <c r="AO40" s="1383"/>
      <c r="AP40" s="1383"/>
      <c r="AQ40" s="1383"/>
      <c r="AR40" s="1383"/>
      <c r="AS40" s="1383"/>
      <c r="AT40" s="1383" t="str">
        <f>IF(ISBLANK('U-17選手権(１枚目)'!BC43),"",'U-17選手権(１枚目)'!BC43)</f>
        <v/>
      </c>
      <c r="AU40" s="1383"/>
      <c r="AV40" s="1383"/>
      <c r="AW40" s="1383"/>
      <c r="AX40" s="1383"/>
      <c r="AY40" s="1383"/>
      <c r="AZ40" s="1383" t="str">
        <f>IF(ISBLANK('U-17選手権(１枚目)'!BK43),"",'U-17選手権(１枚目)'!BK43)</f>
        <v/>
      </c>
      <c r="BA40" s="1383"/>
      <c r="BB40" s="1383"/>
      <c r="BC40" s="1383"/>
      <c r="BD40" s="1383"/>
      <c r="BE40" s="1383"/>
      <c r="BI40" s="141"/>
      <c r="BJ40" s="141"/>
      <c r="BK40" s="141"/>
      <c r="BL40" s="141"/>
      <c r="BM40" s="141"/>
      <c r="BN40" s="141"/>
      <c r="BO40" s="141"/>
      <c r="BP40" s="141"/>
      <c r="BQ40" s="43"/>
      <c r="BR40" s="43"/>
      <c r="BS40" s="43"/>
      <c r="BT40" s="43"/>
      <c r="BU40" s="146"/>
      <c r="BV40" s="146"/>
      <c r="BW40" s="43"/>
      <c r="BX40" s="43"/>
      <c r="BY40" s="43"/>
      <c r="BZ40" s="43"/>
      <c r="CA40" s="43"/>
      <c r="CB40" s="43"/>
      <c r="CC40" s="43"/>
      <c r="CD40" s="43"/>
      <c r="CE40" s="43"/>
      <c r="CF40" s="43"/>
      <c r="CG40" s="43"/>
      <c r="CH40" s="43"/>
      <c r="CI40" s="43"/>
      <c r="CJ40" s="43"/>
      <c r="CK40" s="43"/>
      <c r="CL40" s="43"/>
      <c r="CM40" s="43"/>
      <c r="CN40" s="43"/>
      <c r="CO40" s="43"/>
      <c r="CP40" s="43"/>
      <c r="CQ40" s="43"/>
      <c r="CR40" s="43"/>
      <c r="CS40" s="146"/>
      <c r="CT40" s="146"/>
      <c r="CU40" s="43"/>
      <c r="CV40" s="43"/>
      <c r="CW40" s="43"/>
      <c r="CX40" s="43"/>
      <c r="CY40" s="43"/>
      <c r="CZ40" s="43"/>
      <c r="DA40" s="43"/>
      <c r="DB40" s="43"/>
      <c r="DC40" s="43"/>
      <c r="DD40" s="43"/>
      <c r="DE40" s="43"/>
      <c r="DF40" s="43"/>
      <c r="DG40" s="43"/>
      <c r="DH40" s="43"/>
      <c r="DI40" s="43"/>
      <c r="DJ40" s="43"/>
      <c r="DK40" s="43"/>
      <c r="DL40" s="43"/>
    </row>
    <row r="41" spans="2:116" ht="7.5" customHeight="1"/>
  </sheetData>
  <mergeCells count="304">
    <mergeCell ref="BD3:BE3"/>
    <mergeCell ref="B5:I6"/>
    <mergeCell ref="B3:I3"/>
    <mergeCell ref="AD4:AK6"/>
    <mergeCell ref="J3:U3"/>
    <mergeCell ref="W3:Z3"/>
    <mergeCell ref="AB3:AC3"/>
    <mergeCell ref="B4:I4"/>
    <mergeCell ref="B2:I2"/>
    <mergeCell ref="AD3:AK3"/>
    <mergeCell ref="AL3:AW3"/>
    <mergeCell ref="AY3:BB3"/>
    <mergeCell ref="AY5:BB5"/>
    <mergeCell ref="AY6:BB6"/>
    <mergeCell ref="BD4:BE4"/>
    <mergeCell ref="BD5:BE5"/>
    <mergeCell ref="BD6:BE6"/>
    <mergeCell ref="J4:K4"/>
    <mergeCell ref="X4:Y4"/>
    <mergeCell ref="L4:W4"/>
    <mergeCell ref="J5:K5"/>
    <mergeCell ref="L5:W5"/>
    <mergeCell ref="X5:Y5"/>
    <mergeCell ref="AL4:AW4"/>
    <mergeCell ref="AH8:AK8"/>
    <mergeCell ref="AN8:AY8"/>
    <mergeCell ref="BB8:BE8"/>
    <mergeCell ref="B9:E9"/>
    <mergeCell ref="F9:I9"/>
    <mergeCell ref="L9:W9"/>
    <mergeCell ref="Z9:AC9"/>
    <mergeCell ref="AD9:AG9"/>
    <mergeCell ref="AH7:AK7"/>
    <mergeCell ref="AM7:AZ7"/>
    <mergeCell ref="BB7:BE7"/>
    <mergeCell ref="B8:E8"/>
    <mergeCell ref="F8:I8"/>
    <mergeCell ref="L8:W8"/>
    <mergeCell ref="Z8:AC8"/>
    <mergeCell ref="AD8:AG8"/>
    <mergeCell ref="B7:E7"/>
    <mergeCell ref="F7:I7"/>
    <mergeCell ref="K7:X7"/>
    <mergeCell ref="Z7:AC7"/>
    <mergeCell ref="AD7:AG7"/>
    <mergeCell ref="AH10:AK10"/>
    <mergeCell ref="AN10:AY10"/>
    <mergeCell ref="BB10:BE10"/>
    <mergeCell ref="B11:E11"/>
    <mergeCell ref="F11:I11"/>
    <mergeCell ref="L11:W11"/>
    <mergeCell ref="Z11:AC11"/>
    <mergeCell ref="AD11:AG11"/>
    <mergeCell ref="AH9:AK9"/>
    <mergeCell ref="AN9:AY9"/>
    <mergeCell ref="BB9:BE9"/>
    <mergeCell ref="B10:E10"/>
    <mergeCell ref="F10:I10"/>
    <mergeCell ref="L10:W10"/>
    <mergeCell ref="Z10:AC10"/>
    <mergeCell ref="AD10:AG10"/>
    <mergeCell ref="AH12:AK12"/>
    <mergeCell ref="AN12:AY12"/>
    <mergeCell ref="BB12:BE12"/>
    <mergeCell ref="B13:E13"/>
    <mergeCell ref="F13:I13"/>
    <mergeCell ref="L13:W13"/>
    <mergeCell ref="Z13:AC13"/>
    <mergeCell ref="AD13:AG13"/>
    <mergeCell ref="AH11:AK11"/>
    <mergeCell ref="AN11:AY11"/>
    <mergeCell ref="BB11:BE11"/>
    <mergeCell ref="B12:E12"/>
    <mergeCell ref="F12:I12"/>
    <mergeCell ref="L12:W12"/>
    <mergeCell ref="Z12:AC12"/>
    <mergeCell ref="AD12:AG12"/>
    <mergeCell ref="AH14:AK14"/>
    <mergeCell ref="AN14:AY14"/>
    <mergeCell ref="BB14:BE14"/>
    <mergeCell ref="B15:E15"/>
    <mergeCell ref="F15:I15"/>
    <mergeCell ref="L15:W15"/>
    <mergeCell ref="Z15:AC15"/>
    <mergeCell ref="AD15:AG15"/>
    <mergeCell ref="AH13:AK13"/>
    <mergeCell ref="AN13:AY13"/>
    <mergeCell ref="BB13:BE13"/>
    <mergeCell ref="B14:E14"/>
    <mergeCell ref="F14:I14"/>
    <mergeCell ref="L14:W14"/>
    <mergeCell ref="Z14:AC14"/>
    <mergeCell ref="AD14:AG14"/>
    <mergeCell ref="AH16:AK16"/>
    <mergeCell ref="AN16:AY16"/>
    <mergeCell ref="BB16:BE16"/>
    <mergeCell ref="B17:E17"/>
    <mergeCell ref="F17:I17"/>
    <mergeCell ref="L17:W17"/>
    <mergeCell ref="Z17:AC17"/>
    <mergeCell ref="AD17:AG17"/>
    <mergeCell ref="AH15:AK15"/>
    <mergeCell ref="AN15:AY15"/>
    <mergeCell ref="BB15:BE15"/>
    <mergeCell ref="B16:E16"/>
    <mergeCell ref="F16:I16"/>
    <mergeCell ref="L16:W16"/>
    <mergeCell ref="Z16:AC16"/>
    <mergeCell ref="AD16:AG16"/>
    <mergeCell ref="AH18:AK18"/>
    <mergeCell ref="AN18:AY18"/>
    <mergeCell ref="BB18:BE18"/>
    <mergeCell ref="B19:E19"/>
    <mergeCell ref="F19:I19"/>
    <mergeCell ref="L19:W19"/>
    <mergeCell ref="Z19:AC19"/>
    <mergeCell ref="AD19:AG19"/>
    <mergeCell ref="AH17:AK17"/>
    <mergeCell ref="AN17:AY17"/>
    <mergeCell ref="BB17:BE17"/>
    <mergeCell ref="B18:E18"/>
    <mergeCell ref="F18:I18"/>
    <mergeCell ref="L18:W18"/>
    <mergeCell ref="Z18:AC18"/>
    <mergeCell ref="AD18:AG18"/>
    <mergeCell ref="AH20:AK20"/>
    <mergeCell ref="AN20:AY20"/>
    <mergeCell ref="BB20:BE20"/>
    <mergeCell ref="B21:E21"/>
    <mergeCell ref="F21:I21"/>
    <mergeCell ref="L21:W21"/>
    <mergeCell ref="Z21:AC21"/>
    <mergeCell ref="AD21:AG21"/>
    <mergeCell ref="AH19:AK19"/>
    <mergeCell ref="AN19:AY19"/>
    <mergeCell ref="BB19:BE19"/>
    <mergeCell ref="B20:E20"/>
    <mergeCell ref="F20:I20"/>
    <mergeCell ref="L20:W20"/>
    <mergeCell ref="Z20:AC20"/>
    <mergeCell ref="AD20:AG20"/>
    <mergeCell ref="AH22:AK22"/>
    <mergeCell ref="AN22:AY22"/>
    <mergeCell ref="BB22:BE22"/>
    <mergeCell ref="B23:E23"/>
    <mergeCell ref="F23:I23"/>
    <mergeCell ref="L23:W23"/>
    <mergeCell ref="Z23:AC23"/>
    <mergeCell ref="AD23:AG23"/>
    <mergeCell ref="AH21:AK21"/>
    <mergeCell ref="AN21:AY21"/>
    <mergeCell ref="BB21:BE21"/>
    <mergeCell ref="B22:E22"/>
    <mergeCell ref="F22:I22"/>
    <mergeCell ref="L22:W22"/>
    <mergeCell ref="Z22:AC22"/>
    <mergeCell ref="AD22:AG22"/>
    <mergeCell ref="AH24:AK24"/>
    <mergeCell ref="AN24:AY24"/>
    <mergeCell ref="BB24:BE24"/>
    <mergeCell ref="B25:E25"/>
    <mergeCell ref="F25:I25"/>
    <mergeCell ref="L25:W25"/>
    <mergeCell ref="Z25:AC25"/>
    <mergeCell ref="AD25:AG25"/>
    <mergeCell ref="AH23:AK23"/>
    <mergeCell ref="AN23:AY23"/>
    <mergeCell ref="BB23:BE23"/>
    <mergeCell ref="B24:E24"/>
    <mergeCell ref="F24:I24"/>
    <mergeCell ref="L24:W24"/>
    <mergeCell ref="Z24:AC24"/>
    <mergeCell ref="AD24:AG24"/>
    <mergeCell ref="AH26:AK26"/>
    <mergeCell ref="AN26:AY26"/>
    <mergeCell ref="BB26:BE26"/>
    <mergeCell ref="B27:E27"/>
    <mergeCell ref="F27:I27"/>
    <mergeCell ref="L27:W27"/>
    <mergeCell ref="Z27:AC27"/>
    <mergeCell ref="AD27:AG27"/>
    <mergeCell ref="AH25:AK25"/>
    <mergeCell ref="AN25:AY25"/>
    <mergeCell ref="BB25:BE25"/>
    <mergeCell ref="B26:E26"/>
    <mergeCell ref="F26:I26"/>
    <mergeCell ref="L26:W26"/>
    <mergeCell ref="Z26:AC26"/>
    <mergeCell ref="AD26:AG26"/>
    <mergeCell ref="AH28:AK28"/>
    <mergeCell ref="AN28:AY28"/>
    <mergeCell ref="BB28:BE28"/>
    <mergeCell ref="B29:E29"/>
    <mergeCell ref="F29:I29"/>
    <mergeCell ref="L29:W29"/>
    <mergeCell ref="Z29:AC29"/>
    <mergeCell ref="AD29:AG29"/>
    <mergeCell ref="AH27:AK27"/>
    <mergeCell ref="AN27:AY27"/>
    <mergeCell ref="BB27:BE27"/>
    <mergeCell ref="B28:E28"/>
    <mergeCell ref="F28:I28"/>
    <mergeCell ref="L28:W28"/>
    <mergeCell ref="Z28:AC28"/>
    <mergeCell ref="AD28:AG28"/>
    <mergeCell ref="AH30:AK30"/>
    <mergeCell ref="AN30:AY30"/>
    <mergeCell ref="BB30:BE30"/>
    <mergeCell ref="B31:E31"/>
    <mergeCell ref="F31:I31"/>
    <mergeCell ref="L31:W31"/>
    <mergeCell ref="Z31:AC31"/>
    <mergeCell ref="AD31:AG31"/>
    <mergeCell ref="AH29:AK29"/>
    <mergeCell ref="AN29:AY29"/>
    <mergeCell ref="BB29:BE29"/>
    <mergeCell ref="B30:E30"/>
    <mergeCell ref="F30:I30"/>
    <mergeCell ref="L30:W30"/>
    <mergeCell ref="Z30:AC30"/>
    <mergeCell ref="AD30:AG30"/>
    <mergeCell ref="B38:I40"/>
    <mergeCell ref="AH36:AK36"/>
    <mergeCell ref="BB32:BE32"/>
    <mergeCell ref="B33:E33"/>
    <mergeCell ref="F33:I33"/>
    <mergeCell ref="L33:W33"/>
    <mergeCell ref="Z33:AC33"/>
    <mergeCell ref="AD33:AG33"/>
    <mergeCell ref="AH31:AK31"/>
    <mergeCell ref="AN31:AY31"/>
    <mergeCell ref="BB31:BE31"/>
    <mergeCell ref="B32:E32"/>
    <mergeCell ref="F32:I32"/>
    <mergeCell ref="L32:W32"/>
    <mergeCell ref="Z32:AC32"/>
    <mergeCell ref="AD32:AG32"/>
    <mergeCell ref="AH32:AK32"/>
    <mergeCell ref="AN32:AY32"/>
    <mergeCell ref="B35:E35"/>
    <mergeCell ref="F35:I35"/>
    <mergeCell ref="L35:W35"/>
    <mergeCell ref="Z35:AC35"/>
    <mergeCell ref="AD35:AG35"/>
    <mergeCell ref="AH33:AK33"/>
    <mergeCell ref="AN33:AY33"/>
    <mergeCell ref="BB33:BE33"/>
    <mergeCell ref="B34:E34"/>
    <mergeCell ref="F34:I34"/>
    <mergeCell ref="L34:W34"/>
    <mergeCell ref="Z34:AC34"/>
    <mergeCell ref="AD34:AG34"/>
    <mergeCell ref="AN35:AY35"/>
    <mergeCell ref="BB35:BE35"/>
    <mergeCell ref="AH34:AK34"/>
    <mergeCell ref="AN34:AY34"/>
    <mergeCell ref="BB34:BE34"/>
    <mergeCell ref="AH35:AK35"/>
    <mergeCell ref="B37:E37"/>
    <mergeCell ref="F37:I37"/>
    <mergeCell ref="L37:W37"/>
    <mergeCell ref="Z37:AC37"/>
    <mergeCell ref="AD37:AG37"/>
    <mergeCell ref="B36:E36"/>
    <mergeCell ref="F36:I36"/>
    <mergeCell ref="L36:W36"/>
    <mergeCell ref="Z36:AC36"/>
    <mergeCell ref="AD36:AG36"/>
    <mergeCell ref="J39:M40"/>
    <mergeCell ref="AH39:AK40"/>
    <mergeCell ref="N39:O39"/>
    <mergeCell ref="N40:O40"/>
    <mergeCell ref="J2:BE2"/>
    <mergeCell ref="X6:Y6"/>
    <mergeCell ref="AL6:AW6"/>
    <mergeCell ref="AL5:AW5"/>
    <mergeCell ref="AY4:BB4"/>
    <mergeCell ref="J6:K6"/>
    <mergeCell ref="L6:W6"/>
    <mergeCell ref="AL39:AM39"/>
    <mergeCell ref="AL40:AM40"/>
    <mergeCell ref="AN39:AS39"/>
    <mergeCell ref="AN40:AS40"/>
    <mergeCell ref="AT39:AY39"/>
    <mergeCell ref="AZ39:BE39"/>
    <mergeCell ref="AT40:AY40"/>
    <mergeCell ref="AZ40:BE40"/>
    <mergeCell ref="P40:U40"/>
    <mergeCell ref="V39:AA39"/>
    <mergeCell ref="AN36:AY36"/>
    <mergeCell ref="BB36:BE36"/>
    <mergeCell ref="P39:U39"/>
    <mergeCell ref="V40:AA40"/>
    <mergeCell ref="AB39:AG39"/>
    <mergeCell ref="AB40:AG40"/>
    <mergeCell ref="AN38:AS38"/>
    <mergeCell ref="AT38:AY38"/>
    <mergeCell ref="AZ38:BE38"/>
    <mergeCell ref="AH37:AK37"/>
    <mergeCell ref="P38:U38"/>
    <mergeCell ref="V38:AA38"/>
    <mergeCell ref="AB38:AG38"/>
    <mergeCell ref="AN37:AY37"/>
    <mergeCell ref="BB37:BE37"/>
  </mergeCells>
  <phoneticPr fontId="2"/>
  <dataValidations count="3">
    <dataValidation imeMode="halfAlpha" allowBlank="1" showInputMessage="1" showErrorMessage="1" sqref="WUY983048 IM13 SI13 ACE13 AMA13 AVW13 BFS13 BPO13 BZK13 CJG13 CTC13 DCY13 DMU13 DWQ13 EGM13 EQI13 FAE13 FKA13 FTW13 GDS13 GNO13 GXK13 HHG13 HRC13 IAY13 IKU13 IUQ13 JEM13 JOI13 JYE13 KIA13 KRW13 LBS13 LLO13 LVK13 MFG13 MPC13 MYY13 NIU13 NSQ13 OCM13 OMI13 OWE13 PGA13 PPW13 PZS13 QJO13 QTK13 RDG13 RNC13 RWY13 SGU13 SQQ13 TAM13 TKI13 TUE13 UEA13 UNW13 UXS13 VHO13 VRK13 WBG13 WLC13 WUY13 IM65544 SI65544 ACE65544 AMA65544 AVW65544 BFS65544 BPO65544 BZK65544 CJG65544 CTC65544 DCY65544 DMU65544 DWQ65544 EGM65544 EQI65544 FAE65544 FKA65544 FTW65544 GDS65544 GNO65544 GXK65544 HHG65544 HRC65544 IAY65544 IKU65544 IUQ65544 JEM65544 JOI65544 JYE65544 KIA65544 KRW65544 LBS65544 LLO65544 LVK65544 MFG65544 MPC65544 MYY65544 NIU65544 NSQ65544 OCM65544 OMI65544 OWE65544 PGA65544 PPW65544 PZS65544 QJO65544 QTK65544 RDG65544 RNC65544 RWY65544 SGU65544 SQQ65544 TAM65544 TKI65544 TUE65544 UEA65544 UNW65544 UXS65544 VHO65544 VRK65544 WBG65544 WLC65544 WUY65544 IM131080 SI131080 ACE131080 AMA131080 AVW131080 BFS131080 BPO131080 BZK131080 CJG131080 CTC131080 DCY131080 DMU131080 DWQ131080 EGM131080 EQI131080 FAE131080 FKA131080 FTW131080 GDS131080 GNO131080 GXK131080 HHG131080 HRC131080 IAY131080 IKU131080 IUQ131080 JEM131080 JOI131080 JYE131080 KIA131080 KRW131080 LBS131080 LLO131080 LVK131080 MFG131080 MPC131080 MYY131080 NIU131080 NSQ131080 OCM131080 OMI131080 OWE131080 PGA131080 PPW131080 PZS131080 QJO131080 QTK131080 RDG131080 RNC131080 RWY131080 SGU131080 SQQ131080 TAM131080 TKI131080 TUE131080 UEA131080 UNW131080 UXS131080 VHO131080 VRK131080 WBG131080 WLC131080 WUY131080 IM196616 SI196616 ACE196616 AMA196616 AVW196616 BFS196616 BPO196616 BZK196616 CJG196616 CTC196616 DCY196616 DMU196616 DWQ196616 EGM196616 EQI196616 FAE196616 FKA196616 FTW196616 GDS196616 GNO196616 GXK196616 HHG196616 HRC196616 IAY196616 IKU196616 IUQ196616 JEM196616 JOI196616 JYE196616 KIA196616 KRW196616 LBS196616 LLO196616 LVK196616 MFG196616 MPC196616 MYY196616 NIU196616 NSQ196616 OCM196616 OMI196616 OWE196616 PGA196616 PPW196616 PZS196616 QJO196616 QTK196616 RDG196616 RNC196616 RWY196616 SGU196616 SQQ196616 TAM196616 TKI196616 TUE196616 UEA196616 UNW196616 UXS196616 VHO196616 VRK196616 WBG196616 WLC196616 WUY196616 IM262152 SI262152 ACE262152 AMA262152 AVW262152 BFS262152 BPO262152 BZK262152 CJG262152 CTC262152 DCY262152 DMU262152 DWQ262152 EGM262152 EQI262152 FAE262152 FKA262152 FTW262152 GDS262152 GNO262152 GXK262152 HHG262152 HRC262152 IAY262152 IKU262152 IUQ262152 JEM262152 JOI262152 JYE262152 KIA262152 KRW262152 LBS262152 LLO262152 LVK262152 MFG262152 MPC262152 MYY262152 NIU262152 NSQ262152 OCM262152 OMI262152 OWE262152 PGA262152 PPW262152 PZS262152 QJO262152 QTK262152 RDG262152 RNC262152 RWY262152 SGU262152 SQQ262152 TAM262152 TKI262152 TUE262152 UEA262152 UNW262152 UXS262152 VHO262152 VRK262152 WBG262152 WLC262152 WUY262152 IM327688 SI327688 ACE327688 AMA327688 AVW327688 BFS327688 BPO327688 BZK327688 CJG327688 CTC327688 DCY327688 DMU327688 DWQ327688 EGM327688 EQI327688 FAE327688 FKA327688 FTW327688 GDS327688 GNO327688 GXK327688 HHG327688 HRC327688 IAY327688 IKU327688 IUQ327688 JEM327688 JOI327688 JYE327688 KIA327688 KRW327688 LBS327688 LLO327688 LVK327688 MFG327688 MPC327688 MYY327688 NIU327688 NSQ327688 OCM327688 OMI327688 OWE327688 PGA327688 PPW327688 PZS327688 QJO327688 QTK327688 RDG327688 RNC327688 RWY327688 SGU327688 SQQ327688 TAM327688 TKI327688 TUE327688 UEA327688 UNW327688 UXS327688 VHO327688 VRK327688 WBG327688 WLC327688 WUY327688 IM393224 SI393224 ACE393224 AMA393224 AVW393224 BFS393224 BPO393224 BZK393224 CJG393224 CTC393224 DCY393224 DMU393224 DWQ393224 EGM393224 EQI393224 FAE393224 FKA393224 FTW393224 GDS393224 GNO393224 GXK393224 HHG393224 HRC393224 IAY393224 IKU393224 IUQ393224 JEM393224 JOI393224 JYE393224 KIA393224 KRW393224 LBS393224 LLO393224 LVK393224 MFG393224 MPC393224 MYY393224 NIU393224 NSQ393224 OCM393224 OMI393224 OWE393224 PGA393224 PPW393224 PZS393224 QJO393224 QTK393224 RDG393224 RNC393224 RWY393224 SGU393224 SQQ393224 TAM393224 TKI393224 TUE393224 UEA393224 UNW393224 UXS393224 VHO393224 VRK393224 WBG393224 WLC393224 WUY393224 IM458760 SI458760 ACE458760 AMA458760 AVW458760 BFS458760 BPO458760 BZK458760 CJG458760 CTC458760 DCY458760 DMU458760 DWQ458760 EGM458760 EQI458760 FAE458760 FKA458760 FTW458760 GDS458760 GNO458760 GXK458760 HHG458760 HRC458760 IAY458760 IKU458760 IUQ458760 JEM458760 JOI458760 JYE458760 KIA458760 KRW458760 LBS458760 LLO458760 LVK458760 MFG458760 MPC458760 MYY458760 NIU458760 NSQ458760 OCM458760 OMI458760 OWE458760 PGA458760 PPW458760 PZS458760 QJO458760 QTK458760 RDG458760 RNC458760 RWY458760 SGU458760 SQQ458760 TAM458760 TKI458760 TUE458760 UEA458760 UNW458760 UXS458760 VHO458760 VRK458760 WBG458760 WLC458760 WUY458760 IM524296 SI524296 ACE524296 AMA524296 AVW524296 BFS524296 BPO524296 BZK524296 CJG524296 CTC524296 DCY524296 DMU524296 DWQ524296 EGM524296 EQI524296 FAE524296 FKA524296 FTW524296 GDS524296 GNO524296 GXK524296 HHG524296 HRC524296 IAY524296 IKU524296 IUQ524296 JEM524296 JOI524296 JYE524296 KIA524296 KRW524296 LBS524296 LLO524296 LVK524296 MFG524296 MPC524296 MYY524296 NIU524296 NSQ524296 OCM524296 OMI524296 OWE524296 PGA524296 PPW524296 PZS524296 QJO524296 QTK524296 RDG524296 RNC524296 RWY524296 SGU524296 SQQ524296 TAM524296 TKI524296 TUE524296 UEA524296 UNW524296 UXS524296 VHO524296 VRK524296 WBG524296 WLC524296 WUY524296 IM589832 SI589832 ACE589832 AMA589832 AVW589832 BFS589832 BPO589832 BZK589832 CJG589832 CTC589832 DCY589832 DMU589832 DWQ589832 EGM589832 EQI589832 FAE589832 FKA589832 FTW589832 GDS589832 GNO589832 GXK589832 HHG589832 HRC589832 IAY589832 IKU589832 IUQ589832 JEM589832 JOI589832 JYE589832 KIA589832 KRW589832 LBS589832 LLO589832 LVK589832 MFG589832 MPC589832 MYY589832 NIU589832 NSQ589832 OCM589832 OMI589832 OWE589832 PGA589832 PPW589832 PZS589832 QJO589832 QTK589832 RDG589832 RNC589832 RWY589832 SGU589832 SQQ589832 TAM589832 TKI589832 TUE589832 UEA589832 UNW589832 UXS589832 VHO589832 VRK589832 WBG589832 WLC589832 WUY589832 IM655368 SI655368 ACE655368 AMA655368 AVW655368 BFS655368 BPO655368 BZK655368 CJG655368 CTC655368 DCY655368 DMU655368 DWQ655368 EGM655368 EQI655368 FAE655368 FKA655368 FTW655368 GDS655368 GNO655368 GXK655368 HHG655368 HRC655368 IAY655368 IKU655368 IUQ655368 JEM655368 JOI655368 JYE655368 KIA655368 KRW655368 LBS655368 LLO655368 LVK655368 MFG655368 MPC655368 MYY655368 NIU655368 NSQ655368 OCM655368 OMI655368 OWE655368 PGA655368 PPW655368 PZS655368 QJO655368 QTK655368 RDG655368 RNC655368 RWY655368 SGU655368 SQQ655368 TAM655368 TKI655368 TUE655368 UEA655368 UNW655368 UXS655368 VHO655368 VRK655368 WBG655368 WLC655368 WUY655368 IM720904 SI720904 ACE720904 AMA720904 AVW720904 BFS720904 BPO720904 BZK720904 CJG720904 CTC720904 DCY720904 DMU720904 DWQ720904 EGM720904 EQI720904 FAE720904 FKA720904 FTW720904 GDS720904 GNO720904 GXK720904 HHG720904 HRC720904 IAY720904 IKU720904 IUQ720904 JEM720904 JOI720904 JYE720904 KIA720904 KRW720904 LBS720904 LLO720904 LVK720904 MFG720904 MPC720904 MYY720904 NIU720904 NSQ720904 OCM720904 OMI720904 OWE720904 PGA720904 PPW720904 PZS720904 QJO720904 QTK720904 RDG720904 RNC720904 RWY720904 SGU720904 SQQ720904 TAM720904 TKI720904 TUE720904 UEA720904 UNW720904 UXS720904 VHO720904 VRK720904 WBG720904 WLC720904 WUY720904 IM786440 SI786440 ACE786440 AMA786440 AVW786440 BFS786440 BPO786440 BZK786440 CJG786440 CTC786440 DCY786440 DMU786440 DWQ786440 EGM786440 EQI786440 FAE786440 FKA786440 FTW786440 GDS786440 GNO786440 GXK786440 HHG786440 HRC786440 IAY786440 IKU786440 IUQ786440 JEM786440 JOI786440 JYE786440 KIA786440 KRW786440 LBS786440 LLO786440 LVK786440 MFG786440 MPC786440 MYY786440 NIU786440 NSQ786440 OCM786440 OMI786440 OWE786440 PGA786440 PPW786440 PZS786440 QJO786440 QTK786440 RDG786440 RNC786440 RWY786440 SGU786440 SQQ786440 TAM786440 TKI786440 TUE786440 UEA786440 UNW786440 UXS786440 VHO786440 VRK786440 WBG786440 WLC786440 WUY786440 IM851976 SI851976 ACE851976 AMA851976 AVW851976 BFS851976 BPO851976 BZK851976 CJG851976 CTC851976 DCY851976 DMU851976 DWQ851976 EGM851976 EQI851976 FAE851976 FKA851976 FTW851976 GDS851976 GNO851976 GXK851976 HHG851976 HRC851976 IAY851976 IKU851976 IUQ851976 JEM851976 JOI851976 JYE851976 KIA851976 KRW851976 LBS851976 LLO851976 LVK851976 MFG851976 MPC851976 MYY851976 NIU851976 NSQ851976 OCM851976 OMI851976 OWE851976 PGA851976 PPW851976 PZS851976 QJO851976 QTK851976 RDG851976 RNC851976 RWY851976 SGU851976 SQQ851976 TAM851976 TKI851976 TUE851976 UEA851976 UNW851976 UXS851976 VHO851976 VRK851976 WBG851976 WLC851976 WUY851976 IM917512 SI917512 ACE917512 AMA917512 AVW917512 BFS917512 BPO917512 BZK917512 CJG917512 CTC917512 DCY917512 DMU917512 DWQ917512 EGM917512 EQI917512 FAE917512 FKA917512 FTW917512 GDS917512 GNO917512 GXK917512 HHG917512 HRC917512 IAY917512 IKU917512 IUQ917512 JEM917512 JOI917512 JYE917512 KIA917512 KRW917512 LBS917512 LLO917512 LVK917512 MFG917512 MPC917512 MYY917512 NIU917512 NSQ917512 OCM917512 OMI917512 OWE917512 PGA917512 PPW917512 PZS917512 QJO917512 QTK917512 RDG917512 RNC917512 RWY917512 SGU917512 SQQ917512 TAM917512 TKI917512 TUE917512 UEA917512 UNW917512 UXS917512 VHO917512 VRK917512 WBG917512 WLC917512 WUY917512 IM983048 SI983048 ACE983048 AMA983048 AVW983048 BFS983048 BPO983048 BZK983048 CJG983048 CTC983048 DCY983048 DMU983048 DWQ983048 EGM983048 EQI983048 FAE983048 FKA983048 FTW983048 GDS983048 GNO983048 GXK983048 HHG983048 HRC983048 IAY983048 IKU983048 IUQ983048 JEM983048 JOI983048 JYE983048 KIA983048 KRW983048 LBS983048 LLO983048 LVK983048 MFG983048 MPC983048 MYY983048 NIU983048 NSQ983048 OCM983048 OMI983048 OWE983048 PGA983048 PPW983048 PZS983048 QJO983048 QTK983048 RDG983048 RNC983048 RWY983048 SGU983048 SQQ983048 TAM983048 TKI983048 TUE983048 UEA983048 UNW983048 UXS983048 VHO983048 VRK983048 WBG983048 WLC983048" xr:uid="{00000000-0002-0000-1600-000000000000}"/>
    <dataValidation type="list" allowBlank="1" showInputMessage="1" showErrorMessage="1" sqref="WUZ983036:WVA983037 IN65532:IO65533 SJ65532:SK65533 ACF65532:ACG65533 AMB65532:AMC65533 AVX65532:AVY65533 BFT65532:BFU65533 BPP65532:BPQ65533 BZL65532:BZM65533 CJH65532:CJI65533 CTD65532:CTE65533 DCZ65532:DDA65533 DMV65532:DMW65533 DWR65532:DWS65533 EGN65532:EGO65533 EQJ65532:EQK65533 FAF65532:FAG65533 FKB65532:FKC65533 FTX65532:FTY65533 GDT65532:GDU65533 GNP65532:GNQ65533 GXL65532:GXM65533 HHH65532:HHI65533 HRD65532:HRE65533 IAZ65532:IBA65533 IKV65532:IKW65533 IUR65532:IUS65533 JEN65532:JEO65533 JOJ65532:JOK65533 JYF65532:JYG65533 KIB65532:KIC65533 KRX65532:KRY65533 LBT65532:LBU65533 LLP65532:LLQ65533 LVL65532:LVM65533 MFH65532:MFI65533 MPD65532:MPE65533 MYZ65532:MZA65533 NIV65532:NIW65533 NSR65532:NSS65533 OCN65532:OCO65533 OMJ65532:OMK65533 OWF65532:OWG65533 PGB65532:PGC65533 PPX65532:PPY65533 PZT65532:PZU65533 QJP65532:QJQ65533 QTL65532:QTM65533 RDH65532:RDI65533 RND65532:RNE65533 RWZ65532:RXA65533 SGV65532:SGW65533 SQR65532:SQS65533 TAN65532:TAO65533 TKJ65532:TKK65533 TUF65532:TUG65533 UEB65532:UEC65533 UNX65532:UNY65533 UXT65532:UXU65533 VHP65532:VHQ65533 VRL65532:VRM65533 WBH65532:WBI65533 WLD65532:WLE65533 WUZ65532:WVA65533 IN131068:IO131069 SJ131068:SK131069 ACF131068:ACG131069 AMB131068:AMC131069 AVX131068:AVY131069 BFT131068:BFU131069 BPP131068:BPQ131069 BZL131068:BZM131069 CJH131068:CJI131069 CTD131068:CTE131069 DCZ131068:DDA131069 DMV131068:DMW131069 DWR131068:DWS131069 EGN131068:EGO131069 EQJ131068:EQK131069 FAF131068:FAG131069 FKB131068:FKC131069 FTX131068:FTY131069 GDT131068:GDU131069 GNP131068:GNQ131069 GXL131068:GXM131069 HHH131068:HHI131069 HRD131068:HRE131069 IAZ131068:IBA131069 IKV131068:IKW131069 IUR131068:IUS131069 JEN131068:JEO131069 JOJ131068:JOK131069 JYF131068:JYG131069 KIB131068:KIC131069 KRX131068:KRY131069 LBT131068:LBU131069 LLP131068:LLQ131069 LVL131068:LVM131069 MFH131068:MFI131069 MPD131068:MPE131069 MYZ131068:MZA131069 NIV131068:NIW131069 NSR131068:NSS131069 OCN131068:OCO131069 OMJ131068:OMK131069 OWF131068:OWG131069 PGB131068:PGC131069 PPX131068:PPY131069 PZT131068:PZU131069 QJP131068:QJQ131069 QTL131068:QTM131069 RDH131068:RDI131069 RND131068:RNE131069 RWZ131068:RXA131069 SGV131068:SGW131069 SQR131068:SQS131069 TAN131068:TAO131069 TKJ131068:TKK131069 TUF131068:TUG131069 UEB131068:UEC131069 UNX131068:UNY131069 UXT131068:UXU131069 VHP131068:VHQ131069 VRL131068:VRM131069 WBH131068:WBI131069 WLD131068:WLE131069 WUZ131068:WVA131069 IN196604:IO196605 SJ196604:SK196605 ACF196604:ACG196605 AMB196604:AMC196605 AVX196604:AVY196605 BFT196604:BFU196605 BPP196604:BPQ196605 BZL196604:BZM196605 CJH196604:CJI196605 CTD196604:CTE196605 DCZ196604:DDA196605 DMV196604:DMW196605 DWR196604:DWS196605 EGN196604:EGO196605 EQJ196604:EQK196605 FAF196604:FAG196605 FKB196604:FKC196605 FTX196604:FTY196605 GDT196604:GDU196605 GNP196604:GNQ196605 GXL196604:GXM196605 HHH196604:HHI196605 HRD196604:HRE196605 IAZ196604:IBA196605 IKV196604:IKW196605 IUR196604:IUS196605 JEN196604:JEO196605 JOJ196604:JOK196605 JYF196604:JYG196605 KIB196604:KIC196605 KRX196604:KRY196605 LBT196604:LBU196605 LLP196604:LLQ196605 LVL196604:LVM196605 MFH196604:MFI196605 MPD196604:MPE196605 MYZ196604:MZA196605 NIV196604:NIW196605 NSR196604:NSS196605 OCN196604:OCO196605 OMJ196604:OMK196605 OWF196604:OWG196605 PGB196604:PGC196605 PPX196604:PPY196605 PZT196604:PZU196605 QJP196604:QJQ196605 QTL196604:QTM196605 RDH196604:RDI196605 RND196604:RNE196605 RWZ196604:RXA196605 SGV196604:SGW196605 SQR196604:SQS196605 TAN196604:TAO196605 TKJ196604:TKK196605 TUF196604:TUG196605 UEB196604:UEC196605 UNX196604:UNY196605 UXT196604:UXU196605 VHP196604:VHQ196605 VRL196604:VRM196605 WBH196604:WBI196605 WLD196604:WLE196605 WUZ196604:WVA196605 IN262140:IO262141 SJ262140:SK262141 ACF262140:ACG262141 AMB262140:AMC262141 AVX262140:AVY262141 BFT262140:BFU262141 BPP262140:BPQ262141 BZL262140:BZM262141 CJH262140:CJI262141 CTD262140:CTE262141 DCZ262140:DDA262141 DMV262140:DMW262141 DWR262140:DWS262141 EGN262140:EGO262141 EQJ262140:EQK262141 FAF262140:FAG262141 FKB262140:FKC262141 FTX262140:FTY262141 GDT262140:GDU262141 GNP262140:GNQ262141 GXL262140:GXM262141 HHH262140:HHI262141 HRD262140:HRE262141 IAZ262140:IBA262141 IKV262140:IKW262141 IUR262140:IUS262141 JEN262140:JEO262141 JOJ262140:JOK262141 JYF262140:JYG262141 KIB262140:KIC262141 KRX262140:KRY262141 LBT262140:LBU262141 LLP262140:LLQ262141 LVL262140:LVM262141 MFH262140:MFI262141 MPD262140:MPE262141 MYZ262140:MZA262141 NIV262140:NIW262141 NSR262140:NSS262141 OCN262140:OCO262141 OMJ262140:OMK262141 OWF262140:OWG262141 PGB262140:PGC262141 PPX262140:PPY262141 PZT262140:PZU262141 QJP262140:QJQ262141 QTL262140:QTM262141 RDH262140:RDI262141 RND262140:RNE262141 RWZ262140:RXA262141 SGV262140:SGW262141 SQR262140:SQS262141 TAN262140:TAO262141 TKJ262140:TKK262141 TUF262140:TUG262141 UEB262140:UEC262141 UNX262140:UNY262141 UXT262140:UXU262141 VHP262140:VHQ262141 VRL262140:VRM262141 WBH262140:WBI262141 WLD262140:WLE262141 WUZ262140:WVA262141 IN327676:IO327677 SJ327676:SK327677 ACF327676:ACG327677 AMB327676:AMC327677 AVX327676:AVY327677 BFT327676:BFU327677 BPP327676:BPQ327677 BZL327676:BZM327677 CJH327676:CJI327677 CTD327676:CTE327677 DCZ327676:DDA327677 DMV327676:DMW327677 DWR327676:DWS327677 EGN327676:EGO327677 EQJ327676:EQK327677 FAF327676:FAG327677 FKB327676:FKC327677 FTX327676:FTY327677 GDT327676:GDU327677 GNP327676:GNQ327677 GXL327676:GXM327677 HHH327676:HHI327677 HRD327676:HRE327677 IAZ327676:IBA327677 IKV327676:IKW327677 IUR327676:IUS327677 JEN327676:JEO327677 JOJ327676:JOK327677 JYF327676:JYG327677 KIB327676:KIC327677 KRX327676:KRY327677 LBT327676:LBU327677 LLP327676:LLQ327677 LVL327676:LVM327677 MFH327676:MFI327677 MPD327676:MPE327677 MYZ327676:MZA327677 NIV327676:NIW327677 NSR327676:NSS327677 OCN327676:OCO327677 OMJ327676:OMK327677 OWF327676:OWG327677 PGB327676:PGC327677 PPX327676:PPY327677 PZT327676:PZU327677 QJP327676:QJQ327677 QTL327676:QTM327677 RDH327676:RDI327677 RND327676:RNE327677 RWZ327676:RXA327677 SGV327676:SGW327677 SQR327676:SQS327677 TAN327676:TAO327677 TKJ327676:TKK327677 TUF327676:TUG327677 UEB327676:UEC327677 UNX327676:UNY327677 UXT327676:UXU327677 VHP327676:VHQ327677 VRL327676:VRM327677 WBH327676:WBI327677 WLD327676:WLE327677 WUZ327676:WVA327677 IN393212:IO393213 SJ393212:SK393213 ACF393212:ACG393213 AMB393212:AMC393213 AVX393212:AVY393213 BFT393212:BFU393213 BPP393212:BPQ393213 BZL393212:BZM393213 CJH393212:CJI393213 CTD393212:CTE393213 DCZ393212:DDA393213 DMV393212:DMW393213 DWR393212:DWS393213 EGN393212:EGO393213 EQJ393212:EQK393213 FAF393212:FAG393213 FKB393212:FKC393213 FTX393212:FTY393213 GDT393212:GDU393213 GNP393212:GNQ393213 GXL393212:GXM393213 HHH393212:HHI393213 HRD393212:HRE393213 IAZ393212:IBA393213 IKV393212:IKW393213 IUR393212:IUS393213 JEN393212:JEO393213 JOJ393212:JOK393213 JYF393212:JYG393213 KIB393212:KIC393213 KRX393212:KRY393213 LBT393212:LBU393213 LLP393212:LLQ393213 LVL393212:LVM393213 MFH393212:MFI393213 MPD393212:MPE393213 MYZ393212:MZA393213 NIV393212:NIW393213 NSR393212:NSS393213 OCN393212:OCO393213 OMJ393212:OMK393213 OWF393212:OWG393213 PGB393212:PGC393213 PPX393212:PPY393213 PZT393212:PZU393213 QJP393212:QJQ393213 QTL393212:QTM393213 RDH393212:RDI393213 RND393212:RNE393213 RWZ393212:RXA393213 SGV393212:SGW393213 SQR393212:SQS393213 TAN393212:TAO393213 TKJ393212:TKK393213 TUF393212:TUG393213 UEB393212:UEC393213 UNX393212:UNY393213 UXT393212:UXU393213 VHP393212:VHQ393213 VRL393212:VRM393213 WBH393212:WBI393213 WLD393212:WLE393213 WUZ393212:WVA393213 IN458748:IO458749 SJ458748:SK458749 ACF458748:ACG458749 AMB458748:AMC458749 AVX458748:AVY458749 BFT458748:BFU458749 BPP458748:BPQ458749 BZL458748:BZM458749 CJH458748:CJI458749 CTD458748:CTE458749 DCZ458748:DDA458749 DMV458748:DMW458749 DWR458748:DWS458749 EGN458748:EGO458749 EQJ458748:EQK458749 FAF458748:FAG458749 FKB458748:FKC458749 FTX458748:FTY458749 GDT458748:GDU458749 GNP458748:GNQ458749 GXL458748:GXM458749 HHH458748:HHI458749 HRD458748:HRE458749 IAZ458748:IBA458749 IKV458748:IKW458749 IUR458748:IUS458749 JEN458748:JEO458749 JOJ458748:JOK458749 JYF458748:JYG458749 KIB458748:KIC458749 KRX458748:KRY458749 LBT458748:LBU458749 LLP458748:LLQ458749 LVL458748:LVM458749 MFH458748:MFI458749 MPD458748:MPE458749 MYZ458748:MZA458749 NIV458748:NIW458749 NSR458748:NSS458749 OCN458748:OCO458749 OMJ458748:OMK458749 OWF458748:OWG458749 PGB458748:PGC458749 PPX458748:PPY458749 PZT458748:PZU458749 QJP458748:QJQ458749 QTL458748:QTM458749 RDH458748:RDI458749 RND458748:RNE458749 RWZ458748:RXA458749 SGV458748:SGW458749 SQR458748:SQS458749 TAN458748:TAO458749 TKJ458748:TKK458749 TUF458748:TUG458749 UEB458748:UEC458749 UNX458748:UNY458749 UXT458748:UXU458749 VHP458748:VHQ458749 VRL458748:VRM458749 WBH458748:WBI458749 WLD458748:WLE458749 WUZ458748:WVA458749 IN524284:IO524285 SJ524284:SK524285 ACF524284:ACG524285 AMB524284:AMC524285 AVX524284:AVY524285 BFT524284:BFU524285 BPP524284:BPQ524285 BZL524284:BZM524285 CJH524284:CJI524285 CTD524284:CTE524285 DCZ524284:DDA524285 DMV524284:DMW524285 DWR524284:DWS524285 EGN524284:EGO524285 EQJ524284:EQK524285 FAF524284:FAG524285 FKB524284:FKC524285 FTX524284:FTY524285 GDT524284:GDU524285 GNP524284:GNQ524285 GXL524284:GXM524285 HHH524284:HHI524285 HRD524284:HRE524285 IAZ524284:IBA524285 IKV524284:IKW524285 IUR524284:IUS524285 JEN524284:JEO524285 JOJ524284:JOK524285 JYF524284:JYG524285 KIB524284:KIC524285 KRX524284:KRY524285 LBT524284:LBU524285 LLP524284:LLQ524285 LVL524284:LVM524285 MFH524284:MFI524285 MPD524284:MPE524285 MYZ524284:MZA524285 NIV524284:NIW524285 NSR524284:NSS524285 OCN524284:OCO524285 OMJ524284:OMK524285 OWF524284:OWG524285 PGB524284:PGC524285 PPX524284:PPY524285 PZT524284:PZU524285 QJP524284:QJQ524285 QTL524284:QTM524285 RDH524284:RDI524285 RND524284:RNE524285 RWZ524284:RXA524285 SGV524284:SGW524285 SQR524284:SQS524285 TAN524284:TAO524285 TKJ524284:TKK524285 TUF524284:TUG524285 UEB524284:UEC524285 UNX524284:UNY524285 UXT524284:UXU524285 VHP524284:VHQ524285 VRL524284:VRM524285 WBH524284:WBI524285 WLD524284:WLE524285 WUZ524284:WVA524285 IN589820:IO589821 SJ589820:SK589821 ACF589820:ACG589821 AMB589820:AMC589821 AVX589820:AVY589821 BFT589820:BFU589821 BPP589820:BPQ589821 BZL589820:BZM589821 CJH589820:CJI589821 CTD589820:CTE589821 DCZ589820:DDA589821 DMV589820:DMW589821 DWR589820:DWS589821 EGN589820:EGO589821 EQJ589820:EQK589821 FAF589820:FAG589821 FKB589820:FKC589821 FTX589820:FTY589821 GDT589820:GDU589821 GNP589820:GNQ589821 GXL589820:GXM589821 HHH589820:HHI589821 HRD589820:HRE589821 IAZ589820:IBA589821 IKV589820:IKW589821 IUR589820:IUS589821 JEN589820:JEO589821 JOJ589820:JOK589821 JYF589820:JYG589821 KIB589820:KIC589821 KRX589820:KRY589821 LBT589820:LBU589821 LLP589820:LLQ589821 LVL589820:LVM589821 MFH589820:MFI589821 MPD589820:MPE589821 MYZ589820:MZA589821 NIV589820:NIW589821 NSR589820:NSS589821 OCN589820:OCO589821 OMJ589820:OMK589821 OWF589820:OWG589821 PGB589820:PGC589821 PPX589820:PPY589821 PZT589820:PZU589821 QJP589820:QJQ589821 QTL589820:QTM589821 RDH589820:RDI589821 RND589820:RNE589821 RWZ589820:RXA589821 SGV589820:SGW589821 SQR589820:SQS589821 TAN589820:TAO589821 TKJ589820:TKK589821 TUF589820:TUG589821 UEB589820:UEC589821 UNX589820:UNY589821 UXT589820:UXU589821 VHP589820:VHQ589821 VRL589820:VRM589821 WBH589820:WBI589821 WLD589820:WLE589821 WUZ589820:WVA589821 IN655356:IO655357 SJ655356:SK655357 ACF655356:ACG655357 AMB655356:AMC655357 AVX655356:AVY655357 BFT655356:BFU655357 BPP655356:BPQ655357 BZL655356:BZM655357 CJH655356:CJI655357 CTD655356:CTE655357 DCZ655356:DDA655357 DMV655356:DMW655357 DWR655356:DWS655357 EGN655356:EGO655357 EQJ655356:EQK655357 FAF655356:FAG655357 FKB655356:FKC655357 FTX655356:FTY655357 GDT655356:GDU655357 GNP655356:GNQ655357 GXL655356:GXM655357 HHH655356:HHI655357 HRD655356:HRE655357 IAZ655356:IBA655357 IKV655356:IKW655357 IUR655356:IUS655357 JEN655356:JEO655357 JOJ655356:JOK655357 JYF655356:JYG655357 KIB655356:KIC655357 KRX655356:KRY655357 LBT655356:LBU655357 LLP655356:LLQ655357 LVL655356:LVM655357 MFH655356:MFI655357 MPD655356:MPE655357 MYZ655356:MZA655357 NIV655356:NIW655357 NSR655356:NSS655357 OCN655356:OCO655357 OMJ655356:OMK655357 OWF655356:OWG655357 PGB655356:PGC655357 PPX655356:PPY655357 PZT655356:PZU655357 QJP655356:QJQ655357 QTL655356:QTM655357 RDH655356:RDI655357 RND655356:RNE655357 RWZ655356:RXA655357 SGV655356:SGW655357 SQR655356:SQS655357 TAN655356:TAO655357 TKJ655356:TKK655357 TUF655356:TUG655357 UEB655356:UEC655357 UNX655356:UNY655357 UXT655356:UXU655357 VHP655356:VHQ655357 VRL655356:VRM655357 WBH655356:WBI655357 WLD655356:WLE655357 WUZ655356:WVA655357 IN720892:IO720893 SJ720892:SK720893 ACF720892:ACG720893 AMB720892:AMC720893 AVX720892:AVY720893 BFT720892:BFU720893 BPP720892:BPQ720893 BZL720892:BZM720893 CJH720892:CJI720893 CTD720892:CTE720893 DCZ720892:DDA720893 DMV720892:DMW720893 DWR720892:DWS720893 EGN720892:EGO720893 EQJ720892:EQK720893 FAF720892:FAG720893 FKB720892:FKC720893 FTX720892:FTY720893 GDT720892:GDU720893 GNP720892:GNQ720893 GXL720892:GXM720893 HHH720892:HHI720893 HRD720892:HRE720893 IAZ720892:IBA720893 IKV720892:IKW720893 IUR720892:IUS720893 JEN720892:JEO720893 JOJ720892:JOK720893 JYF720892:JYG720893 KIB720892:KIC720893 KRX720892:KRY720893 LBT720892:LBU720893 LLP720892:LLQ720893 LVL720892:LVM720893 MFH720892:MFI720893 MPD720892:MPE720893 MYZ720892:MZA720893 NIV720892:NIW720893 NSR720892:NSS720893 OCN720892:OCO720893 OMJ720892:OMK720893 OWF720892:OWG720893 PGB720892:PGC720893 PPX720892:PPY720893 PZT720892:PZU720893 QJP720892:QJQ720893 QTL720892:QTM720893 RDH720892:RDI720893 RND720892:RNE720893 RWZ720892:RXA720893 SGV720892:SGW720893 SQR720892:SQS720893 TAN720892:TAO720893 TKJ720892:TKK720893 TUF720892:TUG720893 UEB720892:UEC720893 UNX720892:UNY720893 UXT720892:UXU720893 VHP720892:VHQ720893 VRL720892:VRM720893 WBH720892:WBI720893 WLD720892:WLE720893 WUZ720892:WVA720893 IN786428:IO786429 SJ786428:SK786429 ACF786428:ACG786429 AMB786428:AMC786429 AVX786428:AVY786429 BFT786428:BFU786429 BPP786428:BPQ786429 BZL786428:BZM786429 CJH786428:CJI786429 CTD786428:CTE786429 DCZ786428:DDA786429 DMV786428:DMW786429 DWR786428:DWS786429 EGN786428:EGO786429 EQJ786428:EQK786429 FAF786428:FAG786429 FKB786428:FKC786429 FTX786428:FTY786429 GDT786428:GDU786429 GNP786428:GNQ786429 GXL786428:GXM786429 HHH786428:HHI786429 HRD786428:HRE786429 IAZ786428:IBA786429 IKV786428:IKW786429 IUR786428:IUS786429 JEN786428:JEO786429 JOJ786428:JOK786429 JYF786428:JYG786429 KIB786428:KIC786429 KRX786428:KRY786429 LBT786428:LBU786429 LLP786428:LLQ786429 LVL786428:LVM786429 MFH786428:MFI786429 MPD786428:MPE786429 MYZ786428:MZA786429 NIV786428:NIW786429 NSR786428:NSS786429 OCN786428:OCO786429 OMJ786428:OMK786429 OWF786428:OWG786429 PGB786428:PGC786429 PPX786428:PPY786429 PZT786428:PZU786429 QJP786428:QJQ786429 QTL786428:QTM786429 RDH786428:RDI786429 RND786428:RNE786429 RWZ786428:RXA786429 SGV786428:SGW786429 SQR786428:SQS786429 TAN786428:TAO786429 TKJ786428:TKK786429 TUF786428:TUG786429 UEB786428:UEC786429 UNX786428:UNY786429 UXT786428:UXU786429 VHP786428:VHQ786429 VRL786428:VRM786429 WBH786428:WBI786429 WLD786428:WLE786429 WUZ786428:WVA786429 IN851964:IO851965 SJ851964:SK851965 ACF851964:ACG851965 AMB851964:AMC851965 AVX851964:AVY851965 BFT851964:BFU851965 BPP851964:BPQ851965 BZL851964:BZM851965 CJH851964:CJI851965 CTD851964:CTE851965 DCZ851964:DDA851965 DMV851964:DMW851965 DWR851964:DWS851965 EGN851964:EGO851965 EQJ851964:EQK851965 FAF851964:FAG851965 FKB851964:FKC851965 FTX851964:FTY851965 GDT851964:GDU851965 GNP851964:GNQ851965 GXL851964:GXM851965 HHH851964:HHI851965 HRD851964:HRE851965 IAZ851964:IBA851965 IKV851964:IKW851965 IUR851964:IUS851965 JEN851964:JEO851965 JOJ851964:JOK851965 JYF851964:JYG851965 KIB851964:KIC851965 KRX851964:KRY851965 LBT851964:LBU851965 LLP851964:LLQ851965 LVL851964:LVM851965 MFH851964:MFI851965 MPD851964:MPE851965 MYZ851964:MZA851965 NIV851964:NIW851965 NSR851964:NSS851965 OCN851964:OCO851965 OMJ851964:OMK851965 OWF851964:OWG851965 PGB851964:PGC851965 PPX851964:PPY851965 PZT851964:PZU851965 QJP851964:QJQ851965 QTL851964:QTM851965 RDH851964:RDI851965 RND851964:RNE851965 RWZ851964:RXA851965 SGV851964:SGW851965 SQR851964:SQS851965 TAN851964:TAO851965 TKJ851964:TKK851965 TUF851964:TUG851965 UEB851964:UEC851965 UNX851964:UNY851965 UXT851964:UXU851965 VHP851964:VHQ851965 VRL851964:VRM851965 WBH851964:WBI851965 WLD851964:WLE851965 WUZ851964:WVA851965 IN917500:IO917501 SJ917500:SK917501 ACF917500:ACG917501 AMB917500:AMC917501 AVX917500:AVY917501 BFT917500:BFU917501 BPP917500:BPQ917501 BZL917500:BZM917501 CJH917500:CJI917501 CTD917500:CTE917501 DCZ917500:DDA917501 DMV917500:DMW917501 DWR917500:DWS917501 EGN917500:EGO917501 EQJ917500:EQK917501 FAF917500:FAG917501 FKB917500:FKC917501 FTX917500:FTY917501 GDT917500:GDU917501 GNP917500:GNQ917501 GXL917500:GXM917501 HHH917500:HHI917501 HRD917500:HRE917501 IAZ917500:IBA917501 IKV917500:IKW917501 IUR917500:IUS917501 JEN917500:JEO917501 JOJ917500:JOK917501 JYF917500:JYG917501 KIB917500:KIC917501 KRX917500:KRY917501 LBT917500:LBU917501 LLP917500:LLQ917501 LVL917500:LVM917501 MFH917500:MFI917501 MPD917500:MPE917501 MYZ917500:MZA917501 NIV917500:NIW917501 NSR917500:NSS917501 OCN917500:OCO917501 OMJ917500:OMK917501 OWF917500:OWG917501 PGB917500:PGC917501 PPX917500:PPY917501 PZT917500:PZU917501 QJP917500:QJQ917501 QTL917500:QTM917501 RDH917500:RDI917501 RND917500:RNE917501 RWZ917500:RXA917501 SGV917500:SGW917501 SQR917500:SQS917501 TAN917500:TAO917501 TKJ917500:TKK917501 TUF917500:TUG917501 UEB917500:UEC917501 UNX917500:UNY917501 UXT917500:UXU917501 VHP917500:VHQ917501 VRL917500:VRM917501 WBH917500:WBI917501 WLD917500:WLE917501 WUZ917500:WVA917501 IN983036:IO983037 SJ983036:SK983037 ACF983036:ACG983037 AMB983036:AMC983037 AVX983036:AVY983037 BFT983036:BFU983037 BPP983036:BPQ983037 BZL983036:BZM983037 CJH983036:CJI983037 CTD983036:CTE983037 DCZ983036:DDA983037 DMV983036:DMW983037 DWR983036:DWS983037 EGN983036:EGO983037 EQJ983036:EQK983037 FAF983036:FAG983037 FKB983036:FKC983037 FTX983036:FTY983037 GDT983036:GDU983037 GNP983036:GNQ983037 GXL983036:GXM983037 HHH983036:HHI983037 HRD983036:HRE983037 IAZ983036:IBA983037 IKV983036:IKW983037 IUR983036:IUS983037 JEN983036:JEO983037 JOJ983036:JOK983037 JYF983036:JYG983037 KIB983036:KIC983037 KRX983036:KRY983037 LBT983036:LBU983037 LLP983036:LLQ983037 LVL983036:LVM983037 MFH983036:MFI983037 MPD983036:MPE983037 MYZ983036:MZA983037 NIV983036:NIW983037 NSR983036:NSS983037 OCN983036:OCO983037 OMJ983036:OMK983037 OWF983036:OWG983037 PGB983036:PGC983037 PPX983036:PPY983037 PZT983036:PZU983037 QJP983036:QJQ983037 QTL983036:QTM983037 RDH983036:RDI983037 RND983036:RNE983037 RWZ983036:RXA983037 SGV983036:SGW983037 SQR983036:SQS983037 TAN983036:TAO983037 TKJ983036:TKK983037 TUF983036:TUG983037 UEB983036:UEC983037 UNX983036:UNY983037 UXT983036:UXU983037 VHP983036:VHQ983037 VRL983036:VRM983037 WBH983036:WBI983037 WLD983036:WLE983037 WUZ3:WVA3 WLD3:WLE3 WBH3:WBI3 VRL3:VRM3 VHP3:VHQ3 UXT3:UXU3 UNX3:UNY3 UEB3:UEC3 TUF3:TUG3 TKJ3:TKK3 TAN3:TAO3 SQR3:SQS3 SGV3:SGW3 RWZ3:RXA3 RND3:RNE3 RDH3:RDI3 QTL3:QTM3 QJP3:QJQ3 PZT3:PZU3 PPX3:PPY3 PGB3:PGC3 OWF3:OWG3 OMJ3:OMK3 OCN3:OCO3 NSR3:NSS3 NIV3:NIW3 MYZ3:MZA3 MPD3:MPE3 MFH3:MFI3 LVL3:LVM3 LLP3:LLQ3 LBT3:LBU3 KRX3:KRY3 KIB3:KIC3 JYF3:JYG3 JOJ3:JOK3 JEN3:JEO3 IUR3:IUS3 IKV3:IKW3 IAZ3:IBA3 HRD3:HRE3 HHH3:HHI3 GXL3:GXM3 GNP3:GNQ3 GDT3:GDU3 FTX3:FTY3 FKB3:FKC3 FAF3:FAG3 EQJ3:EQK3 EGN3:EGO3 DWR3:DWS3 DMV3:DMW3 DCZ3:DDA3 CTD3:CTE3 CJH3:CJI3 BZL3:BZM3 BPP3:BPQ3 BFT3:BFU3 AVX3:AVY3 AMB3:AMC3 ACF3:ACG3 SJ3:SK3 IN3:IO3" xr:uid="{00000000-0002-0000-1600-000001000000}">
      <formula1>"A-G,A-15,A-12,B,C"</formula1>
    </dataValidation>
    <dataValidation type="list" allowBlank="1" showInputMessage="1" showErrorMessage="1" sqref="IM5:IN6 SI5:SJ6 ACE5:ACF6 AMA5:AMB6 AVW5:AVX6 BFS5:BFT6 BPO5:BPP6 BZK5:BZL6 CJG5:CJH6 CTC5:CTD6 DCY5:DCZ6 DMU5:DMV6 DWQ5:DWR6 EGM5:EGN6 EQI5:EQJ6 FAE5:FAF6 FKA5:FKB6 FTW5:FTX6 GDS5:GDT6 GNO5:GNP6 GXK5:GXL6 HHG5:HHH6 HRC5:HRD6 IAY5:IAZ6 IKU5:IKV6 IUQ5:IUR6 JEM5:JEN6 JOI5:JOJ6 JYE5:JYF6 KIA5:KIB6 KRW5:KRX6 LBS5:LBT6 LLO5:LLP6 LVK5:LVL6 MFG5:MFH6 MPC5:MPD6 MYY5:MYZ6 NIU5:NIV6 NSQ5:NSR6 OCM5:OCN6 OMI5:OMJ6 OWE5:OWF6 PGA5:PGB6 PPW5:PPX6 PZS5:PZT6 QJO5:QJP6 QTK5:QTL6 RDG5:RDH6 RNC5:RND6 RWY5:RWZ6 SGU5:SGV6 SQQ5:SQR6 TAM5:TAN6 TKI5:TKJ6 TUE5:TUF6 UEA5:UEB6 UNW5:UNX6 UXS5:UXT6 VHO5:VHP6 VRK5:VRL6 WBG5:WBH6 WLC5:WLD6 WUY5:WUZ6 IM65535:IN65537 SI65535:SJ65537 ACE65535:ACF65537 AMA65535:AMB65537 AVW65535:AVX65537 BFS65535:BFT65537 BPO65535:BPP65537 BZK65535:BZL65537 CJG65535:CJH65537 CTC65535:CTD65537 DCY65535:DCZ65537 DMU65535:DMV65537 DWQ65535:DWR65537 EGM65535:EGN65537 EQI65535:EQJ65537 FAE65535:FAF65537 FKA65535:FKB65537 FTW65535:FTX65537 GDS65535:GDT65537 GNO65535:GNP65537 GXK65535:GXL65537 HHG65535:HHH65537 HRC65535:HRD65537 IAY65535:IAZ65537 IKU65535:IKV65537 IUQ65535:IUR65537 JEM65535:JEN65537 JOI65535:JOJ65537 JYE65535:JYF65537 KIA65535:KIB65537 KRW65535:KRX65537 LBS65535:LBT65537 LLO65535:LLP65537 LVK65535:LVL65537 MFG65535:MFH65537 MPC65535:MPD65537 MYY65535:MYZ65537 NIU65535:NIV65537 NSQ65535:NSR65537 OCM65535:OCN65537 OMI65535:OMJ65537 OWE65535:OWF65537 PGA65535:PGB65537 PPW65535:PPX65537 PZS65535:PZT65537 QJO65535:QJP65537 QTK65535:QTL65537 RDG65535:RDH65537 RNC65535:RND65537 RWY65535:RWZ65537 SGU65535:SGV65537 SQQ65535:SQR65537 TAM65535:TAN65537 TKI65535:TKJ65537 TUE65535:TUF65537 UEA65535:UEB65537 UNW65535:UNX65537 UXS65535:UXT65537 VHO65535:VHP65537 VRK65535:VRL65537 WBG65535:WBH65537 WLC65535:WLD65537 WUY65535:WUZ65537 IM131071:IN131073 SI131071:SJ131073 ACE131071:ACF131073 AMA131071:AMB131073 AVW131071:AVX131073 BFS131071:BFT131073 BPO131071:BPP131073 BZK131071:BZL131073 CJG131071:CJH131073 CTC131071:CTD131073 DCY131071:DCZ131073 DMU131071:DMV131073 DWQ131071:DWR131073 EGM131071:EGN131073 EQI131071:EQJ131073 FAE131071:FAF131073 FKA131071:FKB131073 FTW131071:FTX131073 GDS131071:GDT131073 GNO131071:GNP131073 GXK131071:GXL131073 HHG131071:HHH131073 HRC131071:HRD131073 IAY131071:IAZ131073 IKU131071:IKV131073 IUQ131071:IUR131073 JEM131071:JEN131073 JOI131071:JOJ131073 JYE131071:JYF131073 KIA131071:KIB131073 KRW131071:KRX131073 LBS131071:LBT131073 LLO131071:LLP131073 LVK131071:LVL131073 MFG131071:MFH131073 MPC131071:MPD131073 MYY131071:MYZ131073 NIU131071:NIV131073 NSQ131071:NSR131073 OCM131071:OCN131073 OMI131071:OMJ131073 OWE131071:OWF131073 PGA131071:PGB131073 PPW131071:PPX131073 PZS131071:PZT131073 QJO131071:QJP131073 QTK131071:QTL131073 RDG131071:RDH131073 RNC131071:RND131073 RWY131071:RWZ131073 SGU131071:SGV131073 SQQ131071:SQR131073 TAM131071:TAN131073 TKI131071:TKJ131073 TUE131071:TUF131073 UEA131071:UEB131073 UNW131071:UNX131073 UXS131071:UXT131073 VHO131071:VHP131073 VRK131071:VRL131073 WBG131071:WBH131073 WLC131071:WLD131073 WUY131071:WUZ131073 IM196607:IN196609 SI196607:SJ196609 ACE196607:ACF196609 AMA196607:AMB196609 AVW196607:AVX196609 BFS196607:BFT196609 BPO196607:BPP196609 BZK196607:BZL196609 CJG196607:CJH196609 CTC196607:CTD196609 DCY196607:DCZ196609 DMU196607:DMV196609 DWQ196607:DWR196609 EGM196607:EGN196609 EQI196607:EQJ196609 FAE196607:FAF196609 FKA196607:FKB196609 FTW196607:FTX196609 GDS196607:GDT196609 GNO196607:GNP196609 GXK196607:GXL196609 HHG196607:HHH196609 HRC196607:HRD196609 IAY196607:IAZ196609 IKU196607:IKV196609 IUQ196607:IUR196609 JEM196607:JEN196609 JOI196607:JOJ196609 JYE196607:JYF196609 KIA196607:KIB196609 KRW196607:KRX196609 LBS196607:LBT196609 LLO196607:LLP196609 LVK196607:LVL196609 MFG196607:MFH196609 MPC196607:MPD196609 MYY196607:MYZ196609 NIU196607:NIV196609 NSQ196607:NSR196609 OCM196607:OCN196609 OMI196607:OMJ196609 OWE196607:OWF196609 PGA196607:PGB196609 PPW196607:PPX196609 PZS196607:PZT196609 QJO196607:QJP196609 QTK196607:QTL196609 RDG196607:RDH196609 RNC196607:RND196609 RWY196607:RWZ196609 SGU196607:SGV196609 SQQ196607:SQR196609 TAM196607:TAN196609 TKI196607:TKJ196609 TUE196607:TUF196609 UEA196607:UEB196609 UNW196607:UNX196609 UXS196607:UXT196609 VHO196607:VHP196609 VRK196607:VRL196609 WBG196607:WBH196609 WLC196607:WLD196609 WUY196607:WUZ196609 IM262143:IN262145 SI262143:SJ262145 ACE262143:ACF262145 AMA262143:AMB262145 AVW262143:AVX262145 BFS262143:BFT262145 BPO262143:BPP262145 BZK262143:BZL262145 CJG262143:CJH262145 CTC262143:CTD262145 DCY262143:DCZ262145 DMU262143:DMV262145 DWQ262143:DWR262145 EGM262143:EGN262145 EQI262143:EQJ262145 FAE262143:FAF262145 FKA262143:FKB262145 FTW262143:FTX262145 GDS262143:GDT262145 GNO262143:GNP262145 GXK262143:GXL262145 HHG262143:HHH262145 HRC262143:HRD262145 IAY262143:IAZ262145 IKU262143:IKV262145 IUQ262143:IUR262145 JEM262143:JEN262145 JOI262143:JOJ262145 JYE262143:JYF262145 KIA262143:KIB262145 KRW262143:KRX262145 LBS262143:LBT262145 LLO262143:LLP262145 LVK262143:LVL262145 MFG262143:MFH262145 MPC262143:MPD262145 MYY262143:MYZ262145 NIU262143:NIV262145 NSQ262143:NSR262145 OCM262143:OCN262145 OMI262143:OMJ262145 OWE262143:OWF262145 PGA262143:PGB262145 PPW262143:PPX262145 PZS262143:PZT262145 QJO262143:QJP262145 QTK262143:QTL262145 RDG262143:RDH262145 RNC262143:RND262145 RWY262143:RWZ262145 SGU262143:SGV262145 SQQ262143:SQR262145 TAM262143:TAN262145 TKI262143:TKJ262145 TUE262143:TUF262145 UEA262143:UEB262145 UNW262143:UNX262145 UXS262143:UXT262145 VHO262143:VHP262145 VRK262143:VRL262145 WBG262143:WBH262145 WLC262143:WLD262145 WUY262143:WUZ262145 IM327679:IN327681 SI327679:SJ327681 ACE327679:ACF327681 AMA327679:AMB327681 AVW327679:AVX327681 BFS327679:BFT327681 BPO327679:BPP327681 BZK327679:BZL327681 CJG327679:CJH327681 CTC327679:CTD327681 DCY327679:DCZ327681 DMU327679:DMV327681 DWQ327679:DWR327681 EGM327679:EGN327681 EQI327679:EQJ327681 FAE327679:FAF327681 FKA327679:FKB327681 FTW327679:FTX327681 GDS327679:GDT327681 GNO327679:GNP327681 GXK327679:GXL327681 HHG327679:HHH327681 HRC327679:HRD327681 IAY327679:IAZ327681 IKU327679:IKV327681 IUQ327679:IUR327681 JEM327679:JEN327681 JOI327679:JOJ327681 JYE327679:JYF327681 KIA327679:KIB327681 KRW327679:KRX327681 LBS327679:LBT327681 LLO327679:LLP327681 LVK327679:LVL327681 MFG327679:MFH327681 MPC327679:MPD327681 MYY327679:MYZ327681 NIU327679:NIV327681 NSQ327679:NSR327681 OCM327679:OCN327681 OMI327679:OMJ327681 OWE327679:OWF327681 PGA327679:PGB327681 PPW327679:PPX327681 PZS327679:PZT327681 QJO327679:QJP327681 QTK327679:QTL327681 RDG327679:RDH327681 RNC327679:RND327681 RWY327679:RWZ327681 SGU327679:SGV327681 SQQ327679:SQR327681 TAM327679:TAN327681 TKI327679:TKJ327681 TUE327679:TUF327681 UEA327679:UEB327681 UNW327679:UNX327681 UXS327679:UXT327681 VHO327679:VHP327681 VRK327679:VRL327681 WBG327679:WBH327681 WLC327679:WLD327681 WUY327679:WUZ327681 IM393215:IN393217 SI393215:SJ393217 ACE393215:ACF393217 AMA393215:AMB393217 AVW393215:AVX393217 BFS393215:BFT393217 BPO393215:BPP393217 BZK393215:BZL393217 CJG393215:CJH393217 CTC393215:CTD393217 DCY393215:DCZ393217 DMU393215:DMV393217 DWQ393215:DWR393217 EGM393215:EGN393217 EQI393215:EQJ393217 FAE393215:FAF393217 FKA393215:FKB393217 FTW393215:FTX393217 GDS393215:GDT393217 GNO393215:GNP393217 GXK393215:GXL393217 HHG393215:HHH393217 HRC393215:HRD393217 IAY393215:IAZ393217 IKU393215:IKV393217 IUQ393215:IUR393217 JEM393215:JEN393217 JOI393215:JOJ393217 JYE393215:JYF393217 KIA393215:KIB393217 KRW393215:KRX393217 LBS393215:LBT393217 LLO393215:LLP393217 LVK393215:LVL393217 MFG393215:MFH393217 MPC393215:MPD393217 MYY393215:MYZ393217 NIU393215:NIV393217 NSQ393215:NSR393217 OCM393215:OCN393217 OMI393215:OMJ393217 OWE393215:OWF393217 PGA393215:PGB393217 PPW393215:PPX393217 PZS393215:PZT393217 QJO393215:QJP393217 QTK393215:QTL393217 RDG393215:RDH393217 RNC393215:RND393217 RWY393215:RWZ393217 SGU393215:SGV393217 SQQ393215:SQR393217 TAM393215:TAN393217 TKI393215:TKJ393217 TUE393215:TUF393217 UEA393215:UEB393217 UNW393215:UNX393217 UXS393215:UXT393217 VHO393215:VHP393217 VRK393215:VRL393217 WBG393215:WBH393217 WLC393215:WLD393217 WUY393215:WUZ393217 IM458751:IN458753 SI458751:SJ458753 ACE458751:ACF458753 AMA458751:AMB458753 AVW458751:AVX458753 BFS458751:BFT458753 BPO458751:BPP458753 BZK458751:BZL458753 CJG458751:CJH458753 CTC458751:CTD458753 DCY458751:DCZ458753 DMU458751:DMV458753 DWQ458751:DWR458753 EGM458751:EGN458753 EQI458751:EQJ458753 FAE458751:FAF458753 FKA458751:FKB458753 FTW458751:FTX458753 GDS458751:GDT458753 GNO458751:GNP458753 GXK458751:GXL458753 HHG458751:HHH458753 HRC458751:HRD458753 IAY458751:IAZ458753 IKU458751:IKV458753 IUQ458751:IUR458753 JEM458751:JEN458753 JOI458751:JOJ458753 JYE458751:JYF458753 KIA458751:KIB458753 KRW458751:KRX458753 LBS458751:LBT458753 LLO458751:LLP458753 LVK458751:LVL458753 MFG458751:MFH458753 MPC458751:MPD458753 MYY458751:MYZ458753 NIU458751:NIV458753 NSQ458751:NSR458753 OCM458751:OCN458753 OMI458751:OMJ458753 OWE458751:OWF458753 PGA458751:PGB458753 PPW458751:PPX458753 PZS458751:PZT458753 QJO458751:QJP458753 QTK458751:QTL458753 RDG458751:RDH458753 RNC458751:RND458753 RWY458751:RWZ458753 SGU458751:SGV458753 SQQ458751:SQR458753 TAM458751:TAN458753 TKI458751:TKJ458753 TUE458751:TUF458753 UEA458751:UEB458753 UNW458751:UNX458753 UXS458751:UXT458753 VHO458751:VHP458753 VRK458751:VRL458753 WBG458751:WBH458753 WLC458751:WLD458753 WUY458751:WUZ458753 IM524287:IN524289 SI524287:SJ524289 ACE524287:ACF524289 AMA524287:AMB524289 AVW524287:AVX524289 BFS524287:BFT524289 BPO524287:BPP524289 BZK524287:BZL524289 CJG524287:CJH524289 CTC524287:CTD524289 DCY524287:DCZ524289 DMU524287:DMV524289 DWQ524287:DWR524289 EGM524287:EGN524289 EQI524287:EQJ524289 FAE524287:FAF524289 FKA524287:FKB524289 FTW524287:FTX524289 GDS524287:GDT524289 GNO524287:GNP524289 GXK524287:GXL524289 HHG524287:HHH524289 HRC524287:HRD524289 IAY524287:IAZ524289 IKU524287:IKV524289 IUQ524287:IUR524289 JEM524287:JEN524289 JOI524287:JOJ524289 JYE524287:JYF524289 KIA524287:KIB524289 KRW524287:KRX524289 LBS524287:LBT524289 LLO524287:LLP524289 LVK524287:LVL524289 MFG524287:MFH524289 MPC524287:MPD524289 MYY524287:MYZ524289 NIU524287:NIV524289 NSQ524287:NSR524289 OCM524287:OCN524289 OMI524287:OMJ524289 OWE524287:OWF524289 PGA524287:PGB524289 PPW524287:PPX524289 PZS524287:PZT524289 QJO524287:QJP524289 QTK524287:QTL524289 RDG524287:RDH524289 RNC524287:RND524289 RWY524287:RWZ524289 SGU524287:SGV524289 SQQ524287:SQR524289 TAM524287:TAN524289 TKI524287:TKJ524289 TUE524287:TUF524289 UEA524287:UEB524289 UNW524287:UNX524289 UXS524287:UXT524289 VHO524287:VHP524289 VRK524287:VRL524289 WBG524287:WBH524289 WLC524287:WLD524289 WUY524287:WUZ524289 IM589823:IN589825 SI589823:SJ589825 ACE589823:ACF589825 AMA589823:AMB589825 AVW589823:AVX589825 BFS589823:BFT589825 BPO589823:BPP589825 BZK589823:BZL589825 CJG589823:CJH589825 CTC589823:CTD589825 DCY589823:DCZ589825 DMU589823:DMV589825 DWQ589823:DWR589825 EGM589823:EGN589825 EQI589823:EQJ589825 FAE589823:FAF589825 FKA589823:FKB589825 FTW589823:FTX589825 GDS589823:GDT589825 GNO589823:GNP589825 GXK589823:GXL589825 HHG589823:HHH589825 HRC589823:HRD589825 IAY589823:IAZ589825 IKU589823:IKV589825 IUQ589823:IUR589825 JEM589823:JEN589825 JOI589823:JOJ589825 JYE589823:JYF589825 KIA589823:KIB589825 KRW589823:KRX589825 LBS589823:LBT589825 LLO589823:LLP589825 LVK589823:LVL589825 MFG589823:MFH589825 MPC589823:MPD589825 MYY589823:MYZ589825 NIU589823:NIV589825 NSQ589823:NSR589825 OCM589823:OCN589825 OMI589823:OMJ589825 OWE589823:OWF589825 PGA589823:PGB589825 PPW589823:PPX589825 PZS589823:PZT589825 QJO589823:QJP589825 QTK589823:QTL589825 RDG589823:RDH589825 RNC589823:RND589825 RWY589823:RWZ589825 SGU589823:SGV589825 SQQ589823:SQR589825 TAM589823:TAN589825 TKI589823:TKJ589825 TUE589823:TUF589825 UEA589823:UEB589825 UNW589823:UNX589825 UXS589823:UXT589825 VHO589823:VHP589825 VRK589823:VRL589825 WBG589823:WBH589825 WLC589823:WLD589825 WUY589823:WUZ589825 IM655359:IN655361 SI655359:SJ655361 ACE655359:ACF655361 AMA655359:AMB655361 AVW655359:AVX655361 BFS655359:BFT655361 BPO655359:BPP655361 BZK655359:BZL655361 CJG655359:CJH655361 CTC655359:CTD655361 DCY655359:DCZ655361 DMU655359:DMV655361 DWQ655359:DWR655361 EGM655359:EGN655361 EQI655359:EQJ655361 FAE655359:FAF655361 FKA655359:FKB655361 FTW655359:FTX655361 GDS655359:GDT655361 GNO655359:GNP655361 GXK655359:GXL655361 HHG655359:HHH655361 HRC655359:HRD655361 IAY655359:IAZ655361 IKU655359:IKV655361 IUQ655359:IUR655361 JEM655359:JEN655361 JOI655359:JOJ655361 JYE655359:JYF655361 KIA655359:KIB655361 KRW655359:KRX655361 LBS655359:LBT655361 LLO655359:LLP655361 LVK655359:LVL655361 MFG655359:MFH655361 MPC655359:MPD655361 MYY655359:MYZ655361 NIU655359:NIV655361 NSQ655359:NSR655361 OCM655359:OCN655361 OMI655359:OMJ655361 OWE655359:OWF655361 PGA655359:PGB655361 PPW655359:PPX655361 PZS655359:PZT655361 QJO655359:QJP655361 QTK655359:QTL655361 RDG655359:RDH655361 RNC655359:RND655361 RWY655359:RWZ655361 SGU655359:SGV655361 SQQ655359:SQR655361 TAM655359:TAN655361 TKI655359:TKJ655361 TUE655359:TUF655361 UEA655359:UEB655361 UNW655359:UNX655361 UXS655359:UXT655361 VHO655359:VHP655361 VRK655359:VRL655361 WBG655359:WBH655361 WLC655359:WLD655361 WUY655359:WUZ655361 IM720895:IN720897 SI720895:SJ720897 ACE720895:ACF720897 AMA720895:AMB720897 AVW720895:AVX720897 BFS720895:BFT720897 BPO720895:BPP720897 BZK720895:BZL720897 CJG720895:CJH720897 CTC720895:CTD720897 DCY720895:DCZ720897 DMU720895:DMV720897 DWQ720895:DWR720897 EGM720895:EGN720897 EQI720895:EQJ720897 FAE720895:FAF720897 FKA720895:FKB720897 FTW720895:FTX720897 GDS720895:GDT720897 GNO720895:GNP720897 GXK720895:GXL720897 HHG720895:HHH720897 HRC720895:HRD720897 IAY720895:IAZ720897 IKU720895:IKV720897 IUQ720895:IUR720897 JEM720895:JEN720897 JOI720895:JOJ720897 JYE720895:JYF720897 KIA720895:KIB720897 KRW720895:KRX720897 LBS720895:LBT720897 LLO720895:LLP720897 LVK720895:LVL720897 MFG720895:MFH720897 MPC720895:MPD720897 MYY720895:MYZ720897 NIU720895:NIV720897 NSQ720895:NSR720897 OCM720895:OCN720897 OMI720895:OMJ720897 OWE720895:OWF720897 PGA720895:PGB720897 PPW720895:PPX720897 PZS720895:PZT720897 QJO720895:QJP720897 QTK720895:QTL720897 RDG720895:RDH720897 RNC720895:RND720897 RWY720895:RWZ720897 SGU720895:SGV720897 SQQ720895:SQR720897 TAM720895:TAN720897 TKI720895:TKJ720897 TUE720895:TUF720897 UEA720895:UEB720897 UNW720895:UNX720897 UXS720895:UXT720897 VHO720895:VHP720897 VRK720895:VRL720897 WBG720895:WBH720897 WLC720895:WLD720897 WUY720895:WUZ720897 IM786431:IN786433 SI786431:SJ786433 ACE786431:ACF786433 AMA786431:AMB786433 AVW786431:AVX786433 BFS786431:BFT786433 BPO786431:BPP786433 BZK786431:BZL786433 CJG786431:CJH786433 CTC786431:CTD786433 DCY786431:DCZ786433 DMU786431:DMV786433 DWQ786431:DWR786433 EGM786431:EGN786433 EQI786431:EQJ786433 FAE786431:FAF786433 FKA786431:FKB786433 FTW786431:FTX786433 GDS786431:GDT786433 GNO786431:GNP786433 GXK786431:GXL786433 HHG786431:HHH786433 HRC786431:HRD786433 IAY786431:IAZ786433 IKU786431:IKV786433 IUQ786431:IUR786433 JEM786431:JEN786433 JOI786431:JOJ786433 JYE786431:JYF786433 KIA786431:KIB786433 KRW786431:KRX786433 LBS786431:LBT786433 LLO786431:LLP786433 LVK786431:LVL786433 MFG786431:MFH786433 MPC786431:MPD786433 MYY786431:MYZ786433 NIU786431:NIV786433 NSQ786431:NSR786433 OCM786431:OCN786433 OMI786431:OMJ786433 OWE786431:OWF786433 PGA786431:PGB786433 PPW786431:PPX786433 PZS786431:PZT786433 QJO786431:QJP786433 QTK786431:QTL786433 RDG786431:RDH786433 RNC786431:RND786433 RWY786431:RWZ786433 SGU786431:SGV786433 SQQ786431:SQR786433 TAM786431:TAN786433 TKI786431:TKJ786433 TUE786431:TUF786433 UEA786431:UEB786433 UNW786431:UNX786433 UXS786431:UXT786433 VHO786431:VHP786433 VRK786431:VRL786433 WBG786431:WBH786433 WLC786431:WLD786433 WUY786431:WUZ786433 IM851967:IN851969 SI851967:SJ851969 ACE851967:ACF851969 AMA851967:AMB851969 AVW851967:AVX851969 BFS851967:BFT851969 BPO851967:BPP851969 BZK851967:BZL851969 CJG851967:CJH851969 CTC851967:CTD851969 DCY851967:DCZ851969 DMU851967:DMV851969 DWQ851967:DWR851969 EGM851967:EGN851969 EQI851967:EQJ851969 FAE851967:FAF851969 FKA851967:FKB851969 FTW851967:FTX851969 GDS851967:GDT851969 GNO851967:GNP851969 GXK851967:GXL851969 HHG851967:HHH851969 HRC851967:HRD851969 IAY851967:IAZ851969 IKU851967:IKV851969 IUQ851967:IUR851969 JEM851967:JEN851969 JOI851967:JOJ851969 JYE851967:JYF851969 KIA851967:KIB851969 KRW851967:KRX851969 LBS851967:LBT851969 LLO851967:LLP851969 LVK851967:LVL851969 MFG851967:MFH851969 MPC851967:MPD851969 MYY851967:MYZ851969 NIU851967:NIV851969 NSQ851967:NSR851969 OCM851967:OCN851969 OMI851967:OMJ851969 OWE851967:OWF851969 PGA851967:PGB851969 PPW851967:PPX851969 PZS851967:PZT851969 QJO851967:QJP851969 QTK851967:QTL851969 RDG851967:RDH851969 RNC851967:RND851969 RWY851967:RWZ851969 SGU851967:SGV851969 SQQ851967:SQR851969 TAM851967:TAN851969 TKI851967:TKJ851969 TUE851967:TUF851969 UEA851967:UEB851969 UNW851967:UNX851969 UXS851967:UXT851969 VHO851967:VHP851969 VRK851967:VRL851969 WBG851967:WBH851969 WLC851967:WLD851969 WUY851967:WUZ851969 IM917503:IN917505 SI917503:SJ917505 ACE917503:ACF917505 AMA917503:AMB917505 AVW917503:AVX917505 BFS917503:BFT917505 BPO917503:BPP917505 BZK917503:BZL917505 CJG917503:CJH917505 CTC917503:CTD917505 DCY917503:DCZ917505 DMU917503:DMV917505 DWQ917503:DWR917505 EGM917503:EGN917505 EQI917503:EQJ917505 FAE917503:FAF917505 FKA917503:FKB917505 FTW917503:FTX917505 GDS917503:GDT917505 GNO917503:GNP917505 GXK917503:GXL917505 HHG917503:HHH917505 HRC917503:HRD917505 IAY917503:IAZ917505 IKU917503:IKV917505 IUQ917503:IUR917505 JEM917503:JEN917505 JOI917503:JOJ917505 JYE917503:JYF917505 KIA917503:KIB917505 KRW917503:KRX917505 LBS917503:LBT917505 LLO917503:LLP917505 LVK917503:LVL917505 MFG917503:MFH917505 MPC917503:MPD917505 MYY917503:MYZ917505 NIU917503:NIV917505 NSQ917503:NSR917505 OCM917503:OCN917505 OMI917503:OMJ917505 OWE917503:OWF917505 PGA917503:PGB917505 PPW917503:PPX917505 PZS917503:PZT917505 QJO917503:QJP917505 QTK917503:QTL917505 RDG917503:RDH917505 RNC917503:RND917505 RWY917503:RWZ917505 SGU917503:SGV917505 SQQ917503:SQR917505 TAM917503:TAN917505 TKI917503:TKJ917505 TUE917503:TUF917505 UEA917503:UEB917505 UNW917503:UNX917505 UXS917503:UXT917505 VHO917503:VHP917505 VRK917503:VRL917505 WBG917503:WBH917505 WLC917503:WLD917505 WUY917503:WUZ917505 IM983039:IN983041 SI983039:SJ983041 ACE983039:ACF983041 AMA983039:AMB983041 AVW983039:AVX983041 BFS983039:BFT983041 BPO983039:BPP983041 BZK983039:BZL983041 CJG983039:CJH983041 CTC983039:CTD983041 DCY983039:DCZ983041 DMU983039:DMV983041 DWQ983039:DWR983041 EGM983039:EGN983041 EQI983039:EQJ983041 FAE983039:FAF983041 FKA983039:FKB983041 FTW983039:FTX983041 GDS983039:GDT983041 GNO983039:GNP983041 GXK983039:GXL983041 HHG983039:HHH983041 HRC983039:HRD983041 IAY983039:IAZ983041 IKU983039:IKV983041 IUQ983039:IUR983041 JEM983039:JEN983041 JOI983039:JOJ983041 JYE983039:JYF983041 KIA983039:KIB983041 KRW983039:KRX983041 LBS983039:LBT983041 LLO983039:LLP983041 LVK983039:LVL983041 MFG983039:MFH983041 MPC983039:MPD983041 MYY983039:MYZ983041 NIU983039:NIV983041 NSQ983039:NSR983041 OCM983039:OCN983041 OMI983039:OMJ983041 OWE983039:OWF983041 PGA983039:PGB983041 PPW983039:PPX983041 PZS983039:PZT983041 QJO983039:QJP983041 QTK983039:QTL983041 RDG983039:RDH983041 RNC983039:RND983041 RWY983039:RWZ983041 SGU983039:SGV983041 SQQ983039:SQR983041 TAM983039:TAN983041 TKI983039:TKJ983041 TUE983039:TUF983041 UEA983039:UEB983041 UNW983039:UNX983041 UXS983039:UXT983041 VHO983039:VHP983041 VRK983039:VRL983041 WBG983039:WBH983041 WLC983039:WLD983041 WUY983039:WUZ983041" xr:uid="{00000000-0002-0000-1600-000002000000}">
      <formula1>"１,２,３,４"</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imeMode="off" allowBlank="1" showInputMessage="1" showErrorMessage="1" xr:uid="{00000000-0002-0000-1600-000003000000}">
          <xm:sqref>IM14:IO37 SI14:SK37 ACE14:ACG37 AMA14:AMC37 AVW14:AVY37 BFS14:BFU37 BPO14:BPQ37 BZK14:BZM37 CJG14:CJI37 CTC14:CTE37 DCY14:DDA37 DMU14:DMW37 DWQ14:DWS37 EGM14:EGO37 EQI14:EQK37 FAE14:FAG37 FKA14:FKC37 FTW14:FTY37 GDS14:GDU37 GNO14:GNQ37 GXK14:GXM37 HHG14:HHI37 HRC14:HRE37 IAY14:IBA37 IKU14:IKW37 IUQ14:IUS37 JEM14:JEO37 JOI14:JOK37 JYE14:JYG37 KIA14:KIC37 KRW14:KRY37 LBS14:LBU37 LLO14:LLQ37 LVK14:LVM37 MFG14:MFI37 MPC14:MPE37 MYY14:MZA37 NIU14:NIW37 NSQ14:NSS37 OCM14:OCO37 OMI14:OMK37 OWE14:OWG37 PGA14:PGC37 PPW14:PPY37 PZS14:PZU37 QJO14:QJQ37 QTK14:QTM37 RDG14:RDI37 RNC14:RNE37 RWY14:RXA37 SGU14:SGW37 SQQ14:SQS37 TAM14:TAO37 TKI14:TKK37 TUE14:TUG37 UEA14:UEC37 UNW14:UNY37 UXS14:UXU37 VHO14:VHQ37 VRK14:VRM37 WBG14:WBI37 WLC14:WLE37 WUY14:WVA37 IM65545:IO65568 SI65545:SK65568 ACE65545:ACG65568 AMA65545:AMC65568 AVW65545:AVY65568 BFS65545:BFU65568 BPO65545:BPQ65568 BZK65545:BZM65568 CJG65545:CJI65568 CTC65545:CTE65568 DCY65545:DDA65568 DMU65545:DMW65568 DWQ65545:DWS65568 EGM65545:EGO65568 EQI65545:EQK65568 FAE65545:FAG65568 FKA65545:FKC65568 FTW65545:FTY65568 GDS65545:GDU65568 GNO65545:GNQ65568 GXK65545:GXM65568 HHG65545:HHI65568 HRC65545:HRE65568 IAY65545:IBA65568 IKU65545:IKW65568 IUQ65545:IUS65568 JEM65545:JEO65568 JOI65545:JOK65568 JYE65545:JYG65568 KIA65545:KIC65568 KRW65545:KRY65568 LBS65545:LBU65568 LLO65545:LLQ65568 LVK65545:LVM65568 MFG65545:MFI65568 MPC65545:MPE65568 MYY65545:MZA65568 NIU65545:NIW65568 NSQ65545:NSS65568 OCM65545:OCO65568 OMI65545:OMK65568 OWE65545:OWG65568 PGA65545:PGC65568 PPW65545:PPY65568 PZS65545:PZU65568 QJO65545:QJQ65568 QTK65545:QTM65568 RDG65545:RDI65568 RNC65545:RNE65568 RWY65545:RXA65568 SGU65545:SGW65568 SQQ65545:SQS65568 TAM65545:TAO65568 TKI65545:TKK65568 TUE65545:TUG65568 UEA65545:UEC65568 UNW65545:UNY65568 UXS65545:UXU65568 VHO65545:VHQ65568 VRK65545:VRM65568 WBG65545:WBI65568 WLC65545:WLE65568 WUY65545:WVA65568 IM131081:IO131104 SI131081:SK131104 ACE131081:ACG131104 AMA131081:AMC131104 AVW131081:AVY131104 BFS131081:BFU131104 BPO131081:BPQ131104 BZK131081:BZM131104 CJG131081:CJI131104 CTC131081:CTE131104 DCY131081:DDA131104 DMU131081:DMW131104 DWQ131081:DWS131104 EGM131081:EGO131104 EQI131081:EQK131104 FAE131081:FAG131104 FKA131081:FKC131104 FTW131081:FTY131104 GDS131081:GDU131104 GNO131081:GNQ131104 GXK131081:GXM131104 HHG131081:HHI131104 HRC131081:HRE131104 IAY131081:IBA131104 IKU131081:IKW131104 IUQ131081:IUS131104 JEM131081:JEO131104 JOI131081:JOK131104 JYE131081:JYG131104 KIA131081:KIC131104 KRW131081:KRY131104 LBS131081:LBU131104 LLO131081:LLQ131104 LVK131081:LVM131104 MFG131081:MFI131104 MPC131081:MPE131104 MYY131081:MZA131104 NIU131081:NIW131104 NSQ131081:NSS131104 OCM131081:OCO131104 OMI131081:OMK131104 OWE131081:OWG131104 PGA131081:PGC131104 PPW131081:PPY131104 PZS131081:PZU131104 QJO131081:QJQ131104 QTK131081:QTM131104 RDG131081:RDI131104 RNC131081:RNE131104 RWY131081:RXA131104 SGU131081:SGW131104 SQQ131081:SQS131104 TAM131081:TAO131104 TKI131081:TKK131104 TUE131081:TUG131104 UEA131081:UEC131104 UNW131081:UNY131104 UXS131081:UXU131104 VHO131081:VHQ131104 VRK131081:VRM131104 WBG131081:WBI131104 WLC131081:WLE131104 WUY131081:WVA131104 IM196617:IO196640 SI196617:SK196640 ACE196617:ACG196640 AMA196617:AMC196640 AVW196617:AVY196640 BFS196617:BFU196640 BPO196617:BPQ196640 BZK196617:BZM196640 CJG196617:CJI196640 CTC196617:CTE196640 DCY196617:DDA196640 DMU196617:DMW196640 DWQ196617:DWS196640 EGM196617:EGO196640 EQI196617:EQK196640 FAE196617:FAG196640 FKA196617:FKC196640 FTW196617:FTY196640 GDS196617:GDU196640 GNO196617:GNQ196640 GXK196617:GXM196640 HHG196617:HHI196640 HRC196617:HRE196640 IAY196617:IBA196640 IKU196617:IKW196640 IUQ196617:IUS196640 JEM196617:JEO196640 JOI196617:JOK196640 JYE196617:JYG196640 KIA196617:KIC196640 KRW196617:KRY196640 LBS196617:LBU196640 LLO196617:LLQ196640 LVK196617:LVM196640 MFG196617:MFI196640 MPC196617:MPE196640 MYY196617:MZA196640 NIU196617:NIW196640 NSQ196617:NSS196640 OCM196617:OCO196640 OMI196617:OMK196640 OWE196617:OWG196640 PGA196617:PGC196640 PPW196617:PPY196640 PZS196617:PZU196640 QJO196617:QJQ196640 QTK196617:QTM196640 RDG196617:RDI196640 RNC196617:RNE196640 RWY196617:RXA196640 SGU196617:SGW196640 SQQ196617:SQS196640 TAM196617:TAO196640 TKI196617:TKK196640 TUE196617:TUG196640 UEA196617:UEC196640 UNW196617:UNY196640 UXS196617:UXU196640 VHO196617:VHQ196640 VRK196617:VRM196640 WBG196617:WBI196640 WLC196617:WLE196640 WUY196617:WVA196640 IM262153:IO262176 SI262153:SK262176 ACE262153:ACG262176 AMA262153:AMC262176 AVW262153:AVY262176 BFS262153:BFU262176 BPO262153:BPQ262176 BZK262153:BZM262176 CJG262153:CJI262176 CTC262153:CTE262176 DCY262153:DDA262176 DMU262153:DMW262176 DWQ262153:DWS262176 EGM262153:EGO262176 EQI262153:EQK262176 FAE262153:FAG262176 FKA262153:FKC262176 FTW262153:FTY262176 GDS262153:GDU262176 GNO262153:GNQ262176 GXK262153:GXM262176 HHG262153:HHI262176 HRC262153:HRE262176 IAY262153:IBA262176 IKU262153:IKW262176 IUQ262153:IUS262176 JEM262153:JEO262176 JOI262153:JOK262176 JYE262153:JYG262176 KIA262153:KIC262176 KRW262153:KRY262176 LBS262153:LBU262176 LLO262153:LLQ262176 LVK262153:LVM262176 MFG262153:MFI262176 MPC262153:MPE262176 MYY262153:MZA262176 NIU262153:NIW262176 NSQ262153:NSS262176 OCM262153:OCO262176 OMI262153:OMK262176 OWE262153:OWG262176 PGA262153:PGC262176 PPW262153:PPY262176 PZS262153:PZU262176 QJO262153:QJQ262176 QTK262153:QTM262176 RDG262153:RDI262176 RNC262153:RNE262176 RWY262153:RXA262176 SGU262153:SGW262176 SQQ262153:SQS262176 TAM262153:TAO262176 TKI262153:TKK262176 TUE262153:TUG262176 UEA262153:UEC262176 UNW262153:UNY262176 UXS262153:UXU262176 VHO262153:VHQ262176 VRK262153:VRM262176 WBG262153:WBI262176 WLC262153:WLE262176 WUY262153:WVA262176 IM327689:IO327712 SI327689:SK327712 ACE327689:ACG327712 AMA327689:AMC327712 AVW327689:AVY327712 BFS327689:BFU327712 BPO327689:BPQ327712 BZK327689:BZM327712 CJG327689:CJI327712 CTC327689:CTE327712 DCY327689:DDA327712 DMU327689:DMW327712 DWQ327689:DWS327712 EGM327689:EGO327712 EQI327689:EQK327712 FAE327689:FAG327712 FKA327689:FKC327712 FTW327689:FTY327712 GDS327689:GDU327712 GNO327689:GNQ327712 GXK327689:GXM327712 HHG327689:HHI327712 HRC327689:HRE327712 IAY327689:IBA327712 IKU327689:IKW327712 IUQ327689:IUS327712 JEM327689:JEO327712 JOI327689:JOK327712 JYE327689:JYG327712 KIA327689:KIC327712 KRW327689:KRY327712 LBS327689:LBU327712 LLO327689:LLQ327712 LVK327689:LVM327712 MFG327689:MFI327712 MPC327689:MPE327712 MYY327689:MZA327712 NIU327689:NIW327712 NSQ327689:NSS327712 OCM327689:OCO327712 OMI327689:OMK327712 OWE327689:OWG327712 PGA327689:PGC327712 PPW327689:PPY327712 PZS327689:PZU327712 QJO327689:QJQ327712 QTK327689:QTM327712 RDG327689:RDI327712 RNC327689:RNE327712 RWY327689:RXA327712 SGU327689:SGW327712 SQQ327689:SQS327712 TAM327689:TAO327712 TKI327689:TKK327712 TUE327689:TUG327712 UEA327689:UEC327712 UNW327689:UNY327712 UXS327689:UXU327712 VHO327689:VHQ327712 VRK327689:VRM327712 WBG327689:WBI327712 WLC327689:WLE327712 WUY327689:WVA327712 IM393225:IO393248 SI393225:SK393248 ACE393225:ACG393248 AMA393225:AMC393248 AVW393225:AVY393248 BFS393225:BFU393248 BPO393225:BPQ393248 BZK393225:BZM393248 CJG393225:CJI393248 CTC393225:CTE393248 DCY393225:DDA393248 DMU393225:DMW393248 DWQ393225:DWS393248 EGM393225:EGO393248 EQI393225:EQK393248 FAE393225:FAG393248 FKA393225:FKC393248 FTW393225:FTY393248 GDS393225:GDU393248 GNO393225:GNQ393248 GXK393225:GXM393248 HHG393225:HHI393248 HRC393225:HRE393248 IAY393225:IBA393248 IKU393225:IKW393248 IUQ393225:IUS393248 JEM393225:JEO393248 JOI393225:JOK393248 JYE393225:JYG393248 KIA393225:KIC393248 KRW393225:KRY393248 LBS393225:LBU393248 LLO393225:LLQ393248 LVK393225:LVM393248 MFG393225:MFI393248 MPC393225:MPE393248 MYY393225:MZA393248 NIU393225:NIW393248 NSQ393225:NSS393248 OCM393225:OCO393248 OMI393225:OMK393248 OWE393225:OWG393248 PGA393225:PGC393248 PPW393225:PPY393248 PZS393225:PZU393248 QJO393225:QJQ393248 QTK393225:QTM393248 RDG393225:RDI393248 RNC393225:RNE393248 RWY393225:RXA393248 SGU393225:SGW393248 SQQ393225:SQS393248 TAM393225:TAO393248 TKI393225:TKK393248 TUE393225:TUG393248 UEA393225:UEC393248 UNW393225:UNY393248 UXS393225:UXU393248 VHO393225:VHQ393248 VRK393225:VRM393248 WBG393225:WBI393248 WLC393225:WLE393248 WUY393225:WVA393248 IM458761:IO458784 SI458761:SK458784 ACE458761:ACG458784 AMA458761:AMC458784 AVW458761:AVY458784 BFS458761:BFU458784 BPO458761:BPQ458784 BZK458761:BZM458784 CJG458761:CJI458784 CTC458761:CTE458784 DCY458761:DDA458784 DMU458761:DMW458784 DWQ458761:DWS458784 EGM458761:EGO458784 EQI458761:EQK458784 FAE458761:FAG458784 FKA458761:FKC458784 FTW458761:FTY458784 GDS458761:GDU458784 GNO458761:GNQ458784 GXK458761:GXM458784 HHG458761:HHI458784 HRC458761:HRE458784 IAY458761:IBA458784 IKU458761:IKW458784 IUQ458761:IUS458784 JEM458761:JEO458784 JOI458761:JOK458784 JYE458761:JYG458784 KIA458761:KIC458784 KRW458761:KRY458784 LBS458761:LBU458784 LLO458761:LLQ458784 LVK458761:LVM458784 MFG458761:MFI458784 MPC458761:MPE458784 MYY458761:MZA458784 NIU458761:NIW458784 NSQ458761:NSS458784 OCM458761:OCO458784 OMI458761:OMK458784 OWE458761:OWG458784 PGA458761:PGC458784 PPW458761:PPY458784 PZS458761:PZU458784 QJO458761:QJQ458784 QTK458761:QTM458784 RDG458761:RDI458784 RNC458761:RNE458784 RWY458761:RXA458784 SGU458761:SGW458784 SQQ458761:SQS458784 TAM458761:TAO458784 TKI458761:TKK458784 TUE458761:TUG458784 UEA458761:UEC458784 UNW458761:UNY458784 UXS458761:UXU458784 VHO458761:VHQ458784 VRK458761:VRM458784 WBG458761:WBI458784 WLC458761:WLE458784 WUY458761:WVA458784 IM524297:IO524320 SI524297:SK524320 ACE524297:ACG524320 AMA524297:AMC524320 AVW524297:AVY524320 BFS524297:BFU524320 BPO524297:BPQ524320 BZK524297:BZM524320 CJG524297:CJI524320 CTC524297:CTE524320 DCY524297:DDA524320 DMU524297:DMW524320 DWQ524297:DWS524320 EGM524297:EGO524320 EQI524297:EQK524320 FAE524297:FAG524320 FKA524297:FKC524320 FTW524297:FTY524320 GDS524297:GDU524320 GNO524297:GNQ524320 GXK524297:GXM524320 HHG524297:HHI524320 HRC524297:HRE524320 IAY524297:IBA524320 IKU524297:IKW524320 IUQ524297:IUS524320 JEM524297:JEO524320 JOI524297:JOK524320 JYE524297:JYG524320 KIA524297:KIC524320 KRW524297:KRY524320 LBS524297:LBU524320 LLO524297:LLQ524320 LVK524297:LVM524320 MFG524297:MFI524320 MPC524297:MPE524320 MYY524297:MZA524320 NIU524297:NIW524320 NSQ524297:NSS524320 OCM524297:OCO524320 OMI524297:OMK524320 OWE524297:OWG524320 PGA524297:PGC524320 PPW524297:PPY524320 PZS524297:PZU524320 QJO524297:QJQ524320 QTK524297:QTM524320 RDG524297:RDI524320 RNC524297:RNE524320 RWY524297:RXA524320 SGU524297:SGW524320 SQQ524297:SQS524320 TAM524297:TAO524320 TKI524297:TKK524320 TUE524297:TUG524320 UEA524297:UEC524320 UNW524297:UNY524320 UXS524297:UXU524320 VHO524297:VHQ524320 VRK524297:VRM524320 WBG524297:WBI524320 WLC524297:WLE524320 WUY524297:WVA524320 IM589833:IO589856 SI589833:SK589856 ACE589833:ACG589856 AMA589833:AMC589856 AVW589833:AVY589856 BFS589833:BFU589856 BPO589833:BPQ589856 BZK589833:BZM589856 CJG589833:CJI589856 CTC589833:CTE589856 DCY589833:DDA589856 DMU589833:DMW589856 DWQ589833:DWS589856 EGM589833:EGO589856 EQI589833:EQK589856 FAE589833:FAG589856 FKA589833:FKC589856 FTW589833:FTY589856 GDS589833:GDU589856 GNO589833:GNQ589856 GXK589833:GXM589856 HHG589833:HHI589856 HRC589833:HRE589856 IAY589833:IBA589856 IKU589833:IKW589856 IUQ589833:IUS589856 JEM589833:JEO589856 JOI589833:JOK589856 JYE589833:JYG589856 KIA589833:KIC589856 KRW589833:KRY589856 LBS589833:LBU589856 LLO589833:LLQ589856 LVK589833:LVM589856 MFG589833:MFI589856 MPC589833:MPE589856 MYY589833:MZA589856 NIU589833:NIW589856 NSQ589833:NSS589856 OCM589833:OCO589856 OMI589833:OMK589856 OWE589833:OWG589856 PGA589833:PGC589856 PPW589833:PPY589856 PZS589833:PZU589856 QJO589833:QJQ589856 QTK589833:QTM589856 RDG589833:RDI589856 RNC589833:RNE589856 RWY589833:RXA589856 SGU589833:SGW589856 SQQ589833:SQS589856 TAM589833:TAO589856 TKI589833:TKK589856 TUE589833:TUG589856 UEA589833:UEC589856 UNW589833:UNY589856 UXS589833:UXU589856 VHO589833:VHQ589856 VRK589833:VRM589856 WBG589833:WBI589856 WLC589833:WLE589856 WUY589833:WVA589856 IM655369:IO655392 SI655369:SK655392 ACE655369:ACG655392 AMA655369:AMC655392 AVW655369:AVY655392 BFS655369:BFU655392 BPO655369:BPQ655392 BZK655369:BZM655392 CJG655369:CJI655392 CTC655369:CTE655392 DCY655369:DDA655392 DMU655369:DMW655392 DWQ655369:DWS655392 EGM655369:EGO655392 EQI655369:EQK655392 FAE655369:FAG655392 FKA655369:FKC655392 FTW655369:FTY655392 GDS655369:GDU655392 GNO655369:GNQ655392 GXK655369:GXM655392 HHG655369:HHI655392 HRC655369:HRE655392 IAY655369:IBA655392 IKU655369:IKW655392 IUQ655369:IUS655392 JEM655369:JEO655392 JOI655369:JOK655392 JYE655369:JYG655392 KIA655369:KIC655392 KRW655369:KRY655392 LBS655369:LBU655392 LLO655369:LLQ655392 LVK655369:LVM655392 MFG655369:MFI655392 MPC655369:MPE655392 MYY655369:MZA655392 NIU655369:NIW655392 NSQ655369:NSS655392 OCM655369:OCO655392 OMI655369:OMK655392 OWE655369:OWG655392 PGA655369:PGC655392 PPW655369:PPY655392 PZS655369:PZU655392 QJO655369:QJQ655392 QTK655369:QTM655392 RDG655369:RDI655392 RNC655369:RNE655392 RWY655369:RXA655392 SGU655369:SGW655392 SQQ655369:SQS655392 TAM655369:TAO655392 TKI655369:TKK655392 TUE655369:TUG655392 UEA655369:UEC655392 UNW655369:UNY655392 UXS655369:UXU655392 VHO655369:VHQ655392 VRK655369:VRM655392 WBG655369:WBI655392 WLC655369:WLE655392 WUY655369:WVA655392 IM720905:IO720928 SI720905:SK720928 ACE720905:ACG720928 AMA720905:AMC720928 AVW720905:AVY720928 BFS720905:BFU720928 BPO720905:BPQ720928 BZK720905:BZM720928 CJG720905:CJI720928 CTC720905:CTE720928 DCY720905:DDA720928 DMU720905:DMW720928 DWQ720905:DWS720928 EGM720905:EGO720928 EQI720905:EQK720928 FAE720905:FAG720928 FKA720905:FKC720928 FTW720905:FTY720928 GDS720905:GDU720928 GNO720905:GNQ720928 GXK720905:GXM720928 HHG720905:HHI720928 HRC720905:HRE720928 IAY720905:IBA720928 IKU720905:IKW720928 IUQ720905:IUS720928 JEM720905:JEO720928 JOI720905:JOK720928 JYE720905:JYG720928 KIA720905:KIC720928 KRW720905:KRY720928 LBS720905:LBU720928 LLO720905:LLQ720928 LVK720905:LVM720928 MFG720905:MFI720928 MPC720905:MPE720928 MYY720905:MZA720928 NIU720905:NIW720928 NSQ720905:NSS720928 OCM720905:OCO720928 OMI720905:OMK720928 OWE720905:OWG720928 PGA720905:PGC720928 PPW720905:PPY720928 PZS720905:PZU720928 QJO720905:QJQ720928 QTK720905:QTM720928 RDG720905:RDI720928 RNC720905:RNE720928 RWY720905:RXA720928 SGU720905:SGW720928 SQQ720905:SQS720928 TAM720905:TAO720928 TKI720905:TKK720928 TUE720905:TUG720928 UEA720905:UEC720928 UNW720905:UNY720928 UXS720905:UXU720928 VHO720905:VHQ720928 VRK720905:VRM720928 WBG720905:WBI720928 WLC720905:WLE720928 WUY720905:WVA720928 IM786441:IO786464 SI786441:SK786464 ACE786441:ACG786464 AMA786441:AMC786464 AVW786441:AVY786464 BFS786441:BFU786464 BPO786441:BPQ786464 BZK786441:BZM786464 CJG786441:CJI786464 CTC786441:CTE786464 DCY786441:DDA786464 DMU786441:DMW786464 DWQ786441:DWS786464 EGM786441:EGO786464 EQI786441:EQK786464 FAE786441:FAG786464 FKA786441:FKC786464 FTW786441:FTY786464 GDS786441:GDU786464 GNO786441:GNQ786464 GXK786441:GXM786464 HHG786441:HHI786464 HRC786441:HRE786464 IAY786441:IBA786464 IKU786441:IKW786464 IUQ786441:IUS786464 JEM786441:JEO786464 JOI786441:JOK786464 JYE786441:JYG786464 KIA786441:KIC786464 KRW786441:KRY786464 LBS786441:LBU786464 LLO786441:LLQ786464 LVK786441:LVM786464 MFG786441:MFI786464 MPC786441:MPE786464 MYY786441:MZA786464 NIU786441:NIW786464 NSQ786441:NSS786464 OCM786441:OCO786464 OMI786441:OMK786464 OWE786441:OWG786464 PGA786441:PGC786464 PPW786441:PPY786464 PZS786441:PZU786464 QJO786441:QJQ786464 QTK786441:QTM786464 RDG786441:RDI786464 RNC786441:RNE786464 RWY786441:RXA786464 SGU786441:SGW786464 SQQ786441:SQS786464 TAM786441:TAO786464 TKI786441:TKK786464 TUE786441:TUG786464 UEA786441:UEC786464 UNW786441:UNY786464 UXS786441:UXU786464 VHO786441:VHQ786464 VRK786441:VRM786464 WBG786441:WBI786464 WLC786441:WLE786464 WUY786441:WVA786464 IM851977:IO852000 SI851977:SK852000 ACE851977:ACG852000 AMA851977:AMC852000 AVW851977:AVY852000 BFS851977:BFU852000 BPO851977:BPQ852000 BZK851977:BZM852000 CJG851977:CJI852000 CTC851977:CTE852000 DCY851977:DDA852000 DMU851977:DMW852000 DWQ851977:DWS852000 EGM851977:EGO852000 EQI851977:EQK852000 FAE851977:FAG852000 FKA851977:FKC852000 FTW851977:FTY852000 GDS851977:GDU852000 GNO851977:GNQ852000 GXK851977:GXM852000 HHG851977:HHI852000 HRC851977:HRE852000 IAY851977:IBA852000 IKU851977:IKW852000 IUQ851977:IUS852000 JEM851977:JEO852000 JOI851977:JOK852000 JYE851977:JYG852000 KIA851977:KIC852000 KRW851977:KRY852000 LBS851977:LBU852000 LLO851977:LLQ852000 LVK851977:LVM852000 MFG851977:MFI852000 MPC851977:MPE852000 MYY851977:MZA852000 NIU851977:NIW852000 NSQ851977:NSS852000 OCM851977:OCO852000 OMI851977:OMK852000 OWE851977:OWG852000 PGA851977:PGC852000 PPW851977:PPY852000 PZS851977:PZU852000 QJO851977:QJQ852000 QTK851977:QTM852000 RDG851977:RDI852000 RNC851977:RNE852000 RWY851977:RXA852000 SGU851977:SGW852000 SQQ851977:SQS852000 TAM851977:TAO852000 TKI851977:TKK852000 TUE851977:TUG852000 UEA851977:UEC852000 UNW851977:UNY852000 UXS851977:UXU852000 VHO851977:VHQ852000 VRK851977:VRM852000 WBG851977:WBI852000 WLC851977:WLE852000 WUY851977:WVA852000 IM917513:IO917536 SI917513:SK917536 ACE917513:ACG917536 AMA917513:AMC917536 AVW917513:AVY917536 BFS917513:BFU917536 BPO917513:BPQ917536 BZK917513:BZM917536 CJG917513:CJI917536 CTC917513:CTE917536 DCY917513:DDA917536 DMU917513:DMW917536 DWQ917513:DWS917536 EGM917513:EGO917536 EQI917513:EQK917536 FAE917513:FAG917536 FKA917513:FKC917536 FTW917513:FTY917536 GDS917513:GDU917536 GNO917513:GNQ917536 GXK917513:GXM917536 HHG917513:HHI917536 HRC917513:HRE917536 IAY917513:IBA917536 IKU917513:IKW917536 IUQ917513:IUS917536 JEM917513:JEO917536 JOI917513:JOK917536 JYE917513:JYG917536 KIA917513:KIC917536 KRW917513:KRY917536 LBS917513:LBU917536 LLO917513:LLQ917536 LVK917513:LVM917536 MFG917513:MFI917536 MPC917513:MPE917536 MYY917513:MZA917536 NIU917513:NIW917536 NSQ917513:NSS917536 OCM917513:OCO917536 OMI917513:OMK917536 OWE917513:OWG917536 PGA917513:PGC917536 PPW917513:PPY917536 PZS917513:PZU917536 QJO917513:QJQ917536 QTK917513:QTM917536 RDG917513:RDI917536 RNC917513:RNE917536 RWY917513:RXA917536 SGU917513:SGW917536 SQQ917513:SQS917536 TAM917513:TAO917536 TKI917513:TKK917536 TUE917513:TUG917536 UEA917513:UEC917536 UNW917513:UNY917536 UXS917513:UXU917536 VHO917513:VHQ917536 VRK917513:VRM917536 WBG917513:WBI917536 WLC917513:WLE917536 WUY917513:WVA917536 IM983049:IO983072 SI983049:SK983072 ACE983049:ACG983072 AMA983049:AMC983072 AVW983049:AVY983072 BFS983049:BFU983072 BPO983049:BPQ983072 BZK983049:BZM983072 CJG983049:CJI983072 CTC983049:CTE983072 DCY983049:DDA983072 DMU983049:DMW983072 DWQ983049:DWS983072 EGM983049:EGO983072 EQI983049:EQK983072 FAE983049:FAG983072 FKA983049:FKC983072 FTW983049:FTY983072 GDS983049:GDU983072 GNO983049:GNQ983072 GXK983049:GXM983072 HHG983049:HHI983072 HRC983049:HRE983072 IAY983049:IBA983072 IKU983049:IKW983072 IUQ983049:IUS983072 JEM983049:JEO983072 JOI983049:JOK983072 JYE983049:JYG983072 KIA983049:KIC983072 KRW983049:KRY983072 LBS983049:LBU983072 LLO983049:LLQ983072 LVK983049:LVM983072 MFG983049:MFI983072 MPC983049:MPE983072 MYY983049:MZA983072 NIU983049:NIW983072 NSQ983049:NSS983072 OCM983049:OCO983072 OMI983049:OMK983072 OWE983049:OWG983072 PGA983049:PGC983072 PPW983049:PPY983072 PZS983049:PZU983072 QJO983049:QJQ983072 QTK983049:QTM983072 RDG983049:RDI983072 RNC983049:RNE983072 RWY983049:RXA983072 SGU983049:SGW983072 SQQ983049:SQS983072 TAM983049:TAO983072 TKI983049:TKK983072 TUE983049:TUG983072 UEA983049:UEC983072 UNW983049:UNY983072 UXS983049:UXU983072 VHO983049:VHQ983072 VRK983049:VRM983072 WBG983049:WBI983072 WLC983049:WLE983072 WUY983049:WVA983072 JW4:JY4 TS4:TU4 ADO4:ADQ4 ANK4:ANM4 AXG4:AXI4 BHC4:BHE4 BQY4:BRA4 CAU4:CAW4 CKQ4:CKS4 CUM4:CUO4 DEI4:DEK4 DOE4:DOG4 DYA4:DYC4 EHW4:EHY4 ERS4:ERU4 FBO4:FBQ4 FLK4:FLM4 FVG4:FVI4 GFC4:GFE4 GOY4:GPA4 GYU4:GYW4 HIQ4:HIS4 HSM4:HSO4 ICI4:ICK4 IME4:IMG4 IWA4:IWC4 JFW4:JFY4 JPS4:JPU4 JZO4:JZQ4 KJK4:KJM4 KTG4:KTI4 LDC4:LDE4 LMY4:LNA4 LWU4:LWW4 MGQ4:MGS4 MQM4:MQO4 NAI4:NAK4 NKE4:NKG4 NUA4:NUC4 ODW4:ODY4 ONS4:ONU4 OXO4:OXQ4 PHK4:PHM4 PRG4:PRI4 QBC4:QBE4 QKY4:QLA4 QUU4:QUW4 REQ4:RES4 ROM4:ROO4 RYI4:RYK4 SIE4:SIG4 SSA4:SSC4 TBW4:TBY4 TLS4:TLU4 TVO4:TVQ4 UFK4:UFM4 UPG4:UPI4 UZC4:UZE4 VIY4:VJA4 VSU4:VSW4 WCQ4:WCS4 WMM4:WMO4 WWI4:WWK4 JW65534:JY65534 TS65534:TU65534 ADO65534:ADQ65534 ANK65534:ANM65534 AXG65534:AXI65534 BHC65534:BHE65534 BQY65534:BRA65534 CAU65534:CAW65534 CKQ65534:CKS65534 CUM65534:CUO65534 DEI65534:DEK65534 DOE65534:DOG65534 DYA65534:DYC65534 EHW65534:EHY65534 ERS65534:ERU65534 FBO65534:FBQ65534 FLK65534:FLM65534 FVG65534:FVI65534 GFC65534:GFE65534 GOY65534:GPA65534 GYU65534:GYW65534 HIQ65534:HIS65534 HSM65534:HSO65534 ICI65534:ICK65534 IME65534:IMG65534 IWA65534:IWC65534 JFW65534:JFY65534 JPS65534:JPU65534 JZO65534:JZQ65534 KJK65534:KJM65534 KTG65534:KTI65534 LDC65534:LDE65534 LMY65534:LNA65534 LWU65534:LWW65534 MGQ65534:MGS65534 MQM65534:MQO65534 NAI65534:NAK65534 NKE65534:NKG65534 NUA65534:NUC65534 ODW65534:ODY65534 ONS65534:ONU65534 OXO65534:OXQ65534 PHK65534:PHM65534 PRG65534:PRI65534 QBC65534:QBE65534 QKY65534:QLA65534 QUU65534:QUW65534 REQ65534:RES65534 ROM65534:ROO65534 RYI65534:RYK65534 SIE65534:SIG65534 SSA65534:SSC65534 TBW65534:TBY65534 TLS65534:TLU65534 TVO65534:TVQ65534 UFK65534:UFM65534 UPG65534:UPI65534 UZC65534:UZE65534 VIY65534:VJA65534 VSU65534:VSW65534 WCQ65534:WCS65534 WMM65534:WMO65534 WWI65534:WWK65534 JW131070:JY131070 TS131070:TU131070 ADO131070:ADQ131070 ANK131070:ANM131070 AXG131070:AXI131070 BHC131070:BHE131070 BQY131070:BRA131070 CAU131070:CAW131070 CKQ131070:CKS131070 CUM131070:CUO131070 DEI131070:DEK131070 DOE131070:DOG131070 DYA131070:DYC131070 EHW131070:EHY131070 ERS131070:ERU131070 FBO131070:FBQ131070 FLK131070:FLM131070 FVG131070:FVI131070 GFC131070:GFE131070 GOY131070:GPA131070 GYU131070:GYW131070 HIQ131070:HIS131070 HSM131070:HSO131070 ICI131070:ICK131070 IME131070:IMG131070 IWA131070:IWC131070 JFW131070:JFY131070 JPS131070:JPU131070 JZO131070:JZQ131070 KJK131070:KJM131070 KTG131070:KTI131070 LDC131070:LDE131070 LMY131070:LNA131070 LWU131070:LWW131070 MGQ131070:MGS131070 MQM131070:MQO131070 NAI131070:NAK131070 NKE131070:NKG131070 NUA131070:NUC131070 ODW131070:ODY131070 ONS131070:ONU131070 OXO131070:OXQ131070 PHK131070:PHM131070 PRG131070:PRI131070 QBC131070:QBE131070 QKY131070:QLA131070 QUU131070:QUW131070 REQ131070:RES131070 ROM131070:ROO131070 RYI131070:RYK131070 SIE131070:SIG131070 SSA131070:SSC131070 TBW131070:TBY131070 TLS131070:TLU131070 TVO131070:TVQ131070 UFK131070:UFM131070 UPG131070:UPI131070 UZC131070:UZE131070 VIY131070:VJA131070 VSU131070:VSW131070 WCQ131070:WCS131070 WMM131070:WMO131070 WWI131070:WWK131070 JW196606:JY196606 TS196606:TU196606 ADO196606:ADQ196606 ANK196606:ANM196606 AXG196606:AXI196606 BHC196606:BHE196606 BQY196606:BRA196606 CAU196606:CAW196606 CKQ196606:CKS196606 CUM196606:CUO196606 DEI196606:DEK196606 DOE196606:DOG196606 DYA196606:DYC196606 EHW196606:EHY196606 ERS196606:ERU196606 FBO196606:FBQ196606 FLK196606:FLM196606 FVG196606:FVI196606 GFC196606:GFE196606 GOY196606:GPA196606 GYU196606:GYW196606 HIQ196606:HIS196606 HSM196606:HSO196606 ICI196606:ICK196606 IME196606:IMG196606 IWA196606:IWC196606 JFW196606:JFY196606 JPS196606:JPU196606 JZO196606:JZQ196606 KJK196606:KJM196606 KTG196606:KTI196606 LDC196606:LDE196606 LMY196606:LNA196606 LWU196606:LWW196606 MGQ196606:MGS196606 MQM196606:MQO196606 NAI196606:NAK196606 NKE196606:NKG196606 NUA196606:NUC196606 ODW196606:ODY196606 ONS196606:ONU196606 OXO196606:OXQ196606 PHK196606:PHM196606 PRG196606:PRI196606 QBC196606:QBE196606 QKY196606:QLA196606 QUU196606:QUW196606 REQ196606:RES196606 ROM196606:ROO196606 RYI196606:RYK196606 SIE196606:SIG196606 SSA196606:SSC196606 TBW196606:TBY196606 TLS196606:TLU196606 TVO196606:TVQ196606 UFK196606:UFM196606 UPG196606:UPI196606 UZC196606:UZE196606 VIY196606:VJA196606 VSU196606:VSW196606 WCQ196606:WCS196606 WMM196606:WMO196606 WWI196606:WWK196606 JW262142:JY262142 TS262142:TU262142 ADO262142:ADQ262142 ANK262142:ANM262142 AXG262142:AXI262142 BHC262142:BHE262142 BQY262142:BRA262142 CAU262142:CAW262142 CKQ262142:CKS262142 CUM262142:CUO262142 DEI262142:DEK262142 DOE262142:DOG262142 DYA262142:DYC262142 EHW262142:EHY262142 ERS262142:ERU262142 FBO262142:FBQ262142 FLK262142:FLM262142 FVG262142:FVI262142 GFC262142:GFE262142 GOY262142:GPA262142 GYU262142:GYW262142 HIQ262142:HIS262142 HSM262142:HSO262142 ICI262142:ICK262142 IME262142:IMG262142 IWA262142:IWC262142 JFW262142:JFY262142 JPS262142:JPU262142 JZO262142:JZQ262142 KJK262142:KJM262142 KTG262142:KTI262142 LDC262142:LDE262142 LMY262142:LNA262142 LWU262142:LWW262142 MGQ262142:MGS262142 MQM262142:MQO262142 NAI262142:NAK262142 NKE262142:NKG262142 NUA262142:NUC262142 ODW262142:ODY262142 ONS262142:ONU262142 OXO262142:OXQ262142 PHK262142:PHM262142 PRG262142:PRI262142 QBC262142:QBE262142 QKY262142:QLA262142 QUU262142:QUW262142 REQ262142:RES262142 ROM262142:ROO262142 RYI262142:RYK262142 SIE262142:SIG262142 SSA262142:SSC262142 TBW262142:TBY262142 TLS262142:TLU262142 TVO262142:TVQ262142 UFK262142:UFM262142 UPG262142:UPI262142 UZC262142:UZE262142 VIY262142:VJA262142 VSU262142:VSW262142 WCQ262142:WCS262142 WMM262142:WMO262142 WWI262142:WWK262142 JW327678:JY327678 TS327678:TU327678 ADO327678:ADQ327678 ANK327678:ANM327678 AXG327678:AXI327678 BHC327678:BHE327678 BQY327678:BRA327678 CAU327678:CAW327678 CKQ327678:CKS327678 CUM327678:CUO327678 DEI327678:DEK327678 DOE327678:DOG327678 DYA327678:DYC327678 EHW327678:EHY327678 ERS327678:ERU327678 FBO327678:FBQ327678 FLK327678:FLM327678 FVG327678:FVI327678 GFC327678:GFE327678 GOY327678:GPA327678 GYU327678:GYW327678 HIQ327678:HIS327678 HSM327678:HSO327678 ICI327678:ICK327678 IME327678:IMG327678 IWA327678:IWC327678 JFW327678:JFY327678 JPS327678:JPU327678 JZO327678:JZQ327678 KJK327678:KJM327678 KTG327678:KTI327678 LDC327678:LDE327678 LMY327678:LNA327678 LWU327678:LWW327678 MGQ327678:MGS327678 MQM327678:MQO327678 NAI327678:NAK327678 NKE327678:NKG327678 NUA327678:NUC327678 ODW327678:ODY327678 ONS327678:ONU327678 OXO327678:OXQ327678 PHK327678:PHM327678 PRG327678:PRI327678 QBC327678:QBE327678 QKY327678:QLA327678 QUU327678:QUW327678 REQ327678:RES327678 ROM327678:ROO327678 RYI327678:RYK327678 SIE327678:SIG327678 SSA327678:SSC327678 TBW327678:TBY327678 TLS327678:TLU327678 TVO327678:TVQ327678 UFK327678:UFM327678 UPG327678:UPI327678 UZC327678:UZE327678 VIY327678:VJA327678 VSU327678:VSW327678 WCQ327678:WCS327678 WMM327678:WMO327678 WWI327678:WWK327678 JW393214:JY393214 TS393214:TU393214 ADO393214:ADQ393214 ANK393214:ANM393214 AXG393214:AXI393214 BHC393214:BHE393214 BQY393214:BRA393214 CAU393214:CAW393214 CKQ393214:CKS393214 CUM393214:CUO393214 DEI393214:DEK393214 DOE393214:DOG393214 DYA393214:DYC393214 EHW393214:EHY393214 ERS393214:ERU393214 FBO393214:FBQ393214 FLK393214:FLM393214 FVG393214:FVI393214 GFC393214:GFE393214 GOY393214:GPA393214 GYU393214:GYW393214 HIQ393214:HIS393214 HSM393214:HSO393214 ICI393214:ICK393214 IME393214:IMG393214 IWA393214:IWC393214 JFW393214:JFY393214 JPS393214:JPU393214 JZO393214:JZQ393214 KJK393214:KJM393214 KTG393214:KTI393214 LDC393214:LDE393214 LMY393214:LNA393214 LWU393214:LWW393214 MGQ393214:MGS393214 MQM393214:MQO393214 NAI393214:NAK393214 NKE393214:NKG393214 NUA393214:NUC393214 ODW393214:ODY393214 ONS393214:ONU393214 OXO393214:OXQ393214 PHK393214:PHM393214 PRG393214:PRI393214 QBC393214:QBE393214 QKY393214:QLA393214 QUU393214:QUW393214 REQ393214:RES393214 ROM393214:ROO393214 RYI393214:RYK393214 SIE393214:SIG393214 SSA393214:SSC393214 TBW393214:TBY393214 TLS393214:TLU393214 TVO393214:TVQ393214 UFK393214:UFM393214 UPG393214:UPI393214 UZC393214:UZE393214 VIY393214:VJA393214 VSU393214:VSW393214 WCQ393214:WCS393214 WMM393214:WMO393214 WWI393214:WWK393214 JW458750:JY458750 TS458750:TU458750 ADO458750:ADQ458750 ANK458750:ANM458750 AXG458750:AXI458750 BHC458750:BHE458750 BQY458750:BRA458750 CAU458750:CAW458750 CKQ458750:CKS458750 CUM458750:CUO458750 DEI458750:DEK458750 DOE458750:DOG458750 DYA458750:DYC458750 EHW458750:EHY458750 ERS458750:ERU458750 FBO458750:FBQ458750 FLK458750:FLM458750 FVG458750:FVI458750 GFC458750:GFE458750 GOY458750:GPA458750 GYU458750:GYW458750 HIQ458750:HIS458750 HSM458750:HSO458750 ICI458750:ICK458750 IME458750:IMG458750 IWA458750:IWC458750 JFW458750:JFY458750 JPS458750:JPU458750 JZO458750:JZQ458750 KJK458750:KJM458750 KTG458750:KTI458750 LDC458750:LDE458750 LMY458750:LNA458750 LWU458750:LWW458750 MGQ458750:MGS458750 MQM458750:MQO458750 NAI458750:NAK458750 NKE458750:NKG458750 NUA458750:NUC458750 ODW458750:ODY458750 ONS458750:ONU458750 OXO458750:OXQ458750 PHK458750:PHM458750 PRG458750:PRI458750 QBC458750:QBE458750 QKY458750:QLA458750 QUU458750:QUW458750 REQ458750:RES458750 ROM458750:ROO458750 RYI458750:RYK458750 SIE458750:SIG458750 SSA458750:SSC458750 TBW458750:TBY458750 TLS458750:TLU458750 TVO458750:TVQ458750 UFK458750:UFM458750 UPG458750:UPI458750 UZC458750:UZE458750 VIY458750:VJA458750 VSU458750:VSW458750 WCQ458750:WCS458750 WMM458750:WMO458750 WWI458750:WWK458750 JW524286:JY524286 TS524286:TU524286 ADO524286:ADQ524286 ANK524286:ANM524286 AXG524286:AXI524286 BHC524286:BHE524286 BQY524286:BRA524286 CAU524286:CAW524286 CKQ524286:CKS524286 CUM524286:CUO524286 DEI524286:DEK524286 DOE524286:DOG524286 DYA524286:DYC524286 EHW524286:EHY524286 ERS524286:ERU524286 FBO524286:FBQ524286 FLK524286:FLM524286 FVG524286:FVI524286 GFC524286:GFE524286 GOY524286:GPA524286 GYU524286:GYW524286 HIQ524286:HIS524286 HSM524286:HSO524286 ICI524286:ICK524286 IME524286:IMG524286 IWA524286:IWC524286 JFW524286:JFY524286 JPS524286:JPU524286 JZO524286:JZQ524286 KJK524286:KJM524286 KTG524286:KTI524286 LDC524286:LDE524286 LMY524286:LNA524286 LWU524286:LWW524286 MGQ524286:MGS524286 MQM524286:MQO524286 NAI524286:NAK524286 NKE524286:NKG524286 NUA524286:NUC524286 ODW524286:ODY524286 ONS524286:ONU524286 OXO524286:OXQ524286 PHK524286:PHM524286 PRG524286:PRI524286 QBC524286:QBE524286 QKY524286:QLA524286 QUU524286:QUW524286 REQ524286:RES524286 ROM524286:ROO524286 RYI524286:RYK524286 SIE524286:SIG524286 SSA524286:SSC524286 TBW524286:TBY524286 TLS524286:TLU524286 TVO524286:TVQ524286 UFK524286:UFM524286 UPG524286:UPI524286 UZC524286:UZE524286 VIY524286:VJA524286 VSU524286:VSW524286 WCQ524286:WCS524286 WMM524286:WMO524286 WWI524286:WWK524286 JW589822:JY589822 TS589822:TU589822 ADO589822:ADQ589822 ANK589822:ANM589822 AXG589822:AXI589822 BHC589822:BHE589822 BQY589822:BRA589822 CAU589822:CAW589822 CKQ589822:CKS589822 CUM589822:CUO589822 DEI589822:DEK589822 DOE589822:DOG589822 DYA589822:DYC589822 EHW589822:EHY589822 ERS589822:ERU589822 FBO589822:FBQ589822 FLK589822:FLM589822 FVG589822:FVI589822 GFC589822:GFE589822 GOY589822:GPA589822 GYU589822:GYW589822 HIQ589822:HIS589822 HSM589822:HSO589822 ICI589822:ICK589822 IME589822:IMG589822 IWA589822:IWC589822 JFW589822:JFY589822 JPS589822:JPU589822 JZO589822:JZQ589822 KJK589822:KJM589822 KTG589822:KTI589822 LDC589822:LDE589822 LMY589822:LNA589822 LWU589822:LWW589822 MGQ589822:MGS589822 MQM589822:MQO589822 NAI589822:NAK589822 NKE589822:NKG589822 NUA589822:NUC589822 ODW589822:ODY589822 ONS589822:ONU589822 OXO589822:OXQ589822 PHK589822:PHM589822 PRG589822:PRI589822 QBC589822:QBE589822 QKY589822:QLA589822 QUU589822:QUW589822 REQ589822:RES589822 ROM589822:ROO589822 RYI589822:RYK589822 SIE589822:SIG589822 SSA589822:SSC589822 TBW589822:TBY589822 TLS589822:TLU589822 TVO589822:TVQ589822 UFK589822:UFM589822 UPG589822:UPI589822 UZC589822:UZE589822 VIY589822:VJA589822 VSU589822:VSW589822 WCQ589822:WCS589822 WMM589822:WMO589822 WWI589822:WWK589822 JW655358:JY655358 TS655358:TU655358 ADO655358:ADQ655358 ANK655358:ANM655358 AXG655358:AXI655358 BHC655358:BHE655358 BQY655358:BRA655358 CAU655358:CAW655358 CKQ655358:CKS655358 CUM655358:CUO655358 DEI655358:DEK655358 DOE655358:DOG655358 DYA655358:DYC655358 EHW655358:EHY655358 ERS655358:ERU655358 FBO655358:FBQ655358 FLK655358:FLM655358 FVG655358:FVI655358 GFC655358:GFE655358 GOY655358:GPA655358 GYU655358:GYW655358 HIQ655358:HIS655358 HSM655358:HSO655358 ICI655358:ICK655358 IME655358:IMG655358 IWA655358:IWC655358 JFW655358:JFY655358 JPS655358:JPU655358 JZO655358:JZQ655358 KJK655358:KJM655358 KTG655358:KTI655358 LDC655358:LDE655358 LMY655358:LNA655358 LWU655358:LWW655358 MGQ655358:MGS655358 MQM655358:MQO655358 NAI655358:NAK655358 NKE655358:NKG655358 NUA655358:NUC655358 ODW655358:ODY655358 ONS655358:ONU655358 OXO655358:OXQ655358 PHK655358:PHM655358 PRG655358:PRI655358 QBC655358:QBE655358 QKY655358:QLA655358 QUU655358:QUW655358 REQ655358:RES655358 ROM655358:ROO655358 RYI655358:RYK655358 SIE655358:SIG655358 SSA655358:SSC655358 TBW655358:TBY655358 TLS655358:TLU655358 TVO655358:TVQ655358 UFK655358:UFM655358 UPG655358:UPI655358 UZC655358:UZE655358 VIY655358:VJA655358 VSU655358:VSW655358 WCQ655358:WCS655358 WMM655358:WMO655358 WWI655358:WWK655358 JW720894:JY720894 TS720894:TU720894 ADO720894:ADQ720894 ANK720894:ANM720894 AXG720894:AXI720894 BHC720894:BHE720894 BQY720894:BRA720894 CAU720894:CAW720894 CKQ720894:CKS720894 CUM720894:CUO720894 DEI720894:DEK720894 DOE720894:DOG720894 DYA720894:DYC720894 EHW720894:EHY720894 ERS720894:ERU720894 FBO720894:FBQ720894 FLK720894:FLM720894 FVG720894:FVI720894 GFC720894:GFE720894 GOY720894:GPA720894 GYU720894:GYW720894 HIQ720894:HIS720894 HSM720894:HSO720894 ICI720894:ICK720894 IME720894:IMG720894 IWA720894:IWC720894 JFW720894:JFY720894 JPS720894:JPU720894 JZO720894:JZQ720894 KJK720894:KJM720894 KTG720894:KTI720894 LDC720894:LDE720894 LMY720894:LNA720894 LWU720894:LWW720894 MGQ720894:MGS720894 MQM720894:MQO720894 NAI720894:NAK720894 NKE720894:NKG720894 NUA720894:NUC720894 ODW720894:ODY720894 ONS720894:ONU720894 OXO720894:OXQ720894 PHK720894:PHM720894 PRG720894:PRI720894 QBC720894:QBE720894 QKY720894:QLA720894 QUU720894:QUW720894 REQ720894:RES720894 ROM720894:ROO720894 RYI720894:RYK720894 SIE720894:SIG720894 SSA720894:SSC720894 TBW720894:TBY720894 TLS720894:TLU720894 TVO720894:TVQ720894 UFK720894:UFM720894 UPG720894:UPI720894 UZC720894:UZE720894 VIY720894:VJA720894 VSU720894:VSW720894 WCQ720894:WCS720894 WMM720894:WMO720894 WWI720894:WWK720894 JW786430:JY786430 TS786430:TU786430 ADO786430:ADQ786430 ANK786430:ANM786430 AXG786430:AXI786430 BHC786430:BHE786430 BQY786430:BRA786430 CAU786430:CAW786430 CKQ786430:CKS786430 CUM786430:CUO786430 DEI786430:DEK786430 DOE786430:DOG786430 DYA786430:DYC786430 EHW786430:EHY786430 ERS786430:ERU786430 FBO786430:FBQ786430 FLK786430:FLM786430 FVG786430:FVI786430 GFC786430:GFE786430 GOY786430:GPA786430 GYU786430:GYW786430 HIQ786430:HIS786430 HSM786430:HSO786430 ICI786430:ICK786430 IME786430:IMG786430 IWA786430:IWC786430 JFW786430:JFY786430 JPS786430:JPU786430 JZO786430:JZQ786430 KJK786430:KJM786430 KTG786430:KTI786430 LDC786430:LDE786430 LMY786430:LNA786430 LWU786430:LWW786430 MGQ786430:MGS786430 MQM786430:MQO786430 NAI786430:NAK786430 NKE786430:NKG786430 NUA786430:NUC786430 ODW786430:ODY786430 ONS786430:ONU786430 OXO786430:OXQ786430 PHK786430:PHM786430 PRG786430:PRI786430 QBC786430:QBE786430 QKY786430:QLA786430 QUU786430:QUW786430 REQ786430:RES786430 ROM786430:ROO786430 RYI786430:RYK786430 SIE786430:SIG786430 SSA786430:SSC786430 TBW786430:TBY786430 TLS786430:TLU786430 TVO786430:TVQ786430 UFK786430:UFM786430 UPG786430:UPI786430 UZC786430:UZE786430 VIY786430:VJA786430 VSU786430:VSW786430 WCQ786430:WCS786430 WMM786430:WMO786430 WWI786430:WWK786430 JW851966:JY851966 TS851966:TU851966 ADO851966:ADQ851966 ANK851966:ANM851966 AXG851966:AXI851966 BHC851966:BHE851966 BQY851966:BRA851966 CAU851966:CAW851966 CKQ851966:CKS851966 CUM851966:CUO851966 DEI851966:DEK851966 DOE851966:DOG851966 DYA851966:DYC851966 EHW851966:EHY851966 ERS851966:ERU851966 FBO851966:FBQ851966 FLK851966:FLM851966 FVG851966:FVI851966 GFC851966:GFE851966 GOY851966:GPA851966 GYU851966:GYW851966 HIQ851966:HIS851966 HSM851966:HSO851966 ICI851966:ICK851966 IME851966:IMG851966 IWA851966:IWC851966 JFW851966:JFY851966 JPS851966:JPU851966 JZO851966:JZQ851966 KJK851966:KJM851966 KTG851966:KTI851966 LDC851966:LDE851966 LMY851966:LNA851966 LWU851966:LWW851966 MGQ851966:MGS851966 MQM851966:MQO851966 NAI851966:NAK851966 NKE851966:NKG851966 NUA851966:NUC851966 ODW851966:ODY851966 ONS851966:ONU851966 OXO851966:OXQ851966 PHK851966:PHM851966 PRG851966:PRI851966 QBC851966:QBE851966 QKY851966:QLA851966 QUU851966:QUW851966 REQ851966:RES851966 ROM851966:ROO851966 RYI851966:RYK851966 SIE851966:SIG851966 SSA851966:SSC851966 TBW851966:TBY851966 TLS851966:TLU851966 TVO851966:TVQ851966 UFK851966:UFM851966 UPG851966:UPI851966 UZC851966:UZE851966 VIY851966:VJA851966 VSU851966:VSW851966 WCQ851966:WCS851966 WMM851966:WMO851966 WWI851966:WWK851966 JW917502:JY917502 TS917502:TU917502 ADO917502:ADQ917502 ANK917502:ANM917502 AXG917502:AXI917502 BHC917502:BHE917502 BQY917502:BRA917502 CAU917502:CAW917502 CKQ917502:CKS917502 CUM917502:CUO917502 DEI917502:DEK917502 DOE917502:DOG917502 DYA917502:DYC917502 EHW917502:EHY917502 ERS917502:ERU917502 FBO917502:FBQ917502 FLK917502:FLM917502 FVG917502:FVI917502 GFC917502:GFE917502 GOY917502:GPA917502 GYU917502:GYW917502 HIQ917502:HIS917502 HSM917502:HSO917502 ICI917502:ICK917502 IME917502:IMG917502 IWA917502:IWC917502 JFW917502:JFY917502 JPS917502:JPU917502 JZO917502:JZQ917502 KJK917502:KJM917502 KTG917502:KTI917502 LDC917502:LDE917502 LMY917502:LNA917502 LWU917502:LWW917502 MGQ917502:MGS917502 MQM917502:MQO917502 NAI917502:NAK917502 NKE917502:NKG917502 NUA917502:NUC917502 ODW917502:ODY917502 ONS917502:ONU917502 OXO917502:OXQ917502 PHK917502:PHM917502 PRG917502:PRI917502 QBC917502:QBE917502 QKY917502:QLA917502 QUU917502:QUW917502 REQ917502:RES917502 ROM917502:ROO917502 RYI917502:RYK917502 SIE917502:SIG917502 SSA917502:SSC917502 TBW917502:TBY917502 TLS917502:TLU917502 TVO917502:TVQ917502 UFK917502:UFM917502 UPG917502:UPI917502 UZC917502:UZE917502 VIY917502:VJA917502 VSU917502:VSW917502 WCQ917502:WCS917502 WMM917502:WMO917502 WWI917502:WWK917502 JW983038:JY983038 TS983038:TU983038 ADO983038:ADQ983038 ANK983038:ANM983038 AXG983038:AXI983038 BHC983038:BHE983038 BQY983038:BRA983038 CAU983038:CAW983038 CKQ983038:CKS983038 CUM983038:CUO983038 DEI983038:DEK983038 DOE983038:DOG983038 DYA983038:DYC983038 EHW983038:EHY983038 ERS983038:ERU983038 FBO983038:FBQ983038 FLK983038:FLM983038 FVG983038:FVI983038 GFC983038:GFE983038 GOY983038:GPA983038 GYU983038:GYW983038 HIQ983038:HIS983038 HSM983038:HSO983038 ICI983038:ICK983038 IME983038:IMG983038 IWA983038:IWC983038 JFW983038:JFY983038 JPS983038:JPU983038 JZO983038:JZQ983038 KJK983038:KJM983038 KTG983038:KTI983038 LDC983038:LDE983038 LMY983038:LNA983038 LWU983038:LWW983038 MGQ983038:MGS983038 MQM983038:MQO983038 NAI983038:NAK983038 NKE983038:NKG983038 NUA983038:NUC983038 ODW983038:ODY983038 ONS983038:ONU983038 OXO983038:OXQ983038 PHK983038:PHM983038 PRG983038:PRI983038 QBC983038:QBE983038 QKY983038:QLA983038 QUU983038:QUW983038 REQ983038:RES983038 ROM983038:ROO983038 RYI983038:RYK983038 SIE983038:SIG983038 SSA983038:SSC983038 TBW983038:TBY983038 TLS983038:TLU983038 TVO983038:TVQ983038 UFK983038:UFM983038 UPG983038:UPI983038 UZC983038:UZE983038 VIY983038:VJA983038 VSU983038:VSW983038 WCQ983038:WCS983038 WMM983038:WMO983038 WWI983038:WWK983038 VSN983043:VSN983072 JN4:JQ4 TJ4:TM4 ADF4:ADI4 ANB4:ANE4 AWX4:AXA4 BGT4:BGW4 BQP4:BQS4 CAL4:CAO4 CKH4:CKK4 CUD4:CUG4 DDZ4:DEC4 DNV4:DNY4 DXR4:DXU4 EHN4:EHQ4 ERJ4:ERM4 FBF4:FBI4 FLB4:FLE4 FUX4:FVA4 GET4:GEW4 GOP4:GOS4 GYL4:GYO4 HIH4:HIK4 HSD4:HSG4 IBZ4:ICC4 ILV4:ILY4 IVR4:IVU4 JFN4:JFQ4 JPJ4:JPM4 JZF4:JZI4 KJB4:KJE4 KSX4:KTA4 LCT4:LCW4 LMP4:LMS4 LWL4:LWO4 MGH4:MGK4 MQD4:MQG4 MZZ4:NAC4 NJV4:NJY4 NTR4:NTU4 ODN4:ODQ4 ONJ4:ONM4 OXF4:OXI4 PHB4:PHE4 PQX4:PRA4 QAT4:QAW4 QKP4:QKS4 QUL4:QUO4 REH4:REK4 ROD4:ROG4 RXZ4:RYC4 SHV4:SHY4 SRR4:SRU4 TBN4:TBQ4 TLJ4:TLM4 TVF4:TVI4 UFB4:UFE4 UOX4:UPA4 UYT4:UYW4 VIP4:VIS4 VSL4:VSO4 WCH4:WCK4 WMD4:WMG4 WVZ4:WWC4 AZ65534:BC65534 JN65534:JQ65534 TJ65534:TM65534 ADF65534:ADI65534 ANB65534:ANE65534 AWX65534:AXA65534 BGT65534:BGW65534 BQP65534:BQS65534 CAL65534:CAO65534 CKH65534:CKK65534 CUD65534:CUG65534 DDZ65534:DEC65534 DNV65534:DNY65534 DXR65534:DXU65534 EHN65534:EHQ65534 ERJ65534:ERM65534 FBF65534:FBI65534 FLB65534:FLE65534 FUX65534:FVA65534 GET65534:GEW65534 GOP65534:GOS65534 GYL65534:GYO65534 HIH65534:HIK65534 HSD65534:HSG65534 IBZ65534:ICC65534 ILV65534:ILY65534 IVR65534:IVU65534 JFN65534:JFQ65534 JPJ65534:JPM65534 JZF65534:JZI65534 KJB65534:KJE65534 KSX65534:KTA65534 LCT65534:LCW65534 LMP65534:LMS65534 LWL65534:LWO65534 MGH65534:MGK65534 MQD65534:MQG65534 MZZ65534:NAC65534 NJV65534:NJY65534 NTR65534:NTU65534 ODN65534:ODQ65534 ONJ65534:ONM65534 OXF65534:OXI65534 PHB65534:PHE65534 PQX65534:PRA65534 QAT65534:QAW65534 QKP65534:QKS65534 QUL65534:QUO65534 REH65534:REK65534 ROD65534:ROG65534 RXZ65534:RYC65534 SHV65534:SHY65534 SRR65534:SRU65534 TBN65534:TBQ65534 TLJ65534:TLM65534 TVF65534:TVI65534 UFB65534:UFE65534 UOX65534:UPA65534 UYT65534:UYW65534 VIP65534:VIS65534 VSL65534:VSO65534 WCH65534:WCK65534 WMD65534:WMG65534 WVZ65534:WWC65534 AZ131070:BC131070 JN131070:JQ131070 TJ131070:TM131070 ADF131070:ADI131070 ANB131070:ANE131070 AWX131070:AXA131070 BGT131070:BGW131070 BQP131070:BQS131070 CAL131070:CAO131070 CKH131070:CKK131070 CUD131070:CUG131070 DDZ131070:DEC131070 DNV131070:DNY131070 DXR131070:DXU131070 EHN131070:EHQ131070 ERJ131070:ERM131070 FBF131070:FBI131070 FLB131070:FLE131070 FUX131070:FVA131070 GET131070:GEW131070 GOP131070:GOS131070 GYL131070:GYO131070 HIH131070:HIK131070 HSD131070:HSG131070 IBZ131070:ICC131070 ILV131070:ILY131070 IVR131070:IVU131070 JFN131070:JFQ131070 JPJ131070:JPM131070 JZF131070:JZI131070 KJB131070:KJE131070 KSX131070:KTA131070 LCT131070:LCW131070 LMP131070:LMS131070 LWL131070:LWO131070 MGH131070:MGK131070 MQD131070:MQG131070 MZZ131070:NAC131070 NJV131070:NJY131070 NTR131070:NTU131070 ODN131070:ODQ131070 ONJ131070:ONM131070 OXF131070:OXI131070 PHB131070:PHE131070 PQX131070:PRA131070 QAT131070:QAW131070 QKP131070:QKS131070 QUL131070:QUO131070 REH131070:REK131070 ROD131070:ROG131070 RXZ131070:RYC131070 SHV131070:SHY131070 SRR131070:SRU131070 TBN131070:TBQ131070 TLJ131070:TLM131070 TVF131070:TVI131070 UFB131070:UFE131070 UOX131070:UPA131070 UYT131070:UYW131070 VIP131070:VIS131070 VSL131070:VSO131070 WCH131070:WCK131070 WMD131070:WMG131070 WVZ131070:WWC131070 AZ196606:BC196606 JN196606:JQ196606 TJ196606:TM196606 ADF196606:ADI196606 ANB196606:ANE196606 AWX196606:AXA196606 BGT196606:BGW196606 BQP196606:BQS196606 CAL196606:CAO196606 CKH196606:CKK196606 CUD196606:CUG196606 DDZ196606:DEC196606 DNV196606:DNY196606 DXR196606:DXU196606 EHN196606:EHQ196606 ERJ196606:ERM196606 FBF196606:FBI196606 FLB196606:FLE196606 FUX196606:FVA196606 GET196606:GEW196606 GOP196606:GOS196606 GYL196606:GYO196606 HIH196606:HIK196606 HSD196606:HSG196606 IBZ196606:ICC196606 ILV196606:ILY196606 IVR196606:IVU196606 JFN196606:JFQ196606 JPJ196606:JPM196606 JZF196606:JZI196606 KJB196606:KJE196606 KSX196606:KTA196606 LCT196606:LCW196606 LMP196606:LMS196606 LWL196606:LWO196606 MGH196606:MGK196606 MQD196606:MQG196606 MZZ196606:NAC196606 NJV196606:NJY196606 NTR196606:NTU196606 ODN196606:ODQ196606 ONJ196606:ONM196606 OXF196606:OXI196606 PHB196606:PHE196606 PQX196606:PRA196606 QAT196606:QAW196606 QKP196606:QKS196606 QUL196606:QUO196606 REH196606:REK196606 ROD196606:ROG196606 RXZ196606:RYC196606 SHV196606:SHY196606 SRR196606:SRU196606 TBN196606:TBQ196606 TLJ196606:TLM196606 TVF196606:TVI196606 UFB196606:UFE196606 UOX196606:UPA196606 UYT196606:UYW196606 VIP196606:VIS196606 VSL196606:VSO196606 WCH196606:WCK196606 WMD196606:WMG196606 WVZ196606:WWC196606 AZ262142:BC262142 JN262142:JQ262142 TJ262142:TM262142 ADF262142:ADI262142 ANB262142:ANE262142 AWX262142:AXA262142 BGT262142:BGW262142 BQP262142:BQS262142 CAL262142:CAO262142 CKH262142:CKK262142 CUD262142:CUG262142 DDZ262142:DEC262142 DNV262142:DNY262142 DXR262142:DXU262142 EHN262142:EHQ262142 ERJ262142:ERM262142 FBF262142:FBI262142 FLB262142:FLE262142 FUX262142:FVA262142 GET262142:GEW262142 GOP262142:GOS262142 GYL262142:GYO262142 HIH262142:HIK262142 HSD262142:HSG262142 IBZ262142:ICC262142 ILV262142:ILY262142 IVR262142:IVU262142 JFN262142:JFQ262142 JPJ262142:JPM262142 JZF262142:JZI262142 KJB262142:KJE262142 KSX262142:KTA262142 LCT262142:LCW262142 LMP262142:LMS262142 LWL262142:LWO262142 MGH262142:MGK262142 MQD262142:MQG262142 MZZ262142:NAC262142 NJV262142:NJY262142 NTR262142:NTU262142 ODN262142:ODQ262142 ONJ262142:ONM262142 OXF262142:OXI262142 PHB262142:PHE262142 PQX262142:PRA262142 QAT262142:QAW262142 QKP262142:QKS262142 QUL262142:QUO262142 REH262142:REK262142 ROD262142:ROG262142 RXZ262142:RYC262142 SHV262142:SHY262142 SRR262142:SRU262142 TBN262142:TBQ262142 TLJ262142:TLM262142 TVF262142:TVI262142 UFB262142:UFE262142 UOX262142:UPA262142 UYT262142:UYW262142 VIP262142:VIS262142 VSL262142:VSO262142 WCH262142:WCK262142 WMD262142:WMG262142 WVZ262142:WWC262142 AZ327678:BC327678 JN327678:JQ327678 TJ327678:TM327678 ADF327678:ADI327678 ANB327678:ANE327678 AWX327678:AXA327678 BGT327678:BGW327678 BQP327678:BQS327678 CAL327678:CAO327678 CKH327678:CKK327678 CUD327678:CUG327678 DDZ327678:DEC327678 DNV327678:DNY327678 DXR327678:DXU327678 EHN327678:EHQ327678 ERJ327678:ERM327678 FBF327678:FBI327678 FLB327678:FLE327678 FUX327678:FVA327678 GET327678:GEW327678 GOP327678:GOS327678 GYL327678:GYO327678 HIH327678:HIK327678 HSD327678:HSG327678 IBZ327678:ICC327678 ILV327678:ILY327678 IVR327678:IVU327678 JFN327678:JFQ327678 JPJ327678:JPM327678 JZF327678:JZI327678 KJB327678:KJE327678 KSX327678:KTA327678 LCT327678:LCW327678 LMP327678:LMS327678 LWL327678:LWO327678 MGH327678:MGK327678 MQD327678:MQG327678 MZZ327678:NAC327678 NJV327678:NJY327678 NTR327678:NTU327678 ODN327678:ODQ327678 ONJ327678:ONM327678 OXF327678:OXI327678 PHB327678:PHE327678 PQX327678:PRA327678 QAT327678:QAW327678 QKP327678:QKS327678 QUL327678:QUO327678 REH327678:REK327678 ROD327678:ROG327678 RXZ327678:RYC327678 SHV327678:SHY327678 SRR327678:SRU327678 TBN327678:TBQ327678 TLJ327678:TLM327678 TVF327678:TVI327678 UFB327678:UFE327678 UOX327678:UPA327678 UYT327678:UYW327678 VIP327678:VIS327678 VSL327678:VSO327678 WCH327678:WCK327678 WMD327678:WMG327678 WVZ327678:WWC327678 AZ393214:BC393214 JN393214:JQ393214 TJ393214:TM393214 ADF393214:ADI393214 ANB393214:ANE393214 AWX393214:AXA393214 BGT393214:BGW393214 BQP393214:BQS393214 CAL393214:CAO393214 CKH393214:CKK393214 CUD393214:CUG393214 DDZ393214:DEC393214 DNV393214:DNY393214 DXR393214:DXU393214 EHN393214:EHQ393214 ERJ393214:ERM393214 FBF393214:FBI393214 FLB393214:FLE393214 FUX393214:FVA393214 GET393214:GEW393214 GOP393214:GOS393214 GYL393214:GYO393214 HIH393214:HIK393214 HSD393214:HSG393214 IBZ393214:ICC393214 ILV393214:ILY393214 IVR393214:IVU393214 JFN393214:JFQ393214 JPJ393214:JPM393214 JZF393214:JZI393214 KJB393214:KJE393214 KSX393214:KTA393214 LCT393214:LCW393214 LMP393214:LMS393214 LWL393214:LWO393214 MGH393214:MGK393214 MQD393214:MQG393214 MZZ393214:NAC393214 NJV393214:NJY393214 NTR393214:NTU393214 ODN393214:ODQ393214 ONJ393214:ONM393214 OXF393214:OXI393214 PHB393214:PHE393214 PQX393214:PRA393214 QAT393214:QAW393214 QKP393214:QKS393214 QUL393214:QUO393214 REH393214:REK393214 ROD393214:ROG393214 RXZ393214:RYC393214 SHV393214:SHY393214 SRR393214:SRU393214 TBN393214:TBQ393214 TLJ393214:TLM393214 TVF393214:TVI393214 UFB393214:UFE393214 UOX393214:UPA393214 UYT393214:UYW393214 VIP393214:VIS393214 VSL393214:VSO393214 WCH393214:WCK393214 WMD393214:WMG393214 WVZ393214:WWC393214 AZ458750:BC458750 JN458750:JQ458750 TJ458750:TM458750 ADF458750:ADI458750 ANB458750:ANE458750 AWX458750:AXA458750 BGT458750:BGW458750 BQP458750:BQS458750 CAL458750:CAO458750 CKH458750:CKK458750 CUD458750:CUG458750 DDZ458750:DEC458750 DNV458750:DNY458750 DXR458750:DXU458750 EHN458750:EHQ458750 ERJ458750:ERM458750 FBF458750:FBI458750 FLB458750:FLE458750 FUX458750:FVA458750 GET458750:GEW458750 GOP458750:GOS458750 GYL458750:GYO458750 HIH458750:HIK458750 HSD458750:HSG458750 IBZ458750:ICC458750 ILV458750:ILY458750 IVR458750:IVU458750 JFN458750:JFQ458750 JPJ458750:JPM458750 JZF458750:JZI458750 KJB458750:KJE458750 KSX458750:KTA458750 LCT458750:LCW458750 LMP458750:LMS458750 LWL458750:LWO458750 MGH458750:MGK458750 MQD458750:MQG458750 MZZ458750:NAC458750 NJV458750:NJY458750 NTR458750:NTU458750 ODN458750:ODQ458750 ONJ458750:ONM458750 OXF458750:OXI458750 PHB458750:PHE458750 PQX458750:PRA458750 QAT458750:QAW458750 QKP458750:QKS458750 QUL458750:QUO458750 REH458750:REK458750 ROD458750:ROG458750 RXZ458750:RYC458750 SHV458750:SHY458750 SRR458750:SRU458750 TBN458750:TBQ458750 TLJ458750:TLM458750 TVF458750:TVI458750 UFB458750:UFE458750 UOX458750:UPA458750 UYT458750:UYW458750 VIP458750:VIS458750 VSL458750:VSO458750 WCH458750:WCK458750 WMD458750:WMG458750 WVZ458750:WWC458750 AZ524286:BC524286 JN524286:JQ524286 TJ524286:TM524286 ADF524286:ADI524286 ANB524286:ANE524286 AWX524286:AXA524286 BGT524286:BGW524286 BQP524286:BQS524286 CAL524286:CAO524286 CKH524286:CKK524286 CUD524286:CUG524286 DDZ524286:DEC524286 DNV524286:DNY524286 DXR524286:DXU524286 EHN524286:EHQ524286 ERJ524286:ERM524286 FBF524286:FBI524286 FLB524286:FLE524286 FUX524286:FVA524286 GET524286:GEW524286 GOP524286:GOS524286 GYL524286:GYO524286 HIH524286:HIK524286 HSD524286:HSG524286 IBZ524286:ICC524286 ILV524286:ILY524286 IVR524286:IVU524286 JFN524286:JFQ524286 JPJ524286:JPM524286 JZF524286:JZI524286 KJB524286:KJE524286 KSX524286:KTA524286 LCT524286:LCW524286 LMP524286:LMS524286 LWL524286:LWO524286 MGH524286:MGK524286 MQD524286:MQG524286 MZZ524286:NAC524286 NJV524286:NJY524286 NTR524286:NTU524286 ODN524286:ODQ524286 ONJ524286:ONM524286 OXF524286:OXI524286 PHB524286:PHE524286 PQX524286:PRA524286 QAT524286:QAW524286 QKP524286:QKS524286 QUL524286:QUO524286 REH524286:REK524286 ROD524286:ROG524286 RXZ524286:RYC524286 SHV524286:SHY524286 SRR524286:SRU524286 TBN524286:TBQ524286 TLJ524286:TLM524286 TVF524286:TVI524286 UFB524286:UFE524286 UOX524286:UPA524286 UYT524286:UYW524286 VIP524286:VIS524286 VSL524286:VSO524286 WCH524286:WCK524286 WMD524286:WMG524286 WVZ524286:WWC524286 AZ589822:BC589822 JN589822:JQ589822 TJ589822:TM589822 ADF589822:ADI589822 ANB589822:ANE589822 AWX589822:AXA589822 BGT589822:BGW589822 BQP589822:BQS589822 CAL589822:CAO589822 CKH589822:CKK589822 CUD589822:CUG589822 DDZ589822:DEC589822 DNV589822:DNY589822 DXR589822:DXU589822 EHN589822:EHQ589822 ERJ589822:ERM589822 FBF589822:FBI589822 FLB589822:FLE589822 FUX589822:FVA589822 GET589822:GEW589822 GOP589822:GOS589822 GYL589822:GYO589822 HIH589822:HIK589822 HSD589822:HSG589822 IBZ589822:ICC589822 ILV589822:ILY589822 IVR589822:IVU589822 JFN589822:JFQ589822 JPJ589822:JPM589822 JZF589822:JZI589822 KJB589822:KJE589822 KSX589822:KTA589822 LCT589822:LCW589822 LMP589822:LMS589822 LWL589822:LWO589822 MGH589822:MGK589822 MQD589822:MQG589822 MZZ589822:NAC589822 NJV589822:NJY589822 NTR589822:NTU589822 ODN589822:ODQ589822 ONJ589822:ONM589822 OXF589822:OXI589822 PHB589822:PHE589822 PQX589822:PRA589822 QAT589822:QAW589822 QKP589822:QKS589822 QUL589822:QUO589822 REH589822:REK589822 ROD589822:ROG589822 RXZ589822:RYC589822 SHV589822:SHY589822 SRR589822:SRU589822 TBN589822:TBQ589822 TLJ589822:TLM589822 TVF589822:TVI589822 UFB589822:UFE589822 UOX589822:UPA589822 UYT589822:UYW589822 VIP589822:VIS589822 VSL589822:VSO589822 WCH589822:WCK589822 WMD589822:WMG589822 WVZ589822:WWC589822 AZ655358:BC655358 JN655358:JQ655358 TJ655358:TM655358 ADF655358:ADI655358 ANB655358:ANE655358 AWX655358:AXA655358 BGT655358:BGW655358 BQP655358:BQS655358 CAL655358:CAO655358 CKH655358:CKK655358 CUD655358:CUG655358 DDZ655358:DEC655358 DNV655358:DNY655358 DXR655358:DXU655358 EHN655358:EHQ655358 ERJ655358:ERM655358 FBF655358:FBI655358 FLB655358:FLE655358 FUX655358:FVA655358 GET655358:GEW655358 GOP655358:GOS655358 GYL655358:GYO655358 HIH655358:HIK655358 HSD655358:HSG655358 IBZ655358:ICC655358 ILV655358:ILY655358 IVR655358:IVU655358 JFN655358:JFQ655358 JPJ655358:JPM655358 JZF655358:JZI655358 KJB655358:KJE655358 KSX655358:KTA655358 LCT655358:LCW655358 LMP655358:LMS655358 LWL655358:LWO655358 MGH655358:MGK655358 MQD655358:MQG655358 MZZ655358:NAC655358 NJV655358:NJY655358 NTR655358:NTU655358 ODN655358:ODQ655358 ONJ655358:ONM655358 OXF655358:OXI655358 PHB655358:PHE655358 PQX655358:PRA655358 QAT655358:QAW655358 QKP655358:QKS655358 QUL655358:QUO655358 REH655358:REK655358 ROD655358:ROG655358 RXZ655358:RYC655358 SHV655358:SHY655358 SRR655358:SRU655358 TBN655358:TBQ655358 TLJ655358:TLM655358 TVF655358:TVI655358 UFB655358:UFE655358 UOX655358:UPA655358 UYT655358:UYW655358 VIP655358:VIS655358 VSL655358:VSO655358 WCH655358:WCK655358 WMD655358:WMG655358 WVZ655358:WWC655358 AZ720894:BC720894 JN720894:JQ720894 TJ720894:TM720894 ADF720894:ADI720894 ANB720894:ANE720894 AWX720894:AXA720894 BGT720894:BGW720894 BQP720894:BQS720894 CAL720894:CAO720894 CKH720894:CKK720894 CUD720894:CUG720894 DDZ720894:DEC720894 DNV720894:DNY720894 DXR720894:DXU720894 EHN720894:EHQ720894 ERJ720894:ERM720894 FBF720894:FBI720894 FLB720894:FLE720894 FUX720894:FVA720894 GET720894:GEW720894 GOP720894:GOS720894 GYL720894:GYO720894 HIH720894:HIK720894 HSD720894:HSG720894 IBZ720894:ICC720894 ILV720894:ILY720894 IVR720894:IVU720894 JFN720894:JFQ720894 JPJ720894:JPM720894 JZF720894:JZI720894 KJB720894:KJE720894 KSX720894:KTA720894 LCT720894:LCW720894 LMP720894:LMS720894 LWL720894:LWO720894 MGH720894:MGK720894 MQD720894:MQG720894 MZZ720894:NAC720894 NJV720894:NJY720894 NTR720894:NTU720894 ODN720894:ODQ720894 ONJ720894:ONM720894 OXF720894:OXI720894 PHB720894:PHE720894 PQX720894:PRA720894 QAT720894:QAW720894 QKP720894:QKS720894 QUL720894:QUO720894 REH720894:REK720894 ROD720894:ROG720894 RXZ720894:RYC720894 SHV720894:SHY720894 SRR720894:SRU720894 TBN720894:TBQ720894 TLJ720894:TLM720894 TVF720894:TVI720894 UFB720894:UFE720894 UOX720894:UPA720894 UYT720894:UYW720894 VIP720894:VIS720894 VSL720894:VSO720894 WCH720894:WCK720894 WMD720894:WMG720894 WVZ720894:WWC720894 AZ786430:BC786430 JN786430:JQ786430 TJ786430:TM786430 ADF786430:ADI786430 ANB786430:ANE786430 AWX786430:AXA786430 BGT786430:BGW786430 BQP786430:BQS786430 CAL786430:CAO786430 CKH786430:CKK786430 CUD786430:CUG786430 DDZ786430:DEC786430 DNV786430:DNY786430 DXR786430:DXU786430 EHN786430:EHQ786430 ERJ786430:ERM786430 FBF786430:FBI786430 FLB786430:FLE786430 FUX786430:FVA786430 GET786430:GEW786430 GOP786430:GOS786430 GYL786430:GYO786430 HIH786430:HIK786430 HSD786430:HSG786430 IBZ786430:ICC786430 ILV786430:ILY786430 IVR786430:IVU786430 JFN786430:JFQ786430 JPJ786430:JPM786430 JZF786430:JZI786430 KJB786430:KJE786430 KSX786430:KTA786430 LCT786430:LCW786430 LMP786430:LMS786430 LWL786430:LWO786430 MGH786430:MGK786430 MQD786430:MQG786430 MZZ786430:NAC786430 NJV786430:NJY786430 NTR786430:NTU786430 ODN786430:ODQ786430 ONJ786430:ONM786430 OXF786430:OXI786430 PHB786430:PHE786430 PQX786430:PRA786430 QAT786430:QAW786430 QKP786430:QKS786430 QUL786430:QUO786430 REH786430:REK786430 ROD786430:ROG786430 RXZ786430:RYC786430 SHV786430:SHY786430 SRR786430:SRU786430 TBN786430:TBQ786430 TLJ786430:TLM786430 TVF786430:TVI786430 UFB786430:UFE786430 UOX786430:UPA786430 UYT786430:UYW786430 VIP786430:VIS786430 VSL786430:VSO786430 WCH786430:WCK786430 WMD786430:WMG786430 WVZ786430:WWC786430 AZ851966:BC851966 JN851966:JQ851966 TJ851966:TM851966 ADF851966:ADI851966 ANB851966:ANE851966 AWX851966:AXA851966 BGT851966:BGW851966 BQP851966:BQS851966 CAL851966:CAO851966 CKH851966:CKK851966 CUD851966:CUG851966 DDZ851966:DEC851966 DNV851966:DNY851966 DXR851966:DXU851966 EHN851966:EHQ851966 ERJ851966:ERM851966 FBF851966:FBI851966 FLB851966:FLE851966 FUX851966:FVA851966 GET851966:GEW851966 GOP851966:GOS851966 GYL851966:GYO851966 HIH851966:HIK851966 HSD851966:HSG851966 IBZ851966:ICC851966 ILV851966:ILY851966 IVR851966:IVU851966 JFN851966:JFQ851966 JPJ851966:JPM851966 JZF851966:JZI851966 KJB851966:KJE851966 KSX851966:KTA851966 LCT851966:LCW851966 LMP851966:LMS851966 LWL851966:LWO851966 MGH851966:MGK851966 MQD851966:MQG851966 MZZ851966:NAC851966 NJV851966:NJY851966 NTR851966:NTU851966 ODN851966:ODQ851966 ONJ851966:ONM851966 OXF851966:OXI851966 PHB851966:PHE851966 PQX851966:PRA851966 QAT851966:QAW851966 QKP851966:QKS851966 QUL851966:QUO851966 REH851966:REK851966 ROD851966:ROG851966 RXZ851966:RYC851966 SHV851966:SHY851966 SRR851966:SRU851966 TBN851966:TBQ851966 TLJ851966:TLM851966 TVF851966:TVI851966 UFB851966:UFE851966 UOX851966:UPA851966 UYT851966:UYW851966 VIP851966:VIS851966 VSL851966:VSO851966 WCH851966:WCK851966 WMD851966:WMG851966 WVZ851966:WWC851966 AZ917502:BC917502 JN917502:JQ917502 TJ917502:TM917502 ADF917502:ADI917502 ANB917502:ANE917502 AWX917502:AXA917502 BGT917502:BGW917502 BQP917502:BQS917502 CAL917502:CAO917502 CKH917502:CKK917502 CUD917502:CUG917502 DDZ917502:DEC917502 DNV917502:DNY917502 DXR917502:DXU917502 EHN917502:EHQ917502 ERJ917502:ERM917502 FBF917502:FBI917502 FLB917502:FLE917502 FUX917502:FVA917502 GET917502:GEW917502 GOP917502:GOS917502 GYL917502:GYO917502 HIH917502:HIK917502 HSD917502:HSG917502 IBZ917502:ICC917502 ILV917502:ILY917502 IVR917502:IVU917502 JFN917502:JFQ917502 JPJ917502:JPM917502 JZF917502:JZI917502 KJB917502:KJE917502 KSX917502:KTA917502 LCT917502:LCW917502 LMP917502:LMS917502 LWL917502:LWO917502 MGH917502:MGK917502 MQD917502:MQG917502 MZZ917502:NAC917502 NJV917502:NJY917502 NTR917502:NTU917502 ODN917502:ODQ917502 ONJ917502:ONM917502 OXF917502:OXI917502 PHB917502:PHE917502 PQX917502:PRA917502 QAT917502:QAW917502 QKP917502:QKS917502 QUL917502:QUO917502 REH917502:REK917502 ROD917502:ROG917502 RXZ917502:RYC917502 SHV917502:SHY917502 SRR917502:SRU917502 TBN917502:TBQ917502 TLJ917502:TLM917502 TVF917502:TVI917502 UFB917502:UFE917502 UOX917502:UPA917502 UYT917502:UYW917502 VIP917502:VIS917502 VSL917502:VSO917502 WCH917502:WCK917502 WMD917502:WMG917502 WVZ917502:WWC917502 AZ983038:BC983038 JN983038:JQ983038 TJ983038:TM983038 ADF983038:ADI983038 ANB983038:ANE983038 AWX983038:AXA983038 BGT983038:BGW983038 BQP983038:BQS983038 CAL983038:CAO983038 CKH983038:CKK983038 CUD983038:CUG983038 DDZ983038:DEC983038 DNV983038:DNY983038 DXR983038:DXU983038 EHN983038:EHQ983038 ERJ983038:ERM983038 FBF983038:FBI983038 FLB983038:FLE983038 FUX983038:FVA983038 GET983038:GEW983038 GOP983038:GOS983038 GYL983038:GYO983038 HIH983038:HIK983038 HSD983038:HSG983038 IBZ983038:ICC983038 ILV983038:ILY983038 IVR983038:IVU983038 JFN983038:JFQ983038 JPJ983038:JPM983038 JZF983038:JZI983038 KJB983038:KJE983038 KSX983038:KTA983038 LCT983038:LCW983038 LMP983038:LMS983038 LWL983038:LWO983038 MGH983038:MGK983038 MQD983038:MQG983038 MZZ983038:NAC983038 NJV983038:NJY983038 NTR983038:NTU983038 ODN983038:ODQ983038 ONJ983038:ONM983038 OXF983038:OXI983038 PHB983038:PHE983038 PQX983038:PRA983038 QAT983038:QAW983038 QKP983038:QKS983038 QUL983038:QUO983038 REH983038:REK983038 ROD983038:ROG983038 RXZ983038:RYC983038 SHV983038:SHY983038 SRR983038:SRU983038 TBN983038:TBQ983038 TLJ983038:TLM983038 TVF983038:TVI983038 UFB983038:UFE983038 UOX983038:UPA983038 UYT983038:UYW983038 VIP983038:VIS983038 VSL983038:VSO983038 WCH983038:WCK983038 WMD983038:WMG983038 WVZ983038:WWC983038 VIR983043:VIR983072 IM8:IO12 SI8:SK12 ACE8:ACG12 AMA8:AMC12 AVW8:AVY12 BFS8:BFU12 BPO8:BPQ12 BZK8:BZM12 CJG8:CJI12 CTC8:CTE12 DCY8:DDA12 DMU8:DMW12 DWQ8:DWS12 EGM8:EGO12 EQI8:EQK12 FAE8:FAG12 FKA8:FKC12 FTW8:FTY12 GDS8:GDU12 GNO8:GNQ12 GXK8:GXM12 HHG8:HHI12 HRC8:HRE12 IAY8:IBA12 IKU8:IKW12 IUQ8:IUS12 JEM8:JEO12 JOI8:JOK12 JYE8:JYG12 KIA8:KIC12 KRW8:KRY12 LBS8:LBU12 LLO8:LLQ12 LVK8:LVM12 MFG8:MFI12 MPC8:MPE12 MYY8:MZA12 NIU8:NIW12 NSQ8:NSS12 OCM8:OCO12 OMI8:OMK12 OWE8:OWG12 PGA8:PGC12 PPW8:PPY12 PZS8:PZU12 QJO8:QJQ12 QTK8:QTM12 RDG8:RDI12 RNC8:RNE12 RWY8:RXA12 SGU8:SGW12 SQQ8:SQS12 TAM8:TAO12 TKI8:TKK12 TUE8:TUG12 UEA8:UEC12 UNW8:UNY12 UXS8:UXU12 VHO8:VHQ12 VRK8:VRM12 WBG8:WBI12 WLC8:WLE12 WUY8:WVA12 IM65539:IO65543 SI65539:SK65543 ACE65539:ACG65543 AMA65539:AMC65543 AVW65539:AVY65543 BFS65539:BFU65543 BPO65539:BPQ65543 BZK65539:BZM65543 CJG65539:CJI65543 CTC65539:CTE65543 DCY65539:DDA65543 DMU65539:DMW65543 DWQ65539:DWS65543 EGM65539:EGO65543 EQI65539:EQK65543 FAE65539:FAG65543 FKA65539:FKC65543 FTW65539:FTY65543 GDS65539:GDU65543 GNO65539:GNQ65543 GXK65539:GXM65543 HHG65539:HHI65543 HRC65539:HRE65543 IAY65539:IBA65543 IKU65539:IKW65543 IUQ65539:IUS65543 JEM65539:JEO65543 JOI65539:JOK65543 JYE65539:JYG65543 KIA65539:KIC65543 KRW65539:KRY65543 LBS65539:LBU65543 LLO65539:LLQ65543 LVK65539:LVM65543 MFG65539:MFI65543 MPC65539:MPE65543 MYY65539:MZA65543 NIU65539:NIW65543 NSQ65539:NSS65543 OCM65539:OCO65543 OMI65539:OMK65543 OWE65539:OWG65543 PGA65539:PGC65543 PPW65539:PPY65543 PZS65539:PZU65543 QJO65539:QJQ65543 QTK65539:QTM65543 RDG65539:RDI65543 RNC65539:RNE65543 RWY65539:RXA65543 SGU65539:SGW65543 SQQ65539:SQS65543 TAM65539:TAO65543 TKI65539:TKK65543 TUE65539:TUG65543 UEA65539:UEC65543 UNW65539:UNY65543 UXS65539:UXU65543 VHO65539:VHQ65543 VRK65539:VRM65543 WBG65539:WBI65543 WLC65539:WLE65543 WUY65539:WVA65543 IM131075:IO131079 SI131075:SK131079 ACE131075:ACG131079 AMA131075:AMC131079 AVW131075:AVY131079 BFS131075:BFU131079 BPO131075:BPQ131079 BZK131075:BZM131079 CJG131075:CJI131079 CTC131075:CTE131079 DCY131075:DDA131079 DMU131075:DMW131079 DWQ131075:DWS131079 EGM131075:EGO131079 EQI131075:EQK131079 FAE131075:FAG131079 FKA131075:FKC131079 FTW131075:FTY131079 GDS131075:GDU131079 GNO131075:GNQ131079 GXK131075:GXM131079 HHG131075:HHI131079 HRC131075:HRE131079 IAY131075:IBA131079 IKU131075:IKW131079 IUQ131075:IUS131079 JEM131075:JEO131079 JOI131075:JOK131079 JYE131075:JYG131079 KIA131075:KIC131079 KRW131075:KRY131079 LBS131075:LBU131079 LLO131075:LLQ131079 LVK131075:LVM131079 MFG131075:MFI131079 MPC131075:MPE131079 MYY131075:MZA131079 NIU131075:NIW131079 NSQ131075:NSS131079 OCM131075:OCO131079 OMI131075:OMK131079 OWE131075:OWG131079 PGA131075:PGC131079 PPW131075:PPY131079 PZS131075:PZU131079 QJO131075:QJQ131079 QTK131075:QTM131079 RDG131075:RDI131079 RNC131075:RNE131079 RWY131075:RXA131079 SGU131075:SGW131079 SQQ131075:SQS131079 TAM131075:TAO131079 TKI131075:TKK131079 TUE131075:TUG131079 UEA131075:UEC131079 UNW131075:UNY131079 UXS131075:UXU131079 VHO131075:VHQ131079 VRK131075:VRM131079 WBG131075:WBI131079 WLC131075:WLE131079 WUY131075:WVA131079 IM196611:IO196615 SI196611:SK196615 ACE196611:ACG196615 AMA196611:AMC196615 AVW196611:AVY196615 BFS196611:BFU196615 BPO196611:BPQ196615 BZK196611:BZM196615 CJG196611:CJI196615 CTC196611:CTE196615 DCY196611:DDA196615 DMU196611:DMW196615 DWQ196611:DWS196615 EGM196611:EGO196615 EQI196611:EQK196615 FAE196611:FAG196615 FKA196611:FKC196615 FTW196611:FTY196615 GDS196611:GDU196615 GNO196611:GNQ196615 GXK196611:GXM196615 HHG196611:HHI196615 HRC196611:HRE196615 IAY196611:IBA196615 IKU196611:IKW196615 IUQ196611:IUS196615 JEM196611:JEO196615 JOI196611:JOK196615 JYE196611:JYG196615 KIA196611:KIC196615 KRW196611:KRY196615 LBS196611:LBU196615 LLO196611:LLQ196615 LVK196611:LVM196615 MFG196611:MFI196615 MPC196611:MPE196615 MYY196611:MZA196615 NIU196611:NIW196615 NSQ196611:NSS196615 OCM196611:OCO196615 OMI196611:OMK196615 OWE196611:OWG196615 PGA196611:PGC196615 PPW196611:PPY196615 PZS196611:PZU196615 QJO196611:QJQ196615 QTK196611:QTM196615 RDG196611:RDI196615 RNC196611:RNE196615 RWY196611:RXA196615 SGU196611:SGW196615 SQQ196611:SQS196615 TAM196611:TAO196615 TKI196611:TKK196615 TUE196611:TUG196615 UEA196611:UEC196615 UNW196611:UNY196615 UXS196611:UXU196615 VHO196611:VHQ196615 VRK196611:VRM196615 WBG196611:WBI196615 WLC196611:WLE196615 WUY196611:WVA196615 IM262147:IO262151 SI262147:SK262151 ACE262147:ACG262151 AMA262147:AMC262151 AVW262147:AVY262151 BFS262147:BFU262151 BPO262147:BPQ262151 BZK262147:BZM262151 CJG262147:CJI262151 CTC262147:CTE262151 DCY262147:DDA262151 DMU262147:DMW262151 DWQ262147:DWS262151 EGM262147:EGO262151 EQI262147:EQK262151 FAE262147:FAG262151 FKA262147:FKC262151 FTW262147:FTY262151 GDS262147:GDU262151 GNO262147:GNQ262151 GXK262147:GXM262151 HHG262147:HHI262151 HRC262147:HRE262151 IAY262147:IBA262151 IKU262147:IKW262151 IUQ262147:IUS262151 JEM262147:JEO262151 JOI262147:JOK262151 JYE262147:JYG262151 KIA262147:KIC262151 KRW262147:KRY262151 LBS262147:LBU262151 LLO262147:LLQ262151 LVK262147:LVM262151 MFG262147:MFI262151 MPC262147:MPE262151 MYY262147:MZA262151 NIU262147:NIW262151 NSQ262147:NSS262151 OCM262147:OCO262151 OMI262147:OMK262151 OWE262147:OWG262151 PGA262147:PGC262151 PPW262147:PPY262151 PZS262147:PZU262151 QJO262147:QJQ262151 QTK262147:QTM262151 RDG262147:RDI262151 RNC262147:RNE262151 RWY262147:RXA262151 SGU262147:SGW262151 SQQ262147:SQS262151 TAM262147:TAO262151 TKI262147:TKK262151 TUE262147:TUG262151 UEA262147:UEC262151 UNW262147:UNY262151 UXS262147:UXU262151 VHO262147:VHQ262151 VRK262147:VRM262151 WBG262147:WBI262151 WLC262147:WLE262151 WUY262147:WVA262151 IM327683:IO327687 SI327683:SK327687 ACE327683:ACG327687 AMA327683:AMC327687 AVW327683:AVY327687 BFS327683:BFU327687 BPO327683:BPQ327687 BZK327683:BZM327687 CJG327683:CJI327687 CTC327683:CTE327687 DCY327683:DDA327687 DMU327683:DMW327687 DWQ327683:DWS327687 EGM327683:EGO327687 EQI327683:EQK327687 FAE327683:FAG327687 FKA327683:FKC327687 FTW327683:FTY327687 GDS327683:GDU327687 GNO327683:GNQ327687 GXK327683:GXM327687 HHG327683:HHI327687 HRC327683:HRE327687 IAY327683:IBA327687 IKU327683:IKW327687 IUQ327683:IUS327687 JEM327683:JEO327687 JOI327683:JOK327687 JYE327683:JYG327687 KIA327683:KIC327687 KRW327683:KRY327687 LBS327683:LBU327687 LLO327683:LLQ327687 LVK327683:LVM327687 MFG327683:MFI327687 MPC327683:MPE327687 MYY327683:MZA327687 NIU327683:NIW327687 NSQ327683:NSS327687 OCM327683:OCO327687 OMI327683:OMK327687 OWE327683:OWG327687 PGA327683:PGC327687 PPW327683:PPY327687 PZS327683:PZU327687 QJO327683:QJQ327687 QTK327683:QTM327687 RDG327683:RDI327687 RNC327683:RNE327687 RWY327683:RXA327687 SGU327683:SGW327687 SQQ327683:SQS327687 TAM327683:TAO327687 TKI327683:TKK327687 TUE327683:TUG327687 UEA327683:UEC327687 UNW327683:UNY327687 UXS327683:UXU327687 VHO327683:VHQ327687 VRK327683:VRM327687 WBG327683:WBI327687 WLC327683:WLE327687 WUY327683:WVA327687 IM393219:IO393223 SI393219:SK393223 ACE393219:ACG393223 AMA393219:AMC393223 AVW393219:AVY393223 BFS393219:BFU393223 BPO393219:BPQ393223 BZK393219:BZM393223 CJG393219:CJI393223 CTC393219:CTE393223 DCY393219:DDA393223 DMU393219:DMW393223 DWQ393219:DWS393223 EGM393219:EGO393223 EQI393219:EQK393223 FAE393219:FAG393223 FKA393219:FKC393223 FTW393219:FTY393223 GDS393219:GDU393223 GNO393219:GNQ393223 GXK393219:GXM393223 HHG393219:HHI393223 HRC393219:HRE393223 IAY393219:IBA393223 IKU393219:IKW393223 IUQ393219:IUS393223 JEM393219:JEO393223 JOI393219:JOK393223 JYE393219:JYG393223 KIA393219:KIC393223 KRW393219:KRY393223 LBS393219:LBU393223 LLO393219:LLQ393223 LVK393219:LVM393223 MFG393219:MFI393223 MPC393219:MPE393223 MYY393219:MZA393223 NIU393219:NIW393223 NSQ393219:NSS393223 OCM393219:OCO393223 OMI393219:OMK393223 OWE393219:OWG393223 PGA393219:PGC393223 PPW393219:PPY393223 PZS393219:PZU393223 QJO393219:QJQ393223 QTK393219:QTM393223 RDG393219:RDI393223 RNC393219:RNE393223 RWY393219:RXA393223 SGU393219:SGW393223 SQQ393219:SQS393223 TAM393219:TAO393223 TKI393219:TKK393223 TUE393219:TUG393223 UEA393219:UEC393223 UNW393219:UNY393223 UXS393219:UXU393223 VHO393219:VHQ393223 VRK393219:VRM393223 WBG393219:WBI393223 WLC393219:WLE393223 WUY393219:WVA393223 IM458755:IO458759 SI458755:SK458759 ACE458755:ACG458759 AMA458755:AMC458759 AVW458755:AVY458759 BFS458755:BFU458759 BPO458755:BPQ458759 BZK458755:BZM458759 CJG458755:CJI458759 CTC458755:CTE458759 DCY458755:DDA458759 DMU458755:DMW458759 DWQ458755:DWS458759 EGM458755:EGO458759 EQI458755:EQK458759 FAE458755:FAG458759 FKA458755:FKC458759 FTW458755:FTY458759 GDS458755:GDU458759 GNO458755:GNQ458759 GXK458755:GXM458759 HHG458755:HHI458759 HRC458755:HRE458759 IAY458755:IBA458759 IKU458755:IKW458759 IUQ458755:IUS458759 JEM458755:JEO458759 JOI458755:JOK458759 JYE458755:JYG458759 KIA458755:KIC458759 KRW458755:KRY458759 LBS458755:LBU458759 LLO458755:LLQ458759 LVK458755:LVM458759 MFG458755:MFI458759 MPC458755:MPE458759 MYY458755:MZA458759 NIU458755:NIW458759 NSQ458755:NSS458759 OCM458755:OCO458759 OMI458755:OMK458759 OWE458755:OWG458759 PGA458755:PGC458759 PPW458755:PPY458759 PZS458755:PZU458759 QJO458755:QJQ458759 QTK458755:QTM458759 RDG458755:RDI458759 RNC458755:RNE458759 RWY458755:RXA458759 SGU458755:SGW458759 SQQ458755:SQS458759 TAM458755:TAO458759 TKI458755:TKK458759 TUE458755:TUG458759 UEA458755:UEC458759 UNW458755:UNY458759 UXS458755:UXU458759 VHO458755:VHQ458759 VRK458755:VRM458759 WBG458755:WBI458759 WLC458755:WLE458759 WUY458755:WVA458759 IM524291:IO524295 SI524291:SK524295 ACE524291:ACG524295 AMA524291:AMC524295 AVW524291:AVY524295 BFS524291:BFU524295 BPO524291:BPQ524295 BZK524291:BZM524295 CJG524291:CJI524295 CTC524291:CTE524295 DCY524291:DDA524295 DMU524291:DMW524295 DWQ524291:DWS524295 EGM524291:EGO524295 EQI524291:EQK524295 FAE524291:FAG524295 FKA524291:FKC524295 FTW524291:FTY524295 GDS524291:GDU524295 GNO524291:GNQ524295 GXK524291:GXM524295 HHG524291:HHI524295 HRC524291:HRE524295 IAY524291:IBA524295 IKU524291:IKW524295 IUQ524291:IUS524295 JEM524291:JEO524295 JOI524291:JOK524295 JYE524291:JYG524295 KIA524291:KIC524295 KRW524291:KRY524295 LBS524291:LBU524295 LLO524291:LLQ524295 LVK524291:LVM524295 MFG524291:MFI524295 MPC524291:MPE524295 MYY524291:MZA524295 NIU524291:NIW524295 NSQ524291:NSS524295 OCM524291:OCO524295 OMI524291:OMK524295 OWE524291:OWG524295 PGA524291:PGC524295 PPW524291:PPY524295 PZS524291:PZU524295 QJO524291:QJQ524295 QTK524291:QTM524295 RDG524291:RDI524295 RNC524291:RNE524295 RWY524291:RXA524295 SGU524291:SGW524295 SQQ524291:SQS524295 TAM524291:TAO524295 TKI524291:TKK524295 TUE524291:TUG524295 UEA524291:UEC524295 UNW524291:UNY524295 UXS524291:UXU524295 VHO524291:VHQ524295 VRK524291:VRM524295 WBG524291:WBI524295 WLC524291:WLE524295 WUY524291:WVA524295 IM589827:IO589831 SI589827:SK589831 ACE589827:ACG589831 AMA589827:AMC589831 AVW589827:AVY589831 BFS589827:BFU589831 BPO589827:BPQ589831 BZK589827:BZM589831 CJG589827:CJI589831 CTC589827:CTE589831 DCY589827:DDA589831 DMU589827:DMW589831 DWQ589827:DWS589831 EGM589827:EGO589831 EQI589827:EQK589831 FAE589827:FAG589831 FKA589827:FKC589831 FTW589827:FTY589831 GDS589827:GDU589831 GNO589827:GNQ589831 GXK589827:GXM589831 HHG589827:HHI589831 HRC589827:HRE589831 IAY589827:IBA589831 IKU589827:IKW589831 IUQ589827:IUS589831 JEM589827:JEO589831 JOI589827:JOK589831 JYE589827:JYG589831 KIA589827:KIC589831 KRW589827:KRY589831 LBS589827:LBU589831 LLO589827:LLQ589831 LVK589827:LVM589831 MFG589827:MFI589831 MPC589827:MPE589831 MYY589827:MZA589831 NIU589827:NIW589831 NSQ589827:NSS589831 OCM589827:OCO589831 OMI589827:OMK589831 OWE589827:OWG589831 PGA589827:PGC589831 PPW589827:PPY589831 PZS589827:PZU589831 QJO589827:QJQ589831 QTK589827:QTM589831 RDG589827:RDI589831 RNC589827:RNE589831 RWY589827:RXA589831 SGU589827:SGW589831 SQQ589827:SQS589831 TAM589827:TAO589831 TKI589827:TKK589831 TUE589827:TUG589831 UEA589827:UEC589831 UNW589827:UNY589831 UXS589827:UXU589831 VHO589827:VHQ589831 VRK589827:VRM589831 WBG589827:WBI589831 WLC589827:WLE589831 WUY589827:WVA589831 IM655363:IO655367 SI655363:SK655367 ACE655363:ACG655367 AMA655363:AMC655367 AVW655363:AVY655367 BFS655363:BFU655367 BPO655363:BPQ655367 BZK655363:BZM655367 CJG655363:CJI655367 CTC655363:CTE655367 DCY655363:DDA655367 DMU655363:DMW655367 DWQ655363:DWS655367 EGM655363:EGO655367 EQI655363:EQK655367 FAE655363:FAG655367 FKA655363:FKC655367 FTW655363:FTY655367 GDS655363:GDU655367 GNO655363:GNQ655367 GXK655363:GXM655367 HHG655363:HHI655367 HRC655363:HRE655367 IAY655363:IBA655367 IKU655363:IKW655367 IUQ655363:IUS655367 JEM655363:JEO655367 JOI655363:JOK655367 JYE655363:JYG655367 KIA655363:KIC655367 KRW655363:KRY655367 LBS655363:LBU655367 LLO655363:LLQ655367 LVK655363:LVM655367 MFG655363:MFI655367 MPC655363:MPE655367 MYY655363:MZA655367 NIU655363:NIW655367 NSQ655363:NSS655367 OCM655363:OCO655367 OMI655363:OMK655367 OWE655363:OWG655367 PGA655363:PGC655367 PPW655363:PPY655367 PZS655363:PZU655367 QJO655363:QJQ655367 QTK655363:QTM655367 RDG655363:RDI655367 RNC655363:RNE655367 RWY655363:RXA655367 SGU655363:SGW655367 SQQ655363:SQS655367 TAM655363:TAO655367 TKI655363:TKK655367 TUE655363:TUG655367 UEA655363:UEC655367 UNW655363:UNY655367 UXS655363:UXU655367 VHO655363:VHQ655367 VRK655363:VRM655367 WBG655363:WBI655367 WLC655363:WLE655367 WUY655363:WVA655367 IM720899:IO720903 SI720899:SK720903 ACE720899:ACG720903 AMA720899:AMC720903 AVW720899:AVY720903 BFS720899:BFU720903 BPO720899:BPQ720903 BZK720899:BZM720903 CJG720899:CJI720903 CTC720899:CTE720903 DCY720899:DDA720903 DMU720899:DMW720903 DWQ720899:DWS720903 EGM720899:EGO720903 EQI720899:EQK720903 FAE720899:FAG720903 FKA720899:FKC720903 FTW720899:FTY720903 GDS720899:GDU720903 GNO720899:GNQ720903 GXK720899:GXM720903 HHG720899:HHI720903 HRC720899:HRE720903 IAY720899:IBA720903 IKU720899:IKW720903 IUQ720899:IUS720903 JEM720899:JEO720903 JOI720899:JOK720903 JYE720899:JYG720903 KIA720899:KIC720903 KRW720899:KRY720903 LBS720899:LBU720903 LLO720899:LLQ720903 LVK720899:LVM720903 MFG720899:MFI720903 MPC720899:MPE720903 MYY720899:MZA720903 NIU720899:NIW720903 NSQ720899:NSS720903 OCM720899:OCO720903 OMI720899:OMK720903 OWE720899:OWG720903 PGA720899:PGC720903 PPW720899:PPY720903 PZS720899:PZU720903 QJO720899:QJQ720903 QTK720899:QTM720903 RDG720899:RDI720903 RNC720899:RNE720903 RWY720899:RXA720903 SGU720899:SGW720903 SQQ720899:SQS720903 TAM720899:TAO720903 TKI720899:TKK720903 TUE720899:TUG720903 UEA720899:UEC720903 UNW720899:UNY720903 UXS720899:UXU720903 VHO720899:VHQ720903 VRK720899:VRM720903 WBG720899:WBI720903 WLC720899:WLE720903 WUY720899:WVA720903 IM786435:IO786439 SI786435:SK786439 ACE786435:ACG786439 AMA786435:AMC786439 AVW786435:AVY786439 BFS786435:BFU786439 BPO786435:BPQ786439 BZK786435:BZM786439 CJG786435:CJI786439 CTC786435:CTE786439 DCY786435:DDA786439 DMU786435:DMW786439 DWQ786435:DWS786439 EGM786435:EGO786439 EQI786435:EQK786439 FAE786435:FAG786439 FKA786435:FKC786439 FTW786435:FTY786439 GDS786435:GDU786439 GNO786435:GNQ786439 GXK786435:GXM786439 HHG786435:HHI786439 HRC786435:HRE786439 IAY786435:IBA786439 IKU786435:IKW786439 IUQ786435:IUS786439 JEM786435:JEO786439 JOI786435:JOK786439 JYE786435:JYG786439 KIA786435:KIC786439 KRW786435:KRY786439 LBS786435:LBU786439 LLO786435:LLQ786439 LVK786435:LVM786439 MFG786435:MFI786439 MPC786435:MPE786439 MYY786435:MZA786439 NIU786435:NIW786439 NSQ786435:NSS786439 OCM786435:OCO786439 OMI786435:OMK786439 OWE786435:OWG786439 PGA786435:PGC786439 PPW786435:PPY786439 PZS786435:PZU786439 QJO786435:QJQ786439 QTK786435:QTM786439 RDG786435:RDI786439 RNC786435:RNE786439 RWY786435:RXA786439 SGU786435:SGW786439 SQQ786435:SQS786439 TAM786435:TAO786439 TKI786435:TKK786439 TUE786435:TUG786439 UEA786435:UEC786439 UNW786435:UNY786439 UXS786435:UXU786439 VHO786435:VHQ786439 VRK786435:VRM786439 WBG786435:WBI786439 WLC786435:WLE786439 WUY786435:WVA786439 IM851971:IO851975 SI851971:SK851975 ACE851971:ACG851975 AMA851971:AMC851975 AVW851971:AVY851975 BFS851971:BFU851975 BPO851971:BPQ851975 BZK851971:BZM851975 CJG851971:CJI851975 CTC851971:CTE851975 DCY851971:DDA851975 DMU851971:DMW851975 DWQ851971:DWS851975 EGM851971:EGO851975 EQI851971:EQK851975 FAE851971:FAG851975 FKA851971:FKC851975 FTW851971:FTY851975 GDS851971:GDU851975 GNO851971:GNQ851975 GXK851971:GXM851975 HHG851971:HHI851975 HRC851971:HRE851975 IAY851971:IBA851975 IKU851971:IKW851975 IUQ851971:IUS851975 JEM851971:JEO851975 JOI851971:JOK851975 JYE851971:JYG851975 KIA851971:KIC851975 KRW851971:KRY851975 LBS851971:LBU851975 LLO851971:LLQ851975 LVK851971:LVM851975 MFG851971:MFI851975 MPC851971:MPE851975 MYY851971:MZA851975 NIU851971:NIW851975 NSQ851971:NSS851975 OCM851971:OCO851975 OMI851971:OMK851975 OWE851971:OWG851975 PGA851971:PGC851975 PPW851971:PPY851975 PZS851971:PZU851975 QJO851971:QJQ851975 QTK851971:QTM851975 RDG851971:RDI851975 RNC851971:RNE851975 RWY851971:RXA851975 SGU851971:SGW851975 SQQ851971:SQS851975 TAM851971:TAO851975 TKI851971:TKK851975 TUE851971:TUG851975 UEA851971:UEC851975 UNW851971:UNY851975 UXS851971:UXU851975 VHO851971:VHQ851975 VRK851971:VRM851975 WBG851971:WBI851975 WLC851971:WLE851975 WUY851971:WVA851975 IM917507:IO917511 SI917507:SK917511 ACE917507:ACG917511 AMA917507:AMC917511 AVW917507:AVY917511 BFS917507:BFU917511 BPO917507:BPQ917511 BZK917507:BZM917511 CJG917507:CJI917511 CTC917507:CTE917511 DCY917507:DDA917511 DMU917507:DMW917511 DWQ917507:DWS917511 EGM917507:EGO917511 EQI917507:EQK917511 FAE917507:FAG917511 FKA917507:FKC917511 FTW917507:FTY917511 GDS917507:GDU917511 GNO917507:GNQ917511 GXK917507:GXM917511 HHG917507:HHI917511 HRC917507:HRE917511 IAY917507:IBA917511 IKU917507:IKW917511 IUQ917507:IUS917511 JEM917507:JEO917511 JOI917507:JOK917511 JYE917507:JYG917511 KIA917507:KIC917511 KRW917507:KRY917511 LBS917507:LBU917511 LLO917507:LLQ917511 LVK917507:LVM917511 MFG917507:MFI917511 MPC917507:MPE917511 MYY917507:MZA917511 NIU917507:NIW917511 NSQ917507:NSS917511 OCM917507:OCO917511 OMI917507:OMK917511 OWE917507:OWG917511 PGA917507:PGC917511 PPW917507:PPY917511 PZS917507:PZU917511 QJO917507:QJQ917511 QTK917507:QTM917511 RDG917507:RDI917511 RNC917507:RNE917511 RWY917507:RXA917511 SGU917507:SGW917511 SQQ917507:SQS917511 TAM917507:TAO917511 TKI917507:TKK917511 TUE917507:TUG917511 UEA917507:UEC917511 UNW917507:UNY917511 UXS917507:UXU917511 VHO917507:VHQ917511 VRK917507:VRM917511 WBG917507:WBI917511 WLC917507:WLE917511 WUY917507:WVA917511 IM983043:IO983047 SI983043:SK983047 ACE983043:ACG983047 AMA983043:AMC983047 AVW983043:AVY983047 BFS983043:BFU983047 BPO983043:BPQ983047 BZK983043:BZM983047 CJG983043:CJI983047 CTC983043:CTE983047 DCY983043:DDA983047 DMU983043:DMW983047 DWQ983043:DWS983047 EGM983043:EGO983047 EQI983043:EQK983047 FAE983043:FAG983047 FKA983043:FKC983047 FTW983043:FTY983047 GDS983043:GDU983047 GNO983043:GNQ983047 GXK983043:GXM983047 HHG983043:HHI983047 HRC983043:HRE983047 IAY983043:IBA983047 IKU983043:IKW983047 IUQ983043:IUS983047 JEM983043:JEO983047 JOI983043:JOK983047 JYE983043:JYG983047 KIA983043:KIC983047 KRW983043:KRY983047 LBS983043:LBU983047 LLO983043:LLQ983047 LVK983043:LVM983047 MFG983043:MFI983047 MPC983043:MPE983047 MYY983043:MZA983047 NIU983043:NIW983047 NSQ983043:NSS983047 OCM983043:OCO983047 OMI983043:OMK983047 OWE983043:OWG983047 PGA983043:PGC983047 PPW983043:PPY983047 PZS983043:PZU983047 QJO983043:QJQ983047 QTK983043:QTM983047 RDG983043:RDI983047 RNC983043:RNE983047 RWY983043:RXA983047 SGU983043:SGW983047 SQQ983043:SQS983047 TAM983043:TAO983047 TKI983043:TKK983047 TUE983043:TUG983047 UEA983043:UEC983047 UNW983043:UNY983047 UXS983043:UXU983047 VHO983043:VHQ983047 VRK983043:VRM983047 WBG983043:WBI983047 WLC983043:WLE983047 WUY983043:WVA983047 AY4:AY6 JT8:JV37 TP8:TR37 ADL8:ADN37 ANH8:ANJ37 AXD8:AXF37 BGZ8:BHB37 BQV8:BQX37 CAR8:CAT37 CKN8:CKP37 CUJ8:CUL37 DEF8:DEH37 DOB8:DOD37 DXX8:DXZ37 EHT8:EHV37 ERP8:ERR37 FBL8:FBN37 FLH8:FLJ37 FVD8:FVF37 GEZ8:GFB37 GOV8:GOX37 GYR8:GYT37 HIN8:HIP37 HSJ8:HSL37 ICF8:ICH37 IMB8:IMD37 IVX8:IVZ37 JFT8:JFV37 JPP8:JPR37 JZL8:JZN37 KJH8:KJJ37 KTD8:KTF37 LCZ8:LDB37 LMV8:LMX37 LWR8:LWT37 MGN8:MGP37 MQJ8:MQL37 NAF8:NAH37 NKB8:NKD37 NTX8:NTZ37 ODT8:ODV37 ONP8:ONR37 OXL8:OXN37 PHH8:PHJ37 PRD8:PRF37 QAZ8:QBB37 QKV8:QKX37 QUR8:QUT37 REN8:REP37 ROJ8:ROL37 RYF8:RYH37 SIB8:SID37 SRX8:SRZ37 TBT8:TBV37 TLP8:TLR37 TVL8:TVN37 UFH8:UFJ37 UPD8:UPF37 UYZ8:UZB37 VIV8:VIX37 VSR8:VST37 WCN8:WCP37 WMJ8:WML37 WWF8:WWH37 JT65539:JV65568 TP65539:TR65568 ADL65539:ADN65568 ANH65539:ANJ65568 AXD65539:AXF65568 BGZ65539:BHB65568 BQV65539:BQX65568 CAR65539:CAT65568 CKN65539:CKP65568 CUJ65539:CUL65568 DEF65539:DEH65568 DOB65539:DOD65568 DXX65539:DXZ65568 EHT65539:EHV65568 ERP65539:ERR65568 FBL65539:FBN65568 FLH65539:FLJ65568 FVD65539:FVF65568 GEZ65539:GFB65568 GOV65539:GOX65568 GYR65539:GYT65568 HIN65539:HIP65568 HSJ65539:HSL65568 ICF65539:ICH65568 IMB65539:IMD65568 IVX65539:IVZ65568 JFT65539:JFV65568 JPP65539:JPR65568 JZL65539:JZN65568 KJH65539:KJJ65568 KTD65539:KTF65568 LCZ65539:LDB65568 LMV65539:LMX65568 LWR65539:LWT65568 MGN65539:MGP65568 MQJ65539:MQL65568 NAF65539:NAH65568 NKB65539:NKD65568 NTX65539:NTZ65568 ODT65539:ODV65568 ONP65539:ONR65568 OXL65539:OXN65568 PHH65539:PHJ65568 PRD65539:PRF65568 QAZ65539:QBB65568 QKV65539:QKX65568 QUR65539:QUT65568 REN65539:REP65568 ROJ65539:ROL65568 RYF65539:RYH65568 SIB65539:SID65568 SRX65539:SRZ65568 TBT65539:TBV65568 TLP65539:TLR65568 TVL65539:TVN65568 UFH65539:UFJ65568 UPD65539:UPF65568 UYZ65539:UZB65568 VIV65539:VIX65568 VSR65539:VST65568 WCN65539:WCP65568 WMJ65539:WML65568 WWF65539:WWH65568 JT131075:JV131104 TP131075:TR131104 ADL131075:ADN131104 ANH131075:ANJ131104 AXD131075:AXF131104 BGZ131075:BHB131104 BQV131075:BQX131104 CAR131075:CAT131104 CKN131075:CKP131104 CUJ131075:CUL131104 DEF131075:DEH131104 DOB131075:DOD131104 DXX131075:DXZ131104 EHT131075:EHV131104 ERP131075:ERR131104 FBL131075:FBN131104 FLH131075:FLJ131104 FVD131075:FVF131104 GEZ131075:GFB131104 GOV131075:GOX131104 GYR131075:GYT131104 HIN131075:HIP131104 HSJ131075:HSL131104 ICF131075:ICH131104 IMB131075:IMD131104 IVX131075:IVZ131104 JFT131075:JFV131104 JPP131075:JPR131104 JZL131075:JZN131104 KJH131075:KJJ131104 KTD131075:KTF131104 LCZ131075:LDB131104 LMV131075:LMX131104 LWR131075:LWT131104 MGN131075:MGP131104 MQJ131075:MQL131104 NAF131075:NAH131104 NKB131075:NKD131104 NTX131075:NTZ131104 ODT131075:ODV131104 ONP131075:ONR131104 OXL131075:OXN131104 PHH131075:PHJ131104 PRD131075:PRF131104 QAZ131075:QBB131104 QKV131075:QKX131104 QUR131075:QUT131104 REN131075:REP131104 ROJ131075:ROL131104 RYF131075:RYH131104 SIB131075:SID131104 SRX131075:SRZ131104 TBT131075:TBV131104 TLP131075:TLR131104 TVL131075:TVN131104 UFH131075:UFJ131104 UPD131075:UPF131104 UYZ131075:UZB131104 VIV131075:VIX131104 VSR131075:VST131104 WCN131075:WCP131104 WMJ131075:WML131104 WWF131075:WWH131104 JT196611:JV196640 TP196611:TR196640 ADL196611:ADN196640 ANH196611:ANJ196640 AXD196611:AXF196640 BGZ196611:BHB196640 BQV196611:BQX196640 CAR196611:CAT196640 CKN196611:CKP196640 CUJ196611:CUL196640 DEF196611:DEH196640 DOB196611:DOD196640 DXX196611:DXZ196640 EHT196611:EHV196640 ERP196611:ERR196640 FBL196611:FBN196640 FLH196611:FLJ196640 FVD196611:FVF196640 GEZ196611:GFB196640 GOV196611:GOX196640 GYR196611:GYT196640 HIN196611:HIP196640 HSJ196611:HSL196640 ICF196611:ICH196640 IMB196611:IMD196640 IVX196611:IVZ196640 JFT196611:JFV196640 JPP196611:JPR196640 JZL196611:JZN196640 KJH196611:KJJ196640 KTD196611:KTF196640 LCZ196611:LDB196640 LMV196611:LMX196640 LWR196611:LWT196640 MGN196611:MGP196640 MQJ196611:MQL196640 NAF196611:NAH196640 NKB196611:NKD196640 NTX196611:NTZ196640 ODT196611:ODV196640 ONP196611:ONR196640 OXL196611:OXN196640 PHH196611:PHJ196640 PRD196611:PRF196640 QAZ196611:QBB196640 QKV196611:QKX196640 QUR196611:QUT196640 REN196611:REP196640 ROJ196611:ROL196640 RYF196611:RYH196640 SIB196611:SID196640 SRX196611:SRZ196640 TBT196611:TBV196640 TLP196611:TLR196640 TVL196611:TVN196640 UFH196611:UFJ196640 UPD196611:UPF196640 UYZ196611:UZB196640 VIV196611:VIX196640 VSR196611:VST196640 WCN196611:WCP196640 WMJ196611:WML196640 WWF196611:WWH196640 JT262147:JV262176 TP262147:TR262176 ADL262147:ADN262176 ANH262147:ANJ262176 AXD262147:AXF262176 BGZ262147:BHB262176 BQV262147:BQX262176 CAR262147:CAT262176 CKN262147:CKP262176 CUJ262147:CUL262176 DEF262147:DEH262176 DOB262147:DOD262176 DXX262147:DXZ262176 EHT262147:EHV262176 ERP262147:ERR262176 FBL262147:FBN262176 FLH262147:FLJ262176 FVD262147:FVF262176 GEZ262147:GFB262176 GOV262147:GOX262176 GYR262147:GYT262176 HIN262147:HIP262176 HSJ262147:HSL262176 ICF262147:ICH262176 IMB262147:IMD262176 IVX262147:IVZ262176 JFT262147:JFV262176 JPP262147:JPR262176 JZL262147:JZN262176 KJH262147:KJJ262176 KTD262147:KTF262176 LCZ262147:LDB262176 LMV262147:LMX262176 LWR262147:LWT262176 MGN262147:MGP262176 MQJ262147:MQL262176 NAF262147:NAH262176 NKB262147:NKD262176 NTX262147:NTZ262176 ODT262147:ODV262176 ONP262147:ONR262176 OXL262147:OXN262176 PHH262147:PHJ262176 PRD262147:PRF262176 QAZ262147:QBB262176 QKV262147:QKX262176 QUR262147:QUT262176 REN262147:REP262176 ROJ262147:ROL262176 RYF262147:RYH262176 SIB262147:SID262176 SRX262147:SRZ262176 TBT262147:TBV262176 TLP262147:TLR262176 TVL262147:TVN262176 UFH262147:UFJ262176 UPD262147:UPF262176 UYZ262147:UZB262176 VIV262147:VIX262176 VSR262147:VST262176 WCN262147:WCP262176 WMJ262147:WML262176 WWF262147:WWH262176 JT327683:JV327712 TP327683:TR327712 ADL327683:ADN327712 ANH327683:ANJ327712 AXD327683:AXF327712 BGZ327683:BHB327712 BQV327683:BQX327712 CAR327683:CAT327712 CKN327683:CKP327712 CUJ327683:CUL327712 DEF327683:DEH327712 DOB327683:DOD327712 DXX327683:DXZ327712 EHT327683:EHV327712 ERP327683:ERR327712 FBL327683:FBN327712 FLH327683:FLJ327712 FVD327683:FVF327712 GEZ327683:GFB327712 GOV327683:GOX327712 GYR327683:GYT327712 HIN327683:HIP327712 HSJ327683:HSL327712 ICF327683:ICH327712 IMB327683:IMD327712 IVX327683:IVZ327712 JFT327683:JFV327712 JPP327683:JPR327712 JZL327683:JZN327712 KJH327683:KJJ327712 KTD327683:KTF327712 LCZ327683:LDB327712 LMV327683:LMX327712 LWR327683:LWT327712 MGN327683:MGP327712 MQJ327683:MQL327712 NAF327683:NAH327712 NKB327683:NKD327712 NTX327683:NTZ327712 ODT327683:ODV327712 ONP327683:ONR327712 OXL327683:OXN327712 PHH327683:PHJ327712 PRD327683:PRF327712 QAZ327683:QBB327712 QKV327683:QKX327712 QUR327683:QUT327712 REN327683:REP327712 ROJ327683:ROL327712 RYF327683:RYH327712 SIB327683:SID327712 SRX327683:SRZ327712 TBT327683:TBV327712 TLP327683:TLR327712 TVL327683:TVN327712 UFH327683:UFJ327712 UPD327683:UPF327712 UYZ327683:UZB327712 VIV327683:VIX327712 VSR327683:VST327712 WCN327683:WCP327712 WMJ327683:WML327712 WWF327683:WWH327712 JT393219:JV393248 TP393219:TR393248 ADL393219:ADN393248 ANH393219:ANJ393248 AXD393219:AXF393248 BGZ393219:BHB393248 BQV393219:BQX393248 CAR393219:CAT393248 CKN393219:CKP393248 CUJ393219:CUL393248 DEF393219:DEH393248 DOB393219:DOD393248 DXX393219:DXZ393248 EHT393219:EHV393248 ERP393219:ERR393248 FBL393219:FBN393248 FLH393219:FLJ393248 FVD393219:FVF393248 GEZ393219:GFB393248 GOV393219:GOX393248 GYR393219:GYT393248 HIN393219:HIP393248 HSJ393219:HSL393248 ICF393219:ICH393248 IMB393219:IMD393248 IVX393219:IVZ393248 JFT393219:JFV393248 JPP393219:JPR393248 JZL393219:JZN393248 KJH393219:KJJ393248 KTD393219:KTF393248 LCZ393219:LDB393248 LMV393219:LMX393248 LWR393219:LWT393248 MGN393219:MGP393248 MQJ393219:MQL393248 NAF393219:NAH393248 NKB393219:NKD393248 NTX393219:NTZ393248 ODT393219:ODV393248 ONP393219:ONR393248 OXL393219:OXN393248 PHH393219:PHJ393248 PRD393219:PRF393248 QAZ393219:QBB393248 QKV393219:QKX393248 QUR393219:QUT393248 REN393219:REP393248 ROJ393219:ROL393248 RYF393219:RYH393248 SIB393219:SID393248 SRX393219:SRZ393248 TBT393219:TBV393248 TLP393219:TLR393248 TVL393219:TVN393248 UFH393219:UFJ393248 UPD393219:UPF393248 UYZ393219:UZB393248 VIV393219:VIX393248 VSR393219:VST393248 WCN393219:WCP393248 WMJ393219:WML393248 WWF393219:WWH393248 JT458755:JV458784 TP458755:TR458784 ADL458755:ADN458784 ANH458755:ANJ458784 AXD458755:AXF458784 BGZ458755:BHB458784 BQV458755:BQX458784 CAR458755:CAT458784 CKN458755:CKP458784 CUJ458755:CUL458784 DEF458755:DEH458784 DOB458755:DOD458784 DXX458755:DXZ458784 EHT458755:EHV458784 ERP458755:ERR458784 FBL458755:FBN458784 FLH458755:FLJ458784 FVD458755:FVF458784 GEZ458755:GFB458784 GOV458755:GOX458784 GYR458755:GYT458784 HIN458755:HIP458784 HSJ458755:HSL458784 ICF458755:ICH458784 IMB458755:IMD458784 IVX458755:IVZ458784 JFT458755:JFV458784 JPP458755:JPR458784 JZL458755:JZN458784 KJH458755:KJJ458784 KTD458755:KTF458784 LCZ458755:LDB458784 LMV458755:LMX458784 LWR458755:LWT458784 MGN458755:MGP458784 MQJ458755:MQL458784 NAF458755:NAH458784 NKB458755:NKD458784 NTX458755:NTZ458784 ODT458755:ODV458784 ONP458755:ONR458784 OXL458755:OXN458784 PHH458755:PHJ458784 PRD458755:PRF458784 QAZ458755:QBB458784 QKV458755:QKX458784 QUR458755:QUT458784 REN458755:REP458784 ROJ458755:ROL458784 RYF458755:RYH458784 SIB458755:SID458784 SRX458755:SRZ458784 TBT458755:TBV458784 TLP458755:TLR458784 TVL458755:TVN458784 UFH458755:UFJ458784 UPD458755:UPF458784 UYZ458755:UZB458784 VIV458755:VIX458784 VSR458755:VST458784 WCN458755:WCP458784 WMJ458755:WML458784 WWF458755:WWH458784 JT524291:JV524320 TP524291:TR524320 ADL524291:ADN524320 ANH524291:ANJ524320 AXD524291:AXF524320 BGZ524291:BHB524320 BQV524291:BQX524320 CAR524291:CAT524320 CKN524291:CKP524320 CUJ524291:CUL524320 DEF524291:DEH524320 DOB524291:DOD524320 DXX524291:DXZ524320 EHT524291:EHV524320 ERP524291:ERR524320 FBL524291:FBN524320 FLH524291:FLJ524320 FVD524291:FVF524320 GEZ524291:GFB524320 GOV524291:GOX524320 GYR524291:GYT524320 HIN524291:HIP524320 HSJ524291:HSL524320 ICF524291:ICH524320 IMB524291:IMD524320 IVX524291:IVZ524320 JFT524291:JFV524320 JPP524291:JPR524320 JZL524291:JZN524320 KJH524291:KJJ524320 KTD524291:KTF524320 LCZ524291:LDB524320 LMV524291:LMX524320 LWR524291:LWT524320 MGN524291:MGP524320 MQJ524291:MQL524320 NAF524291:NAH524320 NKB524291:NKD524320 NTX524291:NTZ524320 ODT524291:ODV524320 ONP524291:ONR524320 OXL524291:OXN524320 PHH524291:PHJ524320 PRD524291:PRF524320 QAZ524291:QBB524320 QKV524291:QKX524320 QUR524291:QUT524320 REN524291:REP524320 ROJ524291:ROL524320 RYF524291:RYH524320 SIB524291:SID524320 SRX524291:SRZ524320 TBT524291:TBV524320 TLP524291:TLR524320 TVL524291:TVN524320 UFH524291:UFJ524320 UPD524291:UPF524320 UYZ524291:UZB524320 VIV524291:VIX524320 VSR524291:VST524320 WCN524291:WCP524320 WMJ524291:WML524320 WWF524291:WWH524320 JT589827:JV589856 TP589827:TR589856 ADL589827:ADN589856 ANH589827:ANJ589856 AXD589827:AXF589856 BGZ589827:BHB589856 BQV589827:BQX589856 CAR589827:CAT589856 CKN589827:CKP589856 CUJ589827:CUL589856 DEF589827:DEH589856 DOB589827:DOD589856 DXX589827:DXZ589856 EHT589827:EHV589856 ERP589827:ERR589856 FBL589827:FBN589856 FLH589827:FLJ589856 FVD589827:FVF589856 GEZ589827:GFB589856 GOV589827:GOX589856 GYR589827:GYT589856 HIN589827:HIP589856 HSJ589827:HSL589856 ICF589827:ICH589856 IMB589827:IMD589856 IVX589827:IVZ589856 JFT589827:JFV589856 JPP589827:JPR589856 JZL589827:JZN589856 KJH589827:KJJ589856 KTD589827:KTF589856 LCZ589827:LDB589856 LMV589827:LMX589856 LWR589827:LWT589856 MGN589827:MGP589856 MQJ589827:MQL589856 NAF589827:NAH589856 NKB589827:NKD589856 NTX589827:NTZ589856 ODT589827:ODV589856 ONP589827:ONR589856 OXL589827:OXN589856 PHH589827:PHJ589856 PRD589827:PRF589856 QAZ589827:QBB589856 QKV589827:QKX589856 QUR589827:QUT589856 REN589827:REP589856 ROJ589827:ROL589856 RYF589827:RYH589856 SIB589827:SID589856 SRX589827:SRZ589856 TBT589827:TBV589856 TLP589827:TLR589856 TVL589827:TVN589856 UFH589827:UFJ589856 UPD589827:UPF589856 UYZ589827:UZB589856 VIV589827:VIX589856 VSR589827:VST589856 WCN589827:WCP589856 WMJ589827:WML589856 WWF589827:WWH589856 JT655363:JV655392 TP655363:TR655392 ADL655363:ADN655392 ANH655363:ANJ655392 AXD655363:AXF655392 BGZ655363:BHB655392 BQV655363:BQX655392 CAR655363:CAT655392 CKN655363:CKP655392 CUJ655363:CUL655392 DEF655363:DEH655392 DOB655363:DOD655392 DXX655363:DXZ655392 EHT655363:EHV655392 ERP655363:ERR655392 FBL655363:FBN655392 FLH655363:FLJ655392 FVD655363:FVF655392 GEZ655363:GFB655392 GOV655363:GOX655392 GYR655363:GYT655392 HIN655363:HIP655392 HSJ655363:HSL655392 ICF655363:ICH655392 IMB655363:IMD655392 IVX655363:IVZ655392 JFT655363:JFV655392 JPP655363:JPR655392 JZL655363:JZN655392 KJH655363:KJJ655392 KTD655363:KTF655392 LCZ655363:LDB655392 LMV655363:LMX655392 LWR655363:LWT655392 MGN655363:MGP655392 MQJ655363:MQL655392 NAF655363:NAH655392 NKB655363:NKD655392 NTX655363:NTZ655392 ODT655363:ODV655392 ONP655363:ONR655392 OXL655363:OXN655392 PHH655363:PHJ655392 PRD655363:PRF655392 QAZ655363:QBB655392 QKV655363:QKX655392 QUR655363:QUT655392 REN655363:REP655392 ROJ655363:ROL655392 RYF655363:RYH655392 SIB655363:SID655392 SRX655363:SRZ655392 TBT655363:TBV655392 TLP655363:TLR655392 TVL655363:TVN655392 UFH655363:UFJ655392 UPD655363:UPF655392 UYZ655363:UZB655392 VIV655363:VIX655392 VSR655363:VST655392 WCN655363:WCP655392 WMJ655363:WML655392 WWF655363:WWH655392 JT720899:JV720928 TP720899:TR720928 ADL720899:ADN720928 ANH720899:ANJ720928 AXD720899:AXF720928 BGZ720899:BHB720928 BQV720899:BQX720928 CAR720899:CAT720928 CKN720899:CKP720928 CUJ720899:CUL720928 DEF720899:DEH720928 DOB720899:DOD720928 DXX720899:DXZ720928 EHT720899:EHV720928 ERP720899:ERR720928 FBL720899:FBN720928 FLH720899:FLJ720928 FVD720899:FVF720928 GEZ720899:GFB720928 GOV720899:GOX720928 GYR720899:GYT720928 HIN720899:HIP720928 HSJ720899:HSL720928 ICF720899:ICH720928 IMB720899:IMD720928 IVX720899:IVZ720928 JFT720899:JFV720928 JPP720899:JPR720928 JZL720899:JZN720928 KJH720899:KJJ720928 KTD720899:KTF720928 LCZ720899:LDB720928 LMV720899:LMX720928 LWR720899:LWT720928 MGN720899:MGP720928 MQJ720899:MQL720928 NAF720899:NAH720928 NKB720899:NKD720928 NTX720899:NTZ720928 ODT720899:ODV720928 ONP720899:ONR720928 OXL720899:OXN720928 PHH720899:PHJ720928 PRD720899:PRF720928 QAZ720899:QBB720928 QKV720899:QKX720928 QUR720899:QUT720928 REN720899:REP720928 ROJ720899:ROL720928 RYF720899:RYH720928 SIB720899:SID720928 SRX720899:SRZ720928 TBT720899:TBV720928 TLP720899:TLR720928 TVL720899:TVN720928 UFH720899:UFJ720928 UPD720899:UPF720928 UYZ720899:UZB720928 VIV720899:VIX720928 VSR720899:VST720928 WCN720899:WCP720928 WMJ720899:WML720928 WWF720899:WWH720928 JT786435:JV786464 TP786435:TR786464 ADL786435:ADN786464 ANH786435:ANJ786464 AXD786435:AXF786464 BGZ786435:BHB786464 BQV786435:BQX786464 CAR786435:CAT786464 CKN786435:CKP786464 CUJ786435:CUL786464 DEF786435:DEH786464 DOB786435:DOD786464 DXX786435:DXZ786464 EHT786435:EHV786464 ERP786435:ERR786464 FBL786435:FBN786464 FLH786435:FLJ786464 FVD786435:FVF786464 GEZ786435:GFB786464 GOV786435:GOX786464 GYR786435:GYT786464 HIN786435:HIP786464 HSJ786435:HSL786464 ICF786435:ICH786464 IMB786435:IMD786464 IVX786435:IVZ786464 JFT786435:JFV786464 JPP786435:JPR786464 JZL786435:JZN786464 KJH786435:KJJ786464 KTD786435:KTF786464 LCZ786435:LDB786464 LMV786435:LMX786464 LWR786435:LWT786464 MGN786435:MGP786464 MQJ786435:MQL786464 NAF786435:NAH786464 NKB786435:NKD786464 NTX786435:NTZ786464 ODT786435:ODV786464 ONP786435:ONR786464 OXL786435:OXN786464 PHH786435:PHJ786464 PRD786435:PRF786464 QAZ786435:QBB786464 QKV786435:QKX786464 QUR786435:QUT786464 REN786435:REP786464 ROJ786435:ROL786464 RYF786435:RYH786464 SIB786435:SID786464 SRX786435:SRZ786464 TBT786435:TBV786464 TLP786435:TLR786464 TVL786435:TVN786464 UFH786435:UFJ786464 UPD786435:UPF786464 UYZ786435:UZB786464 VIV786435:VIX786464 VSR786435:VST786464 WCN786435:WCP786464 WMJ786435:WML786464 WWF786435:WWH786464 JT851971:JV852000 TP851971:TR852000 ADL851971:ADN852000 ANH851971:ANJ852000 AXD851971:AXF852000 BGZ851971:BHB852000 BQV851971:BQX852000 CAR851971:CAT852000 CKN851971:CKP852000 CUJ851971:CUL852000 DEF851971:DEH852000 DOB851971:DOD852000 DXX851971:DXZ852000 EHT851971:EHV852000 ERP851971:ERR852000 FBL851971:FBN852000 FLH851971:FLJ852000 FVD851971:FVF852000 GEZ851971:GFB852000 GOV851971:GOX852000 GYR851971:GYT852000 HIN851971:HIP852000 HSJ851971:HSL852000 ICF851971:ICH852000 IMB851971:IMD852000 IVX851971:IVZ852000 JFT851971:JFV852000 JPP851971:JPR852000 JZL851971:JZN852000 KJH851971:KJJ852000 KTD851971:KTF852000 LCZ851971:LDB852000 LMV851971:LMX852000 LWR851971:LWT852000 MGN851971:MGP852000 MQJ851971:MQL852000 NAF851971:NAH852000 NKB851971:NKD852000 NTX851971:NTZ852000 ODT851971:ODV852000 ONP851971:ONR852000 OXL851971:OXN852000 PHH851971:PHJ852000 PRD851971:PRF852000 QAZ851971:QBB852000 QKV851971:QKX852000 QUR851971:QUT852000 REN851971:REP852000 ROJ851971:ROL852000 RYF851971:RYH852000 SIB851971:SID852000 SRX851971:SRZ852000 TBT851971:TBV852000 TLP851971:TLR852000 TVL851971:TVN852000 UFH851971:UFJ852000 UPD851971:UPF852000 UYZ851971:UZB852000 VIV851971:VIX852000 VSR851971:VST852000 WCN851971:WCP852000 WMJ851971:WML852000 WWF851971:WWH852000 JT917507:JV917536 TP917507:TR917536 ADL917507:ADN917536 ANH917507:ANJ917536 AXD917507:AXF917536 BGZ917507:BHB917536 BQV917507:BQX917536 CAR917507:CAT917536 CKN917507:CKP917536 CUJ917507:CUL917536 DEF917507:DEH917536 DOB917507:DOD917536 DXX917507:DXZ917536 EHT917507:EHV917536 ERP917507:ERR917536 FBL917507:FBN917536 FLH917507:FLJ917536 FVD917507:FVF917536 GEZ917507:GFB917536 GOV917507:GOX917536 GYR917507:GYT917536 HIN917507:HIP917536 HSJ917507:HSL917536 ICF917507:ICH917536 IMB917507:IMD917536 IVX917507:IVZ917536 JFT917507:JFV917536 JPP917507:JPR917536 JZL917507:JZN917536 KJH917507:KJJ917536 KTD917507:KTF917536 LCZ917507:LDB917536 LMV917507:LMX917536 LWR917507:LWT917536 MGN917507:MGP917536 MQJ917507:MQL917536 NAF917507:NAH917536 NKB917507:NKD917536 NTX917507:NTZ917536 ODT917507:ODV917536 ONP917507:ONR917536 OXL917507:OXN917536 PHH917507:PHJ917536 PRD917507:PRF917536 QAZ917507:QBB917536 QKV917507:QKX917536 QUR917507:QUT917536 REN917507:REP917536 ROJ917507:ROL917536 RYF917507:RYH917536 SIB917507:SID917536 SRX917507:SRZ917536 TBT917507:TBV917536 TLP917507:TLR917536 TVL917507:TVN917536 UFH917507:UFJ917536 UPD917507:UPF917536 UYZ917507:UZB917536 VIV917507:VIX917536 VSR917507:VST917536 WCN917507:WCP917536 WMJ917507:WML917536 WWF917507:WWH917536 JT983043:JV983072 TP983043:TR983072 ADL983043:ADN983072 ANH983043:ANJ983072 AXD983043:AXF983072 BGZ983043:BHB983072 BQV983043:BQX983072 CAR983043:CAT983072 CKN983043:CKP983072 CUJ983043:CUL983072 DEF983043:DEH983072 DOB983043:DOD983072 DXX983043:DXZ983072 EHT983043:EHV983072 ERP983043:ERR983072 FBL983043:FBN983072 FLH983043:FLJ983072 FVD983043:FVF983072 GEZ983043:GFB983072 GOV983043:GOX983072 GYR983043:GYT983072 HIN983043:HIP983072 HSJ983043:HSL983072 ICF983043:ICH983072 IMB983043:IMD983072 IVX983043:IVZ983072 JFT983043:JFV983072 JPP983043:JPR983072 JZL983043:JZN983072 KJH983043:KJJ983072 KTD983043:KTF983072 LCZ983043:LDB983072 LMV983043:LMX983072 LWR983043:LWT983072 MGN983043:MGP983072 MQJ983043:MQL983072 NAF983043:NAH983072 NKB983043:NKD983072 NTX983043:NTZ983072 ODT983043:ODV983072 ONP983043:ONR983072 OXL983043:OXN983072 PHH983043:PHJ983072 PRD983043:PRF983072 QAZ983043:QBB983072 QKV983043:QKX983072 QUR983043:QUT983072 REN983043:REP983072 ROJ983043:ROL983072 RYF983043:RYH983072 SIB983043:SID983072 SRX983043:SRZ983072 TBT983043:TBV983072 TLP983043:TLR983072 TVL983043:TVN983072 UFH983043:UFJ983072 UPD983043:UPF983072 UYZ983043:UZB983072 VIV983043:VIX983072 VSR983043:VST983072 WCN983043:WCP983072 WMJ983043:WML983072 WWF983043:WWH983072 WWB983043:WWB983072 II8:II37 SE8:SE37 ACA8:ACA37 ALW8:ALW37 AVS8:AVS37 BFO8:BFO37 BPK8:BPK37 BZG8:BZG37 CJC8:CJC37 CSY8:CSY37 DCU8:DCU37 DMQ8:DMQ37 DWM8:DWM37 EGI8:EGI37 EQE8:EQE37 FAA8:FAA37 FJW8:FJW37 FTS8:FTS37 GDO8:GDO37 GNK8:GNK37 GXG8:GXG37 HHC8:HHC37 HQY8:HQY37 IAU8:IAU37 IKQ8:IKQ37 IUM8:IUM37 JEI8:JEI37 JOE8:JOE37 JYA8:JYA37 KHW8:KHW37 KRS8:KRS37 LBO8:LBO37 LLK8:LLK37 LVG8:LVG37 MFC8:MFC37 MOY8:MOY37 MYU8:MYU37 NIQ8:NIQ37 NSM8:NSM37 OCI8:OCI37 OME8:OME37 OWA8:OWA37 PFW8:PFW37 PPS8:PPS37 PZO8:PZO37 QJK8:QJK37 QTG8:QTG37 RDC8:RDC37 RMY8:RMY37 RWU8:RWU37 SGQ8:SGQ37 SQM8:SQM37 TAI8:TAI37 TKE8:TKE37 TUA8:TUA37 UDW8:UDW37 UNS8:UNS37 UXO8:UXO37 VHK8:VHK37 VRG8:VRG37 WBC8:WBC37 WKY8:WKY37 WUU8:WUU37 Z65539:Z65568 II65539:II65568 SE65539:SE65568 ACA65539:ACA65568 ALW65539:ALW65568 AVS65539:AVS65568 BFO65539:BFO65568 BPK65539:BPK65568 BZG65539:BZG65568 CJC65539:CJC65568 CSY65539:CSY65568 DCU65539:DCU65568 DMQ65539:DMQ65568 DWM65539:DWM65568 EGI65539:EGI65568 EQE65539:EQE65568 FAA65539:FAA65568 FJW65539:FJW65568 FTS65539:FTS65568 GDO65539:GDO65568 GNK65539:GNK65568 GXG65539:GXG65568 HHC65539:HHC65568 HQY65539:HQY65568 IAU65539:IAU65568 IKQ65539:IKQ65568 IUM65539:IUM65568 JEI65539:JEI65568 JOE65539:JOE65568 JYA65539:JYA65568 KHW65539:KHW65568 KRS65539:KRS65568 LBO65539:LBO65568 LLK65539:LLK65568 LVG65539:LVG65568 MFC65539:MFC65568 MOY65539:MOY65568 MYU65539:MYU65568 NIQ65539:NIQ65568 NSM65539:NSM65568 OCI65539:OCI65568 OME65539:OME65568 OWA65539:OWA65568 PFW65539:PFW65568 PPS65539:PPS65568 PZO65539:PZO65568 QJK65539:QJK65568 QTG65539:QTG65568 RDC65539:RDC65568 RMY65539:RMY65568 RWU65539:RWU65568 SGQ65539:SGQ65568 SQM65539:SQM65568 TAI65539:TAI65568 TKE65539:TKE65568 TUA65539:TUA65568 UDW65539:UDW65568 UNS65539:UNS65568 UXO65539:UXO65568 VHK65539:VHK65568 VRG65539:VRG65568 WBC65539:WBC65568 WKY65539:WKY65568 WUU65539:WUU65568 Z131075:Z131104 II131075:II131104 SE131075:SE131104 ACA131075:ACA131104 ALW131075:ALW131104 AVS131075:AVS131104 BFO131075:BFO131104 BPK131075:BPK131104 BZG131075:BZG131104 CJC131075:CJC131104 CSY131075:CSY131104 DCU131075:DCU131104 DMQ131075:DMQ131104 DWM131075:DWM131104 EGI131075:EGI131104 EQE131075:EQE131104 FAA131075:FAA131104 FJW131075:FJW131104 FTS131075:FTS131104 GDO131075:GDO131104 GNK131075:GNK131104 GXG131075:GXG131104 HHC131075:HHC131104 HQY131075:HQY131104 IAU131075:IAU131104 IKQ131075:IKQ131104 IUM131075:IUM131104 JEI131075:JEI131104 JOE131075:JOE131104 JYA131075:JYA131104 KHW131075:KHW131104 KRS131075:KRS131104 LBO131075:LBO131104 LLK131075:LLK131104 LVG131075:LVG131104 MFC131075:MFC131104 MOY131075:MOY131104 MYU131075:MYU131104 NIQ131075:NIQ131104 NSM131075:NSM131104 OCI131075:OCI131104 OME131075:OME131104 OWA131075:OWA131104 PFW131075:PFW131104 PPS131075:PPS131104 PZO131075:PZO131104 QJK131075:QJK131104 QTG131075:QTG131104 RDC131075:RDC131104 RMY131075:RMY131104 RWU131075:RWU131104 SGQ131075:SGQ131104 SQM131075:SQM131104 TAI131075:TAI131104 TKE131075:TKE131104 TUA131075:TUA131104 UDW131075:UDW131104 UNS131075:UNS131104 UXO131075:UXO131104 VHK131075:VHK131104 VRG131075:VRG131104 WBC131075:WBC131104 WKY131075:WKY131104 WUU131075:WUU131104 Z196611:Z196640 II196611:II196640 SE196611:SE196640 ACA196611:ACA196640 ALW196611:ALW196640 AVS196611:AVS196640 BFO196611:BFO196640 BPK196611:BPK196640 BZG196611:BZG196640 CJC196611:CJC196640 CSY196611:CSY196640 DCU196611:DCU196640 DMQ196611:DMQ196640 DWM196611:DWM196640 EGI196611:EGI196640 EQE196611:EQE196640 FAA196611:FAA196640 FJW196611:FJW196640 FTS196611:FTS196640 GDO196611:GDO196640 GNK196611:GNK196640 GXG196611:GXG196640 HHC196611:HHC196640 HQY196611:HQY196640 IAU196611:IAU196640 IKQ196611:IKQ196640 IUM196611:IUM196640 JEI196611:JEI196640 JOE196611:JOE196640 JYA196611:JYA196640 KHW196611:KHW196640 KRS196611:KRS196640 LBO196611:LBO196640 LLK196611:LLK196640 LVG196611:LVG196640 MFC196611:MFC196640 MOY196611:MOY196640 MYU196611:MYU196640 NIQ196611:NIQ196640 NSM196611:NSM196640 OCI196611:OCI196640 OME196611:OME196640 OWA196611:OWA196640 PFW196611:PFW196640 PPS196611:PPS196640 PZO196611:PZO196640 QJK196611:QJK196640 QTG196611:QTG196640 RDC196611:RDC196640 RMY196611:RMY196640 RWU196611:RWU196640 SGQ196611:SGQ196640 SQM196611:SQM196640 TAI196611:TAI196640 TKE196611:TKE196640 TUA196611:TUA196640 UDW196611:UDW196640 UNS196611:UNS196640 UXO196611:UXO196640 VHK196611:VHK196640 VRG196611:VRG196640 WBC196611:WBC196640 WKY196611:WKY196640 WUU196611:WUU196640 Z262147:Z262176 II262147:II262176 SE262147:SE262176 ACA262147:ACA262176 ALW262147:ALW262176 AVS262147:AVS262176 BFO262147:BFO262176 BPK262147:BPK262176 BZG262147:BZG262176 CJC262147:CJC262176 CSY262147:CSY262176 DCU262147:DCU262176 DMQ262147:DMQ262176 DWM262147:DWM262176 EGI262147:EGI262176 EQE262147:EQE262176 FAA262147:FAA262176 FJW262147:FJW262176 FTS262147:FTS262176 GDO262147:GDO262176 GNK262147:GNK262176 GXG262147:GXG262176 HHC262147:HHC262176 HQY262147:HQY262176 IAU262147:IAU262176 IKQ262147:IKQ262176 IUM262147:IUM262176 JEI262147:JEI262176 JOE262147:JOE262176 JYA262147:JYA262176 KHW262147:KHW262176 KRS262147:KRS262176 LBO262147:LBO262176 LLK262147:LLK262176 LVG262147:LVG262176 MFC262147:MFC262176 MOY262147:MOY262176 MYU262147:MYU262176 NIQ262147:NIQ262176 NSM262147:NSM262176 OCI262147:OCI262176 OME262147:OME262176 OWA262147:OWA262176 PFW262147:PFW262176 PPS262147:PPS262176 PZO262147:PZO262176 QJK262147:QJK262176 QTG262147:QTG262176 RDC262147:RDC262176 RMY262147:RMY262176 RWU262147:RWU262176 SGQ262147:SGQ262176 SQM262147:SQM262176 TAI262147:TAI262176 TKE262147:TKE262176 TUA262147:TUA262176 UDW262147:UDW262176 UNS262147:UNS262176 UXO262147:UXO262176 VHK262147:VHK262176 VRG262147:VRG262176 WBC262147:WBC262176 WKY262147:WKY262176 WUU262147:WUU262176 Z327683:Z327712 II327683:II327712 SE327683:SE327712 ACA327683:ACA327712 ALW327683:ALW327712 AVS327683:AVS327712 BFO327683:BFO327712 BPK327683:BPK327712 BZG327683:BZG327712 CJC327683:CJC327712 CSY327683:CSY327712 DCU327683:DCU327712 DMQ327683:DMQ327712 DWM327683:DWM327712 EGI327683:EGI327712 EQE327683:EQE327712 FAA327683:FAA327712 FJW327683:FJW327712 FTS327683:FTS327712 GDO327683:GDO327712 GNK327683:GNK327712 GXG327683:GXG327712 HHC327683:HHC327712 HQY327683:HQY327712 IAU327683:IAU327712 IKQ327683:IKQ327712 IUM327683:IUM327712 JEI327683:JEI327712 JOE327683:JOE327712 JYA327683:JYA327712 KHW327683:KHW327712 KRS327683:KRS327712 LBO327683:LBO327712 LLK327683:LLK327712 LVG327683:LVG327712 MFC327683:MFC327712 MOY327683:MOY327712 MYU327683:MYU327712 NIQ327683:NIQ327712 NSM327683:NSM327712 OCI327683:OCI327712 OME327683:OME327712 OWA327683:OWA327712 PFW327683:PFW327712 PPS327683:PPS327712 PZO327683:PZO327712 QJK327683:QJK327712 QTG327683:QTG327712 RDC327683:RDC327712 RMY327683:RMY327712 RWU327683:RWU327712 SGQ327683:SGQ327712 SQM327683:SQM327712 TAI327683:TAI327712 TKE327683:TKE327712 TUA327683:TUA327712 UDW327683:UDW327712 UNS327683:UNS327712 UXO327683:UXO327712 VHK327683:VHK327712 VRG327683:VRG327712 WBC327683:WBC327712 WKY327683:WKY327712 WUU327683:WUU327712 Z393219:Z393248 II393219:II393248 SE393219:SE393248 ACA393219:ACA393248 ALW393219:ALW393248 AVS393219:AVS393248 BFO393219:BFO393248 BPK393219:BPK393248 BZG393219:BZG393248 CJC393219:CJC393248 CSY393219:CSY393248 DCU393219:DCU393248 DMQ393219:DMQ393248 DWM393219:DWM393248 EGI393219:EGI393248 EQE393219:EQE393248 FAA393219:FAA393248 FJW393219:FJW393248 FTS393219:FTS393248 GDO393219:GDO393248 GNK393219:GNK393248 GXG393219:GXG393248 HHC393219:HHC393248 HQY393219:HQY393248 IAU393219:IAU393248 IKQ393219:IKQ393248 IUM393219:IUM393248 JEI393219:JEI393248 JOE393219:JOE393248 JYA393219:JYA393248 KHW393219:KHW393248 KRS393219:KRS393248 LBO393219:LBO393248 LLK393219:LLK393248 LVG393219:LVG393248 MFC393219:MFC393248 MOY393219:MOY393248 MYU393219:MYU393248 NIQ393219:NIQ393248 NSM393219:NSM393248 OCI393219:OCI393248 OME393219:OME393248 OWA393219:OWA393248 PFW393219:PFW393248 PPS393219:PPS393248 PZO393219:PZO393248 QJK393219:QJK393248 QTG393219:QTG393248 RDC393219:RDC393248 RMY393219:RMY393248 RWU393219:RWU393248 SGQ393219:SGQ393248 SQM393219:SQM393248 TAI393219:TAI393248 TKE393219:TKE393248 TUA393219:TUA393248 UDW393219:UDW393248 UNS393219:UNS393248 UXO393219:UXO393248 VHK393219:VHK393248 VRG393219:VRG393248 WBC393219:WBC393248 WKY393219:WKY393248 WUU393219:WUU393248 Z458755:Z458784 II458755:II458784 SE458755:SE458784 ACA458755:ACA458784 ALW458755:ALW458784 AVS458755:AVS458784 BFO458755:BFO458784 BPK458755:BPK458784 BZG458755:BZG458784 CJC458755:CJC458784 CSY458755:CSY458784 DCU458755:DCU458784 DMQ458755:DMQ458784 DWM458755:DWM458784 EGI458755:EGI458784 EQE458755:EQE458784 FAA458755:FAA458784 FJW458755:FJW458784 FTS458755:FTS458784 GDO458755:GDO458784 GNK458755:GNK458784 GXG458755:GXG458784 HHC458755:HHC458784 HQY458755:HQY458784 IAU458755:IAU458784 IKQ458755:IKQ458784 IUM458755:IUM458784 JEI458755:JEI458784 JOE458755:JOE458784 JYA458755:JYA458784 KHW458755:KHW458784 KRS458755:KRS458784 LBO458755:LBO458784 LLK458755:LLK458784 LVG458755:LVG458784 MFC458755:MFC458784 MOY458755:MOY458784 MYU458755:MYU458784 NIQ458755:NIQ458784 NSM458755:NSM458784 OCI458755:OCI458784 OME458755:OME458784 OWA458755:OWA458784 PFW458755:PFW458784 PPS458755:PPS458784 PZO458755:PZO458784 QJK458755:QJK458784 QTG458755:QTG458784 RDC458755:RDC458784 RMY458755:RMY458784 RWU458755:RWU458784 SGQ458755:SGQ458784 SQM458755:SQM458784 TAI458755:TAI458784 TKE458755:TKE458784 TUA458755:TUA458784 UDW458755:UDW458784 UNS458755:UNS458784 UXO458755:UXO458784 VHK458755:VHK458784 VRG458755:VRG458784 WBC458755:WBC458784 WKY458755:WKY458784 WUU458755:WUU458784 Z524291:Z524320 II524291:II524320 SE524291:SE524320 ACA524291:ACA524320 ALW524291:ALW524320 AVS524291:AVS524320 BFO524291:BFO524320 BPK524291:BPK524320 BZG524291:BZG524320 CJC524291:CJC524320 CSY524291:CSY524320 DCU524291:DCU524320 DMQ524291:DMQ524320 DWM524291:DWM524320 EGI524291:EGI524320 EQE524291:EQE524320 FAA524291:FAA524320 FJW524291:FJW524320 FTS524291:FTS524320 GDO524291:GDO524320 GNK524291:GNK524320 GXG524291:GXG524320 HHC524291:HHC524320 HQY524291:HQY524320 IAU524291:IAU524320 IKQ524291:IKQ524320 IUM524291:IUM524320 JEI524291:JEI524320 JOE524291:JOE524320 JYA524291:JYA524320 KHW524291:KHW524320 KRS524291:KRS524320 LBO524291:LBO524320 LLK524291:LLK524320 LVG524291:LVG524320 MFC524291:MFC524320 MOY524291:MOY524320 MYU524291:MYU524320 NIQ524291:NIQ524320 NSM524291:NSM524320 OCI524291:OCI524320 OME524291:OME524320 OWA524291:OWA524320 PFW524291:PFW524320 PPS524291:PPS524320 PZO524291:PZO524320 QJK524291:QJK524320 QTG524291:QTG524320 RDC524291:RDC524320 RMY524291:RMY524320 RWU524291:RWU524320 SGQ524291:SGQ524320 SQM524291:SQM524320 TAI524291:TAI524320 TKE524291:TKE524320 TUA524291:TUA524320 UDW524291:UDW524320 UNS524291:UNS524320 UXO524291:UXO524320 VHK524291:VHK524320 VRG524291:VRG524320 WBC524291:WBC524320 WKY524291:WKY524320 WUU524291:WUU524320 Z589827:Z589856 II589827:II589856 SE589827:SE589856 ACA589827:ACA589856 ALW589827:ALW589856 AVS589827:AVS589856 BFO589827:BFO589856 BPK589827:BPK589856 BZG589827:BZG589856 CJC589827:CJC589856 CSY589827:CSY589856 DCU589827:DCU589856 DMQ589827:DMQ589856 DWM589827:DWM589856 EGI589827:EGI589856 EQE589827:EQE589856 FAA589827:FAA589856 FJW589827:FJW589856 FTS589827:FTS589856 GDO589827:GDO589856 GNK589827:GNK589856 GXG589827:GXG589856 HHC589827:HHC589856 HQY589827:HQY589856 IAU589827:IAU589856 IKQ589827:IKQ589856 IUM589827:IUM589856 JEI589827:JEI589856 JOE589827:JOE589856 JYA589827:JYA589856 KHW589827:KHW589856 KRS589827:KRS589856 LBO589827:LBO589856 LLK589827:LLK589856 LVG589827:LVG589856 MFC589827:MFC589856 MOY589827:MOY589856 MYU589827:MYU589856 NIQ589827:NIQ589856 NSM589827:NSM589856 OCI589827:OCI589856 OME589827:OME589856 OWA589827:OWA589856 PFW589827:PFW589856 PPS589827:PPS589856 PZO589827:PZO589856 QJK589827:QJK589856 QTG589827:QTG589856 RDC589827:RDC589856 RMY589827:RMY589856 RWU589827:RWU589856 SGQ589827:SGQ589856 SQM589827:SQM589856 TAI589827:TAI589856 TKE589827:TKE589856 TUA589827:TUA589856 UDW589827:UDW589856 UNS589827:UNS589856 UXO589827:UXO589856 VHK589827:VHK589856 VRG589827:VRG589856 WBC589827:WBC589856 WKY589827:WKY589856 WUU589827:WUU589856 Z655363:Z655392 II655363:II655392 SE655363:SE655392 ACA655363:ACA655392 ALW655363:ALW655392 AVS655363:AVS655392 BFO655363:BFO655392 BPK655363:BPK655392 BZG655363:BZG655392 CJC655363:CJC655392 CSY655363:CSY655392 DCU655363:DCU655392 DMQ655363:DMQ655392 DWM655363:DWM655392 EGI655363:EGI655392 EQE655363:EQE655392 FAA655363:FAA655392 FJW655363:FJW655392 FTS655363:FTS655392 GDO655363:GDO655392 GNK655363:GNK655392 GXG655363:GXG655392 HHC655363:HHC655392 HQY655363:HQY655392 IAU655363:IAU655392 IKQ655363:IKQ655392 IUM655363:IUM655392 JEI655363:JEI655392 JOE655363:JOE655392 JYA655363:JYA655392 KHW655363:KHW655392 KRS655363:KRS655392 LBO655363:LBO655392 LLK655363:LLK655392 LVG655363:LVG655392 MFC655363:MFC655392 MOY655363:MOY655392 MYU655363:MYU655392 NIQ655363:NIQ655392 NSM655363:NSM655392 OCI655363:OCI655392 OME655363:OME655392 OWA655363:OWA655392 PFW655363:PFW655392 PPS655363:PPS655392 PZO655363:PZO655392 QJK655363:QJK655392 QTG655363:QTG655392 RDC655363:RDC655392 RMY655363:RMY655392 RWU655363:RWU655392 SGQ655363:SGQ655392 SQM655363:SQM655392 TAI655363:TAI655392 TKE655363:TKE655392 TUA655363:TUA655392 UDW655363:UDW655392 UNS655363:UNS655392 UXO655363:UXO655392 VHK655363:VHK655392 VRG655363:VRG655392 WBC655363:WBC655392 WKY655363:WKY655392 WUU655363:WUU655392 Z720899:Z720928 II720899:II720928 SE720899:SE720928 ACA720899:ACA720928 ALW720899:ALW720928 AVS720899:AVS720928 BFO720899:BFO720928 BPK720899:BPK720928 BZG720899:BZG720928 CJC720899:CJC720928 CSY720899:CSY720928 DCU720899:DCU720928 DMQ720899:DMQ720928 DWM720899:DWM720928 EGI720899:EGI720928 EQE720899:EQE720928 FAA720899:FAA720928 FJW720899:FJW720928 FTS720899:FTS720928 GDO720899:GDO720928 GNK720899:GNK720928 GXG720899:GXG720928 HHC720899:HHC720928 HQY720899:HQY720928 IAU720899:IAU720928 IKQ720899:IKQ720928 IUM720899:IUM720928 JEI720899:JEI720928 JOE720899:JOE720928 JYA720899:JYA720928 KHW720899:KHW720928 KRS720899:KRS720928 LBO720899:LBO720928 LLK720899:LLK720928 LVG720899:LVG720928 MFC720899:MFC720928 MOY720899:MOY720928 MYU720899:MYU720928 NIQ720899:NIQ720928 NSM720899:NSM720928 OCI720899:OCI720928 OME720899:OME720928 OWA720899:OWA720928 PFW720899:PFW720928 PPS720899:PPS720928 PZO720899:PZO720928 QJK720899:QJK720928 QTG720899:QTG720928 RDC720899:RDC720928 RMY720899:RMY720928 RWU720899:RWU720928 SGQ720899:SGQ720928 SQM720899:SQM720928 TAI720899:TAI720928 TKE720899:TKE720928 TUA720899:TUA720928 UDW720899:UDW720928 UNS720899:UNS720928 UXO720899:UXO720928 VHK720899:VHK720928 VRG720899:VRG720928 WBC720899:WBC720928 WKY720899:WKY720928 WUU720899:WUU720928 Z786435:Z786464 II786435:II786464 SE786435:SE786464 ACA786435:ACA786464 ALW786435:ALW786464 AVS786435:AVS786464 BFO786435:BFO786464 BPK786435:BPK786464 BZG786435:BZG786464 CJC786435:CJC786464 CSY786435:CSY786464 DCU786435:DCU786464 DMQ786435:DMQ786464 DWM786435:DWM786464 EGI786435:EGI786464 EQE786435:EQE786464 FAA786435:FAA786464 FJW786435:FJW786464 FTS786435:FTS786464 GDO786435:GDO786464 GNK786435:GNK786464 GXG786435:GXG786464 HHC786435:HHC786464 HQY786435:HQY786464 IAU786435:IAU786464 IKQ786435:IKQ786464 IUM786435:IUM786464 JEI786435:JEI786464 JOE786435:JOE786464 JYA786435:JYA786464 KHW786435:KHW786464 KRS786435:KRS786464 LBO786435:LBO786464 LLK786435:LLK786464 LVG786435:LVG786464 MFC786435:MFC786464 MOY786435:MOY786464 MYU786435:MYU786464 NIQ786435:NIQ786464 NSM786435:NSM786464 OCI786435:OCI786464 OME786435:OME786464 OWA786435:OWA786464 PFW786435:PFW786464 PPS786435:PPS786464 PZO786435:PZO786464 QJK786435:QJK786464 QTG786435:QTG786464 RDC786435:RDC786464 RMY786435:RMY786464 RWU786435:RWU786464 SGQ786435:SGQ786464 SQM786435:SQM786464 TAI786435:TAI786464 TKE786435:TKE786464 TUA786435:TUA786464 UDW786435:UDW786464 UNS786435:UNS786464 UXO786435:UXO786464 VHK786435:VHK786464 VRG786435:VRG786464 WBC786435:WBC786464 WKY786435:WKY786464 WUU786435:WUU786464 Z851971:Z852000 II851971:II852000 SE851971:SE852000 ACA851971:ACA852000 ALW851971:ALW852000 AVS851971:AVS852000 BFO851971:BFO852000 BPK851971:BPK852000 BZG851971:BZG852000 CJC851971:CJC852000 CSY851971:CSY852000 DCU851971:DCU852000 DMQ851971:DMQ852000 DWM851971:DWM852000 EGI851971:EGI852000 EQE851971:EQE852000 FAA851971:FAA852000 FJW851971:FJW852000 FTS851971:FTS852000 GDO851971:GDO852000 GNK851971:GNK852000 GXG851971:GXG852000 HHC851971:HHC852000 HQY851971:HQY852000 IAU851971:IAU852000 IKQ851971:IKQ852000 IUM851971:IUM852000 JEI851971:JEI852000 JOE851971:JOE852000 JYA851971:JYA852000 KHW851971:KHW852000 KRS851971:KRS852000 LBO851971:LBO852000 LLK851971:LLK852000 LVG851971:LVG852000 MFC851971:MFC852000 MOY851971:MOY852000 MYU851971:MYU852000 NIQ851971:NIQ852000 NSM851971:NSM852000 OCI851971:OCI852000 OME851971:OME852000 OWA851971:OWA852000 PFW851971:PFW852000 PPS851971:PPS852000 PZO851971:PZO852000 QJK851971:QJK852000 QTG851971:QTG852000 RDC851971:RDC852000 RMY851971:RMY852000 RWU851971:RWU852000 SGQ851971:SGQ852000 SQM851971:SQM852000 TAI851971:TAI852000 TKE851971:TKE852000 TUA851971:TUA852000 UDW851971:UDW852000 UNS851971:UNS852000 UXO851971:UXO852000 VHK851971:VHK852000 VRG851971:VRG852000 WBC851971:WBC852000 WKY851971:WKY852000 WUU851971:WUU852000 Z917507:Z917536 II917507:II917536 SE917507:SE917536 ACA917507:ACA917536 ALW917507:ALW917536 AVS917507:AVS917536 BFO917507:BFO917536 BPK917507:BPK917536 BZG917507:BZG917536 CJC917507:CJC917536 CSY917507:CSY917536 DCU917507:DCU917536 DMQ917507:DMQ917536 DWM917507:DWM917536 EGI917507:EGI917536 EQE917507:EQE917536 FAA917507:FAA917536 FJW917507:FJW917536 FTS917507:FTS917536 GDO917507:GDO917536 GNK917507:GNK917536 GXG917507:GXG917536 HHC917507:HHC917536 HQY917507:HQY917536 IAU917507:IAU917536 IKQ917507:IKQ917536 IUM917507:IUM917536 JEI917507:JEI917536 JOE917507:JOE917536 JYA917507:JYA917536 KHW917507:KHW917536 KRS917507:KRS917536 LBO917507:LBO917536 LLK917507:LLK917536 LVG917507:LVG917536 MFC917507:MFC917536 MOY917507:MOY917536 MYU917507:MYU917536 NIQ917507:NIQ917536 NSM917507:NSM917536 OCI917507:OCI917536 OME917507:OME917536 OWA917507:OWA917536 PFW917507:PFW917536 PPS917507:PPS917536 PZO917507:PZO917536 QJK917507:QJK917536 QTG917507:QTG917536 RDC917507:RDC917536 RMY917507:RMY917536 RWU917507:RWU917536 SGQ917507:SGQ917536 SQM917507:SQM917536 TAI917507:TAI917536 TKE917507:TKE917536 TUA917507:TUA917536 UDW917507:UDW917536 UNS917507:UNS917536 UXO917507:UXO917536 VHK917507:VHK917536 VRG917507:VRG917536 WBC917507:WBC917536 WKY917507:WKY917536 WUU917507:WUU917536 Z983043:Z983072 II983043:II983072 SE983043:SE983072 ACA983043:ACA983072 ALW983043:ALW983072 AVS983043:AVS983072 BFO983043:BFO983072 BPK983043:BPK983072 BZG983043:BZG983072 CJC983043:CJC983072 CSY983043:CSY983072 DCU983043:DCU983072 DMQ983043:DMQ983072 DWM983043:DWM983072 EGI983043:EGI983072 EQE983043:EQE983072 FAA983043:FAA983072 FJW983043:FJW983072 FTS983043:FTS983072 GDO983043:GDO983072 GNK983043:GNK983072 GXG983043:GXG983072 HHC983043:HHC983072 HQY983043:HQY983072 IAU983043:IAU983072 IKQ983043:IKQ983072 IUM983043:IUM983072 JEI983043:JEI983072 JOE983043:JOE983072 JYA983043:JYA983072 KHW983043:KHW983072 KRS983043:KRS983072 LBO983043:LBO983072 LLK983043:LLK983072 LVG983043:LVG983072 MFC983043:MFC983072 MOY983043:MOY983072 MYU983043:MYU983072 NIQ983043:NIQ983072 NSM983043:NSM983072 OCI983043:OCI983072 OME983043:OME983072 OWA983043:OWA983072 PFW983043:PFW983072 PPS983043:PPS983072 PZO983043:PZO983072 QJK983043:QJK983072 QTG983043:QTG983072 RDC983043:RDC983072 RMY983043:RMY983072 RWU983043:RWU983072 SGQ983043:SGQ983072 SQM983043:SQM983072 TAI983043:TAI983072 TKE983043:TKE983072 TUA983043:TUA983072 UDW983043:UDW983072 UNS983043:UNS983072 UXO983043:UXO983072 VHK983043:VHK983072 VRG983043:VRG983072 WBC983043:WBC983072 WKY983043:WKY983072 WUU983043:WUU983072 AL4:AL6 JF4:JI4 TB4:TE4 ACX4:ADA4 AMT4:AMW4 AWP4:AWS4 BGL4:BGO4 BQH4:BQK4 CAD4:CAG4 CJZ4:CKC4 CTV4:CTY4 DDR4:DDU4 DNN4:DNQ4 DXJ4:DXM4 EHF4:EHI4 ERB4:ERE4 FAX4:FBA4 FKT4:FKW4 FUP4:FUS4 GEL4:GEO4 GOH4:GOK4 GYD4:GYG4 HHZ4:HIC4 HRV4:HRY4 IBR4:IBU4 ILN4:ILQ4 IVJ4:IVM4 JFF4:JFI4 JPB4:JPE4 JYX4:JZA4 KIT4:KIW4 KSP4:KSS4 LCL4:LCO4 LMH4:LMK4 LWD4:LWG4 MFZ4:MGC4 MPV4:MPY4 MZR4:MZU4 NJN4:NJQ4 NTJ4:NTM4 ODF4:ODI4 ONB4:ONE4 OWX4:OXA4 PGT4:PGW4 PQP4:PQS4 QAL4:QAO4 QKH4:QKK4 QUD4:QUG4 RDZ4:REC4 RNV4:RNY4 RXR4:RXU4 SHN4:SHQ4 SRJ4:SRM4 TBF4:TBI4 TLB4:TLE4 TUX4:TVA4 UET4:UEW4 UOP4:UOS4 UYL4:UYO4 VIH4:VIK4 VSD4:VSG4 WBZ4:WCC4 WLV4:WLY4 WVR4:WVU4 AR65534:AU65534 JF65534:JI65534 TB65534:TE65534 ACX65534:ADA65534 AMT65534:AMW65534 AWP65534:AWS65534 BGL65534:BGO65534 BQH65534:BQK65534 CAD65534:CAG65534 CJZ65534:CKC65534 CTV65534:CTY65534 DDR65534:DDU65534 DNN65534:DNQ65534 DXJ65534:DXM65534 EHF65534:EHI65534 ERB65534:ERE65534 FAX65534:FBA65534 FKT65534:FKW65534 FUP65534:FUS65534 GEL65534:GEO65534 GOH65534:GOK65534 GYD65534:GYG65534 HHZ65534:HIC65534 HRV65534:HRY65534 IBR65534:IBU65534 ILN65534:ILQ65534 IVJ65534:IVM65534 JFF65534:JFI65534 JPB65534:JPE65534 JYX65534:JZA65534 KIT65534:KIW65534 KSP65534:KSS65534 LCL65534:LCO65534 LMH65534:LMK65534 LWD65534:LWG65534 MFZ65534:MGC65534 MPV65534:MPY65534 MZR65534:MZU65534 NJN65534:NJQ65534 NTJ65534:NTM65534 ODF65534:ODI65534 ONB65534:ONE65534 OWX65534:OXA65534 PGT65534:PGW65534 PQP65534:PQS65534 QAL65534:QAO65534 QKH65534:QKK65534 QUD65534:QUG65534 RDZ65534:REC65534 RNV65534:RNY65534 RXR65534:RXU65534 SHN65534:SHQ65534 SRJ65534:SRM65534 TBF65534:TBI65534 TLB65534:TLE65534 TUX65534:TVA65534 UET65534:UEW65534 UOP65534:UOS65534 UYL65534:UYO65534 VIH65534:VIK65534 VSD65534:VSG65534 WBZ65534:WCC65534 WLV65534:WLY65534 WVR65534:WVU65534 AR131070:AU131070 JF131070:JI131070 TB131070:TE131070 ACX131070:ADA131070 AMT131070:AMW131070 AWP131070:AWS131070 BGL131070:BGO131070 BQH131070:BQK131070 CAD131070:CAG131070 CJZ131070:CKC131070 CTV131070:CTY131070 DDR131070:DDU131070 DNN131070:DNQ131070 DXJ131070:DXM131070 EHF131070:EHI131070 ERB131070:ERE131070 FAX131070:FBA131070 FKT131070:FKW131070 FUP131070:FUS131070 GEL131070:GEO131070 GOH131070:GOK131070 GYD131070:GYG131070 HHZ131070:HIC131070 HRV131070:HRY131070 IBR131070:IBU131070 ILN131070:ILQ131070 IVJ131070:IVM131070 JFF131070:JFI131070 JPB131070:JPE131070 JYX131070:JZA131070 KIT131070:KIW131070 KSP131070:KSS131070 LCL131070:LCO131070 LMH131070:LMK131070 LWD131070:LWG131070 MFZ131070:MGC131070 MPV131070:MPY131070 MZR131070:MZU131070 NJN131070:NJQ131070 NTJ131070:NTM131070 ODF131070:ODI131070 ONB131070:ONE131070 OWX131070:OXA131070 PGT131070:PGW131070 PQP131070:PQS131070 QAL131070:QAO131070 QKH131070:QKK131070 QUD131070:QUG131070 RDZ131070:REC131070 RNV131070:RNY131070 RXR131070:RXU131070 SHN131070:SHQ131070 SRJ131070:SRM131070 TBF131070:TBI131070 TLB131070:TLE131070 TUX131070:TVA131070 UET131070:UEW131070 UOP131070:UOS131070 UYL131070:UYO131070 VIH131070:VIK131070 VSD131070:VSG131070 WBZ131070:WCC131070 WLV131070:WLY131070 WVR131070:WVU131070 AR196606:AU196606 JF196606:JI196606 TB196606:TE196606 ACX196606:ADA196606 AMT196606:AMW196606 AWP196606:AWS196606 BGL196606:BGO196606 BQH196606:BQK196606 CAD196606:CAG196606 CJZ196606:CKC196606 CTV196606:CTY196606 DDR196606:DDU196606 DNN196606:DNQ196606 DXJ196606:DXM196606 EHF196606:EHI196606 ERB196606:ERE196606 FAX196606:FBA196606 FKT196606:FKW196606 FUP196606:FUS196606 GEL196606:GEO196606 GOH196606:GOK196606 GYD196606:GYG196606 HHZ196606:HIC196606 HRV196606:HRY196606 IBR196606:IBU196606 ILN196606:ILQ196606 IVJ196606:IVM196606 JFF196606:JFI196606 JPB196606:JPE196606 JYX196606:JZA196606 KIT196606:KIW196606 KSP196606:KSS196606 LCL196606:LCO196606 LMH196606:LMK196606 LWD196606:LWG196606 MFZ196606:MGC196606 MPV196606:MPY196606 MZR196606:MZU196606 NJN196606:NJQ196606 NTJ196606:NTM196606 ODF196606:ODI196606 ONB196606:ONE196606 OWX196606:OXA196606 PGT196606:PGW196606 PQP196606:PQS196606 QAL196606:QAO196606 QKH196606:QKK196606 QUD196606:QUG196606 RDZ196606:REC196606 RNV196606:RNY196606 RXR196606:RXU196606 SHN196606:SHQ196606 SRJ196606:SRM196606 TBF196606:TBI196606 TLB196606:TLE196606 TUX196606:TVA196606 UET196606:UEW196606 UOP196606:UOS196606 UYL196606:UYO196606 VIH196606:VIK196606 VSD196606:VSG196606 WBZ196606:WCC196606 WLV196606:WLY196606 WVR196606:WVU196606 AR262142:AU262142 JF262142:JI262142 TB262142:TE262142 ACX262142:ADA262142 AMT262142:AMW262142 AWP262142:AWS262142 BGL262142:BGO262142 BQH262142:BQK262142 CAD262142:CAG262142 CJZ262142:CKC262142 CTV262142:CTY262142 DDR262142:DDU262142 DNN262142:DNQ262142 DXJ262142:DXM262142 EHF262142:EHI262142 ERB262142:ERE262142 FAX262142:FBA262142 FKT262142:FKW262142 FUP262142:FUS262142 GEL262142:GEO262142 GOH262142:GOK262142 GYD262142:GYG262142 HHZ262142:HIC262142 HRV262142:HRY262142 IBR262142:IBU262142 ILN262142:ILQ262142 IVJ262142:IVM262142 JFF262142:JFI262142 JPB262142:JPE262142 JYX262142:JZA262142 KIT262142:KIW262142 KSP262142:KSS262142 LCL262142:LCO262142 LMH262142:LMK262142 LWD262142:LWG262142 MFZ262142:MGC262142 MPV262142:MPY262142 MZR262142:MZU262142 NJN262142:NJQ262142 NTJ262142:NTM262142 ODF262142:ODI262142 ONB262142:ONE262142 OWX262142:OXA262142 PGT262142:PGW262142 PQP262142:PQS262142 QAL262142:QAO262142 QKH262142:QKK262142 QUD262142:QUG262142 RDZ262142:REC262142 RNV262142:RNY262142 RXR262142:RXU262142 SHN262142:SHQ262142 SRJ262142:SRM262142 TBF262142:TBI262142 TLB262142:TLE262142 TUX262142:TVA262142 UET262142:UEW262142 UOP262142:UOS262142 UYL262142:UYO262142 VIH262142:VIK262142 VSD262142:VSG262142 WBZ262142:WCC262142 WLV262142:WLY262142 WVR262142:WVU262142 AR327678:AU327678 JF327678:JI327678 TB327678:TE327678 ACX327678:ADA327678 AMT327678:AMW327678 AWP327678:AWS327678 BGL327678:BGO327678 BQH327678:BQK327678 CAD327678:CAG327678 CJZ327678:CKC327678 CTV327678:CTY327678 DDR327678:DDU327678 DNN327678:DNQ327678 DXJ327678:DXM327678 EHF327678:EHI327678 ERB327678:ERE327678 FAX327678:FBA327678 FKT327678:FKW327678 FUP327678:FUS327678 GEL327678:GEO327678 GOH327678:GOK327678 GYD327678:GYG327678 HHZ327678:HIC327678 HRV327678:HRY327678 IBR327678:IBU327678 ILN327678:ILQ327678 IVJ327678:IVM327678 JFF327678:JFI327678 JPB327678:JPE327678 JYX327678:JZA327678 KIT327678:KIW327678 KSP327678:KSS327678 LCL327678:LCO327678 LMH327678:LMK327678 LWD327678:LWG327678 MFZ327678:MGC327678 MPV327678:MPY327678 MZR327678:MZU327678 NJN327678:NJQ327678 NTJ327678:NTM327678 ODF327678:ODI327678 ONB327678:ONE327678 OWX327678:OXA327678 PGT327678:PGW327678 PQP327678:PQS327678 QAL327678:QAO327678 QKH327678:QKK327678 QUD327678:QUG327678 RDZ327678:REC327678 RNV327678:RNY327678 RXR327678:RXU327678 SHN327678:SHQ327678 SRJ327678:SRM327678 TBF327678:TBI327678 TLB327678:TLE327678 TUX327678:TVA327678 UET327678:UEW327678 UOP327678:UOS327678 UYL327678:UYO327678 VIH327678:VIK327678 VSD327678:VSG327678 WBZ327678:WCC327678 WLV327678:WLY327678 WVR327678:WVU327678 AR393214:AU393214 JF393214:JI393214 TB393214:TE393214 ACX393214:ADA393214 AMT393214:AMW393214 AWP393214:AWS393214 BGL393214:BGO393214 BQH393214:BQK393214 CAD393214:CAG393214 CJZ393214:CKC393214 CTV393214:CTY393214 DDR393214:DDU393214 DNN393214:DNQ393214 DXJ393214:DXM393214 EHF393214:EHI393214 ERB393214:ERE393214 FAX393214:FBA393214 FKT393214:FKW393214 FUP393214:FUS393214 GEL393214:GEO393214 GOH393214:GOK393214 GYD393214:GYG393214 HHZ393214:HIC393214 HRV393214:HRY393214 IBR393214:IBU393214 ILN393214:ILQ393214 IVJ393214:IVM393214 JFF393214:JFI393214 JPB393214:JPE393214 JYX393214:JZA393214 KIT393214:KIW393214 KSP393214:KSS393214 LCL393214:LCO393214 LMH393214:LMK393214 LWD393214:LWG393214 MFZ393214:MGC393214 MPV393214:MPY393214 MZR393214:MZU393214 NJN393214:NJQ393214 NTJ393214:NTM393214 ODF393214:ODI393214 ONB393214:ONE393214 OWX393214:OXA393214 PGT393214:PGW393214 PQP393214:PQS393214 QAL393214:QAO393214 QKH393214:QKK393214 QUD393214:QUG393214 RDZ393214:REC393214 RNV393214:RNY393214 RXR393214:RXU393214 SHN393214:SHQ393214 SRJ393214:SRM393214 TBF393214:TBI393214 TLB393214:TLE393214 TUX393214:TVA393214 UET393214:UEW393214 UOP393214:UOS393214 UYL393214:UYO393214 VIH393214:VIK393214 VSD393214:VSG393214 WBZ393214:WCC393214 WLV393214:WLY393214 WVR393214:WVU393214 AR458750:AU458750 JF458750:JI458750 TB458750:TE458750 ACX458750:ADA458750 AMT458750:AMW458750 AWP458750:AWS458750 BGL458750:BGO458750 BQH458750:BQK458750 CAD458750:CAG458750 CJZ458750:CKC458750 CTV458750:CTY458750 DDR458750:DDU458750 DNN458750:DNQ458750 DXJ458750:DXM458750 EHF458750:EHI458750 ERB458750:ERE458750 FAX458750:FBA458750 FKT458750:FKW458750 FUP458750:FUS458750 GEL458750:GEO458750 GOH458750:GOK458750 GYD458750:GYG458750 HHZ458750:HIC458750 HRV458750:HRY458750 IBR458750:IBU458750 ILN458750:ILQ458750 IVJ458750:IVM458750 JFF458750:JFI458750 JPB458750:JPE458750 JYX458750:JZA458750 KIT458750:KIW458750 KSP458750:KSS458750 LCL458750:LCO458750 LMH458750:LMK458750 LWD458750:LWG458750 MFZ458750:MGC458750 MPV458750:MPY458750 MZR458750:MZU458750 NJN458750:NJQ458750 NTJ458750:NTM458750 ODF458750:ODI458750 ONB458750:ONE458750 OWX458750:OXA458750 PGT458750:PGW458750 PQP458750:PQS458750 QAL458750:QAO458750 QKH458750:QKK458750 QUD458750:QUG458750 RDZ458750:REC458750 RNV458750:RNY458750 RXR458750:RXU458750 SHN458750:SHQ458750 SRJ458750:SRM458750 TBF458750:TBI458750 TLB458750:TLE458750 TUX458750:TVA458750 UET458750:UEW458750 UOP458750:UOS458750 UYL458750:UYO458750 VIH458750:VIK458750 VSD458750:VSG458750 WBZ458750:WCC458750 WLV458750:WLY458750 WVR458750:WVU458750 AR524286:AU524286 JF524286:JI524286 TB524286:TE524286 ACX524286:ADA524286 AMT524286:AMW524286 AWP524286:AWS524286 BGL524286:BGO524286 BQH524286:BQK524286 CAD524286:CAG524286 CJZ524286:CKC524286 CTV524286:CTY524286 DDR524286:DDU524286 DNN524286:DNQ524286 DXJ524286:DXM524286 EHF524286:EHI524286 ERB524286:ERE524286 FAX524286:FBA524286 FKT524286:FKW524286 FUP524286:FUS524286 GEL524286:GEO524286 GOH524286:GOK524286 GYD524286:GYG524286 HHZ524286:HIC524286 HRV524286:HRY524286 IBR524286:IBU524286 ILN524286:ILQ524286 IVJ524286:IVM524286 JFF524286:JFI524286 JPB524286:JPE524286 JYX524286:JZA524286 KIT524286:KIW524286 KSP524286:KSS524286 LCL524286:LCO524286 LMH524286:LMK524286 LWD524286:LWG524286 MFZ524286:MGC524286 MPV524286:MPY524286 MZR524286:MZU524286 NJN524286:NJQ524286 NTJ524286:NTM524286 ODF524286:ODI524286 ONB524286:ONE524286 OWX524286:OXA524286 PGT524286:PGW524286 PQP524286:PQS524286 QAL524286:QAO524286 QKH524286:QKK524286 QUD524286:QUG524286 RDZ524286:REC524286 RNV524286:RNY524286 RXR524286:RXU524286 SHN524286:SHQ524286 SRJ524286:SRM524286 TBF524286:TBI524286 TLB524286:TLE524286 TUX524286:TVA524286 UET524286:UEW524286 UOP524286:UOS524286 UYL524286:UYO524286 VIH524286:VIK524286 VSD524286:VSG524286 WBZ524286:WCC524286 WLV524286:WLY524286 WVR524286:WVU524286 AR589822:AU589822 JF589822:JI589822 TB589822:TE589822 ACX589822:ADA589822 AMT589822:AMW589822 AWP589822:AWS589822 BGL589822:BGO589822 BQH589822:BQK589822 CAD589822:CAG589822 CJZ589822:CKC589822 CTV589822:CTY589822 DDR589822:DDU589822 DNN589822:DNQ589822 DXJ589822:DXM589822 EHF589822:EHI589822 ERB589822:ERE589822 FAX589822:FBA589822 FKT589822:FKW589822 FUP589822:FUS589822 GEL589822:GEO589822 GOH589822:GOK589822 GYD589822:GYG589822 HHZ589822:HIC589822 HRV589822:HRY589822 IBR589822:IBU589822 ILN589822:ILQ589822 IVJ589822:IVM589822 JFF589822:JFI589822 JPB589822:JPE589822 JYX589822:JZA589822 KIT589822:KIW589822 KSP589822:KSS589822 LCL589822:LCO589822 LMH589822:LMK589822 LWD589822:LWG589822 MFZ589822:MGC589822 MPV589822:MPY589822 MZR589822:MZU589822 NJN589822:NJQ589822 NTJ589822:NTM589822 ODF589822:ODI589822 ONB589822:ONE589822 OWX589822:OXA589822 PGT589822:PGW589822 PQP589822:PQS589822 QAL589822:QAO589822 QKH589822:QKK589822 QUD589822:QUG589822 RDZ589822:REC589822 RNV589822:RNY589822 RXR589822:RXU589822 SHN589822:SHQ589822 SRJ589822:SRM589822 TBF589822:TBI589822 TLB589822:TLE589822 TUX589822:TVA589822 UET589822:UEW589822 UOP589822:UOS589822 UYL589822:UYO589822 VIH589822:VIK589822 VSD589822:VSG589822 WBZ589822:WCC589822 WLV589822:WLY589822 WVR589822:WVU589822 AR655358:AU655358 JF655358:JI655358 TB655358:TE655358 ACX655358:ADA655358 AMT655358:AMW655358 AWP655358:AWS655358 BGL655358:BGO655358 BQH655358:BQK655358 CAD655358:CAG655358 CJZ655358:CKC655358 CTV655358:CTY655358 DDR655358:DDU655358 DNN655358:DNQ655358 DXJ655358:DXM655358 EHF655358:EHI655358 ERB655358:ERE655358 FAX655358:FBA655358 FKT655358:FKW655358 FUP655358:FUS655358 GEL655358:GEO655358 GOH655358:GOK655358 GYD655358:GYG655358 HHZ655358:HIC655358 HRV655358:HRY655358 IBR655358:IBU655358 ILN655358:ILQ655358 IVJ655358:IVM655358 JFF655358:JFI655358 JPB655358:JPE655358 JYX655358:JZA655358 KIT655358:KIW655358 KSP655358:KSS655358 LCL655358:LCO655358 LMH655358:LMK655358 LWD655358:LWG655358 MFZ655358:MGC655358 MPV655358:MPY655358 MZR655358:MZU655358 NJN655358:NJQ655358 NTJ655358:NTM655358 ODF655358:ODI655358 ONB655358:ONE655358 OWX655358:OXA655358 PGT655358:PGW655358 PQP655358:PQS655358 QAL655358:QAO655358 QKH655358:QKK655358 QUD655358:QUG655358 RDZ655358:REC655358 RNV655358:RNY655358 RXR655358:RXU655358 SHN655358:SHQ655358 SRJ655358:SRM655358 TBF655358:TBI655358 TLB655358:TLE655358 TUX655358:TVA655358 UET655358:UEW655358 UOP655358:UOS655358 UYL655358:UYO655358 VIH655358:VIK655358 VSD655358:VSG655358 WBZ655358:WCC655358 WLV655358:WLY655358 WVR655358:WVU655358 AR720894:AU720894 JF720894:JI720894 TB720894:TE720894 ACX720894:ADA720894 AMT720894:AMW720894 AWP720894:AWS720894 BGL720894:BGO720894 BQH720894:BQK720894 CAD720894:CAG720894 CJZ720894:CKC720894 CTV720894:CTY720894 DDR720894:DDU720894 DNN720894:DNQ720894 DXJ720894:DXM720894 EHF720894:EHI720894 ERB720894:ERE720894 FAX720894:FBA720894 FKT720894:FKW720894 FUP720894:FUS720894 GEL720894:GEO720894 GOH720894:GOK720894 GYD720894:GYG720894 HHZ720894:HIC720894 HRV720894:HRY720894 IBR720894:IBU720894 ILN720894:ILQ720894 IVJ720894:IVM720894 JFF720894:JFI720894 JPB720894:JPE720894 JYX720894:JZA720894 KIT720894:KIW720894 KSP720894:KSS720894 LCL720894:LCO720894 LMH720894:LMK720894 LWD720894:LWG720894 MFZ720894:MGC720894 MPV720894:MPY720894 MZR720894:MZU720894 NJN720894:NJQ720894 NTJ720894:NTM720894 ODF720894:ODI720894 ONB720894:ONE720894 OWX720894:OXA720894 PGT720894:PGW720894 PQP720894:PQS720894 QAL720894:QAO720894 QKH720894:QKK720894 QUD720894:QUG720894 RDZ720894:REC720894 RNV720894:RNY720894 RXR720894:RXU720894 SHN720894:SHQ720894 SRJ720894:SRM720894 TBF720894:TBI720894 TLB720894:TLE720894 TUX720894:TVA720894 UET720894:UEW720894 UOP720894:UOS720894 UYL720894:UYO720894 VIH720894:VIK720894 VSD720894:VSG720894 WBZ720894:WCC720894 WLV720894:WLY720894 WVR720894:WVU720894 AR786430:AU786430 JF786430:JI786430 TB786430:TE786430 ACX786430:ADA786430 AMT786430:AMW786430 AWP786430:AWS786430 BGL786430:BGO786430 BQH786430:BQK786430 CAD786430:CAG786430 CJZ786430:CKC786430 CTV786430:CTY786430 DDR786430:DDU786430 DNN786430:DNQ786430 DXJ786430:DXM786430 EHF786430:EHI786430 ERB786430:ERE786430 FAX786430:FBA786430 FKT786430:FKW786430 FUP786430:FUS786430 GEL786430:GEO786430 GOH786430:GOK786430 GYD786430:GYG786430 HHZ786430:HIC786430 HRV786430:HRY786430 IBR786430:IBU786430 ILN786430:ILQ786430 IVJ786430:IVM786430 JFF786430:JFI786430 JPB786430:JPE786430 JYX786430:JZA786430 KIT786430:KIW786430 KSP786430:KSS786430 LCL786430:LCO786430 LMH786430:LMK786430 LWD786430:LWG786430 MFZ786430:MGC786430 MPV786430:MPY786430 MZR786430:MZU786430 NJN786430:NJQ786430 NTJ786430:NTM786430 ODF786430:ODI786430 ONB786430:ONE786430 OWX786430:OXA786430 PGT786430:PGW786430 PQP786430:PQS786430 QAL786430:QAO786430 QKH786430:QKK786430 QUD786430:QUG786430 RDZ786430:REC786430 RNV786430:RNY786430 RXR786430:RXU786430 SHN786430:SHQ786430 SRJ786430:SRM786430 TBF786430:TBI786430 TLB786430:TLE786430 TUX786430:TVA786430 UET786430:UEW786430 UOP786430:UOS786430 UYL786430:UYO786430 VIH786430:VIK786430 VSD786430:VSG786430 WBZ786430:WCC786430 WLV786430:WLY786430 WVR786430:WVU786430 AR851966:AU851966 JF851966:JI851966 TB851966:TE851966 ACX851966:ADA851966 AMT851966:AMW851966 AWP851966:AWS851966 BGL851966:BGO851966 BQH851966:BQK851966 CAD851966:CAG851966 CJZ851966:CKC851966 CTV851966:CTY851966 DDR851966:DDU851966 DNN851966:DNQ851966 DXJ851966:DXM851966 EHF851966:EHI851966 ERB851966:ERE851966 FAX851966:FBA851966 FKT851966:FKW851966 FUP851966:FUS851966 GEL851966:GEO851966 GOH851966:GOK851966 GYD851966:GYG851966 HHZ851966:HIC851966 HRV851966:HRY851966 IBR851966:IBU851966 ILN851966:ILQ851966 IVJ851966:IVM851966 JFF851966:JFI851966 JPB851966:JPE851966 JYX851966:JZA851966 KIT851966:KIW851966 KSP851966:KSS851966 LCL851966:LCO851966 LMH851966:LMK851966 LWD851966:LWG851966 MFZ851966:MGC851966 MPV851966:MPY851966 MZR851966:MZU851966 NJN851966:NJQ851966 NTJ851966:NTM851966 ODF851966:ODI851966 ONB851966:ONE851966 OWX851966:OXA851966 PGT851966:PGW851966 PQP851966:PQS851966 QAL851966:QAO851966 QKH851966:QKK851966 QUD851966:QUG851966 RDZ851966:REC851966 RNV851966:RNY851966 RXR851966:RXU851966 SHN851966:SHQ851966 SRJ851966:SRM851966 TBF851966:TBI851966 TLB851966:TLE851966 TUX851966:TVA851966 UET851966:UEW851966 UOP851966:UOS851966 UYL851966:UYO851966 VIH851966:VIK851966 VSD851966:VSG851966 WBZ851966:WCC851966 WLV851966:WLY851966 WVR851966:WVU851966 AR917502:AU917502 JF917502:JI917502 TB917502:TE917502 ACX917502:ADA917502 AMT917502:AMW917502 AWP917502:AWS917502 BGL917502:BGO917502 BQH917502:BQK917502 CAD917502:CAG917502 CJZ917502:CKC917502 CTV917502:CTY917502 DDR917502:DDU917502 DNN917502:DNQ917502 DXJ917502:DXM917502 EHF917502:EHI917502 ERB917502:ERE917502 FAX917502:FBA917502 FKT917502:FKW917502 FUP917502:FUS917502 GEL917502:GEO917502 GOH917502:GOK917502 GYD917502:GYG917502 HHZ917502:HIC917502 HRV917502:HRY917502 IBR917502:IBU917502 ILN917502:ILQ917502 IVJ917502:IVM917502 JFF917502:JFI917502 JPB917502:JPE917502 JYX917502:JZA917502 KIT917502:KIW917502 KSP917502:KSS917502 LCL917502:LCO917502 LMH917502:LMK917502 LWD917502:LWG917502 MFZ917502:MGC917502 MPV917502:MPY917502 MZR917502:MZU917502 NJN917502:NJQ917502 NTJ917502:NTM917502 ODF917502:ODI917502 ONB917502:ONE917502 OWX917502:OXA917502 PGT917502:PGW917502 PQP917502:PQS917502 QAL917502:QAO917502 QKH917502:QKK917502 QUD917502:QUG917502 RDZ917502:REC917502 RNV917502:RNY917502 RXR917502:RXU917502 SHN917502:SHQ917502 SRJ917502:SRM917502 TBF917502:TBI917502 TLB917502:TLE917502 TUX917502:TVA917502 UET917502:UEW917502 UOP917502:UOS917502 UYL917502:UYO917502 VIH917502:VIK917502 VSD917502:VSG917502 WBZ917502:WCC917502 WLV917502:WLY917502 WVR917502:WVU917502 AR983038:AU983038 JF983038:JI983038 TB983038:TE983038 ACX983038:ADA983038 AMT983038:AMW983038 AWP983038:AWS983038 BGL983038:BGO983038 BQH983038:BQK983038 CAD983038:CAG983038 CJZ983038:CKC983038 CTV983038:CTY983038 DDR983038:DDU983038 DNN983038:DNQ983038 DXJ983038:DXM983038 EHF983038:EHI983038 ERB983038:ERE983038 FAX983038:FBA983038 FKT983038:FKW983038 FUP983038:FUS983038 GEL983038:GEO983038 GOH983038:GOK983038 GYD983038:GYG983038 HHZ983038:HIC983038 HRV983038:HRY983038 IBR983038:IBU983038 ILN983038:ILQ983038 IVJ983038:IVM983038 JFF983038:JFI983038 JPB983038:JPE983038 JYX983038:JZA983038 KIT983038:KIW983038 KSP983038:KSS983038 LCL983038:LCO983038 LMH983038:LMK983038 LWD983038:LWG983038 MFZ983038:MGC983038 MPV983038:MPY983038 MZR983038:MZU983038 NJN983038:NJQ983038 NTJ983038:NTM983038 ODF983038:ODI983038 ONB983038:ONE983038 OWX983038:OXA983038 PGT983038:PGW983038 PQP983038:PQS983038 QAL983038:QAO983038 QKH983038:QKK983038 QUD983038:QUG983038 RDZ983038:REC983038 RNV983038:RNY983038 RXR983038:RXU983038 SHN983038:SHQ983038 SRJ983038:SRM983038 TBF983038:TBI983038 TLB983038:TLE983038 TUX983038:TVA983038 UET983038:UEW983038 UOP983038:UOS983038 UYL983038:UYO983038 VIH983038:VIK983038 VSD983038:VSG983038 WBZ983038:WCC983038 WLV983038:WLY983038 WVR983038:WVU983038 BC4 JS4:JU4 TO4:TQ4 ADK4:ADM4 ANG4:ANI4 AXC4:AXE4 BGY4:BHA4 BQU4:BQW4 CAQ4:CAS4 CKM4:CKO4 CUI4:CUK4 DEE4:DEG4 DOA4:DOC4 DXW4:DXY4 EHS4:EHU4 ERO4:ERQ4 FBK4:FBM4 FLG4:FLI4 FVC4:FVE4 GEY4:GFA4 GOU4:GOW4 GYQ4:GYS4 HIM4:HIO4 HSI4:HSK4 ICE4:ICG4 IMA4:IMC4 IVW4:IVY4 JFS4:JFU4 JPO4:JPQ4 JZK4:JZM4 KJG4:KJI4 KTC4:KTE4 LCY4:LDA4 LMU4:LMW4 LWQ4:LWS4 MGM4:MGO4 MQI4:MQK4 NAE4:NAG4 NKA4:NKC4 NTW4:NTY4 ODS4:ODU4 ONO4:ONQ4 OXK4:OXM4 PHG4:PHI4 PRC4:PRE4 QAY4:QBA4 QKU4:QKW4 QUQ4:QUS4 REM4:REO4 ROI4:ROK4 RYE4:RYG4 SIA4:SIC4 SRW4:SRY4 TBS4:TBU4 TLO4:TLQ4 TVK4:TVM4 UFG4:UFI4 UPC4:UPE4 UYY4:UZA4 VIU4:VIW4 VSQ4:VSS4 WCM4:WCO4 WMI4:WMK4 WWE4:WWG4 BE65534 JS65534:JU65534 TO65534:TQ65534 ADK65534:ADM65534 ANG65534:ANI65534 AXC65534:AXE65534 BGY65534:BHA65534 BQU65534:BQW65534 CAQ65534:CAS65534 CKM65534:CKO65534 CUI65534:CUK65534 DEE65534:DEG65534 DOA65534:DOC65534 DXW65534:DXY65534 EHS65534:EHU65534 ERO65534:ERQ65534 FBK65534:FBM65534 FLG65534:FLI65534 FVC65534:FVE65534 GEY65534:GFA65534 GOU65534:GOW65534 GYQ65534:GYS65534 HIM65534:HIO65534 HSI65534:HSK65534 ICE65534:ICG65534 IMA65534:IMC65534 IVW65534:IVY65534 JFS65534:JFU65534 JPO65534:JPQ65534 JZK65534:JZM65534 KJG65534:KJI65534 KTC65534:KTE65534 LCY65534:LDA65534 LMU65534:LMW65534 LWQ65534:LWS65534 MGM65534:MGO65534 MQI65534:MQK65534 NAE65534:NAG65534 NKA65534:NKC65534 NTW65534:NTY65534 ODS65534:ODU65534 ONO65534:ONQ65534 OXK65534:OXM65534 PHG65534:PHI65534 PRC65534:PRE65534 QAY65534:QBA65534 QKU65534:QKW65534 QUQ65534:QUS65534 REM65534:REO65534 ROI65534:ROK65534 RYE65534:RYG65534 SIA65534:SIC65534 SRW65534:SRY65534 TBS65534:TBU65534 TLO65534:TLQ65534 TVK65534:TVM65534 UFG65534:UFI65534 UPC65534:UPE65534 UYY65534:UZA65534 VIU65534:VIW65534 VSQ65534:VSS65534 WCM65534:WCO65534 WMI65534:WMK65534 WWE65534:WWG65534 BE131070 JS131070:JU131070 TO131070:TQ131070 ADK131070:ADM131070 ANG131070:ANI131070 AXC131070:AXE131070 BGY131070:BHA131070 BQU131070:BQW131070 CAQ131070:CAS131070 CKM131070:CKO131070 CUI131070:CUK131070 DEE131070:DEG131070 DOA131070:DOC131070 DXW131070:DXY131070 EHS131070:EHU131070 ERO131070:ERQ131070 FBK131070:FBM131070 FLG131070:FLI131070 FVC131070:FVE131070 GEY131070:GFA131070 GOU131070:GOW131070 GYQ131070:GYS131070 HIM131070:HIO131070 HSI131070:HSK131070 ICE131070:ICG131070 IMA131070:IMC131070 IVW131070:IVY131070 JFS131070:JFU131070 JPO131070:JPQ131070 JZK131070:JZM131070 KJG131070:KJI131070 KTC131070:KTE131070 LCY131070:LDA131070 LMU131070:LMW131070 LWQ131070:LWS131070 MGM131070:MGO131070 MQI131070:MQK131070 NAE131070:NAG131070 NKA131070:NKC131070 NTW131070:NTY131070 ODS131070:ODU131070 ONO131070:ONQ131070 OXK131070:OXM131070 PHG131070:PHI131070 PRC131070:PRE131070 QAY131070:QBA131070 QKU131070:QKW131070 QUQ131070:QUS131070 REM131070:REO131070 ROI131070:ROK131070 RYE131070:RYG131070 SIA131070:SIC131070 SRW131070:SRY131070 TBS131070:TBU131070 TLO131070:TLQ131070 TVK131070:TVM131070 UFG131070:UFI131070 UPC131070:UPE131070 UYY131070:UZA131070 VIU131070:VIW131070 VSQ131070:VSS131070 WCM131070:WCO131070 WMI131070:WMK131070 WWE131070:WWG131070 BE196606 JS196606:JU196606 TO196606:TQ196606 ADK196606:ADM196606 ANG196606:ANI196606 AXC196606:AXE196606 BGY196606:BHA196606 BQU196606:BQW196606 CAQ196606:CAS196606 CKM196606:CKO196606 CUI196606:CUK196606 DEE196606:DEG196606 DOA196606:DOC196606 DXW196606:DXY196606 EHS196606:EHU196606 ERO196606:ERQ196606 FBK196606:FBM196606 FLG196606:FLI196606 FVC196606:FVE196606 GEY196606:GFA196606 GOU196606:GOW196606 GYQ196606:GYS196606 HIM196606:HIO196606 HSI196606:HSK196606 ICE196606:ICG196606 IMA196606:IMC196606 IVW196606:IVY196606 JFS196606:JFU196606 JPO196606:JPQ196606 JZK196606:JZM196606 KJG196606:KJI196606 KTC196606:KTE196606 LCY196606:LDA196606 LMU196606:LMW196606 LWQ196606:LWS196606 MGM196606:MGO196606 MQI196606:MQK196606 NAE196606:NAG196606 NKA196606:NKC196606 NTW196606:NTY196606 ODS196606:ODU196606 ONO196606:ONQ196606 OXK196606:OXM196606 PHG196606:PHI196606 PRC196606:PRE196606 QAY196606:QBA196606 QKU196606:QKW196606 QUQ196606:QUS196606 REM196606:REO196606 ROI196606:ROK196606 RYE196606:RYG196606 SIA196606:SIC196606 SRW196606:SRY196606 TBS196606:TBU196606 TLO196606:TLQ196606 TVK196606:TVM196606 UFG196606:UFI196606 UPC196606:UPE196606 UYY196606:UZA196606 VIU196606:VIW196606 VSQ196606:VSS196606 WCM196606:WCO196606 WMI196606:WMK196606 WWE196606:WWG196606 BE262142 JS262142:JU262142 TO262142:TQ262142 ADK262142:ADM262142 ANG262142:ANI262142 AXC262142:AXE262142 BGY262142:BHA262142 BQU262142:BQW262142 CAQ262142:CAS262142 CKM262142:CKO262142 CUI262142:CUK262142 DEE262142:DEG262142 DOA262142:DOC262142 DXW262142:DXY262142 EHS262142:EHU262142 ERO262142:ERQ262142 FBK262142:FBM262142 FLG262142:FLI262142 FVC262142:FVE262142 GEY262142:GFA262142 GOU262142:GOW262142 GYQ262142:GYS262142 HIM262142:HIO262142 HSI262142:HSK262142 ICE262142:ICG262142 IMA262142:IMC262142 IVW262142:IVY262142 JFS262142:JFU262142 JPO262142:JPQ262142 JZK262142:JZM262142 KJG262142:KJI262142 KTC262142:KTE262142 LCY262142:LDA262142 LMU262142:LMW262142 LWQ262142:LWS262142 MGM262142:MGO262142 MQI262142:MQK262142 NAE262142:NAG262142 NKA262142:NKC262142 NTW262142:NTY262142 ODS262142:ODU262142 ONO262142:ONQ262142 OXK262142:OXM262142 PHG262142:PHI262142 PRC262142:PRE262142 QAY262142:QBA262142 QKU262142:QKW262142 QUQ262142:QUS262142 REM262142:REO262142 ROI262142:ROK262142 RYE262142:RYG262142 SIA262142:SIC262142 SRW262142:SRY262142 TBS262142:TBU262142 TLO262142:TLQ262142 TVK262142:TVM262142 UFG262142:UFI262142 UPC262142:UPE262142 UYY262142:UZA262142 VIU262142:VIW262142 VSQ262142:VSS262142 WCM262142:WCO262142 WMI262142:WMK262142 WWE262142:WWG262142 BE327678 JS327678:JU327678 TO327678:TQ327678 ADK327678:ADM327678 ANG327678:ANI327678 AXC327678:AXE327678 BGY327678:BHA327678 BQU327678:BQW327678 CAQ327678:CAS327678 CKM327678:CKO327678 CUI327678:CUK327678 DEE327678:DEG327678 DOA327678:DOC327678 DXW327678:DXY327678 EHS327678:EHU327678 ERO327678:ERQ327678 FBK327678:FBM327678 FLG327678:FLI327678 FVC327678:FVE327678 GEY327678:GFA327678 GOU327678:GOW327678 GYQ327678:GYS327678 HIM327678:HIO327678 HSI327678:HSK327678 ICE327678:ICG327678 IMA327678:IMC327678 IVW327678:IVY327678 JFS327678:JFU327678 JPO327678:JPQ327678 JZK327678:JZM327678 KJG327678:KJI327678 KTC327678:KTE327678 LCY327678:LDA327678 LMU327678:LMW327678 LWQ327678:LWS327678 MGM327678:MGO327678 MQI327678:MQK327678 NAE327678:NAG327678 NKA327678:NKC327678 NTW327678:NTY327678 ODS327678:ODU327678 ONO327678:ONQ327678 OXK327678:OXM327678 PHG327678:PHI327678 PRC327678:PRE327678 QAY327678:QBA327678 QKU327678:QKW327678 QUQ327678:QUS327678 REM327678:REO327678 ROI327678:ROK327678 RYE327678:RYG327678 SIA327678:SIC327678 SRW327678:SRY327678 TBS327678:TBU327678 TLO327678:TLQ327678 TVK327678:TVM327678 UFG327678:UFI327678 UPC327678:UPE327678 UYY327678:UZA327678 VIU327678:VIW327678 VSQ327678:VSS327678 WCM327678:WCO327678 WMI327678:WMK327678 WWE327678:WWG327678 BE393214 JS393214:JU393214 TO393214:TQ393214 ADK393214:ADM393214 ANG393214:ANI393214 AXC393214:AXE393214 BGY393214:BHA393214 BQU393214:BQW393214 CAQ393214:CAS393214 CKM393214:CKO393214 CUI393214:CUK393214 DEE393214:DEG393214 DOA393214:DOC393214 DXW393214:DXY393214 EHS393214:EHU393214 ERO393214:ERQ393214 FBK393214:FBM393214 FLG393214:FLI393214 FVC393214:FVE393214 GEY393214:GFA393214 GOU393214:GOW393214 GYQ393214:GYS393214 HIM393214:HIO393214 HSI393214:HSK393214 ICE393214:ICG393214 IMA393214:IMC393214 IVW393214:IVY393214 JFS393214:JFU393214 JPO393214:JPQ393214 JZK393214:JZM393214 KJG393214:KJI393214 KTC393214:KTE393214 LCY393214:LDA393214 LMU393214:LMW393214 LWQ393214:LWS393214 MGM393214:MGO393214 MQI393214:MQK393214 NAE393214:NAG393214 NKA393214:NKC393214 NTW393214:NTY393214 ODS393214:ODU393214 ONO393214:ONQ393214 OXK393214:OXM393214 PHG393214:PHI393214 PRC393214:PRE393214 QAY393214:QBA393214 QKU393214:QKW393214 QUQ393214:QUS393214 REM393214:REO393214 ROI393214:ROK393214 RYE393214:RYG393214 SIA393214:SIC393214 SRW393214:SRY393214 TBS393214:TBU393214 TLO393214:TLQ393214 TVK393214:TVM393214 UFG393214:UFI393214 UPC393214:UPE393214 UYY393214:UZA393214 VIU393214:VIW393214 VSQ393214:VSS393214 WCM393214:WCO393214 WMI393214:WMK393214 WWE393214:WWG393214 BE458750 JS458750:JU458750 TO458750:TQ458750 ADK458750:ADM458750 ANG458750:ANI458750 AXC458750:AXE458750 BGY458750:BHA458750 BQU458750:BQW458750 CAQ458750:CAS458750 CKM458750:CKO458750 CUI458750:CUK458750 DEE458750:DEG458750 DOA458750:DOC458750 DXW458750:DXY458750 EHS458750:EHU458750 ERO458750:ERQ458750 FBK458750:FBM458750 FLG458750:FLI458750 FVC458750:FVE458750 GEY458750:GFA458750 GOU458750:GOW458750 GYQ458750:GYS458750 HIM458750:HIO458750 HSI458750:HSK458750 ICE458750:ICG458750 IMA458750:IMC458750 IVW458750:IVY458750 JFS458750:JFU458750 JPO458750:JPQ458750 JZK458750:JZM458750 KJG458750:KJI458750 KTC458750:KTE458750 LCY458750:LDA458750 LMU458750:LMW458750 LWQ458750:LWS458750 MGM458750:MGO458750 MQI458750:MQK458750 NAE458750:NAG458750 NKA458750:NKC458750 NTW458750:NTY458750 ODS458750:ODU458750 ONO458750:ONQ458750 OXK458750:OXM458750 PHG458750:PHI458750 PRC458750:PRE458750 QAY458750:QBA458750 QKU458750:QKW458750 QUQ458750:QUS458750 REM458750:REO458750 ROI458750:ROK458750 RYE458750:RYG458750 SIA458750:SIC458750 SRW458750:SRY458750 TBS458750:TBU458750 TLO458750:TLQ458750 TVK458750:TVM458750 UFG458750:UFI458750 UPC458750:UPE458750 UYY458750:UZA458750 VIU458750:VIW458750 VSQ458750:VSS458750 WCM458750:WCO458750 WMI458750:WMK458750 WWE458750:WWG458750 BE524286 JS524286:JU524286 TO524286:TQ524286 ADK524286:ADM524286 ANG524286:ANI524286 AXC524286:AXE524286 BGY524286:BHA524286 BQU524286:BQW524286 CAQ524286:CAS524286 CKM524286:CKO524286 CUI524286:CUK524286 DEE524286:DEG524286 DOA524286:DOC524286 DXW524286:DXY524286 EHS524286:EHU524286 ERO524286:ERQ524286 FBK524286:FBM524286 FLG524286:FLI524286 FVC524286:FVE524286 GEY524286:GFA524286 GOU524286:GOW524286 GYQ524286:GYS524286 HIM524286:HIO524286 HSI524286:HSK524286 ICE524286:ICG524286 IMA524286:IMC524286 IVW524286:IVY524286 JFS524286:JFU524286 JPO524286:JPQ524286 JZK524286:JZM524286 KJG524286:KJI524286 KTC524286:KTE524286 LCY524286:LDA524286 LMU524286:LMW524286 LWQ524286:LWS524286 MGM524286:MGO524286 MQI524286:MQK524286 NAE524286:NAG524286 NKA524286:NKC524286 NTW524286:NTY524286 ODS524286:ODU524286 ONO524286:ONQ524286 OXK524286:OXM524286 PHG524286:PHI524286 PRC524286:PRE524286 QAY524286:QBA524286 QKU524286:QKW524286 QUQ524286:QUS524286 REM524286:REO524286 ROI524286:ROK524286 RYE524286:RYG524286 SIA524286:SIC524286 SRW524286:SRY524286 TBS524286:TBU524286 TLO524286:TLQ524286 TVK524286:TVM524286 UFG524286:UFI524286 UPC524286:UPE524286 UYY524286:UZA524286 VIU524286:VIW524286 VSQ524286:VSS524286 WCM524286:WCO524286 WMI524286:WMK524286 WWE524286:WWG524286 BE589822 JS589822:JU589822 TO589822:TQ589822 ADK589822:ADM589822 ANG589822:ANI589822 AXC589822:AXE589822 BGY589822:BHA589822 BQU589822:BQW589822 CAQ589822:CAS589822 CKM589822:CKO589822 CUI589822:CUK589822 DEE589822:DEG589822 DOA589822:DOC589822 DXW589822:DXY589822 EHS589822:EHU589822 ERO589822:ERQ589822 FBK589822:FBM589822 FLG589822:FLI589822 FVC589822:FVE589822 GEY589822:GFA589822 GOU589822:GOW589822 GYQ589822:GYS589822 HIM589822:HIO589822 HSI589822:HSK589822 ICE589822:ICG589822 IMA589822:IMC589822 IVW589822:IVY589822 JFS589822:JFU589822 JPO589822:JPQ589822 JZK589822:JZM589822 KJG589822:KJI589822 KTC589822:KTE589822 LCY589822:LDA589822 LMU589822:LMW589822 LWQ589822:LWS589822 MGM589822:MGO589822 MQI589822:MQK589822 NAE589822:NAG589822 NKA589822:NKC589822 NTW589822:NTY589822 ODS589822:ODU589822 ONO589822:ONQ589822 OXK589822:OXM589822 PHG589822:PHI589822 PRC589822:PRE589822 QAY589822:QBA589822 QKU589822:QKW589822 QUQ589822:QUS589822 REM589822:REO589822 ROI589822:ROK589822 RYE589822:RYG589822 SIA589822:SIC589822 SRW589822:SRY589822 TBS589822:TBU589822 TLO589822:TLQ589822 TVK589822:TVM589822 UFG589822:UFI589822 UPC589822:UPE589822 UYY589822:UZA589822 VIU589822:VIW589822 VSQ589822:VSS589822 WCM589822:WCO589822 WMI589822:WMK589822 WWE589822:WWG589822 BE655358 JS655358:JU655358 TO655358:TQ655358 ADK655358:ADM655358 ANG655358:ANI655358 AXC655358:AXE655358 BGY655358:BHA655358 BQU655358:BQW655358 CAQ655358:CAS655358 CKM655358:CKO655358 CUI655358:CUK655358 DEE655358:DEG655358 DOA655358:DOC655358 DXW655358:DXY655358 EHS655358:EHU655358 ERO655358:ERQ655358 FBK655358:FBM655358 FLG655358:FLI655358 FVC655358:FVE655358 GEY655358:GFA655358 GOU655358:GOW655358 GYQ655358:GYS655358 HIM655358:HIO655358 HSI655358:HSK655358 ICE655358:ICG655358 IMA655358:IMC655358 IVW655358:IVY655358 JFS655358:JFU655358 JPO655358:JPQ655358 JZK655358:JZM655358 KJG655358:KJI655358 KTC655358:KTE655358 LCY655358:LDA655358 LMU655358:LMW655358 LWQ655358:LWS655358 MGM655358:MGO655358 MQI655358:MQK655358 NAE655358:NAG655358 NKA655358:NKC655358 NTW655358:NTY655358 ODS655358:ODU655358 ONO655358:ONQ655358 OXK655358:OXM655358 PHG655358:PHI655358 PRC655358:PRE655358 QAY655358:QBA655358 QKU655358:QKW655358 QUQ655358:QUS655358 REM655358:REO655358 ROI655358:ROK655358 RYE655358:RYG655358 SIA655358:SIC655358 SRW655358:SRY655358 TBS655358:TBU655358 TLO655358:TLQ655358 TVK655358:TVM655358 UFG655358:UFI655358 UPC655358:UPE655358 UYY655358:UZA655358 VIU655358:VIW655358 VSQ655358:VSS655358 WCM655358:WCO655358 WMI655358:WMK655358 WWE655358:WWG655358 BE720894 JS720894:JU720894 TO720894:TQ720894 ADK720894:ADM720894 ANG720894:ANI720894 AXC720894:AXE720894 BGY720894:BHA720894 BQU720894:BQW720894 CAQ720894:CAS720894 CKM720894:CKO720894 CUI720894:CUK720894 DEE720894:DEG720894 DOA720894:DOC720894 DXW720894:DXY720894 EHS720894:EHU720894 ERO720894:ERQ720894 FBK720894:FBM720894 FLG720894:FLI720894 FVC720894:FVE720894 GEY720894:GFA720894 GOU720894:GOW720894 GYQ720894:GYS720894 HIM720894:HIO720894 HSI720894:HSK720894 ICE720894:ICG720894 IMA720894:IMC720894 IVW720894:IVY720894 JFS720894:JFU720894 JPO720894:JPQ720894 JZK720894:JZM720894 KJG720894:KJI720894 KTC720894:KTE720894 LCY720894:LDA720894 LMU720894:LMW720894 LWQ720894:LWS720894 MGM720894:MGO720894 MQI720894:MQK720894 NAE720894:NAG720894 NKA720894:NKC720894 NTW720894:NTY720894 ODS720894:ODU720894 ONO720894:ONQ720894 OXK720894:OXM720894 PHG720894:PHI720894 PRC720894:PRE720894 QAY720894:QBA720894 QKU720894:QKW720894 QUQ720894:QUS720894 REM720894:REO720894 ROI720894:ROK720894 RYE720894:RYG720894 SIA720894:SIC720894 SRW720894:SRY720894 TBS720894:TBU720894 TLO720894:TLQ720894 TVK720894:TVM720894 UFG720894:UFI720894 UPC720894:UPE720894 UYY720894:UZA720894 VIU720894:VIW720894 VSQ720894:VSS720894 WCM720894:WCO720894 WMI720894:WMK720894 WWE720894:WWG720894 BE786430 JS786430:JU786430 TO786430:TQ786430 ADK786430:ADM786430 ANG786430:ANI786430 AXC786430:AXE786430 BGY786430:BHA786430 BQU786430:BQW786430 CAQ786430:CAS786430 CKM786430:CKO786430 CUI786430:CUK786430 DEE786430:DEG786430 DOA786430:DOC786430 DXW786430:DXY786430 EHS786430:EHU786430 ERO786430:ERQ786430 FBK786430:FBM786430 FLG786430:FLI786430 FVC786430:FVE786430 GEY786430:GFA786430 GOU786430:GOW786430 GYQ786430:GYS786430 HIM786430:HIO786430 HSI786430:HSK786430 ICE786430:ICG786430 IMA786430:IMC786430 IVW786430:IVY786430 JFS786430:JFU786430 JPO786430:JPQ786430 JZK786430:JZM786430 KJG786430:KJI786430 KTC786430:KTE786430 LCY786430:LDA786430 LMU786430:LMW786430 LWQ786430:LWS786430 MGM786430:MGO786430 MQI786430:MQK786430 NAE786430:NAG786430 NKA786430:NKC786430 NTW786430:NTY786430 ODS786430:ODU786430 ONO786430:ONQ786430 OXK786430:OXM786430 PHG786430:PHI786430 PRC786430:PRE786430 QAY786430:QBA786430 QKU786430:QKW786430 QUQ786430:QUS786430 REM786430:REO786430 ROI786430:ROK786430 RYE786430:RYG786430 SIA786430:SIC786430 SRW786430:SRY786430 TBS786430:TBU786430 TLO786430:TLQ786430 TVK786430:TVM786430 UFG786430:UFI786430 UPC786430:UPE786430 UYY786430:UZA786430 VIU786430:VIW786430 VSQ786430:VSS786430 WCM786430:WCO786430 WMI786430:WMK786430 WWE786430:WWG786430 BE851966 JS851966:JU851966 TO851966:TQ851966 ADK851966:ADM851966 ANG851966:ANI851966 AXC851966:AXE851966 BGY851966:BHA851966 BQU851966:BQW851966 CAQ851966:CAS851966 CKM851966:CKO851966 CUI851966:CUK851966 DEE851966:DEG851966 DOA851966:DOC851966 DXW851966:DXY851966 EHS851966:EHU851966 ERO851966:ERQ851966 FBK851966:FBM851966 FLG851966:FLI851966 FVC851966:FVE851966 GEY851966:GFA851966 GOU851966:GOW851966 GYQ851966:GYS851966 HIM851966:HIO851966 HSI851966:HSK851966 ICE851966:ICG851966 IMA851966:IMC851966 IVW851966:IVY851966 JFS851966:JFU851966 JPO851966:JPQ851966 JZK851966:JZM851966 KJG851966:KJI851966 KTC851966:KTE851966 LCY851966:LDA851966 LMU851966:LMW851966 LWQ851966:LWS851966 MGM851966:MGO851966 MQI851966:MQK851966 NAE851966:NAG851966 NKA851966:NKC851966 NTW851966:NTY851966 ODS851966:ODU851966 ONO851966:ONQ851966 OXK851966:OXM851966 PHG851966:PHI851966 PRC851966:PRE851966 QAY851966:QBA851966 QKU851966:QKW851966 QUQ851966:QUS851966 REM851966:REO851966 ROI851966:ROK851966 RYE851966:RYG851966 SIA851966:SIC851966 SRW851966:SRY851966 TBS851966:TBU851966 TLO851966:TLQ851966 TVK851966:TVM851966 UFG851966:UFI851966 UPC851966:UPE851966 UYY851966:UZA851966 VIU851966:VIW851966 VSQ851966:VSS851966 WCM851966:WCO851966 WMI851966:WMK851966 WWE851966:WWG851966 BE917502 JS917502:JU917502 TO917502:TQ917502 ADK917502:ADM917502 ANG917502:ANI917502 AXC917502:AXE917502 BGY917502:BHA917502 BQU917502:BQW917502 CAQ917502:CAS917502 CKM917502:CKO917502 CUI917502:CUK917502 DEE917502:DEG917502 DOA917502:DOC917502 DXW917502:DXY917502 EHS917502:EHU917502 ERO917502:ERQ917502 FBK917502:FBM917502 FLG917502:FLI917502 FVC917502:FVE917502 GEY917502:GFA917502 GOU917502:GOW917502 GYQ917502:GYS917502 HIM917502:HIO917502 HSI917502:HSK917502 ICE917502:ICG917502 IMA917502:IMC917502 IVW917502:IVY917502 JFS917502:JFU917502 JPO917502:JPQ917502 JZK917502:JZM917502 KJG917502:KJI917502 KTC917502:KTE917502 LCY917502:LDA917502 LMU917502:LMW917502 LWQ917502:LWS917502 MGM917502:MGO917502 MQI917502:MQK917502 NAE917502:NAG917502 NKA917502:NKC917502 NTW917502:NTY917502 ODS917502:ODU917502 ONO917502:ONQ917502 OXK917502:OXM917502 PHG917502:PHI917502 PRC917502:PRE917502 QAY917502:QBA917502 QKU917502:QKW917502 QUQ917502:QUS917502 REM917502:REO917502 ROI917502:ROK917502 RYE917502:RYG917502 SIA917502:SIC917502 SRW917502:SRY917502 TBS917502:TBU917502 TLO917502:TLQ917502 TVK917502:TVM917502 UFG917502:UFI917502 UPC917502:UPE917502 UYY917502:UZA917502 VIU917502:VIW917502 VSQ917502:VSS917502 WCM917502:WCO917502 WMI917502:WMK917502 WWE917502:WWG917502 BE983038 JS983038:JU983038 TO983038:TQ983038 ADK983038:ADM983038 ANG983038:ANI983038 AXC983038:AXE983038 BGY983038:BHA983038 BQU983038:BQW983038 CAQ983038:CAS983038 CKM983038:CKO983038 CUI983038:CUK983038 DEE983038:DEG983038 DOA983038:DOC983038 DXW983038:DXY983038 EHS983038:EHU983038 ERO983038:ERQ983038 FBK983038:FBM983038 FLG983038:FLI983038 FVC983038:FVE983038 GEY983038:GFA983038 GOU983038:GOW983038 GYQ983038:GYS983038 HIM983038:HIO983038 HSI983038:HSK983038 ICE983038:ICG983038 IMA983038:IMC983038 IVW983038:IVY983038 JFS983038:JFU983038 JPO983038:JPQ983038 JZK983038:JZM983038 KJG983038:KJI983038 KTC983038:KTE983038 LCY983038:LDA983038 LMU983038:LMW983038 LWQ983038:LWS983038 MGM983038:MGO983038 MQI983038:MQK983038 NAE983038:NAG983038 NKA983038:NKC983038 NTW983038:NTY983038 ODS983038:ODU983038 ONO983038:ONQ983038 OXK983038:OXM983038 PHG983038:PHI983038 PRC983038:PRE983038 QAY983038:QBA983038 QKU983038:QKW983038 QUQ983038:QUS983038 REM983038:REO983038 ROI983038:ROK983038 RYE983038:RYG983038 SIA983038:SIC983038 SRW983038:SRY983038 TBS983038:TBU983038 TLO983038:TLQ983038 TVK983038:TVM983038 UFG983038:UFI983038 UPC983038:UPE983038 UYY983038:UZA983038 VIU983038:VIW983038 VSQ983038:VSS983038 WCM983038:WCO983038 WMI983038:WMK983038 WWE983038:WWG983038 WCJ983043:WCJ983072 JB4:JD4 SX4:SZ4 ACT4:ACV4 AMP4:AMR4 AWL4:AWN4 BGH4:BGJ4 BQD4:BQF4 BZZ4:CAB4 CJV4:CJX4 CTR4:CTT4 DDN4:DDP4 DNJ4:DNL4 DXF4:DXH4 EHB4:EHD4 EQX4:EQZ4 FAT4:FAV4 FKP4:FKR4 FUL4:FUN4 GEH4:GEJ4 GOD4:GOF4 GXZ4:GYB4 HHV4:HHX4 HRR4:HRT4 IBN4:IBP4 ILJ4:ILL4 IVF4:IVH4 JFB4:JFD4 JOX4:JOZ4 JYT4:JYV4 KIP4:KIR4 KSL4:KSN4 LCH4:LCJ4 LMD4:LMF4 LVZ4:LWB4 MFV4:MFX4 MPR4:MPT4 MZN4:MZP4 NJJ4:NJL4 NTF4:NTH4 ODB4:ODD4 OMX4:OMZ4 OWT4:OWV4 PGP4:PGR4 PQL4:PQN4 QAH4:QAJ4 QKD4:QKF4 QTZ4:QUB4 RDV4:RDX4 RNR4:RNT4 RXN4:RXP4 SHJ4:SHL4 SRF4:SRH4 TBB4:TBD4 TKX4:TKZ4 TUT4:TUV4 UEP4:UER4 UOL4:UON4 UYH4:UYJ4 VID4:VIF4 VRZ4:VSB4 WBV4:WBX4 WLR4:WLT4 WVN4:WVP4 AN65534:AP65534 JB65534:JD65534 SX65534:SZ65534 ACT65534:ACV65534 AMP65534:AMR65534 AWL65534:AWN65534 BGH65534:BGJ65534 BQD65534:BQF65534 BZZ65534:CAB65534 CJV65534:CJX65534 CTR65534:CTT65534 DDN65534:DDP65534 DNJ65534:DNL65534 DXF65534:DXH65534 EHB65534:EHD65534 EQX65534:EQZ65534 FAT65534:FAV65534 FKP65534:FKR65534 FUL65534:FUN65534 GEH65534:GEJ65534 GOD65534:GOF65534 GXZ65534:GYB65534 HHV65534:HHX65534 HRR65534:HRT65534 IBN65534:IBP65534 ILJ65534:ILL65534 IVF65534:IVH65534 JFB65534:JFD65534 JOX65534:JOZ65534 JYT65534:JYV65534 KIP65534:KIR65534 KSL65534:KSN65534 LCH65534:LCJ65534 LMD65534:LMF65534 LVZ65534:LWB65534 MFV65534:MFX65534 MPR65534:MPT65534 MZN65534:MZP65534 NJJ65534:NJL65534 NTF65534:NTH65534 ODB65534:ODD65534 OMX65534:OMZ65534 OWT65534:OWV65534 PGP65534:PGR65534 PQL65534:PQN65534 QAH65534:QAJ65534 QKD65534:QKF65534 QTZ65534:QUB65534 RDV65534:RDX65534 RNR65534:RNT65534 RXN65534:RXP65534 SHJ65534:SHL65534 SRF65534:SRH65534 TBB65534:TBD65534 TKX65534:TKZ65534 TUT65534:TUV65534 UEP65534:UER65534 UOL65534:UON65534 UYH65534:UYJ65534 VID65534:VIF65534 VRZ65534:VSB65534 WBV65534:WBX65534 WLR65534:WLT65534 WVN65534:WVP65534 AN131070:AP131070 JB131070:JD131070 SX131070:SZ131070 ACT131070:ACV131070 AMP131070:AMR131070 AWL131070:AWN131070 BGH131070:BGJ131070 BQD131070:BQF131070 BZZ131070:CAB131070 CJV131070:CJX131070 CTR131070:CTT131070 DDN131070:DDP131070 DNJ131070:DNL131070 DXF131070:DXH131070 EHB131070:EHD131070 EQX131070:EQZ131070 FAT131070:FAV131070 FKP131070:FKR131070 FUL131070:FUN131070 GEH131070:GEJ131070 GOD131070:GOF131070 GXZ131070:GYB131070 HHV131070:HHX131070 HRR131070:HRT131070 IBN131070:IBP131070 ILJ131070:ILL131070 IVF131070:IVH131070 JFB131070:JFD131070 JOX131070:JOZ131070 JYT131070:JYV131070 KIP131070:KIR131070 KSL131070:KSN131070 LCH131070:LCJ131070 LMD131070:LMF131070 LVZ131070:LWB131070 MFV131070:MFX131070 MPR131070:MPT131070 MZN131070:MZP131070 NJJ131070:NJL131070 NTF131070:NTH131070 ODB131070:ODD131070 OMX131070:OMZ131070 OWT131070:OWV131070 PGP131070:PGR131070 PQL131070:PQN131070 QAH131070:QAJ131070 QKD131070:QKF131070 QTZ131070:QUB131070 RDV131070:RDX131070 RNR131070:RNT131070 RXN131070:RXP131070 SHJ131070:SHL131070 SRF131070:SRH131070 TBB131070:TBD131070 TKX131070:TKZ131070 TUT131070:TUV131070 UEP131070:UER131070 UOL131070:UON131070 UYH131070:UYJ131070 VID131070:VIF131070 VRZ131070:VSB131070 WBV131070:WBX131070 WLR131070:WLT131070 WVN131070:WVP131070 AN196606:AP196606 JB196606:JD196606 SX196606:SZ196606 ACT196606:ACV196606 AMP196606:AMR196606 AWL196606:AWN196606 BGH196606:BGJ196606 BQD196606:BQF196606 BZZ196606:CAB196606 CJV196606:CJX196606 CTR196606:CTT196606 DDN196606:DDP196606 DNJ196606:DNL196606 DXF196606:DXH196606 EHB196606:EHD196606 EQX196606:EQZ196606 FAT196606:FAV196606 FKP196606:FKR196606 FUL196606:FUN196606 GEH196606:GEJ196606 GOD196606:GOF196606 GXZ196606:GYB196606 HHV196606:HHX196606 HRR196606:HRT196606 IBN196606:IBP196606 ILJ196606:ILL196606 IVF196606:IVH196606 JFB196606:JFD196606 JOX196606:JOZ196606 JYT196606:JYV196606 KIP196606:KIR196606 KSL196606:KSN196606 LCH196606:LCJ196606 LMD196606:LMF196606 LVZ196606:LWB196606 MFV196606:MFX196606 MPR196606:MPT196606 MZN196606:MZP196606 NJJ196606:NJL196606 NTF196606:NTH196606 ODB196606:ODD196606 OMX196606:OMZ196606 OWT196606:OWV196606 PGP196606:PGR196606 PQL196606:PQN196606 QAH196606:QAJ196606 QKD196606:QKF196606 QTZ196606:QUB196606 RDV196606:RDX196606 RNR196606:RNT196606 RXN196606:RXP196606 SHJ196606:SHL196606 SRF196606:SRH196606 TBB196606:TBD196606 TKX196606:TKZ196606 TUT196606:TUV196606 UEP196606:UER196606 UOL196606:UON196606 UYH196606:UYJ196606 VID196606:VIF196606 VRZ196606:VSB196606 WBV196606:WBX196606 WLR196606:WLT196606 WVN196606:WVP196606 AN262142:AP262142 JB262142:JD262142 SX262142:SZ262142 ACT262142:ACV262142 AMP262142:AMR262142 AWL262142:AWN262142 BGH262142:BGJ262142 BQD262142:BQF262142 BZZ262142:CAB262142 CJV262142:CJX262142 CTR262142:CTT262142 DDN262142:DDP262142 DNJ262142:DNL262142 DXF262142:DXH262142 EHB262142:EHD262142 EQX262142:EQZ262142 FAT262142:FAV262142 FKP262142:FKR262142 FUL262142:FUN262142 GEH262142:GEJ262142 GOD262142:GOF262142 GXZ262142:GYB262142 HHV262142:HHX262142 HRR262142:HRT262142 IBN262142:IBP262142 ILJ262142:ILL262142 IVF262142:IVH262142 JFB262142:JFD262142 JOX262142:JOZ262142 JYT262142:JYV262142 KIP262142:KIR262142 KSL262142:KSN262142 LCH262142:LCJ262142 LMD262142:LMF262142 LVZ262142:LWB262142 MFV262142:MFX262142 MPR262142:MPT262142 MZN262142:MZP262142 NJJ262142:NJL262142 NTF262142:NTH262142 ODB262142:ODD262142 OMX262142:OMZ262142 OWT262142:OWV262142 PGP262142:PGR262142 PQL262142:PQN262142 QAH262142:QAJ262142 QKD262142:QKF262142 QTZ262142:QUB262142 RDV262142:RDX262142 RNR262142:RNT262142 RXN262142:RXP262142 SHJ262142:SHL262142 SRF262142:SRH262142 TBB262142:TBD262142 TKX262142:TKZ262142 TUT262142:TUV262142 UEP262142:UER262142 UOL262142:UON262142 UYH262142:UYJ262142 VID262142:VIF262142 VRZ262142:VSB262142 WBV262142:WBX262142 WLR262142:WLT262142 WVN262142:WVP262142 AN327678:AP327678 JB327678:JD327678 SX327678:SZ327678 ACT327678:ACV327678 AMP327678:AMR327678 AWL327678:AWN327678 BGH327678:BGJ327678 BQD327678:BQF327678 BZZ327678:CAB327678 CJV327678:CJX327678 CTR327678:CTT327678 DDN327678:DDP327678 DNJ327678:DNL327678 DXF327678:DXH327678 EHB327678:EHD327678 EQX327678:EQZ327678 FAT327678:FAV327678 FKP327678:FKR327678 FUL327678:FUN327678 GEH327678:GEJ327678 GOD327678:GOF327678 GXZ327678:GYB327678 HHV327678:HHX327678 HRR327678:HRT327678 IBN327678:IBP327678 ILJ327678:ILL327678 IVF327678:IVH327678 JFB327678:JFD327678 JOX327678:JOZ327678 JYT327678:JYV327678 KIP327678:KIR327678 KSL327678:KSN327678 LCH327678:LCJ327678 LMD327678:LMF327678 LVZ327678:LWB327678 MFV327678:MFX327678 MPR327678:MPT327678 MZN327678:MZP327678 NJJ327678:NJL327678 NTF327678:NTH327678 ODB327678:ODD327678 OMX327678:OMZ327678 OWT327678:OWV327678 PGP327678:PGR327678 PQL327678:PQN327678 QAH327678:QAJ327678 QKD327678:QKF327678 QTZ327678:QUB327678 RDV327678:RDX327678 RNR327678:RNT327678 RXN327678:RXP327678 SHJ327678:SHL327678 SRF327678:SRH327678 TBB327678:TBD327678 TKX327678:TKZ327678 TUT327678:TUV327678 UEP327678:UER327678 UOL327678:UON327678 UYH327678:UYJ327678 VID327678:VIF327678 VRZ327678:VSB327678 WBV327678:WBX327678 WLR327678:WLT327678 WVN327678:WVP327678 AN393214:AP393214 JB393214:JD393214 SX393214:SZ393214 ACT393214:ACV393214 AMP393214:AMR393214 AWL393214:AWN393214 BGH393214:BGJ393214 BQD393214:BQF393214 BZZ393214:CAB393214 CJV393214:CJX393214 CTR393214:CTT393214 DDN393214:DDP393214 DNJ393214:DNL393214 DXF393214:DXH393214 EHB393214:EHD393214 EQX393214:EQZ393214 FAT393214:FAV393214 FKP393214:FKR393214 FUL393214:FUN393214 GEH393214:GEJ393214 GOD393214:GOF393214 GXZ393214:GYB393214 HHV393214:HHX393214 HRR393214:HRT393214 IBN393214:IBP393214 ILJ393214:ILL393214 IVF393214:IVH393214 JFB393214:JFD393214 JOX393214:JOZ393214 JYT393214:JYV393214 KIP393214:KIR393214 KSL393214:KSN393214 LCH393214:LCJ393214 LMD393214:LMF393214 LVZ393214:LWB393214 MFV393214:MFX393214 MPR393214:MPT393214 MZN393214:MZP393214 NJJ393214:NJL393214 NTF393214:NTH393214 ODB393214:ODD393214 OMX393214:OMZ393214 OWT393214:OWV393214 PGP393214:PGR393214 PQL393214:PQN393214 QAH393214:QAJ393214 QKD393214:QKF393214 QTZ393214:QUB393214 RDV393214:RDX393214 RNR393214:RNT393214 RXN393214:RXP393214 SHJ393214:SHL393214 SRF393214:SRH393214 TBB393214:TBD393214 TKX393214:TKZ393214 TUT393214:TUV393214 UEP393214:UER393214 UOL393214:UON393214 UYH393214:UYJ393214 VID393214:VIF393214 VRZ393214:VSB393214 WBV393214:WBX393214 WLR393214:WLT393214 WVN393214:WVP393214 AN458750:AP458750 JB458750:JD458750 SX458750:SZ458750 ACT458750:ACV458750 AMP458750:AMR458750 AWL458750:AWN458750 BGH458750:BGJ458750 BQD458750:BQF458750 BZZ458750:CAB458750 CJV458750:CJX458750 CTR458750:CTT458750 DDN458750:DDP458750 DNJ458750:DNL458750 DXF458750:DXH458750 EHB458750:EHD458750 EQX458750:EQZ458750 FAT458750:FAV458750 FKP458750:FKR458750 FUL458750:FUN458750 GEH458750:GEJ458750 GOD458750:GOF458750 GXZ458750:GYB458750 HHV458750:HHX458750 HRR458750:HRT458750 IBN458750:IBP458750 ILJ458750:ILL458750 IVF458750:IVH458750 JFB458750:JFD458750 JOX458750:JOZ458750 JYT458750:JYV458750 KIP458750:KIR458750 KSL458750:KSN458750 LCH458750:LCJ458750 LMD458750:LMF458750 LVZ458750:LWB458750 MFV458750:MFX458750 MPR458750:MPT458750 MZN458750:MZP458750 NJJ458750:NJL458750 NTF458750:NTH458750 ODB458750:ODD458750 OMX458750:OMZ458750 OWT458750:OWV458750 PGP458750:PGR458750 PQL458750:PQN458750 QAH458750:QAJ458750 QKD458750:QKF458750 QTZ458750:QUB458750 RDV458750:RDX458750 RNR458750:RNT458750 RXN458750:RXP458750 SHJ458750:SHL458750 SRF458750:SRH458750 TBB458750:TBD458750 TKX458750:TKZ458750 TUT458750:TUV458750 UEP458750:UER458750 UOL458750:UON458750 UYH458750:UYJ458750 VID458750:VIF458750 VRZ458750:VSB458750 WBV458750:WBX458750 WLR458750:WLT458750 WVN458750:WVP458750 AN524286:AP524286 JB524286:JD524286 SX524286:SZ524286 ACT524286:ACV524286 AMP524286:AMR524286 AWL524286:AWN524286 BGH524286:BGJ524286 BQD524286:BQF524286 BZZ524286:CAB524286 CJV524286:CJX524286 CTR524286:CTT524286 DDN524286:DDP524286 DNJ524286:DNL524286 DXF524286:DXH524286 EHB524286:EHD524286 EQX524286:EQZ524286 FAT524286:FAV524286 FKP524286:FKR524286 FUL524286:FUN524286 GEH524286:GEJ524286 GOD524286:GOF524286 GXZ524286:GYB524286 HHV524286:HHX524286 HRR524286:HRT524286 IBN524286:IBP524286 ILJ524286:ILL524286 IVF524286:IVH524286 JFB524286:JFD524286 JOX524286:JOZ524286 JYT524286:JYV524286 KIP524286:KIR524286 KSL524286:KSN524286 LCH524286:LCJ524286 LMD524286:LMF524286 LVZ524286:LWB524286 MFV524286:MFX524286 MPR524286:MPT524286 MZN524286:MZP524286 NJJ524286:NJL524286 NTF524286:NTH524286 ODB524286:ODD524286 OMX524286:OMZ524286 OWT524286:OWV524286 PGP524286:PGR524286 PQL524286:PQN524286 QAH524286:QAJ524286 QKD524286:QKF524286 QTZ524286:QUB524286 RDV524286:RDX524286 RNR524286:RNT524286 RXN524286:RXP524286 SHJ524286:SHL524286 SRF524286:SRH524286 TBB524286:TBD524286 TKX524286:TKZ524286 TUT524286:TUV524286 UEP524286:UER524286 UOL524286:UON524286 UYH524286:UYJ524286 VID524286:VIF524286 VRZ524286:VSB524286 WBV524286:WBX524286 WLR524286:WLT524286 WVN524286:WVP524286 AN589822:AP589822 JB589822:JD589822 SX589822:SZ589822 ACT589822:ACV589822 AMP589822:AMR589822 AWL589822:AWN589822 BGH589822:BGJ589822 BQD589822:BQF589822 BZZ589822:CAB589822 CJV589822:CJX589822 CTR589822:CTT589822 DDN589822:DDP589822 DNJ589822:DNL589822 DXF589822:DXH589822 EHB589822:EHD589822 EQX589822:EQZ589822 FAT589822:FAV589822 FKP589822:FKR589822 FUL589822:FUN589822 GEH589822:GEJ589822 GOD589822:GOF589822 GXZ589822:GYB589822 HHV589822:HHX589822 HRR589822:HRT589822 IBN589822:IBP589822 ILJ589822:ILL589822 IVF589822:IVH589822 JFB589822:JFD589822 JOX589822:JOZ589822 JYT589822:JYV589822 KIP589822:KIR589822 KSL589822:KSN589822 LCH589822:LCJ589822 LMD589822:LMF589822 LVZ589822:LWB589822 MFV589822:MFX589822 MPR589822:MPT589822 MZN589822:MZP589822 NJJ589822:NJL589822 NTF589822:NTH589822 ODB589822:ODD589822 OMX589822:OMZ589822 OWT589822:OWV589822 PGP589822:PGR589822 PQL589822:PQN589822 QAH589822:QAJ589822 QKD589822:QKF589822 QTZ589822:QUB589822 RDV589822:RDX589822 RNR589822:RNT589822 RXN589822:RXP589822 SHJ589822:SHL589822 SRF589822:SRH589822 TBB589822:TBD589822 TKX589822:TKZ589822 TUT589822:TUV589822 UEP589822:UER589822 UOL589822:UON589822 UYH589822:UYJ589822 VID589822:VIF589822 VRZ589822:VSB589822 WBV589822:WBX589822 WLR589822:WLT589822 WVN589822:WVP589822 AN655358:AP655358 JB655358:JD655358 SX655358:SZ655358 ACT655358:ACV655358 AMP655358:AMR655358 AWL655358:AWN655358 BGH655358:BGJ655358 BQD655358:BQF655358 BZZ655358:CAB655358 CJV655358:CJX655358 CTR655358:CTT655358 DDN655358:DDP655358 DNJ655358:DNL655358 DXF655358:DXH655358 EHB655358:EHD655358 EQX655358:EQZ655358 FAT655358:FAV655358 FKP655358:FKR655358 FUL655358:FUN655358 GEH655358:GEJ655358 GOD655358:GOF655358 GXZ655358:GYB655358 HHV655358:HHX655358 HRR655358:HRT655358 IBN655358:IBP655358 ILJ655358:ILL655358 IVF655358:IVH655358 JFB655358:JFD655358 JOX655358:JOZ655358 JYT655358:JYV655358 KIP655358:KIR655358 KSL655358:KSN655358 LCH655358:LCJ655358 LMD655358:LMF655358 LVZ655358:LWB655358 MFV655358:MFX655358 MPR655358:MPT655358 MZN655358:MZP655358 NJJ655358:NJL655358 NTF655358:NTH655358 ODB655358:ODD655358 OMX655358:OMZ655358 OWT655358:OWV655358 PGP655358:PGR655358 PQL655358:PQN655358 QAH655358:QAJ655358 QKD655358:QKF655358 QTZ655358:QUB655358 RDV655358:RDX655358 RNR655358:RNT655358 RXN655358:RXP655358 SHJ655358:SHL655358 SRF655358:SRH655358 TBB655358:TBD655358 TKX655358:TKZ655358 TUT655358:TUV655358 UEP655358:UER655358 UOL655358:UON655358 UYH655358:UYJ655358 VID655358:VIF655358 VRZ655358:VSB655358 WBV655358:WBX655358 WLR655358:WLT655358 WVN655358:WVP655358 AN720894:AP720894 JB720894:JD720894 SX720894:SZ720894 ACT720894:ACV720894 AMP720894:AMR720894 AWL720894:AWN720894 BGH720894:BGJ720894 BQD720894:BQF720894 BZZ720894:CAB720894 CJV720894:CJX720894 CTR720894:CTT720894 DDN720894:DDP720894 DNJ720894:DNL720894 DXF720894:DXH720894 EHB720894:EHD720894 EQX720894:EQZ720894 FAT720894:FAV720894 FKP720894:FKR720894 FUL720894:FUN720894 GEH720894:GEJ720894 GOD720894:GOF720894 GXZ720894:GYB720894 HHV720894:HHX720894 HRR720894:HRT720894 IBN720894:IBP720894 ILJ720894:ILL720894 IVF720894:IVH720894 JFB720894:JFD720894 JOX720894:JOZ720894 JYT720894:JYV720894 KIP720894:KIR720894 KSL720894:KSN720894 LCH720894:LCJ720894 LMD720894:LMF720894 LVZ720894:LWB720894 MFV720894:MFX720894 MPR720894:MPT720894 MZN720894:MZP720894 NJJ720894:NJL720894 NTF720894:NTH720894 ODB720894:ODD720894 OMX720894:OMZ720894 OWT720894:OWV720894 PGP720894:PGR720894 PQL720894:PQN720894 QAH720894:QAJ720894 QKD720894:QKF720894 QTZ720894:QUB720894 RDV720894:RDX720894 RNR720894:RNT720894 RXN720894:RXP720894 SHJ720894:SHL720894 SRF720894:SRH720894 TBB720894:TBD720894 TKX720894:TKZ720894 TUT720894:TUV720894 UEP720894:UER720894 UOL720894:UON720894 UYH720894:UYJ720894 VID720894:VIF720894 VRZ720894:VSB720894 WBV720894:WBX720894 WLR720894:WLT720894 WVN720894:WVP720894 AN786430:AP786430 JB786430:JD786430 SX786430:SZ786430 ACT786430:ACV786430 AMP786430:AMR786430 AWL786430:AWN786430 BGH786430:BGJ786430 BQD786430:BQF786430 BZZ786430:CAB786430 CJV786430:CJX786430 CTR786430:CTT786430 DDN786430:DDP786430 DNJ786430:DNL786430 DXF786430:DXH786430 EHB786430:EHD786430 EQX786430:EQZ786430 FAT786430:FAV786430 FKP786430:FKR786430 FUL786430:FUN786430 GEH786430:GEJ786430 GOD786430:GOF786430 GXZ786430:GYB786430 HHV786430:HHX786430 HRR786430:HRT786430 IBN786430:IBP786430 ILJ786430:ILL786430 IVF786430:IVH786430 JFB786430:JFD786430 JOX786430:JOZ786430 JYT786430:JYV786430 KIP786430:KIR786430 KSL786430:KSN786430 LCH786430:LCJ786430 LMD786430:LMF786430 LVZ786430:LWB786430 MFV786430:MFX786430 MPR786430:MPT786430 MZN786430:MZP786430 NJJ786430:NJL786430 NTF786430:NTH786430 ODB786430:ODD786430 OMX786430:OMZ786430 OWT786430:OWV786430 PGP786430:PGR786430 PQL786430:PQN786430 QAH786430:QAJ786430 QKD786430:QKF786430 QTZ786430:QUB786430 RDV786430:RDX786430 RNR786430:RNT786430 RXN786430:RXP786430 SHJ786430:SHL786430 SRF786430:SRH786430 TBB786430:TBD786430 TKX786430:TKZ786430 TUT786430:TUV786430 UEP786430:UER786430 UOL786430:UON786430 UYH786430:UYJ786430 VID786430:VIF786430 VRZ786430:VSB786430 WBV786430:WBX786430 WLR786430:WLT786430 WVN786430:WVP786430 AN851966:AP851966 JB851966:JD851966 SX851966:SZ851966 ACT851966:ACV851966 AMP851966:AMR851966 AWL851966:AWN851966 BGH851966:BGJ851966 BQD851966:BQF851966 BZZ851966:CAB851966 CJV851966:CJX851966 CTR851966:CTT851966 DDN851966:DDP851966 DNJ851966:DNL851966 DXF851966:DXH851966 EHB851966:EHD851966 EQX851966:EQZ851966 FAT851966:FAV851966 FKP851966:FKR851966 FUL851966:FUN851966 GEH851966:GEJ851966 GOD851966:GOF851966 GXZ851966:GYB851966 HHV851966:HHX851966 HRR851966:HRT851966 IBN851966:IBP851966 ILJ851966:ILL851966 IVF851966:IVH851966 JFB851966:JFD851966 JOX851966:JOZ851966 JYT851966:JYV851966 KIP851966:KIR851966 KSL851966:KSN851966 LCH851966:LCJ851966 LMD851966:LMF851966 LVZ851966:LWB851966 MFV851966:MFX851966 MPR851966:MPT851966 MZN851966:MZP851966 NJJ851966:NJL851966 NTF851966:NTH851966 ODB851966:ODD851966 OMX851966:OMZ851966 OWT851966:OWV851966 PGP851966:PGR851966 PQL851966:PQN851966 QAH851966:QAJ851966 QKD851966:QKF851966 QTZ851966:QUB851966 RDV851966:RDX851966 RNR851966:RNT851966 RXN851966:RXP851966 SHJ851966:SHL851966 SRF851966:SRH851966 TBB851966:TBD851966 TKX851966:TKZ851966 TUT851966:TUV851966 UEP851966:UER851966 UOL851966:UON851966 UYH851966:UYJ851966 VID851966:VIF851966 VRZ851966:VSB851966 WBV851966:WBX851966 WLR851966:WLT851966 WVN851966:WVP851966 AN917502:AP917502 JB917502:JD917502 SX917502:SZ917502 ACT917502:ACV917502 AMP917502:AMR917502 AWL917502:AWN917502 BGH917502:BGJ917502 BQD917502:BQF917502 BZZ917502:CAB917502 CJV917502:CJX917502 CTR917502:CTT917502 DDN917502:DDP917502 DNJ917502:DNL917502 DXF917502:DXH917502 EHB917502:EHD917502 EQX917502:EQZ917502 FAT917502:FAV917502 FKP917502:FKR917502 FUL917502:FUN917502 GEH917502:GEJ917502 GOD917502:GOF917502 GXZ917502:GYB917502 HHV917502:HHX917502 HRR917502:HRT917502 IBN917502:IBP917502 ILJ917502:ILL917502 IVF917502:IVH917502 JFB917502:JFD917502 JOX917502:JOZ917502 JYT917502:JYV917502 KIP917502:KIR917502 KSL917502:KSN917502 LCH917502:LCJ917502 LMD917502:LMF917502 LVZ917502:LWB917502 MFV917502:MFX917502 MPR917502:MPT917502 MZN917502:MZP917502 NJJ917502:NJL917502 NTF917502:NTH917502 ODB917502:ODD917502 OMX917502:OMZ917502 OWT917502:OWV917502 PGP917502:PGR917502 PQL917502:PQN917502 QAH917502:QAJ917502 QKD917502:QKF917502 QTZ917502:QUB917502 RDV917502:RDX917502 RNR917502:RNT917502 RXN917502:RXP917502 SHJ917502:SHL917502 SRF917502:SRH917502 TBB917502:TBD917502 TKX917502:TKZ917502 TUT917502:TUV917502 UEP917502:UER917502 UOL917502:UON917502 UYH917502:UYJ917502 VID917502:VIF917502 VRZ917502:VSB917502 WBV917502:WBX917502 WLR917502:WLT917502 WVN917502:WVP917502 AN983038:AP983038 JB983038:JD983038 SX983038:SZ983038 ACT983038:ACV983038 AMP983038:AMR983038 AWL983038:AWN983038 BGH983038:BGJ983038 BQD983038:BQF983038 BZZ983038:CAB983038 CJV983038:CJX983038 CTR983038:CTT983038 DDN983038:DDP983038 DNJ983038:DNL983038 DXF983038:DXH983038 EHB983038:EHD983038 EQX983038:EQZ983038 FAT983038:FAV983038 FKP983038:FKR983038 FUL983038:FUN983038 GEH983038:GEJ983038 GOD983038:GOF983038 GXZ983038:GYB983038 HHV983038:HHX983038 HRR983038:HRT983038 IBN983038:IBP983038 ILJ983038:ILL983038 IVF983038:IVH983038 JFB983038:JFD983038 JOX983038:JOZ983038 JYT983038:JYV983038 KIP983038:KIR983038 KSL983038:KSN983038 LCH983038:LCJ983038 LMD983038:LMF983038 LVZ983038:LWB983038 MFV983038:MFX983038 MPR983038:MPT983038 MZN983038:MZP983038 NJJ983038:NJL983038 NTF983038:NTH983038 ODB983038:ODD983038 OMX983038:OMZ983038 OWT983038:OWV983038 PGP983038:PGR983038 PQL983038:PQN983038 QAH983038:QAJ983038 QKD983038:QKF983038 QTZ983038:QUB983038 RDV983038:RDX983038 RNR983038:RNT983038 RXN983038:RXP983038 SHJ983038:SHL983038 SRF983038:SRH983038 TBB983038:TBD983038 TKX983038:TKZ983038 TUT983038:TUV983038 UEP983038:UER983038 UOL983038:UON983038 UYH983038:UYJ983038 VID983038:VIF983038 VRZ983038:VSB983038 WBV983038:WBX983038 WLR983038:WLT983038 WVN983038:WVP983038 WMF983043:WMF983072 JP8:JP37 TL8:TL37 ADH8:ADH37 AND8:AND37 AWZ8:AWZ37 BGV8:BGV37 BQR8:BQR37 CAN8:CAN37 CKJ8:CKJ37 CUF8:CUF37 DEB8:DEB37 DNX8:DNX37 DXT8:DXT37 EHP8:EHP37 ERL8:ERL37 FBH8:FBH37 FLD8:FLD37 FUZ8:FUZ37 GEV8:GEV37 GOR8:GOR37 GYN8:GYN37 HIJ8:HIJ37 HSF8:HSF37 ICB8:ICB37 ILX8:ILX37 IVT8:IVT37 JFP8:JFP37 JPL8:JPL37 JZH8:JZH37 KJD8:KJD37 KSZ8:KSZ37 LCV8:LCV37 LMR8:LMR37 LWN8:LWN37 MGJ8:MGJ37 MQF8:MQF37 NAB8:NAB37 NJX8:NJX37 NTT8:NTT37 ODP8:ODP37 ONL8:ONL37 OXH8:OXH37 PHD8:PHD37 PQZ8:PQZ37 QAV8:QAV37 QKR8:QKR37 QUN8:QUN37 REJ8:REJ37 ROF8:ROF37 RYB8:RYB37 SHX8:SHX37 SRT8:SRT37 TBP8:TBP37 TLL8:TLL37 TVH8:TVH37 UFD8:UFD37 UOZ8:UOZ37 UYV8:UYV37 VIR8:VIR37 VSN8:VSN37 WCJ8:WCJ37 WMF8:WMF37 WWB8:WWB37 BB65539:BB65568 JP65539:JP65568 TL65539:TL65568 ADH65539:ADH65568 AND65539:AND65568 AWZ65539:AWZ65568 BGV65539:BGV65568 BQR65539:BQR65568 CAN65539:CAN65568 CKJ65539:CKJ65568 CUF65539:CUF65568 DEB65539:DEB65568 DNX65539:DNX65568 DXT65539:DXT65568 EHP65539:EHP65568 ERL65539:ERL65568 FBH65539:FBH65568 FLD65539:FLD65568 FUZ65539:FUZ65568 GEV65539:GEV65568 GOR65539:GOR65568 GYN65539:GYN65568 HIJ65539:HIJ65568 HSF65539:HSF65568 ICB65539:ICB65568 ILX65539:ILX65568 IVT65539:IVT65568 JFP65539:JFP65568 JPL65539:JPL65568 JZH65539:JZH65568 KJD65539:KJD65568 KSZ65539:KSZ65568 LCV65539:LCV65568 LMR65539:LMR65568 LWN65539:LWN65568 MGJ65539:MGJ65568 MQF65539:MQF65568 NAB65539:NAB65568 NJX65539:NJX65568 NTT65539:NTT65568 ODP65539:ODP65568 ONL65539:ONL65568 OXH65539:OXH65568 PHD65539:PHD65568 PQZ65539:PQZ65568 QAV65539:QAV65568 QKR65539:QKR65568 QUN65539:QUN65568 REJ65539:REJ65568 ROF65539:ROF65568 RYB65539:RYB65568 SHX65539:SHX65568 SRT65539:SRT65568 TBP65539:TBP65568 TLL65539:TLL65568 TVH65539:TVH65568 UFD65539:UFD65568 UOZ65539:UOZ65568 UYV65539:UYV65568 VIR65539:VIR65568 VSN65539:VSN65568 WCJ65539:WCJ65568 WMF65539:WMF65568 WWB65539:WWB65568 BB131075:BB131104 JP131075:JP131104 TL131075:TL131104 ADH131075:ADH131104 AND131075:AND131104 AWZ131075:AWZ131104 BGV131075:BGV131104 BQR131075:BQR131104 CAN131075:CAN131104 CKJ131075:CKJ131104 CUF131075:CUF131104 DEB131075:DEB131104 DNX131075:DNX131104 DXT131075:DXT131104 EHP131075:EHP131104 ERL131075:ERL131104 FBH131075:FBH131104 FLD131075:FLD131104 FUZ131075:FUZ131104 GEV131075:GEV131104 GOR131075:GOR131104 GYN131075:GYN131104 HIJ131075:HIJ131104 HSF131075:HSF131104 ICB131075:ICB131104 ILX131075:ILX131104 IVT131075:IVT131104 JFP131075:JFP131104 JPL131075:JPL131104 JZH131075:JZH131104 KJD131075:KJD131104 KSZ131075:KSZ131104 LCV131075:LCV131104 LMR131075:LMR131104 LWN131075:LWN131104 MGJ131075:MGJ131104 MQF131075:MQF131104 NAB131075:NAB131104 NJX131075:NJX131104 NTT131075:NTT131104 ODP131075:ODP131104 ONL131075:ONL131104 OXH131075:OXH131104 PHD131075:PHD131104 PQZ131075:PQZ131104 QAV131075:QAV131104 QKR131075:QKR131104 QUN131075:QUN131104 REJ131075:REJ131104 ROF131075:ROF131104 RYB131075:RYB131104 SHX131075:SHX131104 SRT131075:SRT131104 TBP131075:TBP131104 TLL131075:TLL131104 TVH131075:TVH131104 UFD131075:UFD131104 UOZ131075:UOZ131104 UYV131075:UYV131104 VIR131075:VIR131104 VSN131075:VSN131104 WCJ131075:WCJ131104 WMF131075:WMF131104 WWB131075:WWB131104 BB196611:BB196640 JP196611:JP196640 TL196611:TL196640 ADH196611:ADH196640 AND196611:AND196640 AWZ196611:AWZ196640 BGV196611:BGV196640 BQR196611:BQR196640 CAN196611:CAN196640 CKJ196611:CKJ196640 CUF196611:CUF196640 DEB196611:DEB196640 DNX196611:DNX196640 DXT196611:DXT196640 EHP196611:EHP196640 ERL196611:ERL196640 FBH196611:FBH196640 FLD196611:FLD196640 FUZ196611:FUZ196640 GEV196611:GEV196640 GOR196611:GOR196640 GYN196611:GYN196640 HIJ196611:HIJ196640 HSF196611:HSF196640 ICB196611:ICB196640 ILX196611:ILX196640 IVT196611:IVT196640 JFP196611:JFP196640 JPL196611:JPL196640 JZH196611:JZH196640 KJD196611:KJD196640 KSZ196611:KSZ196640 LCV196611:LCV196640 LMR196611:LMR196640 LWN196611:LWN196640 MGJ196611:MGJ196640 MQF196611:MQF196640 NAB196611:NAB196640 NJX196611:NJX196640 NTT196611:NTT196640 ODP196611:ODP196640 ONL196611:ONL196640 OXH196611:OXH196640 PHD196611:PHD196640 PQZ196611:PQZ196640 QAV196611:QAV196640 QKR196611:QKR196640 QUN196611:QUN196640 REJ196611:REJ196640 ROF196611:ROF196640 RYB196611:RYB196640 SHX196611:SHX196640 SRT196611:SRT196640 TBP196611:TBP196640 TLL196611:TLL196640 TVH196611:TVH196640 UFD196611:UFD196640 UOZ196611:UOZ196640 UYV196611:UYV196640 VIR196611:VIR196640 VSN196611:VSN196640 WCJ196611:WCJ196640 WMF196611:WMF196640 WWB196611:WWB196640 BB262147:BB262176 JP262147:JP262176 TL262147:TL262176 ADH262147:ADH262176 AND262147:AND262176 AWZ262147:AWZ262176 BGV262147:BGV262176 BQR262147:BQR262176 CAN262147:CAN262176 CKJ262147:CKJ262176 CUF262147:CUF262176 DEB262147:DEB262176 DNX262147:DNX262176 DXT262147:DXT262176 EHP262147:EHP262176 ERL262147:ERL262176 FBH262147:FBH262176 FLD262147:FLD262176 FUZ262147:FUZ262176 GEV262147:GEV262176 GOR262147:GOR262176 GYN262147:GYN262176 HIJ262147:HIJ262176 HSF262147:HSF262176 ICB262147:ICB262176 ILX262147:ILX262176 IVT262147:IVT262176 JFP262147:JFP262176 JPL262147:JPL262176 JZH262147:JZH262176 KJD262147:KJD262176 KSZ262147:KSZ262176 LCV262147:LCV262176 LMR262147:LMR262176 LWN262147:LWN262176 MGJ262147:MGJ262176 MQF262147:MQF262176 NAB262147:NAB262176 NJX262147:NJX262176 NTT262147:NTT262176 ODP262147:ODP262176 ONL262147:ONL262176 OXH262147:OXH262176 PHD262147:PHD262176 PQZ262147:PQZ262176 QAV262147:QAV262176 QKR262147:QKR262176 QUN262147:QUN262176 REJ262147:REJ262176 ROF262147:ROF262176 RYB262147:RYB262176 SHX262147:SHX262176 SRT262147:SRT262176 TBP262147:TBP262176 TLL262147:TLL262176 TVH262147:TVH262176 UFD262147:UFD262176 UOZ262147:UOZ262176 UYV262147:UYV262176 VIR262147:VIR262176 VSN262147:VSN262176 WCJ262147:WCJ262176 WMF262147:WMF262176 WWB262147:WWB262176 BB327683:BB327712 JP327683:JP327712 TL327683:TL327712 ADH327683:ADH327712 AND327683:AND327712 AWZ327683:AWZ327712 BGV327683:BGV327712 BQR327683:BQR327712 CAN327683:CAN327712 CKJ327683:CKJ327712 CUF327683:CUF327712 DEB327683:DEB327712 DNX327683:DNX327712 DXT327683:DXT327712 EHP327683:EHP327712 ERL327683:ERL327712 FBH327683:FBH327712 FLD327683:FLD327712 FUZ327683:FUZ327712 GEV327683:GEV327712 GOR327683:GOR327712 GYN327683:GYN327712 HIJ327683:HIJ327712 HSF327683:HSF327712 ICB327683:ICB327712 ILX327683:ILX327712 IVT327683:IVT327712 JFP327683:JFP327712 JPL327683:JPL327712 JZH327683:JZH327712 KJD327683:KJD327712 KSZ327683:KSZ327712 LCV327683:LCV327712 LMR327683:LMR327712 LWN327683:LWN327712 MGJ327683:MGJ327712 MQF327683:MQF327712 NAB327683:NAB327712 NJX327683:NJX327712 NTT327683:NTT327712 ODP327683:ODP327712 ONL327683:ONL327712 OXH327683:OXH327712 PHD327683:PHD327712 PQZ327683:PQZ327712 QAV327683:QAV327712 QKR327683:QKR327712 QUN327683:QUN327712 REJ327683:REJ327712 ROF327683:ROF327712 RYB327683:RYB327712 SHX327683:SHX327712 SRT327683:SRT327712 TBP327683:TBP327712 TLL327683:TLL327712 TVH327683:TVH327712 UFD327683:UFD327712 UOZ327683:UOZ327712 UYV327683:UYV327712 VIR327683:VIR327712 VSN327683:VSN327712 WCJ327683:WCJ327712 WMF327683:WMF327712 WWB327683:WWB327712 BB393219:BB393248 JP393219:JP393248 TL393219:TL393248 ADH393219:ADH393248 AND393219:AND393248 AWZ393219:AWZ393248 BGV393219:BGV393248 BQR393219:BQR393248 CAN393219:CAN393248 CKJ393219:CKJ393248 CUF393219:CUF393248 DEB393219:DEB393248 DNX393219:DNX393248 DXT393219:DXT393248 EHP393219:EHP393248 ERL393219:ERL393248 FBH393219:FBH393248 FLD393219:FLD393248 FUZ393219:FUZ393248 GEV393219:GEV393248 GOR393219:GOR393248 GYN393219:GYN393248 HIJ393219:HIJ393248 HSF393219:HSF393248 ICB393219:ICB393248 ILX393219:ILX393248 IVT393219:IVT393248 JFP393219:JFP393248 JPL393219:JPL393248 JZH393219:JZH393248 KJD393219:KJD393248 KSZ393219:KSZ393248 LCV393219:LCV393248 LMR393219:LMR393248 LWN393219:LWN393248 MGJ393219:MGJ393248 MQF393219:MQF393248 NAB393219:NAB393248 NJX393219:NJX393248 NTT393219:NTT393248 ODP393219:ODP393248 ONL393219:ONL393248 OXH393219:OXH393248 PHD393219:PHD393248 PQZ393219:PQZ393248 QAV393219:QAV393248 QKR393219:QKR393248 QUN393219:QUN393248 REJ393219:REJ393248 ROF393219:ROF393248 RYB393219:RYB393248 SHX393219:SHX393248 SRT393219:SRT393248 TBP393219:TBP393248 TLL393219:TLL393248 TVH393219:TVH393248 UFD393219:UFD393248 UOZ393219:UOZ393248 UYV393219:UYV393248 VIR393219:VIR393248 VSN393219:VSN393248 WCJ393219:WCJ393248 WMF393219:WMF393248 WWB393219:WWB393248 BB458755:BB458784 JP458755:JP458784 TL458755:TL458784 ADH458755:ADH458784 AND458755:AND458784 AWZ458755:AWZ458784 BGV458755:BGV458784 BQR458755:BQR458784 CAN458755:CAN458784 CKJ458755:CKJ458784 CUF458755:CUF458784 DEB458755:DEB458784 DNX458755:DNX458784 DXT458755:DXT458784 EHP458755:EHP458784 ERL458755:ERL458784 FBH458755:FBH458784 FLD458755:FLD458784 FUZ458755:FUZ458784 GEV458755:GEV458784 GOR458755:GOR458784 GYN458755:GYN458784 HIJ458755:HIJ458784 HSF458755:HSF458784 ICB458755:ICB458784 ILX458755:ILX458784 IVT458755:IVT458784 JFP458755:JFP458784 JPL458755:JPL458784 JZH458755:JZH458784 KJD458755:KJD458784 KSZ458755:KSZ458784 LCV458755:LCV458784 LMR458755:LMR458784 LWN458755:LWN458784 MGJ458755:MGJ458784 MQF458755:MQF458784 NAB458755:NAB458784 NJX458755:NJX458784 NTT458755:NTT458784 ODP458755:ODP458784 ONL458755:ONL458784 OXH458755:OXH458784 PHD458755:PHD458784 PQZ458755:PQZ458784 QAV458755:QAV458784 QKR458755:QKR458784 QUN458755:QUN458784 REJ458755:REJ458784 ROF458755:ROF458784 RYB458755:RYB458784 SHX458755:SHX458784 SRT458755:SRT458784 TBP458755:TBP458784 TLL458755:TLL458784 TVH458755:TVH458784 UFD458755:UFD458784 UOZ458755:UOZ458784 UYV458755:UYV458784 VIR458755:VIR458784 VSN458755:VSN458784 WCJ458755:WCJ458784 WMF458755:WMF458784 WWB458755:WWB458784 BB524291:BB524320 JP524291:JP524320 TL524291:TL524320 ADH524291:ADH524320 AND524291:AND524320 AWZ524291:AWZ524320 BGV524291:BGV524320 BQR524291:BQR524320 CAN524291:CAN524320 CKJ524291:CKJ524320 CUF524291:CUF524320 DEB524291:DEB524320 DNX524291:DNX524320 DXT524291:DXT524320 EHP524291:EHP524320 ERL524291:ERL524320 FBH524291:FBH524320 FLD524291:FLD524320 FUZ524291:FUZ524320 GEV524291:GEV524320 GOR524291:GOR524320 GYN524291:GYN524320 HIJ524291:HIJ524320 HSF524291:HSF524320 ICB524291:ICB524320 ILX524291:ILX524320 IVT524291:IVT524320 JFP524291:JFP524320 JPL524291:JPL524320 JZH524291:JZH524320 KJD524291:KJD524320 KSZ524291:KSZ524320 LCV524291:LCV524320 LMR524291:LMR524320 LWN524291:LWN524320 MGJ524291:MGJ524320 MQF524291:MQF524320 NAB524291:NAB524320 NJX524291:NJX524320 NTT524291:NTT524320 ODP524291:ODP524320 ONL524291:ONL524320 OXH524291:OXH524320 PHD524291:PHD524320 PQZ524291:PQZ524320 QAV524291:QAV524320 QKR524291:QKR524320 QUN524291:QUN524320 REJ524291:REJ524320 ROF524291:ROF524320 RYB524291:RYB524320 SHX524291:SHX524320 SRT524291:SRT524320 TBP524291:TBP524320 TLL524291:TLL524320 TVH524291:TVH524320 UFD524291:UFD524320 UOZ524291:UOZ524320 UYV524291:UYV524320 VIR524291:VIR524320 VSN524291:VSN524320 WCJ524291:WCJ524320 WMF524291:WMF524320 WWB524291:WWB524320 BB589827:BB589856 JP589827:JP589856 TL589827:TL589856 ADH589827:ADH589856 AND589827:AND589856 AWZ589827:AWZ589856 BGV589827:BGV589856 BQR589827:BQR589856 CAN589827:CAN589856 CKJ589827:CKJ589856 CUF589827:CUF589856 DEB589827:DEB589856 DNX589827:DNX589856 DXT589827:DXT589856 EHP589827:EHP589856 ERL589827:ERL589856 FBH589827:FBH589856 FLD589827:FLD589856 FUZ589827:FUZ589856 GEV589827:GEV589856 GOR589827:GOR589856 GYN589827:GYN589856 HIJ589827:HIJ589856 HSF589827:HSF589856 ICB589827:ICB589856 ILX589827:ILX589856 IVT589827:IVT589856 JFP589827:JFP589856 JPL589827:JPL589856 JZH589827:JZH589856 KJD589827:KJD589856 KSZ589827:KSZ589856 LCV589827:LCV589856 LMR589827:LMR589856 LWN589827:LWN589856 MGJ589827:MGJ589856 MQF589827:MQF589856 NAB589827:NAB589856 NJX589827:NJX589856 NTT589827:NTT589856 ODP589827:ODP589856 ONL589827:ONL589856 OXH589827:OXH589856 PHD589827:PHD589856 PQZ589827:PQZ589856 QAV589827:QAV589856 QKR589827:QKR589856 QUN589827:QUN589856 REJ589827:REJ589856 ROF589827:ROF589856 RYB589827:RYB589856 SHX589827:SHX589856 SRT589827:SRT589856 TBP589827:TBP589856 TLL589827:TLL589856 TVH589827:TVH589856 UFD589827:UFD589856 UOZ589827:UOZ589856 UYV589827:UYV589856 VIR589827:VIR589856 VSN589827:VSN589856 WCJ589827:WCJ589856 WMF589827:WMF589856 WWB589827:WWB589856 BB655363:BB655392 JP655363:JP655392 TL655363:TL655392 ADH655363:ADH655392 AND655363:AND655392 AWZ655363:AWZ655392 BGV655363:BGV655392 BQR655363:BQR655392 CAN655363:CAN655392 CKJ655363:CKJ655392 CUF655363:CUF655392 DEB655363:DEB655392 DNX655363:DNX655392 DXT655363:DXT655392 EHP655363:EHP655392 ERL655363:ERL655392 FBH655363:FBH655392 FLD655363:FLD655392 FUZ655363:FUZ655392 GEV655363:GEV655392 GOR655363:GOR655392 GYN655363:GYN655392 HIJ655363:HIJ655392 HSF655363:HSF655392 ICB655363:ICB655392 ILX655363:ILX655392 IVT655363:IVT655392 JFP655363:JFP655392 JPL655363:JPL655392 JZH655363:JZH655392 KJD655363:KJD655392 KSZ655363:KSZ655392 LCV655363:LCV655392 LMR655363:LMR655392 LWN655363:LWN655392 MGJ655363:MGJ655392 MQF655363:MQF655392 NAB655363:NAB655392 NJX655363:NJX655392 NTT655363:NTT655392 ODP655363:ODP655392 ONL655363:ONL655392 OXH655363:OXH655392 PHD655363:PHD655392 PQZ655363:PQZ655392 QAV655363:QAV655392 QKR655363:QKR655392 QUN655363:QUN655392 REJ655363:REJ655392 ROF655363:ROF655392 RYB655363:RYB655392 SHX655363:SHX655392 SRT655363:SRT655392 TBP655363:TBP655392 TLL655363:TLL655392 TVH655363:TVH655392 UFD655363:UFD655392 UOZ655363:UOZ655392 UYV655363:UYV655392 VIR655363:VIR655392 VSN655363:VSN655392 WCJ655363:WCJ655392 WMF655363:WMF655392 WWB655363:WWB655392 BB720899:BB720928 JP720899:JP720928 TL720899:TL720928 ADH720899:ADH720928 AND720899:AND720928 AWZ720899:AWZ720928 BGV720899:BGV720928 BQR720899:BQR720928 CAN720899:CAN720928 CKJ720899:CKJ720928 CUF720899:CUF720928 DEB720899:DEB720928 DNX720899:DNX720928 DXT720899:DXT720928 EHP720899:EHP720928 ERL720899:ERL720928 FBH720899:FBH720928 FLD720899:FLD720928 FUZ720899:FUZ720928 GEV720899:GEV720928 GOR720899:GOR720928 GYN720899:GYN720928 HIJ720899:HIJ720928 HSF720899:HSF720928 ICB720899:ICB720928 ILX720899:ILX720928 IVT720899:IVT720928 JFP720899:JFP720928 JPL720899:JPL720928 JZH720899:JZH720928 KJD720899:KJD720928 KSZ720899:KSZ720928 LCV720899:LCV720928 LMR720899:LMR720928 LWN720899:LWN720928 MGJ720899:MGJ720928 MQF720899:MQF720928 NAB720899:NAB720928 NJX720899:NJX720928 NTT720899:NTT720928 ODP720899:ODP720928 ONL720899:ONL720928 OXH720899:OXH720928 PHD720899:PHD720928 PQZ720899:PQZ720928 QAV720899:QAV720928 QKR720899:QKR720928 QUN720899:QUN720928 REJ720899:REJ720928 ROF720899:ROF720928 RYB720899:RYB720928 SHX720899:SHX720928 SRT720899:SRT720928 TBP720899:TBP720928 TLL720899:TLL720928 TVH720899:TVH720928 UFD720899:UFD720928 UOZ720899:UOZ720928 UYV720899:UYV720928 VIR720899:VIR720928 VSN720899:VSN720928 WCJ720899:WCJ720928 WMF720899:WMF720928 WWB720899:WWB720928 BB786435:BB786464 JP786435:JP786464 TL786435:TL786464 ADH786435:ADH786464 AND786435:AND786464 AWZ786435:AWZ786464 BGV786435:BGV786464 BQR786435:BQR786464 CAN786435:CAN786464 CKJ786435:CKJ786464 CUF786435:CUF786464 DEB786435:DEB786464 DNX786435:DNX786464 DXT786435:DXT786464 EHP786435:EHP786464 ERL786435:ERL786464 FBH786435:FBH786464 FLD786435:FLD786464 FUZ786435:FUZ786464 GEV786435:GEV786464 GOR786435:GOR786464 GYN786435:GYN786464 HIJ786435:HIJ786464 HSF786435:HSF786464 ICB786435:ICB786464 ILX786435:ILX786464 IVT786435:IVT786464 JFP786435:JFP786464 JPL786435:JPL786464 JZH786435:JZH786464 KJD786435:KJD786464 KSZ786435:KSZ786464 LCV786435:LCV786464 LMR786435:LMR786464 LWN786435:LWN786464 MGJ786435:MGJ786464 MQF786435:MQF786464 NAB786435:NAB786464 NJX786435:NJX786464 NTT786435:NTT786464 ODP786435:ODP786464 ONL786435:ONL786464 OXH786435:OXH786464 PHD786435:PHD786464 PQZ786435:PQZ786464 QAV786435:QAV786464 QKR786435:QKR786464 QUN786435:QUN786464 REJ786435:REJ786464 ROF786435:ROF786464 RYB786435:RYB786464 SHX786435:SHX786464 SRT786435:SRT786464 TBP786435:TBP786464 TLL786435:TLL786464 TVH786435:TVH786464 UFD786435:UFD786464 UOZ786435:UOZ786464 UYV786435:UYV786464 VIR786435:VIR786464 VSN786435:VSN786464 WCJ786435:WCJ786464 WMF786435:WMF786464 WWB786435:WWB786464 BB851971:BB852000 JP851971:JP852000 TL851971:TL852000 ADH851971:ADH852000 AND851971:AND852000 AWZ851971:AWZ852000 BGV851971:BGV852000 BQR851971:BQR852000 CAN851971:CAN852000 CKJ851971:CKJ852000 CUF851971:CUF852000 DEB851971:DEB852000 DNX851971:DNX852000 DXT851971:DXT852000 EHP851971:EHP852000 ERL851971:ERL852000 FBH851971:FBH852000 FLD851971:FLD852000 FUZ851971:FUZ852000 GEV851971:GEV852000 GOR851971:GOR852000 GYN851971:GYN852000 HIJ851971:HIJ852000 HSF851971:HSF852000 ICB851971:ICB852000 ILX851971:ILX852000 IVT851971:IVT852000 JFP851971:JFP852000 JPL851971:JPL852000 JZH851971:JZH852000 KJD851971:KJD852000 KSZ851971:KSZ852000 LCV851971:LCV852000 LMR851971:LMR852000 LWN851971:LWN852000 MGJ851971:MGJ852000 MQF851971:MQF852000 NAB851971:NAB852000 NJX851971:NJX852000 NTT851971:NTT852000 ODP851971:ODP852000 ONL851971:ONL852000 OXH851971:OXH852000 PHD851971:PHD852000 PQZ851971:PQZ852000 QAV851971:QAV852000 QKR851971:QKR852000 QUN851971:QUN852000 REJ851971:REJ852000 ROF851971:ROF852000 RYB851971:RYB852000 SHX851971:SHX852000 SRT851971:SRT852000 TBP851971:TBP852000 TLL851971:TLL852000 TVH851971:TVH852000 UFD851971:UFD852000 UOZ851971:UOZ852000 UYV851971:UYV852000 VIR851971:VIR852000 VSN851971:VSN852000 WCJ851971:WCJ852000 WMF851971:WMF852000 WWB851971:WWB852000 BB917507:BB917536 JP917507:JP917536 TL917507:TL917536 ADH917507:ADH917536 AND917507:AND917536 AWZ917507:AWZ917536 BGV917507:BGV917536 BQR917507:BQR917536 CAN917507:CAN917536 CKJ917507:CKJ917536 CUF917507:CUF917536 DEB917507:DEB917536 DNX917507:DNX917536 DXT917507:DXT917536 EHP917507:EHP917536 ERL917507:ERL917536 FBH917507:FBH917536 FLD917507:FLD917536 FUZ917507:FUZ917536 GEV917507:GEV917536 GOR917507:GOR917536 GYN917507:GYN917536 HIJ917507:HIJ917536 HSF917507:HSF917536 ICB917507:ICB917536 ILX917507:ILX917536 IVT917507:IVT917536 JFP917507:JFP917536 JPL917507:JPL917536 JZH917507:JZH917536 KJD917507:KJD917536 KSZ917507:KSZ917536 LCV917507:LCV917536 LMR917507:LMR917536 LWN917507:LWN917536 MGJ917507:MGJ917536 MQF917507:MQF917536 NAB917507:NAB917536 NJX917507:NJX917536 NTT917507:NTT917536 ODP917507:ODP917536 ONL917507:ONL917536 OXH917507:OXH917536 PHD917507:PHD917536 PQZ917507:PQZ917536 QAV917507:QAV917536 QKR917507:QKR917536 QUN917507:QUN917536 REJ917507:REJ917536 ROF917507:ROF917536 RYB917507:RYB917536 SHX917507:SHX917536 SRT917507:SRT917536 TBP917507:TBP917536 TLL917507:TLL917536 TVH917507:TVH917536 UFD917507:UFD917536 UOZ917507:UOZ917536 UYV917507:UYV917536 VIR917507:VIR917536 VSN917507:VSN917536 WCJ917507:WCJ917536 WMF917507:WMF917536 WWB917507:WWB917536 BB983043:BB983072 JP983043:JP983072 TL983043:TL983072 ADH983043:ADH983072 AND983043:AND983072 AWZ983043:AWZ983072 BGV983043:BGV983072 BQR983043:BQR983072 CAN983043:CAN983072 CKJ983043:CKJ983072 CUF983043:CUF983072 DEB983043:DEB983072 DNX983043:DNX983072 DXT983043:DXT983072 EHP983043:EHP983072 ERL983043:ERL983072 FBH983043:FBH983072 FLD983043:FLD983072 FUZ983043:FUZ983072 GEV983043:GEV983072 GOR983043:GOR983072 GYN983043:GYN983072 HIJ983043:HIJ983072 HSF983043:HSF983072 ICB983043:ICB983072 ILX983043:ILX983072 IVT983043:IVT983072 JFP983043:JFP983072 JPL983043:JPL983072 JZH983043:JZH983072 KJD983043:KJD983072 KSZ983043:KSZ983072 LCV983043:LCV983072 LMR983043:LMR983072 LWN983043:LWN983072 MGJ983043:MGJ983072 MQF983043:MQF983072 NAB983043:NAB983072 NJX983043:NJX983072 NTT983043:NTT983072 ODP983043:ODP983072 ONL983043:ONL983072 OXH983043:OXH983072 PHD983043:PHD983072 PQZ983043:PQZ983072 QAV983043:QAV983072 QKR983043:QKR983072 QUN983043:QUN983072 REJ983043:REJ983072 ROF983043:ROF983072 RYB983043:RYB983072 SHX983043:SHX983072 SRT983043:SRT983072 TBP983043:TBP983072 TLL983043:TLL983072 TVH983043:TVH983072 UFD983043:UFD983072 UOZ983043:UOZ983072 UYV983043:UYV983072 DG65534:DJ65534 DG131070:DJ131070 DG196606:DJ196606 DG262142:DJ262142 DG327678:DJ327678 DG393214:DJ393214 DG458750:DJ458750 DG524286:DJ524286 DG589822:DJ589822 DG655358:DJ655358 DG720894:DJ720894 DG786430:DJ786430 DG851966:DJ851966 DG917502:DJ917502 DG983038:DJ983038 DF4:DF6 CG65539:CG65568 CG131075:CG131104 CG196611:CG196640 CG262147:CG262176 CG327683:CG327712 CG393219:CG393248 CG458755:CG458784 CG524291:CG524320 CG589827:CG589856 CG655363:CG655392 CG720899:CG720928 CG786435:CG786464 CG851971:CG852000 CG917507:CG917536 CG983043:CG983072 CS4:CS6 CY65534:DB65534 CY131070:DB131070 CY196606:DB196606 CY262142:DB262142 CY327678:DB327678 CY393214:DB393214 CY458750:DB458750 CY524286:DB524286 CY589822:DB589822 CY655358:DB655358 CY720894:DB720894 CY786430:DB786430 CY851966:DB851966 CY917502:DB917502 CY983038:DB983038 DJ4 DL65534 DL131070 DL196606 DL262142 DL327678 DL393214 DL458750 DL524286 DL589822 DL655358 DL720894 DL786430 DL851966 DL917502 DL983038 CU65534:CW65534 CU131070:CW131070 CU196606:CW196606 CU262142:CW262142 CU327678:CW327678 CU393214:CW393214 CU458750:CW458750 CU524286:CW524286 CU589822:CW589822 CU655358:CW655358 CU720894:CW720894 CU786430:CW786430 CU851966:CW851966 CU917502:CW917502 CU983038:CW983038 DI65539:DI65568 DI131075:DI131104 DI196611:DI196640 DI262147:DI262176 DI327683:DI327712 DI393219:DI393248 DI458755:DI458784 DI524291:DI524320 DI589827:DI589856 DI655363:DI655392 DI720899:DI720928 DI786435:DI786464 DI851971:DI852000 DI917507:DI917536 DI983043:DI983072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AW74"/>
  <sheetViews>
    <sheetView showZeros="0" view="pageBreakPreview" zoomScaleNormal="100" zoomScaleSheetLayoutView="100" workbookViewId="0">
      <selection activeCell="C3" sqref="C3:H3"/>
    </sheetView>
  </sheetViews>
  <sheetFormatPr defaultColWidth="2.5" defaultRowHeight="13.5"/>
  <cols>
    <col min="1" max="1" width="3.125" style="159" customWidth="1"/>
    <col min="2" max="2" width="0.625" style="159" customWidth="1"/>
    <col min="3" max="3" width="3.75" style="159" customWidth="1"/>
    <col min="4" max="5" width="1.25" style="159" customWidth="1"/>
    <col min="6" max="7" width="2.5" style="159" customWidth="1"/>
    <col min="8" max="8" width="1.25" style="159" customWidth="1"/>
    <col min="9" max="20" width="2.5" style="159" customWidth="1"/>
    <col min="21" max="22" width="2" style="159" customWidth="1"/>
    <col min="23" max="23" width="3.75" style="159" customWidth="1"/>
    <col min="24" max="25" width="1.25" style="159" customWidth="1"/>
    <col min="26" max="27" width="2.5" style="159" customWidth="1"/>
    <col min="28" max="28" width="1.25" style="159" customWidth="1"/>
    <col min="29" max="29" width="2.5" style="159" customWidth="1"/>
    <col min="30" max="32" width="1.25" style="159" customWidth="1"/>
    <col min="33" max="33" width="2.5" style="159" customWidth="1"/>
    <col min="34" max="37" width="1.25" style="159" customWidth="1"/>
    <col min="38" max="41" width="2.5" style="159" customWidth="1"/>
    <col min="42" max="43" width="2.375" style="159" customWidth="1"/>
    <col min="44" max="45" width="2.125" style="159" customWidth="1"/>
    <col min="46" max="46" width="0.625" style="159" customWidth="1"/>
    <col min="47" max="47" width="3.125" style="159" customWidth="1"/>
    <col min="48" max="16384" width="2.5" style="159"/>
  </cols>
  <sheetData>
    <row r="1" spans="1:49" ht="15" customHeight="1">
      <c r="C1" s="531" t="s">
        <v>321</v>
      </c>
      <c r="D1" s="531"/>
      <c r="E1" s="531"/>
      <c r="F1" s="531"/>
      <c r="G1" s="531"/>
      <c r="H1" s="531"/>
      <c r="I1" s="531"/>
      <c r="J1" s="531"/>
      <c r="K1" s="531"/>
      <c r="L1" s="531"/>
      <c r="M1" s="531"/>
      <c r="N1" s="531"/>
      <c r="O1" s="531"/>
      <c r="P1" s="531"/>
      <c r="Q1" s="531"/>
      <c r="R1" s="531"/>
      <c r="S1" s="531"/>
      <c r="T1" s="531"/>
      <c r="U1" s="531"/>
      <c r="V1" s="531"/>
      <c r="W1" s="531"/>
      <c r="X1" s="531"/>
      <c r="Y1" s="531"/>
      <c r="Z1" s="531"/>
      <c r="AA1" s="531"/>
      <c r="AB1" s="531"/>
      <c r="AC1" s="531"/>
      <c r="AD1" s="531"/>
      <c r="AE1" s="531"/>
      <c r="AF1" s="531"/>
      <c r="AG1" s="531"/>
      <c r="AH1" s="531"/>
      <c r="AI1" s="531"/>
      <c r="AJ1" s="531"/>
      <c r="AK1" s="531"/>
      <c r="AL1" s="531"/>
      <c r="AM1" s="531"/>
      <c r="AN1" s="531"/>
      <c r="AO1" s="531"/>
      <c r="AP1" s="531"/>
      <c r="AQ1" s="531"/>
      <c r="AR1" s="531"/>
      <c r="AS1" s="531"/>
    </row>
    <row r="2" spans="1:49" ht="15" customHeight="1">
      <c r="C2" s="531" t="s">
        <v>287</v>
      </c>
      <c r="D2" s="531"/>
      <c r="E2" s="531"/>
      <c r="F2" s="531"/>
      <c r="G2" s="531"/>
      <c r="H2" s="531"/>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531"/>
      <c r="AL2" s="531"/>
      <c r="AM2" s="531"/>
      <c r="AN2" s="531"/>
      <c r="AO2" s="531"/>
      <c r="AP2" s="531"/>
      <c r="AQ2" s="531"/>
      <c r="AR2" s="531"/>
      <c r="AS2" s="531"/>
    </row>
    <row r="3" spans="1:49" ht="18">
      <c r="C3" s="532" t="s">
        <v>85</v>
      </c>
      <c r="D3" s="533"/>
      <c r="E3" s="533"/>
      <c r="F3" s="533"/>
      <c r="G3" s="533"/>
      <c r="H3" s="534"/>
      <c r="I3" s="535"/>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7"/>
      <c r="AW3" s="160"/>
    </row>
    <row r="4" spans="1:49" ht="12.75" customHeight="1">
      <c r="C4" s="538" t="s">
        <v>155</v>
      </c>
      <c r="D4" s="539"/>
      <c r="E4" s="539"/>
      <c r="F4" s="539"/>
      <c r="G4" s="539"/>
      <c r="H4" s="540"/>
      <c r="I4" s="161"/>
      <c r="J4" s="162"/>
      <c r="K4" s="539"/>
      <c r="L4" s="539"/>
      <c r="M4" s="539"/>
      <c r="N4" s="539"/>
      <c r="O4" s="539"/>
      <c r="P4" s="539"/>
      <c r="Q4" s="163" t="s">
        <v>288</v>
      </c>
      <c r="R4" s="541"/>
      <c r="S4" s="541"/>
      <c r="T4" s="332" t="str">
        <f>IF(R4="","",IF(R4="なし","","級"))</f>
        <v/>
      </c>
      <c r="U4" s="162" t="s">
        <v>289</v>
      </c>
      <c r="V4" s="165"/>
      <c r="W4" s="538" t="s">
        <v>297</v>
      </c>
      <c r="X4" s="539"/>
      <c r="Y4" s="539"/>
      <c r="Z4" s="539"/>
      <c r="AA4" s="539"/>
      <c r="AB4" s="540"/>
      <c r="AC4" s="161"/>
      <c r="AD4" s="166"/>
      <c r="AE4" s="162"/>
      <c r="AF4" s="539"/>
      <c r="AG4" s="539"/>
      <c r="AH4" s="539"/>
      <c r="AI4" s="539"/>
      <c r="AJ4" s="539"/>
      <c r="AK4" s="539"/>
      <c r="AL4" s="539"/>
      <c r="AM4" s="539"/>
      <c r="AN4" s="163" t="s">
        <v>290</v>
      </c>
      <c r="AO4" s="541"/>
      <c r="AP4" s="541"/>
      <c r="AQ4" s="331" t="str">
        <f>IF(AO4="","",IF(AO4="なし","","級"))</f>
        <v/>
      </c>
      <c r="AR4" s="162" t="s">
        <v>289</v>
      </c>
      <c r="AS4" s="167"/>
    </row>
    <row r="5" spans="1:49" ht="12.75" customHeight="1">
      <c r="C5" s="543" t="s">
        <v>291</v>
      </c>
      <c r="D5" s="541"/>
      <c r="E5" s="164" t="s">
        <v>290</v>
      </c>
      <c r="F5" s="541"/>
      <c r="G5" s="541"/>
      <c r="H5" s="168" t="s">
        <v>289</v>
      </c>
      <c r="I5" s="161"/>
      <c r="J5" s="162"/>
      <c r="K5" s="539"/>
      <c r="L5" s="539"/>
      <c r="M5" s="539"/>
      <c r="N5" s="539"/>
      <c r="O5" s="539"/>
      <c r="P5" s="539"/>
      <c r="Q5" s="163" t="s">
        <v>290</v>
      </c>
      <c r="R5" s="541"/>
      <c r="S5" s="541"/>
      <c r="T5" s="332"/>
      <c r="U5" s="162" t="s">
        <v>289</v>
      </c>
      <c r="V5" s="165"/>
      <c r="W5" s="543" t="s">
        <v>8</v>
      </c>
      <c r="X5" s="541"/>
      <c r="Y5" s="541"/>
      <c r="Z5" s="541"/>
      <c r="AA5" s="541"/>
      <c r="AB5" s="544"/>
      <c r="AC5" s="161"/>
      <c r="AD5" s="166"/>
      <c r="AE5" s="162"/>
      <c r="AF5" s="539"/>
      <c r="AG5" s="539"/>
      <c r="AH5" s="539"/>
      <c r="AI5" s="539"/>
      <c r="AJ5" s="539"/>
      <c r="AK5" s="539"/>
      <c r="AL5" s="539"/>
      <c r="AM5" s="539"/>
      <c r="AN5" s="163"/>
      <c r="AO5" s="542"/>
      <c r="AP5" s="542"/>
      <c r="AQ5" s="162"/>
      <c r="AR5" s="162"/>
      <c r="AS5" s="167"/>
      <c r="AV5" s="169"/>
    </row>
    <row r="6" spans="1:49" ht="12.75" customHeight="1">
      <c r="C6" s="543" t="s">
        <v>291</v>
      </c>
      <c r="D6" s="541"/>
      <c r="E6" s="164" t="s">
        <v>290</v>
      </c>
      <c r="F6" s="541"/>
      <c r="G6" s="541"/>
      <c r="H6" s="168" t="s">
        <v>289</v>
      </c>
      <c r="I6" s="161"/>
      <c r="J6" s="162"/>
      <c r="K6" s="539"/>
      <c r="L6" s="539"/>
      <c r="M6" s="539"/>
      <c r="N6" s="539"/>
      <c r="O6" s="539"/>
      <c r="P6" s="539"/>
      <c r="Q6" s="163" t="s">
        <v>290</v>
      </c>
      <c r="R6" s="541"/>
      <c r="S6" s="541"/>
      <c r="T6" s="332" t="str">
        <f>IF(R6="","",IF(R6="なし","","級"))</f>
        <v/>
      </c>
      <c r="U6" s="162" t="s">
        <v>289</v>
      </c>
      <c r="V6" s="165"/>
      <c r="W6" s="543" t="s">
        <v>286</v>
      </c>
      <c r="X6" s="541"/>
      <c r="Y6" s="541"/>
      <c r="Z6" s="541"/>
      <c r="AA6" s="541"/>
      <c r="AB6" s="544"/>
      <c r="AC6" s="161"/>
      <c r="AD6" s="166"/>
      <c r="AE6" s="162"/>
      <c r="AF6" s="539"/>
      <c r="AG6" s="539"/>
      <c r="AH6" s="539"/>
      <c r="AI6" s="539"/>
      <c r="AJ6" s="539"/>
      <c r="AK6" s="539"/>
      <c r="AL6" s="539"/>
      <c r="AM6" s="539"/>
      <c r="AN6" s="163"/>
      <c r="AO6" s="542"/>
      <c r="AP6" s="542"/>
      <c r="AQ6" s="162"/>
      <c r="AR6" s="162"/>
      <c r="AS6" s="167"/>
    </row>
    <row r="7" spans="1:49" ht="12.75" customHeight="1">
      <c r="C7" s="543" t="s">
        <v>291</v>
      </c>
      <c r="D7" s="541"/>
      <c r="E7" s="164" t="s">
        <v>290</v>
      </c>
      <c r="F7" s="541"/>
      <c r="G7" s="541"/>
      <c r="H7" s="168" t="s">
        <v>289</v>
      </c>
      <c r="I7" s="161"/>
      <c r="J7" s="162"/>
      <c r="K7" s="539"/>
      <c r="L7" s="539"/>
      <c r="M7" s="539"/>
      <c r="N7" s="539"/>
      <c r="O7" s="539"/>
      <c r="P7" s="539"/>
      <c r="Q7" s="163" t="s">
        <v>290</v>
      </c>
      <c r="R7" s="541"/>
      <c r="S7" s="541"/>
      <c r="T7" s="332" t="str">
        <f>IF(R7="","",IF(R7="なし","","級"))</f>
        <v/>
      </c>
      <c r="U7" s="162" t="s">
        <v>289</v>
      </c>
      <c r="V7" s="165"/>
      <c r="W7" s="543" t="s">
        <v>286</v>
      </c>
      <c r="X7" s="541"/>
      <c r="Y7" s="541"/>
      <c r="Z7" s="541"/>
      <c r="AA7" s="541"/>
      <c r="AB7" s="544"/>
      <c r="AC7" s="161"/>
      <c r="AD7" s="166"/>
      <c r="AE7" s="162"/>
      <c r="AF7" s="539"/>
      <c r="AG7" s="539"/>
      <c r="AH7" s="539"/>
      <c r="AI7" s="539"/>
      <c r="AJ7" s="539"/>
      <c r="AK7" s="539"/>
      <c r="AL7" s="539"/>
      <c r="AM7" s="539"/>
      <c r="AN7" s="163"/>
      <c r="AO7" s="542"/>
      <c r="AP7" s="542"/>
      <c r="AQ7" s="162"/>
      <c r="AR7" s="162"/>
      <c r="AS7" s="167"/>
    </row>
    <row r="8" spans="1:49" ht="15" customHeight="1">
      <c r="C8" s="545" t="s">
        <v>13</v>
      </c>
      <c r="D8" s="546"/>
      <c r="E8" s="547"/>
      <c r="F8" s="545" t="s">
        <v>14</v>
      </c>
      <c r="G8" s="546"/>
      <c r="H8" s="547"/>
      <c r="I8" s="170"/>
      <c r="J8" s="546" t="s">
        <v>157</v>
      </c>
      <c r="K8" s="546"/>
      <c r="L8" s="546"/>
      <c r="M8" s="546"/>
      <c r="N8" s="546"/>
      <c r="O8" s="546"/>
      <c r="P8" s="171"/>
      <c r="Q8" s="532" t="s">
        <v>16</v>
      </c>
      <c r="R8" s="534"/>
      <c r="S8" s="548" t="s">
        <v>17</v>
      </c>
      <c r="T8" s="548"/>
      <c r="U8" s="548"/>
      <c r="V8" s="548"/>
      <c r="W8" s="545" t="s">
        <v>13</v>
      </c>
      <c r="X8" s="546"/>
      <c r="Y8" s="547"/>
      <c r="Z8" s="545" t="s">
        <v>14</v>
      </c>
      <c r="AA8" s="546"/>
      <c r="AB8" s="547"/>
      <c r="AC8" s="170"/>
      <c r="AD8" s="533" t="s">
        <v>157</v>
      </c>
      <c r="AE8" s="533"/>
      <c r="AF8" s="533"/>
      <c r="AG8" s="533"/>
      <c r="AH8" s="533"/>
      <c r="AI8" s="533"/>
      <c r="AJ8" s="533"/>
      <c r="AK8" s="533"/>
      <c r="AL8" s="533"/>
      <c r="AM8" s="171"/>
      <c r="AN8" s="532" t="s">
        <v>16</v>
      </c>
      <c r="AO8" s="534"/>
      <c r="AP8" s="548" t="s">
        <v>17</v>
      </c>
      <c r="AQ8" s="548"/>
      <c r="AR8" s="548"/>
      <c r="AS8" s="548"/>
    </row>
    <row r="9" spans="1:49" ht="12" customHeight="1">
      <c r="A9" s="172"/>
      <c r="C9" s="552">
        <v>1</v>
      </c>
      <c r="D9" s="553"/>
      <c r="E9" s="554"/>
      <c r="F9" s="555" t="str">
        <f>IF(A9="","",VLOOKUP(A9,基本情報!$B$6:$F$205,2,FALSE))</f>
        <v/>
      </c>
      <c r="G9" s="556"/>
      <c r="H9" s="557"/>
      <c r="I9" s="194"/>
      <c r="J9" s="558" t="str">
        <f>IF(A9="","",VLOOKUP(A9,基本情報!$B$6:$F$205,3,FALSE))</f>
        <v/>
      </c>
      <c r="K9" s="558"/>
      <c r="L9" s="558"/>
      <c r="M9" s="558"/>
      <c r="N9" s="558"/>
      <c r="O9" s="558"/>
      <c r="P9" s="195"/>
      <c r="Q9" s="559" t="str">
        <f>IF(A9="","",VLOOKUP(A9,基本情報!$B$6:$F$205,4,FALSE))</f>
        <v/>
      </c>
      <c r="R9" s="560"/>
      <c r="S9" s="549" t="str">
        <f>IF(A9="","",VLOOKUP(A9,基本情報!$B$6:$F$205,5,FALSE))</f>
        <v/>
      </c>
      <c r="T9" s="550"/>
      <c r="U9" s="550"/>
      <c r="V9" s="551"/>
      <c r="W9" s="561">
        <v>61</v>
      </c>
      <c r="X9" s="562"/>
      <c r="Y9" s="563"/>
      <c r="Z9" s="564" t="str">
        <f>IF(AU9="","",VLOOKUP(AU9,基本情報!$B$6:$F$205,2,FALSE))</f>
        <v/>
      </c>
      <c r="AA9" s="565"/>
      <c r="AB9" s="566"/>
      <c r="AC9" s="197"/>
      <c r="AD9" s="567" t="str">
        <f>IF(AU9="","",VLOOKUP(AU9,基本情報!$B$6:$F$205,3,FALSE))</f>
        <v/>
      </c>
      <c r="AE9" s="567"/>
      <c r="AF9" s="567"/>
      <c r="AG9" s="567"/>
      <c r="AH9" s="567"/>
      <c r="AI9" s="567"/>
      <c r="AJ9" s="567"/>
      <c r="AK9" s="567"/>
      <c r="AL9" s="567"/>
      <c r="AM9" s="198"/>
      <c r="AN9" s="568" t="str">
        <f>IF(AU9="","",VLOOKUP(AU9,基本情報!$B$6:$E$205,4,FALSE))</f>
        <v/>
      </c>
      <c r="AO9" s="569"/>
      <c r="AP9" s="549" t="str">
        <f>IF(AU9="","",VLOOKUP(AU9,基本情報!$B$6:$F$205,5,FALSE))</f>
        <v/>
      </c>
      <c r="AQ9" s="550"/>
      <c r="AR9" s="550"/>
      <c r="AS9" s="551"/>
      <c r="AU9" s="172"/>
    </row>
    <row r="10" spans="1:49" ht="12" customHeight="1">
      <c r="A10" s="172"/>
      <c r="C10" s="552">
        <v>2</v>
      </c>
      <c r="D10" s="553"/>
      <c r="E10" s="554"/>
      <c r="F10" s="555" t="str">
        <f>IF(A10="","",VLOOKUP(A10,基本情報!$B$6:$F$205,2,FALSE))</f>
        <v/>
      </c>
      <c r="G10" s="556"/>
      <c r="H10" s="557"/>
      <c r="I10" s="194"/>
      <c r="J10" s="558" t="str">
        <f>IF(A10="","",VLOOKUP(A10,基本情報!$B$6:$F$205,3,FALSE))</f>
        <v/>
      </c>
      <c r="K10" s="558"/>
      <c r="L10" s="558"/>
      <c r="M10" s="558"/>
      <c r="N10" s="558"/>
      <c r="O10" s="558"/>
      <c r="P10" s="195"/>
      <c r="Q10" s="559" t="str">
        <f>IF(A10="","",VLOOKUP(A10,基本情報!$B$6:$F$205,4,FALSE))</f>
        <v/>
      </c>
      <c r="R10" s="560"/>
      <c r="S10" s="549" t="str">
        <f>IF(A10="","",VLOOKUP(A10,基本情報!$B$6:$F$205,5,FALSE))</f>
        <v/>
      </c>
      <c r="T10" s="550"/>
      <c r="U10" s="550"/>
      <c r="V10" s="551"/>
      <c r="W10" s="561">
        <v>62</v>
      </c>
      <c r="X10" s="562"/>
      <c r="Y10" s="563"/>
      <c r="Z10" s="564" t="str">
        <f>IF(AU10="","",VLOOKUP(AU10,基本情報!$B$6:$F$205,2,FALSE))</f>
        <v/>
      </c>
      <c r="AA10" s="565"/>
      <c r="AB10" s="566"/>
      <c r="AC10" s="197"/>
      <c r="AD10" s="567" t="str">
        <f>IF(AU10="","",VLOOKUP(AU10,基本情報!$B$6:$F$205,3,FALSE))</f>
        <v/>
      </c>
      <c r="AE10" s="567"/>
      <c r="AF10" s="567"/>
      <c r="AG10" s="567"/>
      <c r="AH10" s="567"/>
      <c r="AI10" s="567"/>
      <c r="AJ10" s="567"/>
      <c r="AK10" s="567"/>
      <c r="AL10" s="567"/>
      <c r="AM10" s="198"/>
      <c r="AN10" s="568" t="str">
        <f>IF(AU10="","",VLOOKUP(AU10,基本情報!$B$6:$E$205,4,FALSE))</f>
        <v/>
      </c>
      <c r="AO10" s="569"/>
      <c r="AP10" s="549" t="str">
        <f>IF(AU10="","",VLOOKUP(AU10,基本情報!$B$6:$F$205,5,FALSE))</f>
        <v/>
      </c>
      <c r="AQ10" s="550"/>
      <c r="AR10" s="550"/>
      <c r="AS10" s="551"/>
      <c r="AU10" s="172"/>
    </row>
    <row r="11" spans="1:49" ht="12" customHeight="1">
      <c r="A11" s="172"/>
      <c r="C11" s="552">
        <v>3</v>
      </c>
      <c r="D11" s="553"/>
      <c r="E11" s="554"/>
      <c r="F11" s="555" t="str">
        <f>IF(A11="","",VLOOKUP(A11,基本情報!$B$6:$F$205,2,FALSE))</f>
        <v/>
      </c>
      <c r="G11" s="556"/>
      <c r="H11" s="557"/>
      <c r="I11" s="194"/>
      <c r="J11" s="558" t="str">
        <f>IF(A11="","",VLOOKUP(A11,基本情報!$B$6:$F$205,3,FALSE))</f>
        <v/>
      </c>
      <c r="K11" s="558"/>
      <c r="L11" s="558"/>
      <c r="M11" s="558"/>
      <c r="N11" s="558"/>
      <c r="O11" s="558"/>
      <c r="P11" s="195"/>
      <c r="Q11" s="559" t="str">
        <f>IF(A11="","",VLOOKUP(A11,基本情報!$B$6:$F$205,4,FALSE))</f>
        <v/>
      </c>
      <c r="R11" s="560"/>
      <c r="S11" s="549" t="str">
        <f>IF(A11="","",VLOOKUP(A11,基本情報!$B$6:$F$205,5,FALSE))</f>
        <v/>
      </c>
      <c r="T11" s="550"/>
      <c r="U11" s="550"/>
      <c r="V11" s="551"/>
      <c r="W11" s="561">
        <v>63</v>
      </c>
      <c r="X11" s="562"/>
      <c r="Y11" s="563"/>
      <c r="Z11" s="564" t="str">
        <f>IF(AU11="","",VLOOKUP(AU11,基本情報!$B$6:$F$205,2,FALSE))</f>
        <v/>
      </c>
      <c r="AA11" s="565"/>
      <c r="AB11" s="566"/>
      <c r="AC11" s="197"/>
      <c r="AD11" s="567" t="str">
        <f>IF(AU11="","",VLOOKUP(AU11,基本情報!$B$6:$F$205,3,FALSE))</f>
        <v/>
      </c>
      <c r="AE11" s="567"/>
      <c r="AF11" s="567"/>
      <c r="AG11" s="567"/>
      <c r="AH11" s="567"/>
      <c r="AI11" s="567"/>
      <c r="AJ11" s="567"/>
      <c r="AK11" s="567"/>
      <c r="AL11" s="567"/>
      <c r="AM11" s="198"/>
      <c r="AN11" s="568" t="str">
        <f>IF(AU11="","",VLOOKUP(AU11,基本情報!$B$6:$E$205,4,FALSE))</f>
        <v/>
      </c>
      <c r="AO11" s="569"/>
      <c r="AP11" s="549" t="str">
        <f>IF(AU11="","",VLOOKUP(AU11,基本情報!$B$6:$F$205,5,FALSE))</f>
        <v/>
      </c>
      <c r="AQ11" s="550"/>
      <c r="AR11" s="550"/>
      <c r="AS11" s="551"/>
      <c r="AU11" s="172"/>
    </row>
    <row r="12" spans="1:49" ht="12" customHeight="1">
      <c r="A12" s="172"/>
      <c r="C12" s="552">
        <v>4</v>
      </c>
      <c r="D12" s="553"/>
      <c r="E12" s="554"/>
      <c r="F12" s="555" t="str">
        <f>IF(A12="","",VLOOKUP(A12,基本情報!$B$6:$F$205,2,FALSE))</f>
        <v/>
      </c>
      <c r="G12" s="556"/>
      <c r="H12" s="557"/>
      <c r="I12" s="194"/>
      <c r="J12" s="558" t="str">
        <f>IF(A12="","",VLOOKUP(A12,基本情報!$B$6:$F$205,3,FALSE))</f>
        <v/>
      </c>
      <c r="K12" s="558"/>
      <c r="L12" s="558"/>
      <c r="M12" s="558"/>
      <c r="N12" s="558"/>
      <c r="O12" s="558"/>
      <c r="P12" s="195"/>
      <c r="Q12" s="559" t="str">
        <f>IF(A12="","",VLOOKUP(A12,基本情報!$B$6:$F$205,4,FALSE))</f>
        <v/>
      </c>
      <c r="R12" s="560"/>
      <c r="S12" s="549" t="str">
        <f>IF(A12="","",VLOOKUP(A12,基本情報!$B$6:$F$205,5,FALSE))</f>
        <v/>
      </c>
      <c r="T12" s="550"/>
      <c r="U12" s="550"/>
      <c r="V12" s="551"/>
      <c r="W12" s="561">
        <v>64</v>
      </c>
      <c r="X12" s="562"/>
      <c r="Y12" s="563"/>
      <c r="Z12" s="564" t="str">
        <f>IF(AU12="","",VLOOKUP(AU12,基本情報!$B$6:$F$205,2,FALSE))</f>
        <v/>
      </c>
      <c r="AA12" s="565"/>
      <c r="AB12" s="566"/>
      <c r="AC12" s="197"/>
      <c r="AD12" s="567" t="str">
        <f>IF(AU12="","",VLOOKUP(AU12,基本情報!$B$6:$F$205,3,FALSE))</f>
        <v/>
      </c>
      <c r="AE12" s="567"/>
      <c r="AF12" s="567"/>
      <c r="AG12" s="567"/>
      <c r="AH12" s="567"/>
      <c r="AI12" s="567"/>
      <c r="AJ12" s="567"/>
      <c r="AK12" s="567"/>
      <c r="AL12" s="567"/>
      <c r="AM12" s="198"/>
      <c r="AN12" s="568" t="str">
        <f>IF(AU12="","",VLOOKUP(AU12,基本情報!$B$6:$E$205,4,FALSE))</f>
        <v/>
      </c>
      <c r="AO12" s="569"/>
      <c r="AP12" s="549" t="str">
        <f>IF(AU12="","",VLOOKUP(AU12,基本情報!$B$6:$F$205,5,FALSE))</f>
        <v/>
      </c>
      <c r="AQ12" s="550"/>
      <c r="AR12" s="550"/>
      <c r="AS12" s="551"/>
      <c r="AU12" s="172"/>
    </row>
    <row r="13" spans="1:49" ht="12" customHeight="1">
      <c r="A13" s="172"/>
      <c r="C13" s="552">
        <v>5</v>
      </c>
      <c r="D13" s="553"/>
      <c r="E13" s="554"/>
      <c r="F13" s="555" t="str">
        <f>IF(A13="","",VLOOKUP(A13,基本情報!$B$6:$F$205,2,FALSE))</f>
        <v/>
      </c>
      <c r="G13" s="556"/>
      <c r="H13" s="557"/>
      <c r="I13" s="194"/>
      <c r="J13" s="558" t="str">
        <f>IF(A13="","",VLOOKUP(A13,基本情報!$B$6:$F$205,3,FALSE))</f>
        <v/>
      </c>
      <c r="K13" s="558"/>
      <c r="L13" s="558"/>
      <c r="M13" s="558"/>
      <c r="N13" s="558"/>
      <c r="O13" s="558"/>
      <c r="P13" s="195"/>
      <c r="Q13" s="559" t="str">
        <f>IF(A13="","",VLOOKUP(A13,基本情報!$B$6:$F$205,4,FALSE))</f>
        <v/>
      </c>
      <c r="R13" s="560"/>
      <c r="S13" s="549" t="str">
        <f>IF(A13="","",VLOOKUP(A13,基本情報!$B$6:$F$205,5,FALSE))</f>
        <v/>
      </c>
      <c r="T13" s="550"/>
      <c r="U13" s="550"/>
      <c r="V13" s="551"/>
      <c r="W13" s="561">
        <v>65</v>
      </c>
      <c r="X13" s="562"/>
      <c r="Y13" s="563"/>
      <c r="Z13" s="564" t="str">
        <f>IF(AU13="","",VLOOKUP(AU13,基本情報!$B$6:$F$205,2,FALSE))</f>
        <v/>
      </c>
      <c r="AA13" s="565"/>
      <c r="AB13" s="566"/>
      <c r="AC13" s="197"/>
      <c r="AD13" s="567" t="str">
        <f>IF(AU13="","",VLOOKUP(AU13,基本情報!$B$6:$F$205,3,FALSE))</f>
        <v/>
      </c>
      <c r="AE13" s="567"/>
      <c r="AF13" s="567"/>
      <c r="AG13" s="567"/>
      <c r="AH13" s="567"/>
      <c r="AI13" s="567"/>
      <c r="AJ13" s="567"/>
      <c r="AK13" s="567"/>
      <c r="AL13" s="567"/>
      <c r="AM13" s="198"/>
      <c r="AN13" s="568" t="str">
        <f>IF(AU13="","",VLOOKUP(AU13,基本情報!$B$6:$E$205,4,FALSE))</f>
        <v/>
      </c>
      <c r="AO13" s="569"/>
      <c r="AP13" s="549" t="str">
        <f>IF(AU13="","",VLOOKUP(AU13,基本情報!$B$6:$F$205,5,FALSE))</f>
        <v/>
      </c>
      <c r="AQ13" s="550"/>
      <c r="AR13" s="550"/>
      <c r="AS13" s="551"/>
      <c r="AU13" s="172"/>
    </row>
    <row r="14" spans="1:49" ht="12" customHeight="1">
      <c r="A14" s="172"/>
      <c r="C14" s="552">
        <v>6</v>
      </c>
      <c r="D14" s="553"/>
      <c r="E14" s="554"/>
      <c r="F14" s="555" t="str">
        <f>IF(A14="","",VLOOKUP(A14,基本情報!$B$6:$F$205,2,FALSE))</f>
        <v/>
      </c>
      <c r="G14" s="556"/>
      <c r="H14" s="557"/>
      <c r="I14" s="194"/>
      <c r="J14" s="558" t="str">
        <f>IF(A14="","",VLOOKUP(A14,基本情報!$B$6:$F$205,3,FALSE))</f>
        <v/>
      </c>
      <c r="K14" s="558"/>
      <c r="L14" s="558"/>
      <c r="M14" s="558"/>
      <c r="N14" s="558"/>
      <c r="O14" s="558"/>
      <c r="P14" s="195"/>
      <c r="Q14" s="559" t="str">
        <f>IF(A14="","",VLOOKUP(A14,基本情報!$B$6:$F$205,4,FALSE))</f>
        <v/>
      </c>
      <c r="R14" s="560"/>
      <c r="S14" s="549" t="str">
        <f>IF(A14="","",VLOOKUP(A14,基本情報!$B$6:$F$205,5,FALSE))</f>
        <v/>
      </c>
      <c r="T14" s="550"/>
      <c r="U14" s="550"/>
      <c r="V14" s="551"/>
      <c r="W14" s="561">
        <v>66</v>
      </c>
      <c r="X14" s="562"/>
      <c r="Y14" s="563"/>
      <c r="Z14" s="564" t="str">
        <f>IF(AU14="","",VLOOKUP(AU14,基本情報!$B$6:$F$205,2,FALSE))</f>
        <v/>
      </c>
      <c r="AA14" s="565"/>
      <c r="AB14" s="566"/>
      <c r="AC14" s="197"/>
      <c r="AD14" s="567" t="str">
        <f>IF(AU14="","",VLOOKUP(AU14,基本情報!$B$6:$F$205,3,FALSE))</f>
        <v/>
      </c>
      <c r="AE14" s="567"/>
      <c r="AF14" s="567"/>
      <c r="AG14" s="567"/>
      <c r="AH14" s="567"/>
      <c r="AI14" s="567"/>
      <c r="AJ14" s="567"/>
      <c r="AK14" s="567"/>
      <c r="AL14" s="567"/>
      <c r="AM14" s="198"/>
      <c r="AN14" s="568" t="str">
        <f>IF(AU14="","",VLOOKUP(AU14,基本情報!$B$6:$E$205,4,FALSE))</f>
        <v/>
      </c>
      <c r="AO14" s="569"/>
      <c r="AP14" s="549" t="str">
        <f>IF(AU14="","",VLOOKUP(AU14,基本情報!$B$6:$F$205,5,FALSE))</f>
        <v/>
      </c>
      <c r="AQ14" s="550"/>
      <c r="AR14" s="550"/>
      <c r="AS14" s="551"/>
      <c r="AU14" s="172"/>
    </row>
    <row r="15" spans="1:49" ht="12" customHeight="1">
      <c r="A15" s="172"/>
      <c r="C15" s="552">
        <v>7</v>
      </c>
      <c r="D15" s="553"/>
      <c r="E15" s="554"/>
      <c r="F15" s="555" t="str">
        <f>IF(A15="","",VLOOKUP(A15,基本情報!$B$6:$F$205,2,FALSE))</f>
        <v/>
      </c>
      <c r="G15" s="556"/>
      <c r="H15" s="557"/>
      <c r="I15" s="194"/>
      <c r="J15" s="558" t="str">
        <f>IF(A15="","",VLOOKUP(A15,基本情報!$B$6:$F$205,3,FALSE))</f>
        <v/>
      </c>
      <c r="K15" s="558"/>
      <c r="L15" s="558"/>
      <c r="M15" s="558"/>
      <c r="N15" s="558"/>
      <c r="O15" s="558"/>
      <c r="P15" s="195"/>
      <c r="Q15" s="559" t="str">
        <f>IF(A15="","",VLOOKUP(A15,基本情報!$B$6:$F$205,4,FALSE))</f>
        <v/>
      </c>
      <c r="R15" s="560"/>
      <c r="S15" s="549" t="str">
        <f>IF(A15="","",VLOOKUP(A15,基本情報!$B$6:$F$205,5,FALSE))</f>
        <v/>
      </c>
      <c r="T15" s="550"/>
      <c r="U15" s="550"/>
      <c r="V15" s="551"/>
      <c r="W15" s="561">
        <v>67</v>
      </c>
      <c r="X15" s="562"/>
      <c r="Y15" s="563"/>
      <c r="Z15" s="564" t="str">
        <f>IF(AU15="","",VLOOKUP(AU15,基本情報!$B$6:$F$205,2,FALSE))</f>
        <v/>
      </c>
      <c r="AA15" s="565"/>
      <c r="AB15" s="566"/>
      <c r="AC15" s="197"/>
      <c r="AD15" s="567" t="str">
        <f>IF(AU15="","",VLOOKUP(AU15,基本情報!$B$6:$F$205,3,FALSE))</f>
        <v/>
      </c>
      <c r="AE15" s="567"/>
      <c r="AF15" s="567"/>
      <c r="AG15" s="567"/>
      <c r="AH15" s="567"/>
      <c r="AI15" s="567"/>
      <c r="AJ15" s="567"/>
      <c r="AK15" s="567"/>
      <c r="AL15" s="567"/>
      <c r="AM15" s="198"/>
      <c r="AN15" s="568" t="str">
        <f>IF(AU15="","",VLOOKUP(AU15,基本情報!$B$6:$E$205,4,FALSE))</f>
        <v/>
      </c>
      <c r="AO15" s="569"/>
      <c r="AP15" s="549" t="str">
        <f>IF(AU15="","",VLOOKUP(AU15,基本情報!$B$6:$F$205,5,FALSE))</f>
        <v/>
      </c>
      <c r="AQ15" s="550"/>
      <c r="AR15" s="550"/>
      <c r="AS15" s="551"/>
      <c r="AU15" s="172"/>
    </row>
    <row r="16" spans="1:49" ht="12" customHeight="1">
      <c r="A16" s="172"/>
      <c r="C16" s="552">
        <v>8</v>
      </c>
      <c r="D16" s="553"/>
      <c r="E16" s="554"/>
      <c r="F16" s="555" t="str">
        <f>IF(A16="","",VLOOKUP(A16,基本情報!$B$6:$F$205,2,FALSE))</f>
        <v/>
      </c>
      <c r="G16" s="556"/>
      <c r="H16" s="557"/>
      <c r="I16" s="194"/>
      <c r="J16" s="558" t="str">
        <f>IF(A16="","",VLOOKUP(A16,基本情報!$B$6:$F$205,3,FALSE))</f>
        <v/>
      </c>
      <c r="K16" s="558"/>
      <c r="L16" s="558"/>
      <c r="M16" s="558"/>
      <c r="N16" s="558"/>
      <c r="O16" s="558"/>
      <c r="P16" s="195"/>
      <c r="Q16" s="559" t="str">
        <f>IF(A16="","",VLOOKUP(A16,基本情報!$B$6:$F$205,4,FALSE))</f>
        <v/>
      </c>
      <c r="R16" s="560"/>
      <c r="S16" s="549" t="str">
        <f>IF(A16="","",VLOOKUP(A16,基本情報!$B$6:$F$205,5,FALSE))</f>
        <v/>
      </c>
      <c r="T16" s="550"/>
      <c r="U16" s="550"/>
      <c r="V16" s="551"/>
      <c r="W16" s="561">
        <v>68</v>
      </c>
      <c r="X16" s="562"/>
      <c r="Y16" s="563"/>
      <c r="Z16" s="564" t="str">
        <f>IF(AU16="","",VLOOKUP(AU16,基本情報!$B$6:$F$205,2,FALSE))</f>
        <v/>
      </c>
      <c r="AA16" s="565"/>
      <c r="AB16" s="566"/>
      <c r="AC16" s="197"/>
      <c r="AD16" s="567" t="str">
        <f>IF(AU16="","",VLOOKUP(AU16,基本情報!$B$6:$F$205,3,FALSE))</f>
        <v/>
      </c>
      <c r="AE16" s="567"/>
      <c r="AF16" s="567"/>
      <c r="AG16" s="567"/>
      <c r="AH16" s="567"/>
      <c r="AI16" s="567"/>
      <c r="AJ16" s="567"/>
      <c r="AK16" s="567"/>
      <c r="AL16" s="567"/>
      <c r="AM16" s="198"/>
      <c r="AN16" s="568" t="str">
        <f>IF(AU16="","",VLOOKUP(AU16,基本情報!$B$6:$E$205,4,FALSE))</f>
        <v/>
      </c>
      <c r="AO16" s="569"/>
      <c r="AP16" s="549" t="str">
        <f>IF(AU16="","",VLOOKUP(AU16,基本情報!$B$6:$F$205,5,FALSE))</f>
        <v/>
      </c>
      <c r="AQ16" s="550"/>
      <c r="AR16" s="550"/>
      <c r="AS16" s="551"/>
      <c r="AU16" s="172"/>
    </row>
    <row r="17" spans="1:48" ht="12" customHeight="1">
      <c r="A17" s="172"/>
      <c r="C17" s="552">
        <v>9</v>
      </c>
      <c r="D17" s="553"/>
      <c r="E17" s="554"/>
      <c r="F17" s="555" t="str">
        <f>IF(A17="","",VLOOKUP(A17,基本情報!$B$6:$F$205,2,FALSE))</f>
        <v/>
      </c>
      <c r="G17" s="556"/>
      <c r="H17" s="557"/>
      <c r="I17" s="194"/>
      <c r="J17" s="558" t="str">
        <f>IF(A17="","",VLOOKUP(A17,基本情報!$B$6:$F$205,3,FALSE))</f>
        <v/>
      </c>
      <c r="K17" s="558"/>
      <c r="L17" s="558"/>
      <c r="M17" s="558"/>
      <c r="N17" s="558"/>
      <c r="O17" s="558"/>
      <c r="P17" s="195"/>
      <c r="Q17" s="559" t="str">
        <f>IF(A17="","",VLOOKUP(A17,基本情報!$B$6:$F$205,4,FALSE))</f>
        <v/>
      </c>
      <c r="R17" s="560"/>
      <c r="S17" s="549" t="str">
        <f>IF(A17="","",VLOOKUP(A17,基本情報!$B$6:$F$205,5,FALSE))</f>
        <v/>
      </c>
      <c r="T17" s="550"/>
      <c r="U17" s="550"/>
      <c r="V17" s="551"/>
      <c r="W17" s="561">
        <v>69</v>
      </c>
      <c r="X17" s="562"/>
      <c r="Y17" s="563"/>
      <c r="Z17" s="564" t="str">
        <f>IF(AU17="","",VLOOKUP(AU17,基本情報!$B$6:$F$205,2,FALSE))</f>
        <v/>
      </c>
      <c r="AA17" s="565"/>
      <c r="AB17" s="566"/>
      <c r="AC17" s="197"/>
      <c r="AD17" s="567" t="str">
        <f>IF(AU17="","",VLOOKUP(AU17,基本情報!$B$6:$F$205,3,FALSE))</f>
        <v/>
      </c>
      <c r="AE17" s="567"/>
      <c r="AF17" s="567"/>
      <c r="AG17" s="567"/>
      <c r="AH17" s="567"/>
      <c r="AI17" s="567"/>
      <c r="AJ17" s="567"/>
      <c r="AK17" s="567"/>
      <c r="AL17" s="567"/>
      <c r="AM17" s="198"/>
      <c r="AN17" s="568" t="str">
        <f>IF(AU17="","",VLOOKUP(AU17,基本情報!$B$6:$E$205,4,FALSE))</f>
        <v/>
      </c>
      <c r="AO17" s="569"/>
      <c r="AP17" s="549" t="str">
        <f>IF(AU17="","",VLOOKUP(AU17,基本情報!$B$6:$F$205,5,FALSE))</f>
        <v/>
      </c>
      <c r="AQ17" s="550"/>
      <c r="AR17" s="550"/>
      <c r="AS17" s="551"/>
      <c r="AU17" s="172"/>
    </row>
    <row r="18" spans="1:48" ht="12" customHeight="1">
      <c r="A18" s="172"/>
      <c r="C18" s="552">
        <v>10</v>
      </c>
      <c r="D18" s="553"/>
      <c r="E18" s="554"/>
      <c r="F18" s="555" t="str">
        <f>IF(A18="","",VLOOKUP(A18,基本情報!$B$6:$F$205,2,FALSE))</f>
        <v/>
      </c>
      <c r="G18" s="556"/>
      <c r="H18" s="557"/>
      <c r="I18" s="194"/>
      <c r="J18" s="558" t="str">
        <f>IF(A18="","",VLOOKUP(A18,基本情報!$B$6:$F$205,3,FALSE))</f>
        <v/>
      </c>
      <c r="K18" s="558"/>
      <c r="L18" s="558"/>
      <c r="M18" s="558"/>
      <c r="N18" s="558"/>
      <c r="O18" s="558"/>
      <c r="P18" s="195"/>
      <c r="Q18" s="559" t="str">
        <f>IF(A18="","",VLOOKUP(A18,基本情報!$B$6:$F$205,4,FALSE))</f>
        <v/>
      </c>
      <c r="R18" s="560"/>
      <c r="S18" s="549" t="str">
        <f>IF(A18="","",VLOOKUP(A18,基本情報!$B$6:$F$205,5,FALSE))</f>
        <v/>
      </c>
      <c r="T18" s="550"/>
      <c r="U18" s="550"/>
      <c r="V18" s="551"/>
      <c r="W18" s="561">
        <v>70</v>
      </c>
      <c r="X18" s="562"/>
      <c r="Y18" s="563"/>
      <c r="Z18" s="564" t="str">
        <f>IF(AU18="","",VLOOKUP(AU18,基本情報!$B$6:$F$205,2,FALSE))</f>
        <v/>
      </c>
      <c r="AA18" s="565"/>
      <c r="AB18" s="566"/>
      <c r="AC18" s="197"/>
      <c r="AD18" s="567" t="str">
        <f>IF(AU18="","",VLOOKUP(AU18,基本情報!$B$6:$F$205,3,FALSE))</f>
        <v/>
      </c>
      <c r="AE18" s="567"/>
      <c r="AF18" s="567"/>
      <c r="AG18" s="567"/>
      <c r="AH18" s="567"/>
      <c r="AI18" s="567"/>
      <c r="AJ18" s="567"/>
      <c r="AK18" s="567"/>
      <c r="AL18" s="567"/>
      <c r="AM18" s="198"/>
      <c r="AN18" s="568" t="str">
        <f>IF(AU18="","",VLOOKUP(AU18,基本情報!$B$6:$E$205,4,FALSE))</f>
        <v/>
      </c>
      <c r="AO18" s="569"/>
      <c r="AP18" s="549" t="str">
        <f>IF(AU18="","",VLOOKUP(AU18,基本情報!$B$6:$F$205,5,FALSE))</f>
        <v/>
      </c>
      <c r="AQ18" s="550"/>
      <c r="AR18" s="550"/>
      <c r="AS18" s="551"/>
      <c r="AU18" s="172"/>
    </row>
    <row r="19" spans="1:48" ht="12" customHeight="1">
      <c r="A19" s="172"/>
      <c r="C19" s="552">
        <v>11</v>
      </c>
      <c r="D19" s="553"/>
      <c r="E19" s="554"/>
      <c r="F19" s="555" t="str">
        <f>IF(A19="","",VLOOKUP(A19,基本情報!$B$6:$F$205,2,FALSE))</f>
        <v/>
      </c>
      <c r="G19" s="556"/>
      <c r="H19" s="557"/>
      <c r="I19" s="194"/>
      <c r="J19" s="558" t="str">
        <f>IF(A19="","",VLOOKUP(A19,基本情報!$B$6:$F$205,3,FALSE))</f>
        <v/>
      </c>
      <c r="K19" s="558"/>
      <c r="L19" s="558"/>
      <c r="M19" s="558"/>
      <c r="N19" s="558"/>
      <c r="O19" s="558"/>
      <c r="P19" s="195"/>
      <c r="Q19" s="559" t="str">
        <f>IF(A19="","",VLOOKUP(A19,基本情報!$B$6:$F$205,4,FALSE))</f>
        <v/>
      </c>
      <c r="R19" s="560"/>
      <c r="S19" s="549" t="str">
        <f>IF(A19="","",VLOOKUP(A19,基本情報!$B$6:$F$205,5,FALSE))</f>
        <v/>
      </c>
      <c r="T19" s="550"/>
      <c r="U19" s="550"/>
      <c r="V19" s="551"/>
      <c r="W19" s="561">
        <v>71</v>
      </c>
      <c r="X19" s="562"/>
      <c r="Y19" s="563"/>
      <c r="Z19" s="564" t="str">
        <f>IF(AU19="","",VLOOKUP(AU19,基本情報!$B$6:$F$205,2,FALSE))</f>
        <v/>
      </c>
      <c r="AA19" s="565"/>
      <c r="AB19" s="566"/>
      <c r="AC19" s="197"/>
      <c r="AD19" s="567" t="str">
        <f>IF(AU19="","",VLOOKUP(AU19,基本情報!$B$6:$F$205,3,FALSE))</f>
        <v/>
      </c>
      <c r="AE19" s="567"/>
      <c r="AF19" s="567"/>
      <c r="AG19" s="567"/>
      <c r="AH19" s="567"/>
      <c r="AI19" s="567"/>
      <c r="AJ19" s="567"/>
      <c r="AK19" s="567"/>
      <c r="AL19" s="567"/>
      <c r="AM19" s="198"/>
      <c r="AN19" s="568" t="str">
        <f>IF(AU19="","",VLOOKUP(AU19,基本情報!$B$6:$E$205,4,FALSE))</f>
        <v/>
      </c>
      <c r="AO19" s="569"/>
      <c r="AP19" s="549" t="str">
        <f>IF(AU19="","",VLOOKUP(AU19,基本情報!$B$6:$F$205,5,FALSE))</f>
        <v/>
      </c>
      <c r="AQ19" s="550"/>
      <c r="AR19" s="550"/>
      <c r="AS19" s="551"/>
      <c r="AU19" s="172"/>
    </row>
    <row r="20" spans="1:48" ht="12" customHeight="1">
      <c r="A20" s="172"/>
      <c r="C20" s="552">
        <v>12</v>
      </c>
      <c r="D20" s="553"/>
      <c r="E20" s="554"/>
      <c r="F20" s="555" t="str">
        <f>IF(A20="","",VLOOKUP(A20,基本情報!$B$6:$F$205,2,FALSE))</f>
        <v/>
      </c>
      <c r="G20" s="556"/>
      <c r="H20" s="557"/>
      <c r="I20" s="194"/>
      <c r="J20" s="558" t="str">
        <f>IF(A20="","",VLOOKUP(A20,基本情報!$B$6:$F$205,3,FALSE))</f>
        <v/>
      </c>
      <c r="K20" s="558"/>
      <c r="L20" s="558"/>
      <c r="M20" s="558"/>
      <c r="N20" s="558"/>
      <c r="O20" s="558"/>
      <c r="P20" s="195"/>
      <c r="Q20" s="559" t="str">
        <f>IF(A20="","",VLOOKUP(A20,基本情報!$B$6:$F$205,4,FALSE))</f>
        <v/>
      </c>
      <c r="R20" s="560"/>
      <c r="S20" s="549" t="str">
        <f>IF(A20="","",VLOOKUP(A20,基本情報!$B$6:$F$205,5,FALSE))</f>
        <v/>
      </c>
      <c r="T20" s="550"/>
      <c r="U20" s="550"/>
      <c r="V20" s="551"/>
      <c r="W20" s="561">
        <v>72</v>
      </c>
      <c r="X20" s="562"/>
      <c r="Y20" s="563"/>
      <c r="Z20" s="564" t="str">
        <f>IF(AU20="","",VLOOKUP(AU20,基本情報!$B$6:$F$205,2,FALSE))</f>
        <v/>
      </c>
      <c r="AA20" s="565"/>
      <c r="AB20" s="566"/>
      <c r="AC20" s="197"/>
      <c r="AD20" s="567" t="str">
        <f>IF(AU20="","",VLOOKUP(AU20,基本情報!$B$6:$F$205,3,FALSE))</f>
        <v/>
      </c>
      <c r="AE20" s="567"/>
      <c r="AF20" s="567"/>
      <c r="AG20" s="567"/>
      <c r="AH20" s="567"/>
      <c r="AI20" s="567"/>
      <c r="AJ20" s="567"/>
      <c r="AK20" s="567"/>
      <c r="AL20" s="567"/>
      <c r="AM20" s="198"/>
      <c r="AN20" s="568" t="str">
        <f>IF(AU20="","",VLOOKUP(AU20,基本情報!$B$6:$E$205,4,FALSE))</f>
        <v/>
      </c>
      <c r="AO20" s="569"/>
      <c r="AP20" s="549" t="str">
        <f>IF(AU20="","",VLOOKUP(AU20,基本情報!$B$6:$F$205,5,FALSE))</f>
        <v/>
      </c>
      <c r="AQ20" s="550"/>
      <c r="AR20" s="550"/>
      <c r="AS20" s="551"/>
      <c r="AU20" s="172"/>
    </row>
    <row r="21" spans="1:48" ht="12" customHeight="1">
      <c r="A21" s="172"/>
      <c r="C21" s="552">
        <v>13</v>
      </c>
      <c r="D21" s="553"/>
      <c r="E21" s="554"/>
      <c r="F21" s="555" t="str">
        <f>IF(A21="","",VLOOKUP(A21,基本情報!$B$6:$F$205,2,FALSE))</f>
        <v/>
      </c>
      <c r="G21" s="556"/>
      <c r="H21" s="557"/>
      <c r="I21" s="194"/>
      <c r="J21" s="558" t="str">
        <f>IF(A21="","",VLOOKUP(A21,基本情報!$B$6:$F$205,3,FALSE))</f>
        <v/>
      </c>
      <c r="K21" s="558"/>
      <c r="L21" s="558"/>
      <c r="M21" s="558"/>
      <c r="N21" s="558"/>
      <c r="O21" s="558"/>
      <c r="P21" s="195"/>
      <c r="Q21" s="559" t="str">
        <f>IF(A21="","",VLOOKUP(A21,基本情報!$B$6:$F$205,4,FALSE))</f>
        <v/>
      </c>
      <c r="R21" s="560"/>
      <c r="S21" s="549" t="str">
        <f>IF(A21="","",VLOOKUP(A21,基本情報!$B$6:$F$205,5,FALSE))</f>
        <v/>
      </c>
      <c r="T21" s="550"/>
      <c r="U21" s="550"/>
      <c r="V21" s="551"/>
      <c r="W21" s="561">
        <v>73</v>
      </c>
      <c r="X21" s="562"/>
      <c r="Y21" s="563"/>
      <c r="Z21" s="564" t="str">
        <f>IF(AU21="","",VLOOKUP(AU21,基本情報!$B$6:$F$205,2,FALSE))</f>
        <v/>
      </c>
      <c r="AA21" s="565"/>
      <c r="AB21" s="566"/>
      <c r="AC21" s="197"/>
      <c r="AD21" s="567" t="str">
        <f>IF(AU21="","",VLOOKUP(AU21,基本情報!$B$6:$F$205,3,FALSE))</f>
        <v/>
      </c>
      <c r="AE21" s="567"/>
      <c r="AF21" s="567"/>
      <c r="AG21" s="567"/>
      <c r="AH21" s="567"/>
      <c r="AI21" s="567"/>
      <c r="AJ21" s="567"/>
      <c r="AK21" s="567"/>
      <c r="AL21" s="567"/>
      <c r="AM21" s="198"/>
      <c r="AN21" s="568" t="str">
        <f>IF(AU21="","",VLOOKUP(AU21,基本情報!$B$6:$E$205,4,FALSE))</f>
        <v/>
      </c>
      <c r="AO21" s="569"/>
      <c r="AP21" s="549" t="str">
        <f>IF(AU21="","",VLOOKUP(AU21,基本情報!$B$6:$F$205,5,FALSE))</f>
        <v/>
      </c>
      <c r="AQ21" s="550"/>
      <c r="AR21" s="550"/>
      <c r="AS21" s="551"/>
      <c r="AU21" s="172"/>
    </row>
    <row r="22" spans="1:48" ht="12" customHeight="1">
      <c r="A22" s="172"/>
      <c r="C22" s="552">
        <v>14</v>
      </c>
      <c r="D22" s="553"/>
      <c r="E22" s="554"/>
      <c r="F22" s="555" t="str">
        <f>IF(A22="","",VLOOKUP(A22,基本情報!$B$6:$F$205,2,FALSE))</f>
        <v/>
      </c>
      <c r="G22" s="556"/>
      <c r="H22" s="557"/>
      <c r="I22" s="194"/>
      <c r="J22" s="558" t="str">
        <f>IF(A22="","",VLOOKUP(A22,基本情報!$B$6:$F$205,3,FALSE))</f>
        <v/>
      </c>
      <c r="K22" s="558"/>
      <c r="L22" s="558"/>
      <c r="M22" s="558"/>
      <c r="N22" s="558"/>
      <c r="O22" s="558"/>
      <c r="P22" s="195"/>
      <c r="Q22" s="559" t="str">
        <f>IF(A22="","",VLOOKUP(A22,基本情報!$B$6:$F$205,4,FALSE))</f>
        <v/>
      </c>
      <c r="R22" s="560"/>
      <c r="S22" s="549" t="str">
        <f>IF(A22="","",VLOOKUP(A22,基本情報!$B$6:$F$205,5,FALSE))</f>
        <v/>
      </c>
      <c r="T22" s="550"/>
      <c r="U22" s="550"/>
      <c r="V22" s="551"/>
      <c r="W22" s="561">
        <v>74</v>
      </c>
      <c r="X22" s="562"/>
      <c r="Y22" s="563"/>
      <c r="Z22" s="564" t="str">
        <f>IF(AU22="","",VLOOKUP(AU22,基本情報!$B$6:$F$205,2,FALSE))</f>
        <v/>
      </c>
      <c r="AA22" s="565"/>
      <c r="AB22" s="566"/>
      <c r="AC22" s="197"/>
      <c r="AD22" s="567" t="str">
        <f>IF(AU22="","",VLOOKUP(AU22,基本情報!$B$6:$F$205,3,FALSE))</f>
        <v/>
      </c>
      <c r="AE22" s="567"/>
      <c r="AF22" s="567"/>
      <c r="AG22" s="567"/>
      <c r="AH22" s="567"/>
      <c r="AI22" s="567"/>
      <c r="AJ22" s="567"/>
      <c r="AK22" s="567"/>
      <c r="AL22" s="567"/>
      <c r="AM22" s="198"/>
      <c r="AN22" s="568" t="str">
        <f>IF(AU22="","",VLOOKUP(AU22,基本情報!$B$6:$E$205,4,FALSE))</f>
        <v/>
      </c>
      <c r="AO22" s="569"/>
      <c r="AP22" s="549" t="str">
        <f>IF(AU22="","",VLOOKUP(AU22,基本情報!$B$6:$F$205,5,FALSE))</f>
        <v/>
      </c>
      <c r="AQ22" s="550"/>
      <c r="AR22" s="550"/>
      <c r="AS22" s="551"/>
      <c r="AU22" s="172"/>
    </row>
    <row r="23" spans="1:48" ht="12" customHeight="1">
      <c r="A23" s="172"/>
      <c r="C23" s="552">
        <v>15</v>
      </c>
      <c r="D23" s="553"/>
      <c r="E23" s="554"/>
      <c r="F23" s="555" t="str">
        <f>IF(A23="","",VLOOKUP(A23,基本情報!$B$6:$F$205,2,FALSE))</f>
        <v/>
      </c>
      <c r="G23" s="556"/>
      <c r="H23" s="557"/>
      <c r="I23" s="194"/>
      <c r="J23" s="558" t="str">
        <f>IF(A23="","",VLOOKUP(A23,基本情報!$B$6:$F$205,3,FALSE))</f>
        <v/>
      </c>
      <c r="K23" s="558"/>
      <c r="L23" s="558"/>
      <c r="M23" s="558"/>
      <c r="N23" s="558"/>
      <c r="O23" s="558"/>
      <c r="P23" s="195"/>
      <c r="Q23" s="559" t="str">
        <f>IF(A23="","",VLOOKUP(A23,基本情報!$B$6:$F$205,4,FALSE))</f>
        <v/>
      </c>
      <c r="R23" s="560"/>
      <c r="S23" s="549" t="str">
        <f>IF(A23="","",VLOOKUP(A23,基本情報!$B$6:$F$205,5,FALSE))</f>
        <v/>
      </c>
      <c r="T23" s="550"/>
      <c r="U23" s="550"/>
      <c r="V23" s="551"/>
      <c r="W23" s="561">
        <v>75</v>
      </c>
      <c r="X23" s="562"/>
      <c r="Y23" s="563"/>
      <c r="Z23" s="564" t="str">
        <f>IF(AU23="","",VLOOKUP(AU23,基本情報!$B$6:$F$205,2,FALSE))</f>
        <v/>
      </c>
      <c r="AA23" s="565"/>
      <c r="AB23" s="566"/>
      <c r="AC23" s="197"/>
      <c r="AD23" s="567" t="str">
        <f>IF(AU23="","",VLOOKUP(AU23,基本情報!$B$6:$F$205,3,FALSE))</f>
        <v/>
      </c>
      <c r="AE23" s="567"/>
      <c r="AF23" s="567"/>
      <c r="AG23" s="567"/>
      <c r="AH23" s="567"/>
      <c r="AI23" s="567"/>
      <c r="AJ23" s="567"/>
      <c r="AK23" s="567"/>
      <c r="AL23" s="567"/>
      <c r="AM23" s="198"/>
      <c r="AN23" s="568" t="str">
        <f>IF(AU23="","",VLOOKUP(AU23,基本情報!$B$6:$E$205,4,FALSE))</f>
        <v/>
      </c>
      <c r="AO23" s="569"/>
      <c r="AP23" s="549" t="str">
        <f>IF(AU23="","",VLOOKUP(AU23,基本情報!$B$6:$F$205,5,FALSE))</f>
        <v/>
      </c>
      <c r="AQ23" s="550"/>
      <c r="AR23" s="550"/>
      <c r="AS23" s="551"/>
      <c r="AU23" s="172"/>
    </row>
    <row r="24" spans="1:48" ht="12" customHeight="1">
      <c r="A24" s="172"/>
      <c r="C24" s="552">
        <v>16</v>
      </c>
      <c r="D24" s="553"/>
      <c r="E24" s="554"/>
      <c r="F24" s="555" t="str">
        <f>IF(A24="","",VLOOKUP(A24,基本情報!$B$6:$F$205,2,FALSE))</f>
        <v/>
      </c>
      <c r="G24" s="556"/>
      <c r="H24" s="557"/>
      <c r="I24" s="194"/>
      <c r="J24" s="558" t="str">
        <f>IF(A24="","",VLOOKUP(A24,基本情報!$B$6:$F$205,3,FALSE))</f>
        <v/>
      </c>
      <c r="K24" s="558"/>
      <c r="L24" s="558"/>
      <c r="M24" s="558"/>
      <c r="N24" s="558"/>
      <c r="O24" s="558"/>
      <c r="P24" s="195"/>
      <c r="Q24" s="559" t="str">
        <f>IF(A24="","",VLOOKUP(A24,基本情報!$B$6:$F$205,4,FALSE))</f>
        <v/>
      </c>
      <c r="R24" s="560"/>
      <c r="S24" s="549" t="str">
        <f>IF(A24="","",VLOOKUP(A24,基本情報!$B$6:$F$205,5,FALSE))</f>
        <v/>
      </c>
      <c r="T24" s="550"/>
      <c r="U24" s="550"/>
      <c r="V24" s="551"/>
      <c r="W24" s="561">
        <v>76</v>
      </c>
      <c r="X24" s="562"/>
      <c r="Y24" s="563"/>
      <c r="Z24" s="564" t="str">
        <f>IF(AU24="","",VLOOKUP(AU24,基本情報!$B$6:$F$205,2,FALSE))</f>
        <v/>
      </c>
      <c r="AA24" s="565"/>
      <c r="AB24" s="566"/>
      <c r="AC24" s="197"/>
      <c r="AD24" s="567" t="str">
        <f>IF(AU24="","",VLOOKUP(AU24,基本情報!$B$6:$F$205,3,FALSE))</f>
        <v/>
      </c>
      <c r="AE24" s="567"/>
      <c r="AF24" s="567"/>
      <c r="AG24" s="567"/>
      <c r="AH24" s="567"/>
      <c r="AI24" s="567"/>
      <c r="AJ24" s="567"/>
      <c r="AK24" s="567"/>
      <c r="AL24" s="567"/>
      <c r="AM24" s="198"/>
      <c r="AN24" s="568" t="str">
        <f>IF(AU24="","",VLOOKUP(AU24,基本情報!$B$6:$E$205,4,FALSE))</f>
        <v/>
      </c>
      <c r="AO24" s="569"/>
      <c r="AP24" s="549" t="str">
        <f>IF(AU24="","",VLOOKUP(AU24,基本情報!$B$6:$F$205,5,FALSE))</f>
        <v/>
      </c>
      <c r="AQ24" s="550"/>
      <c r="AR24" s="550"/>
      <c r="AS24" s="551"/>
      <c r="AU24" s="172"/>
    </row>
    <row r="25" spans="1:48" ht="12" customHeight="1">
      <c r="A25" s="172"/>
      <c r="C25" s="552">
        <v>17</v>
      </c>
      <c r="D25" s="553"/>
      <c r="E25" s="554"/>
      <c r="F25" s="555" t="str">
        <f>IF(A25="","",VLOOKUP(A25,基本情報!$B$6:$F$205,2,FALSE))</f>
        <v/>
      </c>
      <c r="G25" s="556"/>
      <c r="H25" s="557"/>
      <c r="I25" s="194"/>
      <c r="J25" s="558" t="str">
        <f>IF(A25="","",VLOOKUP(A25,基本情報!$B$6:$F$205,3,FALSE))</f>
        <v/>
      </c>
      <c r="K25" s="558"/>
      <c r="L25" s="558"/>
      <c r="M25" s="558"/>
      <c r="N25" s="558"/>
      <c r="O25" s="558"/>
      <c r="P25" s="195"/>
      <c r="Q25" s="559" t="str">
        <f>IF(A25="","",VLOOKUP(A25,基本情報!$B$6:$F$205,4,FALSE))</f>
        <v/>
      </c>
      <c r="R25" s="560"/>
      <c r="S25" s="549" t="str">
        <f>IF(A25="","",VLOOKUP(A25,基本情報!$B$6:$F$205,5,FALSE))</f>
        <v/>
      </c>
      <c r="T25" s="550"/>
      <c r="U25" s="550"/>
      <c r="V25" s="551"/>
      <c r="W25" s="561">
        <v>77</v>
      </c>
      <c r="X25" s="562"/>
      <c r="Y25" s="563"/>
      <c r="Z25" s="564" t="str">
        <f>IF(AU25="","",VLOOKUP(AU25,基本情報!$B$6:$F$205,2,FALSE))</f>
        <v/>
      </c>
      <c r="AA25" s="565"/>
      <c r="AB25" s="566"/>
      <c r="AC25" s="197"/>
      <c r="AD25" s="567" t="str">
        <f>IF(AU25="","",VLOOKUP(AU25,基本情報!$B$6:$F$205,3,FALSE))</f>
        <v/>
      </c>
      <c r="AE25" s="567"/>
      <c r="AF25" s="567"/>
      <c r="AG25" s="567"/>
      <c r="AH25" s="567"/>
      <c r="AI25" s="567"/>
      <c r="AJ25" s="567"/>
      <c r="AK25" s="567"/>
      <c r="AL25" s="567"/>
      <c r="AM25" s="198"/>
      <c r="AN25" s="568" t="str">
        <f>IF(AU25="","",VLOOKUP(AU25,基本情報!$B$6:$E$205,4,FALSE))</f>
        <v/>
      </c>
      <c r="AO25" s="569"/>
      <c r="AP25" s="549" t="str">
        <f>IF(AU25="","",VLOOKUP(AU25,基本情報!$B$6:$F$205,5,FALSE))</f>
        <v/>
      </c>
      <c r="AQ25" s="550"/>
      <c r="AR25" s="550"/>
      <c r="AS25" s="551"/>
      <c r="AU25" s="172"/>
    </row>
    <row r="26" spans="1:48" ht="12" customHeight="1">
      <c r="A26" s="172"/>
      <c r="C26" s="552">
        <v>18</v>
      </c>
      <c r="D26" s="553"/>
      <c r="E26" s="554"/>
      <c r="F26" s="555" t="str">
        <f>IF(A26="","",VLOOKUP(A26,基本情報!$B$6:$F$205,2,FALSE))</f>
        <v/>
      </c>
      <c r="G26" s="556"/>
      <c r="H26" s="557"/>
      <c r="I26" s="194"/>
      <c r="J26" s="558" t="str">
        <f>IF(A26="","",VLOOKUP(A26,基本情報!$B$6:$F$205,3,FALSE))</f>
        <v/>
      </c>
      <c r="K26" s="558"/>
      <c r="L26" s="558"/>
      <c r="M26" s="558"/>
      <c r="N26" s="558"/>
      <c r="O26" s="558"/>
      <c r="P26" s="195"/>
      <c r="Q26" s="559" t="str">
        <f>IF(A26="","",VLOOKUP(A26,基本情報!$B$6:$F$205,4,FALSE))</f>
        <v/>
      </c>
      <c r="R26" s="560"/>
      <c r="S26" s="549" t="str">
        <f>IF(A26="","",VLOOKUP(A26,基本情報!$B$6:$F$205,5,FALSE))</f>
        <v/>
      </c>
      <c r="T26" s="550"/>
      <c r="U26" s="550"/>
      <c r="V26" s="551"/>
      <c r="W26" s="561">
        <v>78</v>
      </c>
      <c r="X26" s="562"/>
      <c r="Y26" s="563"/>
      <c r="Z26" s="564" t="str">
        <f>IF(AU26="","",VLOOKUP(AU26,基本情報!$B$6:$F$205,2,FALSE))</f>
        <v/>
      </c>
      <c r="AA26" s="565"/>
      <c r="AB26" s="566"/>
      <c r="AC26" s="197"/>
      <c r="AD26" s="567" t="str">
        <f>IF(AU26="","",VLOOKUP(AU26,基本情報!$B$6:$F$205,3,FALSE))</f>
        <v/>
      </c>
      <c r="AE26" s="567"/>
      <c r="AF26" s="567"/>
      <c r="AG26" s="567"/>
      <c r="AH26" s="567"/>
      <c r="AI26" s="567"/>
      <c r="AJ26" s="567"/>
      <c r="AK26" s="567"/>
      <c r="AL26" s="567"/>
      <c r="AM26" s="198"/>
      <c r="AN26" s="568" t="str">
        <f>IF(AU26="","",VLOOKUP(AU26,基本情報!$B$6:$E$205,4,FALSE))</f>
        <v/>
      </c>
      <c r="AO26" s="569"/>
      <c r="AP26" s="549" t="str">
        <f>IF(AU26="","",VLOOKUP(AU26,基本情報!$B$6:$F$205,5,FALSE))</f>
        <v/>
      </c>
      <c r="AQ26" s="550"/>
      <c r="AR26" s="550"/>
      <c r="AS26" s="551"/>
      <c r="AU26" s="172"/>
    </row>
    <row r="27" spans="1:48" ht="12" customHeight="1">
      <c r="A27" s="172"/>
      <c r="C27" s="552">
        <v>19</v>
      </c>
      <c r="D27" s="553"/>
      <c r="E27" s="554"/>
      <c r="F27" s="555" t="str">
        <f>IF(A27="","",VLOOKUP(A27,基本情報!$B$6:$F$205,2,FALSE))</f>
        <v/>
      </c>
      <c r="G27" s="556"/>
      <c r="H27" s="557"/>
      <c r="I27" s="194"/>
      <c r="J27" s="558" t="str">
        <f>IF(A27="","",VLOOKUP(A27,基本情報!$B$6:$F$205,3,FALSE))</f>
        <v/>
      </c>
      <c r="K27" s="558"/>
      <c r="L27" s="558"/>
      <c r="M27" s="558"/>
      <c r="N27" s="558"/>
      <c r="O27" s="558"/>
      <c r="P27" s="195"/>
      <c r="Q27" s="559" t="str">
        <f>IF(A27="","",VLOOKUP(A27,基本情報!$B$6:$F$205,4,FALSE))</f>
        <v/>
      </c>
      <c r="R27" s="560"/>
      <c r="S27" s="549" t="str">
        <f>IF(A27="","",VLOOKUP(A27,基本情報!$B$6:$F$205,5,FALSE))</f>
        <v/>
      </c>
      <c r="T27" s="550"/>
      <c r="U27" s="550"/>
      <c r="V27" s="551"/>
      <c r="W27" s="561">
        <v>79</v>
      </c>
      <c r="X27" s="562"/>
      <c r="Y27" s="563"/>
      <c r="Z27" s="564" t="str">
        <f>IF(AU27="","",VLOOKUP(AU27,基本情報!$B$6:$F$205,2,FALSE))</f>
        <v/>
      </c>
      <c r="AA27" s="565"/>
      <c r="AB27" s="566"/>
      <c r="AC27" s="197"/>
      <c r="AD27" s="567" t="str">
        <f>IF(AU27="","",VLOOKUP(AU27,基本情報!$B$6:$F$205,3,FALSE))</f>
        <v/>
      </c>
      <c r="AE27" s="567"/>
      <c r="AF27" s="567"/>
      <c r="AG27" s="567"/>
      <c r="AH27" s="567"/>
      <c r="AI27" s="567"/>
      <c r="AJ27" s="567"/>
      <c r="AK27" s="567"/>
      <c r="AL27" s="567"/>
      <c r="AM27" s="198"/>
      <c r="AN27" s="568" t="str">
        <f>IF(AU27="","",VLOOKUP(AU27,基本情報!$B$6:$E$205,4,FALSE))</f>
        <v/>
      </c>
      <c r="AO27" s="569"/>
      <c r="AP27" s="549" t="str">
        <f>IF(AU27="","",VLOOKUP(AU27,基本情報!$B$6:$F$205,5,FALSE))</f>
        <v/>
      </c>
      <c r="AQ27" s="550"/>
      <c r="AR27" s="550"/>
      <c r="AS27" s="551"/>
      <c r="AU27" s="172"/>
    </row>
    <row r="28" spans="1:48" ht="12" customHeight="1">
      <c r="A28" s="172"/>
      <c r="C28" s="552">
        <v>20</v>
      </c>
      <c r="D28" s="553"/>
      <c r="E28" s="554"/>
      <c r="F28" s="555" t="str">
        <f>IF(A28="","",VLOOKUP(A28,基本情報!$B$6:$F$205,2,FALSE))</f>
        <v/>
      </c>
      <c r="G28" s="556"/>
      <c r="H28" s="557"/>
      <c r="I28" s="194"/>
      <c r="J28" s="558" t="str">
        <f>IF(A28="","",VLOOKUP(A28,基本情報!$B$6:$F$205,3,FALSE))</f>
        <v/>
      </c>
      <c r="K28" s="558"/>
      <c r="L28" s="558"/>
      <c r="M28" s="558"/>
      <c r="N28" s="558"/>
      <c r="O28" s="558"/>
      <c r="P28" s="195"/>
      <c r="Q28" s="559" t="str">
        <f>IF(A28="","",VLOOKUP(A28,基本情報!$B$6:$F$205,4,FALSE))</f>
        <v/>
      </c>
      <c r="R28" s="560"/>
      <c r="S28" s="549" t="str">
        <f>IF(A28="","",VLOOKUP(A28,基本情報!$B$6:$F$205,5,FALSE))</f>
        <v/>
      </c>
      <c r="T28" s="550"/>
      <c r="U28" s="550"/>
      <c r="V28" s="551"/>
      <c r="W28" s="561">
        <v>80</v>
      </c>
      <c r="X28" s="562"/>
      <c r="Y28" s="563"/>
      <c r="Z28" s="564" t="str">
        <f>IF(AU28="","",VLOOKUP(AU28,基本情報!$B$6:$F$205,2,FALSE))</f>
        <v/>
      </c>
      <c r="AA28" s="565"/>
      <c r="AB28" s="566"/>
      <c r="AC28" s="197"/>
      <c r="AD28" s="567" t="str">
        <f>IF(AU28="","",VLOOKUP(AU28,基本情報!$B$6:$F$205,3,FALSE))</f>
        <v/>
      </c>
      <c r="AE28" s="567"/>
      <c r="AF28" s="567"/>
      <c r="AG28" s="567"/>
      <c r="AH28" s="567"/>
      <c r="AI28" s="567"/>
      <c r="AJ28" s="567"/>
      <c r="AK28" s="567"/>
      <c r="AL28" s="567"/>
      <c r="AM28" s="198"/>
      <c r="AN28" s="568" t="str">
        <f>IF(AU28="","",VLOOKUP(AU28,基本情報!$B$6:$E$205,4,FALSE))</f>
        <v/>
      </c>
      <c r="AO28" s="569"/>
      <c r="AP28" s="549" t="str">
        <f>IF(AU28="","",VLOOKUP(AU28,基本情報!$B$6:$F$205,5,FALSE))</f>
        <v/>
      </c>
      <c r="AQ28" s="550"/>
      <c r="AR28" s="550"/>
      <c r="AS28" s="551"/>
      <c r="AU28" s="172"/>
    </row>
    <row r="29" spans="1:48" ht="12" customHeight="1">
      <c r="A29" s="172"/>
      <c r="C29" s="552">
        <v>21</v>
      </c>
      <c r="D29" s="553"/>
      <c r="E29" s="554"/>
      <c r="F29" s="555" t="str">
        <f>IF(A29="","",VLOOKUP(A29,基本情報!$B$6:$F$205,2,FALSE))</f>
        <v/>
      </c>
      <c r="G29" s="556"/>
      <c r="H29" s="557"/>
      <c r="I29" s="194"/>
      <c r="J29" s="558" t="str">
        <f>IF(A29="","",VLOOKUP(A29,基本情報!$B$6:$F$205,3,FALSE))</f>
        <v/>
      </c>
      <c r="K29" s="558"/>
      <c r="L29" s="558"/>
      <c r="M29" s="558"/>
      <c r="N29" s="558"/>
      <c r="O29" s="558"/>
      <c r="P29" s="195"/>
      <c r="Q29" s="559" t="str">
        <f>IF(A29="","",VLOOKUP(A29,基本情報!$B$6:$F$205,4,FALSE))</f>
        <v/>
      </c>
      <c r="R29" s="560"/>
      <c r="S29" s="549" t="str">
        <f>IF(A29="","",VLOOKUP(A29,基本情報!$B$6:$F$205,5,FALSE))</f>
        <v/>
      </c>
      <c r="T29" s="550"/>
      <c r="U29" s="550"/>
      <c r="V29" s="551"/>
      <c r="W29" s="561">
        <v>81</v>
      </c>
      <c r="X29" s="562"/>
      <c r="Y29" s="563"/>
      <c r="Z29" s="564" t="str">
        <f>IF(AU29="","",VLOOKUP(AU29,基本情報!$B$6:$F$205,2,FALSE))</f>
        <v/>
      </c>
      <c r="AA29" s="565"/>
      <c r="AB29" s="566"/>
      <c r="AC29" s="197"/>
      <c r="AD29" s="567" t="str">
        <f>IF(AU29="","",VLOOKUP(AU29,基本情報!$B$6:$F$205,3,FALSE))</f>
        <v/>
      </c>
      <c r="AE29" s="567"/>
      <c r="AF29" s="567"/>
      <c r="AG29" s="567"/>
      <c r="AH29" s="567"/>
      <c r="AI29" s="567"/>
      <c r="AJ29" s="567"/>
      <c r="AK29" s="567"/>
      <c r="AL29" s="567"/>
      <c r="AM29" s="198"/>
      <c r="AN29" s="568" t="str">
        <f>IF(AU29="","",VLOOKUP(AU29,基本情報!$B$6:$E$205,4,FALSE))</f>
        <v/>
      </c>
      <c r="AO29" s="569"/>
      <c r="AP29" s="549" t="str">
        <f>IF(AU29="","",VLOOKUP(AU29,基本情報!$B$6:$F$205,5,FALSE))</f>
        <v/>
      </c>
      <c r="AQ29" s="550"/>
      <c r="AR29" s="550"/>
      <c r="AS29" s="551"/>
      <c r="AU29" s="172"/>
    </row>
    <row r="30" spans="1:48" ht="12" customHeight="1">
      <c r="A30" s="172"/>
      <c r="C30" s="552">
        <v>22</v>
      </c>
      <c r="D30" s="553"/>
      <c r="E30" s="554"/>
      <c r="F30" s="555" t="str">
        <f>IF(A30="","",VLOOKUP(A30,基本情報!$B$6:$F$205,2,FALSE))</f>
        <v/>
      </c>
      <c r="G30" s="556"/>
      <c r="H30" s="557"/>
      <c r="I30" s="194"/>
      <c r="J30" s="558" t="str">
        <f>IF(A30="","",VLOOKUP(A30,基本情報!$B$6:$F$205,3,FALSE))</f>
        <v/>
      </c>
      <c r="K30" s="558"/>
      <c r="L30" s="558"/>
      <c r="M30" s="558"/>
      <c r="N30" s="558"/>
      <c r="O30" s="558"/>
      <c r="P30" s="195"/>
      <c r="Q30" s="559" t="str">
        <f>IF(A30="","",VLOOKUP(A30,基本情報!$B$6:$F$205,4,FALSE))</f>
        <v/>
      </c>
      <c r="R30" s="560"/>
      <c r="S30" s="549" t="str">
        <f>IF(A30="","",VLOOKUP(A30,基本情報!$B$6:$F$205,5,FALSE))</f>
        <v/>
      </c>
      <c r="T30" s="550"/>
      <c r="U30" s="550"/>
      <c r="V30" s="551"/>
      <c r="W30" s="561">
        <v>82</v>
      </c>
      <c r="X30" s="562"/>
      <c r="Y30" s="563"/>
      <c r="Z30" s="564" t="str">
        <f>IF(AU30="","",VLOOKUP(AU30,基本情報!$B$6:$F$205,2,FALSE))</f>
        <v/>
      </c>
      <c r="AA30" s="565"/>
      <c r="AB30" s="566"/>
      <c r="AC30" s="197"/>
      <c r="AD30" s="567" t="str">
        <f>IF(AU30="","",VLOOKUP(AU30,基本情報!$B$6:$F$205,3,FALSE))</f>
        <v/>
      </c>
      <c r="AE30" s="567"/>
      <c r="AF30" s="567"/>
      <c r="AG30" s="567"/>
      <c r="AH30" s="567"/>
      <c r="AI30" s="567"/>
      <c r="AJ30" s="567"/>
      <c r="AK30" s="567"/>
      <c r="AL30" s="567"/>
      <c r="AM30" s="198"/>
      <c r="AN30" s="568" t="str">
        <f>IF(AU30="","",VLOOKUP(AU30,基本情報!$B$6:$E$205,4,FALSE))</f>
        <v/>
      </c>
      <c r="AO30" s="569"/>
      <c r="AP30" s="549" t="str">
        <f>IF(AU30="","",VLOOKUP(AU30,基本情報!$B$6:$F$205,5,FALSE))</f>
        <v/>
      </c>
      <c r="AQ30" s="550"/>
      <c r="AR30" s="550"/>
      <c r="AS30" s="551"/>
      <c r="AU30" s="172"/>
    </row>
    <row r="31" spans="1:48" ht="12" customHeight="1">
      <c r="A31" s="172"/>
      <c r="C31" s="552">
        <v>23</v>
      </c>
      <c r="D31" s="553"/>
      <c r="E31" s="554"/>
      <c r="F31" s="555" t="str">
        <f>IF(A31="","",VLOOKUP(A31,基本情報!$B$6:$F$205,2,FALSE))</f>
        <v/>
      </c>
      <c r="G31" s="556"/>
      <c r="H31" s="557"/>
      <c r="I31" s="194"/>
      <c r="J31" s="558" t="str">
        <f>IF(A31="","",VLOOKUP(A31,基本情報!$B$6:$F$205,3,FALSE))</f>
        <v/>
      </c>
      <c r="K31" s="558"/>
      <c r="L31" s="558"/>
      <c r="M31" s="558"/>
      <c r="N31" s="558"/>
      <c r="O31" s="558"/>
      <c r="P31" s="195"/>
      <c r="Q31" s="559" t="str">
        <f>IF(A31="","",VLOOKUP(A31,基本情報!$B$6:$F$205,4,FALSE))</f>
        <v/>
      </c>
      <c r="R31" s="560"/>
      <c r="S31" s="549" t="str">
        <f>IF(A31="","",VLOOKUP(A31,基本情報!$B$6:$F$205,5,FALSE))</f>
        <v/>
      </c>
      <c r="T31" s="550"/>
      <c r="U31" s="550"/>
      <c r="V31" s="551"/>
      <c r="W31" s="561">
        <v>83</v>
      </c>
      <c r="X31" s="562"/>
      <c r="Y31" s="563"/>
      <c r="Z31" s="564" t="str">
        <f>IF(AU31="","",VLOOKUP(AU31,基本情報!$B$6:$F$205,2,FALSE))</f>
        <v/>
      </c>
      <c r="AA31" s="565"/>
      <c r="AB31" s="566"/>
      <c r="AC31" s="197"/>
      <c r="AD31" s="567" t="str">
        <f>IF(AU31="","",VLOOKUP(AU31,基本情報!$B$6:$F$205,3,FALSE))</f>
        <v/>
      </c>
      <c r="AE31" s="567"/>
      <c r="AF31" s="567"/>
      <c r="AG31" s="567"/>
      <c r="AH31" s="567"/>
      <c r="AI31" s="567"/>
      <c r="AJ31" s="567"/>
      <c r="AK31" s="567"/>
      <c r="AL31" s="567"/>
      <c r="AM31" s="198"/>
      <c r="AN31" s="568" t="str">
        <f>IF(AU31="","",VLOOKUP(AU31,基本情報!$B$6:$E$205,4,FALSE))</f>
        <v/>
      </c>
      <c r="AO31" s="569"/>
      <c r="AP31" s="549" t="str">
        <f>IF(AU31="","",VLOOKUP(AU31,基本情報!$B$6:$F$205,5,FALSE))</f>
        <v/>
      </c>
      <c r="AQ31" s="550"/>
      <c r="AR31" s="550"/>
      <c r="AS31" s="551"/>
      <c r="AU31" s="172"/>
    </row>
    <row r="32" spans="1:48" ht="12" customHeight="1">
      <c r="A32" s="172"/>
      <c r="C32" s="552">
        <v>24</v>
      </c>
      <c r="D32" s="553"/>
      <c r="E32" s="554"/>
      <c r="F32" s="555" t="str">
        <f>IF(A32="","",VLOOKUP(A32,基本情報!$B$6:$F$205,2,FALSE))</f>
        <v/>
      </c>
      <c r="G32" s="556"/>
      <c r="H32" s="557"/>
      <c r="I32" s="194"/>
      <c r="J32" s="558" t="str">
        <f>IF(A32="","",VLOOKUP(A32,基本情報!$B$6:$F$205,3,FALSE))</f>
        <v/>
      </c>
      <c r="K32" s="558"/>
      <c r="L32" s="558"/>
      <c r="M32" s="558"/>
      <c r="N32" s="558"/>
      <c r="O32" s="558"/>
      <c r="P32" s="195"/>
      <c r="Q32" s="559" t="str">
        <f>IF(A32="","",VLOOKUP(A32,基本情報!$B$6:$F$205,4,FALSE))</f>
        <v/>
      </c>
      <c r="R32" s="560"/>
      <c r="S32" s="549" t="str">
        <f>IF(A32="","",VLOOKUP(A32,基本情報!$B$6:$F$205,5,FALSE))</f>
        <v/>
      </c>
      <c r="T32" s="550"/>
      <c r="U32" s="550"/>
      <c r="V32" s="551"/>
      <c r="W32" s="561">
        <v>84</v>
      </c>
      <c r="X32" s="562"/>
      <c r="Y32" s="563"/>
      <c r="Z32" s="564" t="str">
        <f>IF(AU32="","",VLOOKUP(AU32,基本情報!$B$6:$F$205,2,FALSE))</f>
        <v/>
      </c>
      <c r="AA32" s="565"/>
      <c r="AB32" s="566"/>
      <c r="AC32" s="197"/>
      <c r="AD32" s="567" t="str">
        <f>IF(AU32="","",VLOOKUP(AU32,基本情報!$B$6:$F$205,3,FALSE))</f>
        <v/>
      </c>
      <c r="AE32" s="567"/>
      <c r="AF32" s="567"/>
      <c r="AG32" s="567"/>
      <c r="AH32" s="567"/>
      <c r="AI32" s="567"/>
      <c r="AJ32" s="567"/>
      <c r="AK32" s="567"/>
      <c r="AL32" s="567"/>
      <c r="AM32" s="198"/>
      <c r="AN32" s="568" t="str">
        <f>IF(AU32="","",VLOOKUP(AU32,基本情報!$B$6:$E$205,4,FALSE))</f>
        <v/>
      </c>
      <c r="AO32" s="569"/>
      <c r="AP32" s="549" t="str">
        <f>IF(AU32="","",VLOOKUP(AU32,基本情報!$B$6:$F$205,5,FALSE))</f>
        <v/>
      </c>
      <c r="AQ32" s="550"/>
      <c r="AR32" s="550"/>
      <c r="AS32" s="551"/>
      <c r="AU32" s="172"/>
    </row>
    <row r="33" spans="1:47" ht="12" customHeight="1">
      <c r="A33" s="172"/>
      <c r="C33" s="552">
        <v>25</v>
      </c>
      <c r="D33" s="553"/>
      <c r="E33" s="554"/>
      <c r="F33" s="555" t="str">
        <f>IF(A33="","",VLOOKUP(A33,基本情報!$B$6:$F$205,2,FALSE))</f>
        <v/>
      </c>
      <c r="G33" s="556"/>
      <c r="H33" s="557"/>
      <c r="I33" s="194"/>
      <c r="J33" s="558" t="str">
        <f>IF(A33="","",VLOOKUP(A33,基本情報!$B$6:$F$205,3,FALSE))</f>
        <v/>
      </c>
      <c r="K33" s="558"/>
      <c r="L33" s="558"/>
      <c r="M33" s="558"/>
      <c r="N33" s="558"/>
      <c r="O33" s="558"/>
      <c r="P33" s="195"/>
      <c r="Q33" s="559" t="str">
        <f>IF(A33="","",VLOOKUP(A33,基本情報!$B$6:$F$205,4,FALSE))</f>
        <v/>
      </c>
      <c r="R33" s="560"/>
      <c r="S33" s="549" t="str">
        <f>IF(A33="","",VLOOKUP(A33,基本情報!$B$6:$F$205,5,FALSE))</f>
        <v/>
      </c>
      <c r="T33" s="550"/>
      <c r="U33" s="550"/>
      <c r="V33" s="551"/>
      <c r="W33" s="561">
        <v>85</v>
      </c>
      <c r="X33" s="562"/>
      <c r="Y33" s="563"/>
      <c r="Z33" s="564" t="str">
        <f>IF(AU33="","",VLOOKUP(AU33,基本情報!$B$6:$F$205,2,FALSE))</f>
        <v/>
      </c>
      <c r="AA33" s="565"/>
      <c r="AB33" s="566"/>
      <c r="AC33" s="197"/>
      <c r="AD33" s="567" t="str">
        <f>IF(AU33="","",VLOOKUP(AU33,基本情報!$B$6:$F$205,3,FALSE))</f>
        <v/>
      </c>
      <c r="AE33" s="567"/>
      <c r="AF33" s="567"/>
      <c r="AG33" s="567"/>
      <c r="AH33" s="567"/>
      <c r="AI33" s="567"/>
      <c r="AJ33" s="567"/>
      <c r="AK33" s="567"/>
      <c r="AL33" s="567"/>
      <c r="AM33" s="198"/>
      <c r="AN33" s="568" t="str">
        <f>IF(AU33="","",VLOOKUP(AU33,基本情報!$B$6:$E$205,4,FALSE))</f>
        <v/>
      </c>
      <c r="AO33" s="569"/>
      <c r="AP33" s="549" t="str">
        <f>IF(AU33="","",VLOOKUP(AU33,基本情報!$B$6:$F$205,5,FALSE))</f>
        <v/>
      </c>
      <c r="AQ33" s="550"/>
      <c r="AR33" s="550"/>
      <c r="AS33" s="551"/>
      <c r="AU33" s="172"/>
    </row>
    <row r="34" spans="1:47" ht="12" customHeight="1">
      <c r="A34" s="172"/>
      <c r="C34" s="552">
        <v>26</v>
      </c>
      <c r="D34" s="553"/>
      <c r="E34" s="554"/>
      <c r="F34" s="555" t="str">
        <f>IF(A34="","",VLOOKUP(A34,基本情報!$B$6:$F$205,2,FALSE))</f>
        <v/>
      </c>
      <c r="G34" s="556"/>
      <c r="H34" s="557"/>
      <c r="I34" s="194"/>
      <c r="J34" s="558" t="str">
        <f>IF(A34="","",VLOOKUP(A34,基本情報!$B$6:$F$205,3,FALSE))</f>
        <v/>
      </c>
      <c r="K34" s="558"/>
      <c r="L34" s="558"/>
      <c r="M34" s="558"/>
      <c r="N34" s="558"/>
      <c r="O34" s="558"/>
      <c r="P34" s="195"/>
      <c r="Q34" s="559" t="str">
        <f>IF(A34="","",VLOOKUP(A34,基本情報!$B$6:$F$205,4,FALSE))</f>
        <v/>
      </c>
      <c r="R34" s="560"/>
      <c r="S34" s="549" t="str">
        <f>IF(A34="","",VLOOKUP(A34,基本情報!$B$6:$F$205,5,FALSE))</f>
        <v/>
      </c>
      <c r="T34" s="550"/>
      <c r="U34" s="550"/>
      <c r="V34" s="551"/>
      <c r="W34" s="561">
        <v>86</v>
      </c>
      <c r="X34" s="562"/>
      <c r="Y34" s="563"/>
      <c r="Z34" s="564" t="str">
        <f>IF(AU34="","",VLOOKUP(AU34,基本情報!$B$6:$F$205,2,FALSE))</f>
        <v/>
      </c>
      <c r="AA34" s="565"/>
      <c r="AB34" s="566"/>
      <c r="AC34" s="197"/>
      <c r="AD34" s="567" t="str">
        <f>IF(AU34="","",VLOOKUP(AU34,基本情報!$B$6:$F$205,3,FALSE))</f>
        <v/>
      </c>
      <c r="AE34" s="567"/>
      <c r="AF34" s="567"/>
      <c r="AG34" s="567"/>
      <c r="AH34" s="567"/>
      <c r="AI34" s="567"/>
      <c r="AJ34" s="567"/>
      <c r="AK34" s="567"/>
      <c r="AL34" s="567"/>
      <c r="AM34" s="198"/>
      <c r="AN34" s="568" t="str">
        <f>IF(AU34="","",VLOOKUP(AU34,基本情報!$B$6:$E$205,4,FALSE))</f>
        <v/>
      </c>
      <c r="AO34" s="569"/>
      <c r="AP34" s="549" t="str">
        <f>IF(AU34="","",VLOOKUP(AU34,基本情報!$B$6:$F$205,5,FALSE))</f>
        <v/>
      </c>
      <c r="AQ34" s="550"/>
      <c r="AR34" s="550"/>
      <c r="AS34" s="551"/>
      <c r="AU34" s="172"/>
    </row>
    <row r="35" spans="1:47" ht="12" customHeight="1">
      <c r="A35" s="172"/>
      <c r="C35" s="552">
        <v>27</v>
      </c>
      <c r="D35" s="553"/>
      <c r="E35" s="554"/>
      <c r="F35" s="555" t="str">
        <f>IF(A35="","",VLOOKUP(A35,基本情報!$B$6:$F$205,2,FALSE))</f>
        <v/>
      </c>
      <c r="G35" s="556"/>
      <c r="H35" s="557"/>
      <c r="I35" s="194"/>
      <c r="J35" s="558" t="str">
        <f>IF(A35="","",VLOOKUP(A35,基本情報!$B$6:$F$205,3,FALSE))</f>
        <v/>
      </c>
      <c r="K35" s="558"/>
      <c r="L35" s="558"/>
      <c r="M35" s="558"/>
      <c r="N35" s="558"/>
      <c r="O35" s="558"/>
      <c r="P35" s="195"/>
      <c r="Q35" s="559" t="str">
        <f>IF(A35="","",VLOOKUP(A35,基本情報!$B$6:$F$205,4,FALSE))</f>
        <v/>
      </c>
      <c r="R35" s="560"/>
      <c r="S35" s="549" t="str">
        <f>IF(A35="","",VLOOKUP(A35,基本情報!$B$6:$F$205,5,FALSE))</f>
        <v/>
      </c>
      <c r="T35" s="550"/>
      <c r="U35" s="550"/>
      <c r="V35" s="551"/>
      <c r="W35" s="561">
        <v>87</v>
      </c>
      <c r="X35" s="562"/>
      <c r="Y35" s="563"/>
      <c r="Z35" s="564" t="str">
        <f>IF(AU35="","",VLOOKUP(AU35,基本情報!$B$6:$F$205,2,FALSE))</f>
        <v/>
      </c>
      <c r="AA35" s="565"/>
      <c r="AB35" s="566"/>
      <c r="AC35" s="197"/>
      <c r="AD35" s="567" t="str">
        <f>IF(AU35="","",VLOOKUP(AU35,基本情報!$B$6:$F$205,3,FALSE))</f>
        <v/>
      </c>
      <c r="AE35" s="567"/>
      <c r="AF35" s="567"/>
      <c r="AG35" s="567"/>
      <c r="AH35" s="567"/>
      <c r="AI35" s="567"/>
      <c r="AJ35" s="567"/>
      <c r="AK35" s="567"/>
      <c r="AL35" s="567"/>
      <c r="AM35" s="198"/>
      <c r="AN35" s="568" t="str">
        <f>IF(AU35="","",VLOOKUP(AU35,基本情報!$B$6:$E$205,4,FALSE))</f>
        <v/>
      </c>
      <c r="AO35" s="569"/>
      <c r="AP35" s="549" t="str">
        <f>IF(AU35="","",VLOOKUP(AU35,基本情報!$B$6:$F$205,5,FALSE))</f>
        <v/>
      </c>
      <c r="AQ35" s="550"/>
      <c r="AR35" s="550"/>
      <c r="AS35" s="551"/>
      <c r="AU35" s="172"/>
    </row>
    <row r="36" spans="1:47" ht="12" customHeight="1">
      <c r="A36" s="172"/>
      <c r="C36" s="552">
        <v>28</v>
      </c>
      <c r="D36" s="553"/>
      <c r="E36" s="554"/>
      <c r="F36" s="555" t="str">
        <f>IF(A36="","",VLOOKUP(A36,基本情報!$B$6:$F$205,2,FALSE))</f>
        <v/>
      </c>
      <c r="G36" s="556"/>
      <c r="H36" s="557"/>
      <c r="I36" s="194"/>
      <c r="J36" s="558" t="str">
        <f>IF(A36="","",VLOOKUP(A36,基本情報!$B$6:$F$205,3,FALSE))</f>
        <v/>
      </c>
      <c r="K36" s="558"/>
      <c r="L36" s="558"/>
      <c r="M36" s="558"/>
      <c r="N36" s="558"/>
      <c r="O36" s="558"/>
      <c r="P36" s="195"/>
      <c r="Q36" s="559" t="str">
        <f>IF(A36="","",VLOOKUP(A36,基本情報!$B$6:$F$205,4,FALSE))</f>
        <v/>
      </c>
      <c r="R36" s="560"/>
      <c r="S36" s="549" t="str">
        <f>IF(A36="","",VLOOKUP(A36,基本情報!$B$6:$F$205,5,FALSE))</f>
        <v/>
      </c>
      <c r="T36" s="550"/>
      <c r="U36" s="550"/>
      <c r="V36" s="551"/>
      <c r="W36" s="561">
        <v>88</v>
      </c>
      <c r="X36" s="562"/>
      <c r="Y36" s="563"/>
      <c r="Z36" s="564" t="str">
        <f>IF(AU36="","",VLOOKUP(AU36,基本情報!$B$6:$F$205,2,FALSE))</f>
        <v/>
      </c>
      <c r="AA36" s="565"/>
      <c r="AB36" s="566"/>
      <c r="AC36" s="197"/>
      <c r="AD36" s="567" t="str">
        <f>IF(AU36="","",VLOOKUP(AU36,基本情報!$B$6:$F$205,3,FALSE))</f>
        <v/>
      </c>
      <c r="AE36" s="567"/>
      <c r="AF36" s="567"/>
      <c r="AG36" s="567"/>
      <c r="AH36" s="567"/>
      <c r="AI36" s="567"/>
      <c r="AJ36" s="567"/>
      <c r="AK36" s="567"/>
      <c r="AL36" s="567"/>
      <c r="AM36" s="198"/>
      <c r="AN36" s="568" t="str">
        <f>IF(AU36="","",VLOOKUP(AU36,基本情報!$B$6:$E$205,4,FALSE))</f>
        <v/>
      </c>
      <c r="AO36" s="569"/>
      <c r="AP36" s="549" t="str">
        <f>IF(AU36="","",VLOOKUP(AU36,基本情報!$B$6:$F$205,5,FALSE))</f>
        <v/>
      </c>
      <c r="AQ36" s="550"/>
      <c r="AR36" s="550"/>
      <c r="AS36" s="551"/>
      <c r="AU36" s="172"/>
    </row>
    <row r="37" spans="1:47" ht="12" customHeight="1">
      <c r="A37" s="172"/>
      <c r="C37" s="552">
        <v>29</v>
      </c>
      <c r="D37" s="553"/>
      <c r="E37" s="554"/>
      <c r="F37" s="555" t="str">
        <f>IF(A37="","",VLOOKUP(A37,基本情報!$B$6:$F$205,2,FALSE))</f>
        <v/>
      </c>
      <c r="G37" s="556"/>
      <c r="H37" s="557"/>
      <c r="I37" s="194"/>
      <c r="J37" s="558" t="str">
        <f>IF(A37="","",VLOOKUP(A37,基本情報!$B$6:$F$205,3,FALSE))</f>
        <v/>
      </c>
      <c r="K37" s="558"/>
      <c r="L37" s="558"/>
      <c r="M37" s="558"/>
      <c r="N37" s="558"/>
      <c r="O37" s="558"/>
      <c r="P37" s="195"/>
      <c r="Q37" s="559" t="str">
        <f>IF(A37="","",VLOOKUP(A37,基本情報!$B$6:$F$205,4,FALSE))</f>
        <v/>
      </c>
      <c r="R37" s="560"/>
      <c r="S37" s="549" t="str">
        <f>IF(A37="","",VLOOKUP(A37,基本情報!$B$6:$F$205,5,FALSE))</f>
        <v/>
      </c>
      <c r="T37" s="550"/>
      <c r="U37" s="550"/>
      <c r="V37" s="551"/>
      <c r="W37" s="561">
        <v>89</v>
      </c>
      <c r="X37" s="562"/>
      <c r="Y37" s="563"/>
      <c r="Z37" s="564" t="str">
        <f>IF(AU37="","",VLOOKUP(AU37,基本情報!$B$6:$F$205,2,FALSE))</f>
        <v/>
      </c>
      <c r="AA37" s="565"/>
      <c r="AB37" s="566"/>
      <c r="AC37" s="197"/>
      <c r="AD37" s="567" t="str">
        <f>IF(AU37="","",VLOOKUP(AU37,基本情報!$B$6:$F$205,3,FALSE))</f>
        <v/>
      </c>
      <c r="AE37" s="567"/>
      <c r="AF37" s="567"/>
      <c r="AG37" s="567"/>
      <c r="AH37" s="567"/>
      <c r="AI37" s="567"/>
      <c r="AJ37" s="567"/>
      <c r="AK37" s="567"/>
      <c r="AL37" s="567"/>
      <c r="AM37" s="198"/>
      <c r="AN37" s="568" t="str">
        <f>IF(AU37="","",VLOOKUP(AU37,基本情報!$B$6:$E$205,4,FALSE))</f>
        <v/>
      </c>
      <c r="AO37" s="569"/>
      <c r="AP37" s="549" t="str">
        <f>IF(AU37="","",VLOOKUP(AU37,基本情報!$B$6:$F$205,5,FALSE))</f>
        <v/>
      </c>
      <c r="AQ37" s="550"/>
      <c r="AR37" s="550"/>
      <c r="AS37" s="551"/>
      <c r="AU37" s="172"/>
    </row>
    <row r="38" spans="1:47" ht="12" customHeight="1">
      <c r="A38" s="172"/>
      <c r="C38" s="552">
        <v>30</v>
      </c>
      <c r="D38" s="553"/>
      <c r="E38" s="554"/>
      <c r="F38" s="555" t="str">
        <f>IF(A38="","",VLOOKUP(A38,基本情報!$B$6:$F$205,2,FALSE))</f>
        <v/>
      </c>
      <c r="G38" s="556"/>
      <c r="H38" s="557"/>
      <c r="I38" s="194"/>
      <c r="J38" s="558" t="str">
        <f>IF(A38="","",VLOOKUP(A38,基本情報!$B$6:$F$205,3,FALSE))</f>
        <v/>
      </c>
      <c r="K38" s="558"/>
      <c r="L38" s="558"/>
      <c r="M38" s="558"/>
      <c r="N38" s="558"/>
      <c r="O38" s="558"/>
      <c r="P38" s="195"/>
      <c r="Q38" s="559" t="str">
        <f>IF(A38="","",VLOOKUP(A38,基本情報!$B$6:$F$205,4,FALSE))</f>
        <v/>
      </c>
      <c r="R38" s="560"/>
      <c r="S38" s="549" t="str">
        <f>IF(A38="","",VLOOKUP(A38,基本情報!$B$6:$F$205,5,FALSE))</f>
        <v/>
      </c>
      <c r="T38" s="550"/>
      <c r="U38" s="550"/>
      <c r="V38" s="551"/>
      <c r="W38" s="561">
        <v>90</v>
      </c>
      <c r="X38" s="562"/>
      <c r="Y38" s="563"/>
      <c r="Z38" s="564" t="str">
        <f>IF(AU38="","",VLOOKUP(AU38,基本情報!$B$6:$F$205,2,FALSE))</f>
        <v/>
      </c>
      <c r="AA38" s="565"/>
      <c r="AB38" s="566"/>
      <c r="AC38" s="197"/>
      <c r="AD38" s="567" t="str">
        <f>IF(AU38="","",VLOOKUP(AU38,基本情報!$B$6:$F$205,3,FALSE))</f>
        <v/>
      </c>
      <c r="AE38" s="567"/>
      <c r="AF38" s="567"/>
      <c r="AG38" s="567"/>
      <c r="AH38" s="567"/>
      <c r="AI38" s="567"/>
      <c r="AJ38" s="567"/>
      <c r="AK38" s="567"/>
      <c r="AL38" s="567"/>
      <c r="AM38" s="198"/>
      <c r="AN38" s="568" t="str">
        <f>IF(AU38="","",VLOOKUP(AU38,基本情報!$B$6:$E$205,4,FALSE))</f>
        <v/>
      </c>
      <c r="AO38" s="569"/>
      <c r="AP38" s="549" t="str">
        <f>IF(AU38="","",VLOOKUP(AU38,基本情報!$B$6:$F$205,5,FALSE))</f>
        <v/>
      </c>
      <c r="AQ38" s="550"/>
      <c r="AR38" s="550"/>
      <c r="AS38" s="551"/>
      <c r="AU38" s="172"/>
    </row>
    <row r="39" spans="1:47" ht="12" customHeight="1">
      <c r="A39" s="172"/>
      <c r="C39" s="552">
        <v>31</v>
      </c>
      <c r="D39" s="553"/>
      <c r="E39" s="554"/>
      <c r="F39" s="555" t="str">
        <f>IF(A39="","",VLOOKUP(A39,基本情報!$B$6:$F$205,2,FALSE))</f>
        <v/>
      </c>
      <c r="G39" s="556"/>
      <c r="H39" s="557"/>
      <c r="I39" s="194"/>
      <c r="J39" s="558" t="str">
        <f>IF(A39="","",VLOOKUP(A39,基本情報!$B$6:$F$205,3,FALSE))</f>
        <v/>
      </c>
      <c r="K39" s="558"/>
      <c r="L39" s="558"/>
      <c r="M39" s="558"/>
      <c r="N39" s="558"/>
      <c r="O39" s="558"/>
      <c r="P39" s="195"/>
      <c r="Q39" s="559" t="str">
        <f>IF(A39="","",VLOOKUP(A39,基本情報!$B$6:$F$205,4,FALSE))</f>
        <v/>
      </c>
      <c r="R39" s="560"/>
      <c r="S39" s="549" t="str">
        <f>IF(A39="","",VLOOKUP(A39,基本情報!$B$6:$F$205,5,FALSE))</f>
        <v/>
      </c>
      <c r="T39" s="550"/>
      <c r="U39" s="550"/>
      <c r="V39" s="551"/>
      <c r="W39" s="561">
        <v>91</v>
      </c>
      <c r="X39" s="562"/>
      <c r="Y39" s="563"/>
      <c r="Z39" s="564" t="str">
        <f>IF(AU39="","",VLOOKUP(AU39,基本情報!$B$6:$F$205,2,FALSE))</f>
        <v/>
      </c>
      <c r="AA39" s="565"/>
      <c r="AB39" s="566"/>
      <c r="AC39" s="197"/>
      <c r="AD39" s="567" t="str">
        <f>IF(AU39="","",VLOOKUP(AU39,基本情報!$B$6:$F$205,3,FALSE))</f>
        <v/>
      </c>
      <c r="AE39" s="567"/>
      <c r="AF39" s="567"/>
      <c r="AG39" s="567"/>
      <c r="AH39" s="567"/>
      <c r="AI39" s="567"/>
      <c r="AJ39" s="567"/>
      <c r="AK39" s="567"/>
      <c r="AL39" s="567"/>
      <c r="AM39" s="198"/>
      <c r="AN39" s="568" t="str">
        <f>IF(AU39="","",VLOOKUP(AU39,基本情報!$B$6:$E$205,4,FALSE))</f>
        <v/>
      </c>
      <c r="AO39" s="569"/>
      <c r="AP39" s="549" t="str">
        <f>IF(AU39="","",VLOOKUP(AU39,基本情報!$B$6:$F$205,5,FALSE))</f>
        <v/>
      </c>
      <c r="AQ39" s="550"/>
      <c r="AR39" s="550"/>
      <c r="AS39" s="551"/>
      <c r="AU39" s="172"/>
    </row>
    <row r="40" spans="1:47" ht="12" customHeight="1">
      <c r="A40" s="172"/>
      <c r="C40" s="552">
        <v>32</v>
      </c>
      <c r="D40" s="553"/>
      <c r="E40" s="554"/>
      <c r="F40" s="555" t="str">
        <f>IF(A40="","",VLOOKUP(A40,基本情報!$B$6:$F$205,2,FALSE))</f>
        <v/>
      </c>
      <c r="G40" s="556"/>
      <c r="H40" s="557"/>
      <c r="I40" s="194"/>
      <c r="J40" s="558" t="str">
        <f>IF(A40="","",VLOOKUP(A40,基本情報!$B$6:$F$205,3,FALSE))</f>
        <v/>
      </c>
      <c r="K40" s="558"/>
      <c r="L40" s="558"/>
      <c r="M40" s="558"/>
      <c r="N40" s="558"/>
      <c r="O40" s="558"/>
      <c r="P40" s="195"/>
      <c r="Q40" s="559" t="str">
        <f>IF(A40="","",VLOOKUP(A40,基本情報!$B$6:$F$205,4,FALSE))</f>
        <v/>
      </c>
      <c r="R40" s="560"/>
      <c r="S40" s="549" t="str">
        <f>IF(A40="","",VLOOKUP(A40,基本情報!$B$6:$F$205,5,FALSE))</f>
        <v/>
      </c>
      <c r="T40" s="550"/>
      <c r="U40" s="550"/>
      <c r="V40" s="551"/>
      <c r="W40" s="561">
        <v>92</v>
      </c>
      <c r="X40" s="562"/>
      <c r="Y40" s="563"/>
      <c r="Z40" s="564" t="str">
        <f>IF(AU40="","",VLOOKUP(AU40,基本情報!$B$6:$F$205,2,FALSE))</f>
        <v/>
      </c>
      <c r="AA40" s="565"/>
      <c r="AB40" s="566"/>
      <c r="AC40" s="197"/>
      <c r="AD40" s="567" t="str">
        <f>IF(AU40="","",VLOOKUP(AU40,基本情報!$B$6:$F$205,3,FALSE))</f>
        <v/>
      </c>
      <c r="AE40" s="567"/>
      <c r="AF40" s="567"/>
      <c r="AG40" s="567"/>
      <c r="AH40" s="567"/>
      <c r="AI40" s="567"/>
      <c r="AJ40" s="567"/>
      <c r="AK40" s="567"/>
      <c r="AL40" s="567"/>
      <c r="AM40" s="198"/>
      <c r="AN40" s="568" t="str">
        <f>IF(AU40="","",VLOOKUP(AU40,基本情報!$B$6:$E$205,4,FALSE))</f>
        <v/>
      </c>
      <c r="AO40" s="569"/>
      <c r="AP40" s="549" t="str">
        <f>IF(AU40="","",VLOOKUP(AU40,基本情報!$B$6:$F$205,5,FALSE))</f>
        <v/>
      </c>
      <c r="AQ40" s="550"/>
      <c r="AR40" s="550"/>
      <c r="AS40" s="551"/>
      <c r="AU40" s="172"/>
    </row>
    <row r="41" spans="1:47" ht="12" customHeight="1">
      <c r="A41" s="172"/>
      <c r="C41" s="552">
        <v>33</v>
      </c>
      <c r="D41" s="553"/>
      <c r="E41" s="554"/>
      <c r="F41" s="555" t="str">
        <f>IF(A41="","",VLOOKUP(A41,基本情報!$B$6:$F$205,2,FALSE))</f>
        <v/>
      </c>
      <c r="G41" s="556"/>
      <c r="H41" s="557"/>
      <c r="I41" s="194"/>
      <c r="J41" s="558" t="str">
        <f>IF(A41="","",VLOOKUP(A41,基本情報!$B$6:$F$205,3,FALSE))</f>
        <v/>
      </c>
      <c r="K41" s="558"/>
      <c r="L41" s="558"/>
      <c r="M41" s="558"/>
      <c r="N41" s="558"/>
      <c r="O41" s="558"/>
      <c r="P41" s="195"/>
      <c r="Q41" s="559" t="str">
        <f>IF(A41="","",VLOOKUP(A41,基本情報!$B$6:$F$205,4,FALSE))</f>
        <v/>
      </c>
      <c r="R41" s="560"/>
      <c r="S41" s="549" t="str">
        <f>IF(A41="","",VLOOKUP(A41,基本情報!$B$6:$F$205,5,FALSE))</f>
        <v/>
      </c>
      <c r="T41" s="550"/>
      <c r="U41" s="550"/>
      <c r="V41" s="551"/>
      <c r="W41" s="561">
        <v>93</v>
      </c>
      <c r="X41" s="562"/>
      <c r="Y41" s="563"/>
      <c r="Z41" s="564" t="str">
        <f>IF(AU41="","",VLOOKUP(AU41,基本情報!$B$6:$F$205,2,FALSE))</f>
        <v/>
      </c>
      <c r="AA41" s="565"/>
      <c r="AB41" s="566"/>
      <c r="AC41" s="197"/>
      <c r="AD41" s="567" t="str">
        <f>IF(AU41="","",VLOOKUP(AU41,基本情報!$B$6:$F$205,3,FALSE))</f>
        <v/>
      </c>
      <c r="AE41" s="567"/>
      <c r="AF41" s="567"/>
      <c r="AG41" s="567"/>
      <c r="AH41" s="567"/>
      <c r="AI41" s="567"/>
      <c r="AJ41" s="567"/>
      <c r="AK41" s="567"/>
      <c r="AL41" s="567"/>
      <c r="AM41" s="198"/>
      <c r="AN41" s="568" t="str">
        <f>IF(AU41="","",VLOOKUP(AU41,基本情報!$B$6:$E$205,4,FALSE))</f>
        <v/>
      </c>
      <c r="AO41" s="569"/>
      <c r="AP41" s="549" t="str">
        <f>IF(AU41="","",VLOOKUP(AU41,基本情報!$B$6:$F$205,5,FALSE))</f>
        <v/>
      </c>
      <c r="AQ41" s="550"/>
      <c r="AR41" s="550"/>
      <c r="AS41" s="551"/>
      <c r="AU41" s="172"/>
    </row>
    <row r="42" spans="1:47" ht="12" customHeight="1">
      <c r="A42" s="172"/>
      <c r="C42" s="552">
        <v>34</v>
      </c>
      <c r="D42" s="553"/>
      <c r="E42" s="554"/>
      <c r="F42" s="555" t="str">
        <f>IF(A42="","",VLOOKUP(A42,基本情報!$B$6:$F$205,2,FALSE))</f>
        <v/>
      </c>
      <c r="G42" s="556"/>
      <c r="H42" s="557"/>
      <c r="I42" s="194"/>
      <c r="J42" s="558" t="str">
        <f>IF(A42="","",VLOOKUP(A42,基本情報!$B$6:$F$205,3,FALSE))</f>
        <v/>
      </c>
      <c r="K42" s="558"/>
      <c r="L42" s="558"/>
      <c r="M42" s="558"/>
      <c r="N42" s="558"/>
      <c r="O42" s="558"/>
      <c r="P42" s="195"/>
      <c r="Q42" s="559" t="str">
        <f>IF(A42="","",VLOOKUP(A42,基本情報!$B$6:$F$205,4,FALSE))</f>
        <v/>
      </c>
      <c r="R42" s="560"/>
      <c r="S42" s="549" t="str">
        <f>IF(A42="","",VLOOKUP(A42,基本情報!$B$6:$F$205,5,FALSE))</f>
        <v/>
      </c>
      <c r="T42" s="550"/>
      <c r="U42" s="550"/>
      <c r="V42" s="551"/>
      <c r="W42" s="561">
        <v>94</v>
      </c>
      <c r="X42" s="562"/>
      <c r="Y42" s="563"/>
      <c r="Z42" s="564" t="str">
        <f>IF(AU42="","",VLOOKUP(AU42,基本情報!$B$6:$F$205,2,FALSE))</f>
        <v/>
      </c>
      <c r="AA42" s="565"/>
      <c r="AB42" s="566"/>
      <c r="AC42" s="197"/>
      <c r="AD42" s="567" t="str">
        <f>IF(AU42="","",VLOOKUP(AU42,基本情報!$B$6:$F$205,3,FALSE))</f>
        <v/>
      </c>
      <c r="AE42" s="567"/>
      <c r="AF42" s="567"/>
      <c r="AG42" s="567"/>
      <c r="AH42" s="567"/>
      <c r="AI42" s="567"/>
      <c r="AJ42" s="567"/>
      <c r="AK42" s="567"/>
      <c r="AL42" s="567"/>
      <c r="AM42" s="198"/>
      <c r="AN42" s="568" t="str">
        <f>IF(AU42="","",VLOOKUP(AU42,基本情報!$B$6:$E$205,4,FALSE))</f>
        <v/>
      </c>
      <c r="AO42" s="569"/>
      <c r="AP42" s="549" t="str">
        <f>IF(AU42="","",VLOOKUP(AU42,基本情報!$B$6:$F$205,5,FALSE))</f>
        <v/>
      </c>
      <c r="AQ42" s="550"/>
      <c r="AR42" s="550"/>
      <c r="AS42" s="551"/>
      <c r="AU42" s="172"/>
    </row>
    <row r="43" spans="1:47" ht="12" customHeight="1">
      <c r="A43" s="172"/>
      <c r="C43" s="552">
        <v>35</v>
      </c>
      <c r="D43" s="553"/>
      <c r="E43" s="554"/>
      <c r="F43" s="555" t="str">
        <f>IF(A43="","",VLOOKUP(A43,基本情報!$B$6:$F$205,2,FALSE))</f>
        <v/>
      </c>
      <c r="G43" s="556"/>
      <c r="H43" s="557"/>
      <c r="I43" s="194"/>
      <c r="J43" s="558" t="str">
        <f>IF(A43="","",VLOOKUP(A43,基本情報!$B$6:$F$205,3,FALSE))</f>
        <v/>
      </c>
      <c r="K43" s="558"/>
      <c r="L43" s="558"/>
      <c r="M43" s="558"/>
      <c r="N43" s="558"/>
      <c r="O43" s="558"/>
      <c r="P43" s="195"/>
      <c r="Q43" s="559" t="str">
        <f>IF(A43="","",VLOOKUP(A43,基本情報!$B$6:$F$205,4,FALSE))</f>
        <v/>
      </c>
      <c r="R43" s="560"/>
      <c r="S43" s="549" t="str">
        <f>IF(A43="","",VLOOKUP(A43,基本情報!$B$6:$F$205,5,FALSE))</f>
        <v/>
      </c>
      <c r="T43" s="550"/>
      <c r="U43" s="550"/>
      <c r="V43" s="551"/>
      <c r="W43" s="561">
        <v>95</v>
      </c>
      <c r="X43" s="562"/>
      <c r="Y43" s="563"/>
      <c r="Z43" s="564" t="str">
        <f>IF(AU43="","",VLOOKUP(AU43,基本情報!$B$6:$F$205,2,FALSE))</f>
        <v/>
      </c>
      <c r="AA43" s="565"/>
      <c r="AB43" s="566"/>
      <c r="AC43" s="197"/>
      <c r="AD43" s="567" t="str">
        <f>IF(AU43="","",VLOOKUP(AU43,基本情報!$B$6:$F$205,3,FALSE))</f>
        <v/>
      </c>
      <c r="AE43" s="567"/>
      <c r="AF43" s="567"/>
      <c r="AG43" s="567"/>
      <c r="AH43" s="567"/>
      <c r="AI43" s="567"/>
      <c r="AJ43" s="567"/>
      <c r="AK43" s="567"/>
      <c r="AL43" s="567"/>
      <c r="AM43" s="198"/>
      <c r="AN43" s="568" t="str">
        <f>IF(AU43="","",VLOOKUP(AU43,基本情報!$B$6:$E$205,4,FALSE))</f>
        <v/>
      </c>
      <c r="AO43" s="569"/>
      <c r="AP43" s="549" t="str">
        <f>IF(AU43="","",VLOOKUP(AU43,基本情報!$B$6:$F$205,5,FALSE))</f>
        <v/>
      </c>
      <c r="AQ43" s="550"/>
      <c r="AR43" s="550"/>
      <c r="AS43" s="551"/>
      <c r="AU43" s="172"/>
    </row>
    <row r="44" spans="1:47" ht="12" customHeight="1">
      <c r="A44" s="172"/>
      <c r="C44" s="552">
        <v>36</v>
      </c>
      <c r="D44" s="553"/>
      <c r="E44" s="554"/>
      <c r="F44" s="555" t="str">
        <f>IF(A44="","",VLOOKUP(A44,基本情報!$B$6:$F$205,2,FALSE))</f>
        <v/>
      </c>
      <c r="G44" s="556"/>
      <c r="H44" s="557"/>
      <c r="I44" s="194"/>
      <c r="J44" s="558" t="str">
        <f>IF(A44="","",VLOOKUP(A44,基本情報!$B$6:$F$205,3,FALSE))</f>
        <v/>
      </c>
      <c r="K44" s="558"/>
      <c r="L44" s="558"/>
      <c r="M44" s="558"/>
      <c r="N44" s="558"/>
      <c r="O44" s="558"/>
      <c r="P44" s="195"/>
      <c r="Q44" s="559" t="str">
        <f>IF(A44="","",VLOOKUP(A44,基本情報!$B$6:$F$205,4,FALSE))</f>
        <v/>
      </c>
      <c r="R44" s="560"/>
      <c r="S44" s="549" t="str">
        <f>IF(A44="","",VLOOKUP(A44,基本情報!$B$6:$F$205,5,FALSE))</f>
        <v/>
      </c>
      <c r="T44" s="550"/>
      <c r="U44" s="550"/>
      <c r="V44" s="551"/>
      <c r="W44" s="561">
        <v>96</v>
      </c>
      <c r="X44" s="562"/>
      <c r="Y44" s="563"/>
      <c r="Z44" s="564" t="str">
        <f>IF(AU44="","",VLOOKUP(AU44,基本情報!$B$6:$F$205,2,FALSE))</f>
        <v/>
      </c>
      <c r="AA44" s="565"/>
      <c r="AB44" s="566"/>
      <c r="AC44" s="197"/>
      <c r="AD44" s="567" t="str">
        <f>IF(AU44="","",VLOOKUP(AU44,基本情報!$B$6:$F$205,3,FALSE))</f>
        <v/>
      </c>
      <c r="AE44" s="567"/>
      <c r="AF44" s="567"/>
      <c r="AG44" s="567"/>
      <c r="AH44" s="567"/>
      <c r="AI44" s="567"/>
      <c r="AJ44" s="567"/>
      <c r="AK44" s="567"/>
      <c r="AL44" s="567"/>
      <c r="AM44" s="198"/>
      <c r="AN44" s="568" t="str">
        <f>IF(AU44="","",VLOOKUP(AU44,基本情報!$B$6:$E$205,4,FALSE))</f>
        <v/>
      </c>
      <c r="AO44" s="569"/>
      <c r="AP44" s="549" t="str">
        <f>IF(AU44="","",VLOOKUP(AU44,基本情報!$B$6:$F$205,5,FALSE))</f>
        <v/>
      </c>
      <c r="AQ44" s="550"/>
      <c r="AR44" s="550"/>
      <c r="AS44" s="551"/>
      <c r="AU44" s="172"/>
    </row>
    <row r="45" spans="1:47" ht="12" customHeight="1">
      <c r="A45" s="172"/>
      <c r="C45" s="552">
        <v>37</v>
      </c>
      <c r="D45" s="553"/>
      <c r="E45" s="554"/>
      <c r="F45" s="555" t="str">
        <f>IF(A45="","",VLOOKUP(A45,基本情報!$B$6:$F$205,2,FALSE))</f>
        <v/>
      </c>
      <c r="G45" s="556"/>
      <c r="H45" s="557"/>
      <c r="I45" s="194"/>
      <c r="J45" s="558" t="str">
        <f>IF(A45="","",VLOOKUP(A45,基本情報!$B$6:$F$205,3,FALSE))</f>
        <v/>
      </c>
      <c r="K45" s="558"/>
      <c r="L45" s="558"/>
      <c r="M45" s="558"/>
      <c r="N45" s="558"/>
      <c r="O45" s="558"/>
      <c r="P45" s="195"/>
      <c r="Q45" s="559" t="str">
        <f>IF(A45="","",VLOOKUP(A45,基本情報!$B$6:$F$205,4,FALSE))</f>
        <v/>
      </c>
      <c r="R45" s="560"/>
      <c r="S45" s="549" t="str">
        <f>IF(A45="","",VLOOKUP(A45,基本情報!$B$6:$F$205,5,FALSE))</f>
        <v/>
      </c>
      <c r="T45" s="550"/>
      <c r="U45" s="550"/>
      <c r="V45" s="551"/>
      <c r="W45" s="561">
        <v>97</v>
      </c>
      <c r="X45" s="562"/>
      <c r="Y45" s="563"/>
      <c r="Z45" s="564" t="str">
        <f>IF(AU45="","",VLOOKUP(AU45,基本情報!$B$6:$F$205,2,FALSE))</f>
        <v/>
      </c>
      <c r="AA45" s="565"/>
      <c r="AB45" s="566"/>
      <c r="AC45" s="197"/>
      <c r="AD45" s="567" t="str">
        <f>IF(AU45="","",VLOOKUP(AU45,基本情報!$B$6:$F$205,3,FALSE))</f>
        <v/>
      </c>
      <c r="AE45" s="567"/>
      <c r="AF45" s="567"/>
      <c r="AG45" s="567"/>
      <c r="AH45" s="567"/>
      <c r="AI45" s="567"/>
      <c r="AJ45" s="567"/>
      <c r="AK45" s="567"/>
      <c r="AL45" s="567"/>
      <c r="AM45" s="198"/>
      <c r="AN45" s="568" t="str">
        <f>IF(AU45="","",VLOOKUP(AU45,基本情報!$B$6:$E$205,4,FALSE))</f>
        <v/>
      </c>
      <c r="AO45" s="569"/>
      <c r="AP45" s="549" t="str">
        <f>IF(AU45="","",VLOOKUP(AU45,基本情報!$B$6:$F$205,5,FALSE))</f>
        <v/>
      </c>
      <c r="AQ45" s="550"/>
      <c r="AR45" s="550"/>
      <c r="AS45" s="551"/>
      <c r="AU45" s="172"/>
    </row>
    <row r="46" spans="1:47" ht="12" customHeight="1">
      <c r="A46" s="172"/>
      <c r="C46" s="552">
        <v>38</v>
      </c>
      <c r="D46" s="553"/>
      <c r="E46" s="554"/>
      <c r="F46" s="555" t="str">
        <f>IF(A46="","",VLOOKUP(A46,基本情報!$B$6:$F$205,2,FALSE))</f>
        <v/>
      </c>
      <c r="G46" s="556"/>
      <c r="H46" s="557"/>
      <c r="I46" s="194"/>
      <c r="J46" s="558" t="str">
        <f>IF(A46="","",VLOOKUP(A46,基本情報!$B$6:$F$205,3,FALSE))</f>
        <v/>
      </c>
      <c r="K46" s="558"/>
      <c r="L46" s="558"/>
      <c r="M46" s="558"/>
      <c r="N46" s="558"/>
      <c r="O46" s="558"/>
      <c r="P46" s="195"/>
      <c r="Q46" s="559" t="str">
        <f>IF(A46="","",VLOOKUP(A46,基本情報!$B$6:$F$205,4,FALSE))</f>
        <v/>
      </c>
      <c r="R46" s="560"/>
      <c r="S46" s="549" t="str">
        <f>IF(A46="","",VLOOKUP(A46,基本情報!$B$6:$F$205,5,FALSE))</f>
        <v/>
      </c>
      <c r="T46" s="550"/>
      <c r="U46" s="550"/>
      <c r="V46" s="551"/>
      <c r="W46" s="561">
        <v>98</v>
      </c>
      <c r="X46" s="562"/>
      <c r="Y46" s="563"/>
      <c r="Z46" s="564" t="str">
        <f>IF(AU46="","",VLOOKUP(AU46,基本情報!$B$6:$F$205,2,FALSE))</f>
        <v/>
      </c>
      <c r="AA46" s="565"/>
      <c r="AB46" s="566"/>
      <c r="AC46" s="197"/>
      <c r="AD46" s="567" t="str">
        <f>IF(AU46="","",VLOOKUP(AU46,基本情報!$B$6:$F$205,3,FALSE))</f>
        <v/>
      </c>
      <c r="AE46" s="567"/>
      <c r="AF46" s="567"/>
      <c r="AG46" s="567"/>
      <c r="AH46" s="567"/>
      <c r="AI46" s="567"/>
      <c r="AJ46" s="567"/>
      <c r="AK46" s="567"/>
      <c r="AL46" s="567"/>
      <c r="AM46" s="198"/>
      <c r="AN46" s="568" t="str">
        <f>IF(AU46="","",VLOOKUP(AU46,基本情報!$B$6:$E$205,4,FALSE))</f>
        <v/>
      </c>
      <c r="AO46" s="569"/>
      <c r="AP46" s="549" t="str">
        <f>IF(AU46="","",VLOOKUP(AU46,基本情報!$B$6:$F$205,5,FALSE))</f>
        <v/>
      </c>
      <c r="AQ46" s="550"/>
      <c r="AR46" s="550"/>
      <c r="AS46" s="551"/>
      <c r="AU46" s="172"/>
    </row>
    <row r="47" spans="1:47" ht="12" customHeight="1">
      <c r="A47" s="172"/>
      <c r="C47" s="552">
        <v>39</v>
      </c>
      <c r="D47" s="553"/>
      <c r="E47" s="554"/>
      <c r="F47" s="555" t="str">
        <f>IF(A47="","",VLOOKUP(A47,基本情報!$B$6:$F$205,2,FALSE))</f>
        <v/>
      </c>
      <c r="G47" s="556"/>
      <c r="H47" s="557"/>
      <c r="I47" s="194"/>
      <c r="J47" s="558" t="str">
        <f>IF(A47="","",VLOOKUP(A47,基本情報!$B$6:$F$205,3,FALSE))</f>
        <v/>
      </c>
      <c r="K47" s="558"/>
      <c r="L47" s="558"/>
      <c r="M47" s="558"/>
      <c r="N47" s="558"/>
      <c r="O47" s="558"/>
      <c r="P47" s="195"/>
      <c r="Q47" s="559" t="str">
        <f>IF(A47="","",VLOOKUP(A47,基本情報!$B$6:$F$205,4,FALSE))</f>
        <v/>
      </c>
      <c r="R47" s="560"/>
      <c r="S47" s="549" t="str">
        <f>IF(A47="","",VLOOKUP(A47,基本情報!$B$6:$F$205,5,FALSE))</f>
        <v/>
      </c>
      <c r="T47" s="550"/>
      <c r="U47" s="550"/>
      <c r="V47" s="551"/>
      <c r="W47" s="561">
        <v>99</v>
      </c>
      <c r="X47" s="562"/>
      <c r="Y47" s="563"/>
      <c r="Z47" s="564" t="str">
        <f>IF(AU47="","",VLOOKUP(AU47,基本情報!$B$6:$F$205,2,FALSE))</f>
        <v/>
      </c>
      <c r="AA47" s="565"/>
      <c r="AB47" s="566"/>
      <c r="AC47" s="197"/>
      <c r="AD47" s="567" t="str">
        <f>IF(AU47="","",VLOOKUP(AU47,基本情報!$B$6:$F$205,3,FALSE))</f>
        <v/>
      </c>
      <c r="AE47" s="567"/>
      <c r="AF47" s="567"/>
      <c r="AG47" s="567"/>
      <c r="AH47" s="567"/>
      <c r="AI47" s="567"/>
      <c r="AJ47" s="567"/>
      <c r="AK47" s="567"/>
      <c r="AL47" s="567"/>
      <c r="AM47" s="198"/>
      <c r="AN47" s="568" t="str">
        <f>IF(AU47="","",VLOOKUP(AU47,基本情報!$B$6:$E$205,4,FALSE))</f>
        <v/>
      </c>
      <c r="AO47" s="569"/>
      <c r="AP47" s="549" t="str">
        <f>IF(AU47="","",VLOOKUP(AU47,基本情報!$B$6:$F$205,5,FALSE))</f>
        <v/>
      </c>
      <c r="AQ47" s="550"/>
      <c r="AR47" s="550"/>
      <c r="AS47" s="551"/>
      <c r="AU47" s="172"/>
    </row>
    <row r="48" spans="1:47" ht="12" customHeight="1">
      <c r="A48" s="172"/>
      <c r="C48" s="552">
        <v>40</v>
      </c>
      <c r="D48" s="553"/>
      <c r="E48" s="554"/>
      <c r="F48" s="555" t="str">
        <f>IF(A48="","",VLOOKUP(A48,基本情報!$B$6:$F$205,2,FALSE))</f>
        <v/>
      </c>
      <c r="G48" s="556"/>
      <c r="H48" s="557"/>
      <c r="I48" s="196"/>
      <c r="J48" s="558" t="str">
        <f>IF(A48="","",VLOOKUP(A48,基本情報!$B$6:$F$205,3,FALSE))</f>
        <v/>
      </c>
      <c r="K48" s="558"/>
      <c r="L48" s="558"/>
      <c r="M48" s="558"/>
      <c r="N48" s="558"/>
      <c r="O48" s="558"/>
      <c r="P48" s="195"/>
      <c r="Q48" s="559" t="str">
        <f>IF(A48="","",VLOOKUP(A48,基本情報!$B$6:$F$205,4,FALSE))</f>
        <v/>
      </c>
      <c r="R48" s="560"/>
      <c r="S48" s="549" t="str">
        <f>IF(A48="","",VLOOKUP(A48,基本情報!$B$6:$F$205,5,FALSE))</f>
        <v/>
      </c>
      <c r="T48" s="550"/>
      <c r="U48" s="550"/>
      <c r="V48" s="551"/>
      <c r="W48" s="561">
        <v>100</v>
      </c>
      <c r="X48" s="562"/>
      <c r="Y48" s="563"/>
      <c r="Z48" s="564" t="str">
        <f>IF(AU48="","",VLOOKUP(AU48,基本情報!$B$6:$F$205,2,FALSE))</f>
        <v/>
      </c>
      <c r="AA48" s="565"/>
      <c r="AB48" s="566"/>
      <c r="AC48" s="197"/>
      <c r="AD48" s="567" t="str">
        <f>IF(AU48="","",VLOOKUP(AU48,基本情報!$B$6:$F$205,3,FALSE))</f>
        <v/>
      </c>
      <c r="AE48" s="567"/>
      <c r="AF48" s="567"/>
      <c r="AG48" s="567"/>
      <c r="AH48" s="567"/>
      <c r="AI48" s="567"/>
      <c r="AJ48" s="567"/>
      <c r="AK48" s="567"/>
      <c r="AL48" s="567"/>
      <c r="AM48" s="198"/>
      <c r="AN48" s="568" t="str">
        <f>IF(AU48="","",VLOOKUP(AU48,基本情報!$B$6:$E$205,4,FALSE))</f>
        <v/>
      </c>
      <c r="AO48" s="569"/>
      <c r="AP48" s="549" t="str">
        <f>IF(AU48="","",VLOOKUP(AU48,基本情報!$B$6:$F$205,5,FALSE))</f>
        <v/>
      </c>
      <c r="AQ48" s="550"/>
      <c r="AR48" s="550"/>
      <c r="AS48" s="551"/>
      <c r="AU48" s="172"/>
    </row>
    <row r="49" spans="1:48" ht="12" customHeight="1">
      <c r="A49" s="172"/>
      <c r="C49" s="552">
        <v>41</v>
      </c>
      <c r="D49" s="553"/>
      <c r="E49" s="554"/>
      <c r="F49" s="555" t="str">
        <f>IF(A49="","",VLOOKUP(A49,基本情報!$B$6:$F$205,2,FALSE))</f>
        <v/>
      </c>
      <c r="G49" s="556"/>
      <c r="H49" s="557"/>
      <c r="I49" s="196"/>
      <c r="J49" s="558" t="str">
        <f>IF(A49="","",VLOOKUP(A49,基本情報!$B$6:$F$205,3,FALSE))</f>
        <v/>
      </c>
      <c r="K49" s="558"/>
      <c r="L49" s="558"/>
      <c r="M49" s="558"/>
      <c r="N49" s="558"/>
      <c r="O49" s="558"/>
      <c r="P49" s="195"/>
      <c r="Q49" s="559" t="str">
        <f>IF(A49="","",VLOOKUP(A49,基本情報!$B$6:$F$205,4,FALSE))</f>
        <v/>
      </c>
      <c r="R49" s="560"/>
      <c r="S49" s="549" t="str">
        <f>IF(A49="","",VLOOKUP(A49,基本情報!$B$6:$F$205,5,FALSE))</f>
        <v/>
      </c>
      <c r="T49" s="550"/>
      <c r="U49" s="550"/>
      <c r="V49" s="551"/>
      <c r="W49" s="561">
        <v>101</v>
      </c>
      <c r="X49" s="562"/>
      <c r="Y49" s="563"/>
      <c r="Z49" s="564" t="str">
        <f>IF(AU49="","",VLOOKUP(AU49,基本情報!$B$6:$F$205,2,FALSE))</f>
        <v/>
      </c>
      <c r="AA49" s="565"/>
      <c r="AB49" s="566"/>
      <c r="AC49" s="197"/>
      <c r="AD49" s="567" t="str">
        <f>IF(AU49="","",VLOOKUP(AU49,基本情報!$B$6:$F$205,3,FALSE))</f>
        <v/>
      </c>
      <c r="AE49" s="567"/>
      <c r="AF49" s="567"/>
      <c r="AG49" s="567"/>
      <c r="AH49" s="567"/>
      <c r="AI49" s="567"/>
      <c r="AJ49" s="567"/>
      <c r="AK49" s="567"/>
      <c r="AL49" s="567"/>
      <c r="AM49" s="198"/>
      <c r="AN49" s="568" t="str">
        <f>IF(AU49="","",VLOOKUP(AU49,基本情報!$B$6:$E$205,4,FALSE))</f>
        <v/>
      </c>
      <c r="AO49" s="569"/>
      <c r="AP49" s="549" t="str">
        <f>IF(AU49="","",VLOOKUP(AU49,基本情報!$B$6:$F$205,5,FALSE))</f>
        <v/>
      </c>
      <c r="AQ49" s="550"/>
      <c r="AR49" s="550"/>
      <c r="AS49" s="551"/>
      <c r="AU49" s="172"/>
    </row>
    <row r="50" spans="1:48" ht="12" customHeight="1">
      <c r="A50" s="172"/>
      <c r="C50" s="552">
        <v>42</v>
      </c>
      <c r="D50" s="553"/>
      <c r="E50" s="554"/>
      <c r="F50" s="555" t="str">
        <f>IF(A50="","",VLOOKUP(A50,基本情報!$B$6:$F$205,2,FALSE))</f>
        <v/>
      </c>
      <c r="G50" s="556"/>
      <c r="H50" s="557"/>
      <c r="I50" s="196"/>
      <c r="J50" s="558" t="str">
        <f>IF(A50="","",VLOOKUP(A50,基本情報!$B$6:$F$205,3,FALSE))</f>
        <v/>
      </c>
      <c r="K50" s="558"/>
      <c r="L50" s="558"/>
      <c r="M50" s="558"/>
      <c r="N50" s="558"/>
      <c r="O50" s="558"/>
      <c r="P50" s="195"/>
      <c r="Q50" s="559" t="str">
        <f>IF(A50="","",VLOOKUP(A50,基本情報!$B$6:$F$205,4,FALSE))</f>
        <v/>
      </c>
      <c r="R50" s="560"/>
      <c r="S50" s="549" t="str">
        <f>IF(A50="","",VLOOKUP(A50,基本情報!$B$6:$F$205,5,FALSE))</f>
        <v/>
      </c>
      <c r="T50" s="550"/>
      <c r="U50" s="550"/>
      <c r="V50" s="551"/>
      <c r="W50" s="561">
        <v>102</v>
      </c>
      <c r="X50" s="562"/>
      <c r="Y50" s="563"/>
      <c r="Z50" s="564" t="str">
        <f>IF(AU50="","",VLOOKUP(AU50,基本情報!$B$6:$F$205,2,FALSE))</f>
        <v/>
      </c>
      <c r="AA50" s="565"/>
      <c r="AB50" s="566"/>
      <c r="AC50" s="197"/>
      <c r="AD50" s="567" t="str">
        <f>IF(AU50="","",VLOOKUP(AU50,基本情報!$B$6:$F$205,3,FALSE))</f>
        <v/>
      </c>
      <c r="AE50" s="567"/>
      <c r="AF50" s="567"/>
      <c r="AG50" s="567"/>
      <c r="AH50" s="567"/>
      <c r="AI50" s="567"/>
      <c r="AJ50" s="567"/>
      <c r="AK50" s="567"/>
      <c r="AL50" s="567"/>
      <c r="AM50" s="198"/>
      <c r="AN50" s="568" t="str">
        <f>IF(AU50="","",VLOOKUP(AU50,基本情報!$B$6:$E$205,4,FALSE))</f>
        <v/>
      </c>
      <c r="AO50" s="569"/>
      <c r="AP50" s="549" t="str">
        <f>IF(AU50="","",VLOOKUP(AU50,基本情報!$B$6:$F$205,5,FALSE))</f>
        <v/>
      </c>
      <c r="AQ50" s="550"/>
      <c r="AR50" s="550"/>
      <c r="AS50" s="551"/>
      <c r="AU50" s="172"/>
    </row>
    <row r="51" spans="1:48" ht="12" customHeight="1">
      <c r="A51" s="172"/>
      <c r="C51" s="552">
        <v>43</v>
      </c>
      <c r="D51" s="553"/>
      <c r="E51" s="554"/>
      <c r="F51" s="555" t="str">
        <f>IF(A51="","",VLOOKUP(A51,基本情報!$B$6:$F$205,2,FALSE))</f>
        <v/>
      </c>
      <c r="G51" s="556"/>
      <c r="H51" s="557"/>
      <c r="I51" s="196"/>
      <c r="J51" s="558" t="str">
        <f>IF(A51="","",VLOOKUP(A51,基本情報!$B$6:$F$205,3,FALSE))</f>
        <v/>
      </c>
      <c r="K51" s="558"/>
      <c r="L51" s="558"/>
      <c r="M51" s="558"/>
      <c r="N51" s="558"/>
      <c r="O51" s="558"/>
      <c r="P51" s="195"/>
      <c r="Q51" s="559" t="str">
        <f>IF(A51="","",VLOOKUP(A51,基本情報!$B$6:$F$205,4,FALSE))</f>
        <v/>
      </c>
      <c r="R51" s="560"/>
      <c r="S51" s="549" t="str">
        <f>IF(A51="","",VLOOKUP(A51,基本情報!$B$6:$F$205,5,FALSE))</f>
        <v/>
      </c>
      <c r="T51" s="550"/>
      <c r="U51" s="550"/>
      <c r="V51" s="551"/>
      <c r="W51" s="561">
        <v>103</v>
      </c>
      <c r="X51" s="562"/>
      <c r="Y51" s="563"/>
      <c r="Z51" s="564" t="str">
        <f>IF(AU51="","",VLOOKUP(AU51,基本情報!$B$6:$F$205,2,FALSE))</f>
        <v/>
      </c>
      <c r="AA51" s="565"/>
      <c r="AB51" s="566"/>
      <c r="AC51" s="197"/>
      <c r="AD51" s="567" t="str">
        <f>IF(AU51="","",VLOOKUP(AU51,基本情報!$B$6:$F$205,3,FALSE))</f>
        <v/>
      </c>
      <c r="AE51" s="567"/>
      <c r="AF51" s="567"/>
      <c r="AG51" s="567"/>
      <c r="AH51" s="567"/>
      <c r="AI51" s="567"/>
      <c r="AJ51" s="567"/>
      <c r="AK51" s="567"/>
      <c r="AL51" s="567"/>
      <c r="AM51" s="198"/>
      <c r="AN51" s="568" t="str">
        <f>IF(AU51="","",VLOOKUP(AU51,基本情報!$B$6:$E$205,4,FALSE))</f>
        <v/>
      </c>
      <c r="AO51" s="569"/>
      <c r="AP51" s="549" t="str">
        <f>IF(AU51="","",VLOOKUP(AU51,基本情報!$B$6:$F$205,5,FALSE))</f>
        <v/>
      </c>
      <c r="AQ51" s="550"/>
      <c r="AR51" s="550"/>
      <c r="AS51" s="551"/>
      <c r="AU51" s="172"/>
    </row>
    <row r="52" spans="1:48" ht="12" customHeight="1">
      <c r="A52" s="172"/>
      <c r="C52" s="552">
        <v>44</v>
      </c>
      <c r="D52" s="553"/>
      <c r="E52" s="554"/>
      <c r="F52" s="555" t="str">
        <f>IF(A52="","",VLOOKUP(A52,基本情報!$B$6:$F$205,2,FALSE))</f>
        <v/>
      </c>
      <c r="G52" s="556"/>
      <c r="H52" s="557"/>
      <c r="I52" s="196"/>
      <c r="J52" s="558" t="str">
        <f>IF(A52="","",VLOOKUP(A52,基本情報!$B$6:$F$205,3,FALSE))</f>
        <v/>
      </c>
      <c r="K52" s="558"/>
      <c r="L52" s="558"/>
      <c r="M52" s="558"/>
      <c r="N52" s="558"/>
      <c r="O52" s="558"/>
      <c r="P52" s="195"/>
      <c r="Q52" s="559" t="str">
        <f>IF(A52="","",VLOOKUP(A52,基本情報!$B$6:$F$205,4,FALSE))</f>
        <v/>
      </c>
      <c r="R52" s="560"/>
      <c r="S52" s="549" t="str">
        <f>IF(A52="","",VLOOKUP(A52,基本情報!$B$6:$F$205,5,FALSE))</f>
        <v/>
      </c>
      <c r="T52" s="550"/>
      <c r="U52" s="550"/>
      <c r="V52" s="551"/>
      <c r="W52" s="561">
        <v>104</v>
      </c>
      <c r="X52" s="562"/>
      <c r="Y52" s="563"/>
      <c r="Z52" s="564" t="str">
        <f>IF(AU52="","",VLOOKUP(AU52,基本情報!$B$6:$F$205,2,FALSE))</f>
        <v/>
      </c>
      <c r="AA52" s="565"/>
      <c r="AB52" s="566"/>
      <c r="AC52" s="197"/>
      <c r="AD52" s="567" t="str">
        <f>IF(AU52="","",VLOOKUP(AU52,基本情報!$B$6:$F$205,3,FALSE))</f>
        <v/>
      </c>
      <c r="AE52" s="567"/>
      <c r="AF52" s="567"/>
      <c r="AG52" s="567"/>
      <c r="AH52" s="567"/>
      <c r="AI52" s="567"/>
      <c r="AJ52" s="567"/>
      <c r="AK52" s="567"/>
      <c r="AL52" s="567"/>
      <c r="AM52" s="198"/>
      <c r="AN52" s="568" t="str">
        <f>IF(AU52="","",VLOOKUP(AU52,基本情報!$B$6:$E$205,4,FALSE))</f>
        <v/>
      </c>
      <c r="AO52" s="569"/>
      <c r="AP52" s="549" t="str">
        <f>IF(AU52="","",VLOOKUP(AU52,基本情報!$B$6:$F$205,5,FALSE))</f>
        <v/>
      </c>
      <c r="AQ52" s="550"/>
      <c r="AR52" s="550"/>
      <c r="AS52" s="551"/>
      <c r="AU52" s="172"/>
    </row>
    <row r="53" spans="1:48" ht="12" customHeight="1">
      <c r="A53" s="172"/>
      <c r="C53" s="552">
        <v>45</v>
      </c>
      <c r="D53" s="553"/>
      <c r="E53" s="554"/>
      <c r="F53" s="555" t="str">
        <f>IF(A53="","",VLOOKUP(A53,基本情報!$B$6:$F$205,2,FALSE))</f>
        <v/>
      </c>
      <c r="G53" s="556"/>
      <c r="H53" s="557"/>
      <c r="I53" s="194"/>
      <c r="J53" s="558" t="str">
        <f>IF(A53="","",VLOOKUP(A53,基本情報!$B$6:$F$205,3,FALSE))</f>
        <v/>
      </c>
      <c r="K53" s="558"/>
      <c r="L53" s="558"/>
      <c r="M53" s="558"/>
      <c r="N53" s="558"/>
      <c r="O53" s="558"/>
      <c r="P53" s="195"/>
      <c r="Q53" s="559" t="str">
        <f>IF(A53="","",VLOOKUP(A53,基本情報!$B$6:$F$205,4,FALSE))</f>
        <v/>
      </c>
      <c r="R53" s="560"/>
      <c r="S53" s="549" t="str">
        <f>IF(A53="","",VLOOKUP(A53,基本情報!$B$6:$F$205,5,FALSE))</f>
        <v/>
      </c>
      <c r="T53" s="550"/>
      <c r="U53" s="550"/>
      <c r="V53" s="551"/>
      <c r="W53" s="561">
        <v>105</v>
      </c>
      <c r="X53" s="562"/>
      <c r="Y53" s="563"/>
      <c r="Z53" s="564" t="str">
        <f>IF(AU53="","",VLOOKUP(AU53,基本情報!$B$6:$F$205,2,FALSE))</f>
        <v/>
      </c>
      <c r="AA53" s="565"/>
      <c r="AB53" s="566"/>
      <c r="AC53" s="197"/>
      <c r="AD53" s="567" t="str">
        <f>IF(AU53="","",VLOOKUP(AU53,基本情報!$B$6:$F$205,3,FALSE))</f>
        <v/>
      </c>
      <c r="AE53" s="567"/>
      <c r="AF53" s="567"/>
      <c r="AG53" s="567"/>
      <c r="AH53" s="567"/>
      <c r="AI53" s="567"/>
      <c r="AJ53" s="567"/>
      <c r="AK53" s="567"/>
      <c r="AL53" s="567"/>
      <c r="AM53" s="198"/>
      <c r="AN53" s="568" t="str">
        <f>IF(AU53="","",VLOOKUP(AU53,基本情報!$B$6:$E$205,4,FALSE))</f>
        <v/>
      </c>
      <c r="AO53" s="569"/>
      <c r="AP53" s="549" t="str">
        <f>IF(AU53="","",VLOOKUP(AU53,基本情報!$B$6:$F$205,5,FALSE))</f>
        <v/>
      </c>
      <c r="AQ53" s="550"/>
      <c r="AR53" s="550"/>
      <c r="AS53" s="551"/>
      <c r="AU53" s="172"/>
    </row>
    <row r="54" spans="1:48" ht="12" customHeight="1">
      <c r="A54" s="172"/>
      <c r="C54" s="552">
        <v>46</v>
      </c>
      <c r="D54" s="553"/>
      <c r="E54" s="554"/>
      <c r="F54" s="555" t="str">
        <f>IF(A54="","",VLOOKUP(A54,基本情報!$B$6:$F$205,2,FALSE))</f>
        <v/>
      </c>
      <c r="G54" s="556"/>
      <c r="H54" s="557"/>
      <c r="I54" s="194"/>
      <c r="J54" s="558" t="str">
        <f>IF(A54="","",VLOOKUP(A54,基本情報!$B$6:$F$205,3,FALSE))</f>
        <v/>
      </c>
      <c r="K54" s="558"/>
      <c r="L54" s="558"/>
      <c r="M54" s="558"/>
      <c r="N54" s="558"/>
      <c r="O54" s="558"/>
      <c r="P54" s="195"/>
      <c r="Q54" s="559" t="str">
        <f>IF(A54="","",VLOOKUP(A54,基本情報!$B$6:$F$205,4,FALSE))</f>
        <v/>
      </c>
      <c r="R54" s="560"/>
      <c r="S54" s="549" t="str">
        <f>IF(A54="","",VLOOKUP(A54,基本情報!$B$6:$F$205,5,FALSE))</f>
        <v/>
      </c>
      <c r="T54" s="550"/>
      <c r="U54" s="550"/>
      <c r="V54" s="551"/>
      <c r="W54" s="561">
        <v>106</v>
      </c>
      <c r="X54" s="562"/>
      <c r="Y54" s="563"/>
      <c r="Z54" s="564" t="str">
        <f>IF(AU54="","",VLOOKUP(AU54,基本情報!$B$6:$F$205,2,FALSE))</f>
        <v/>
      </c>
      <c r="AA54" s="565"/>
      <c r="AB54" s="566"/>
      <c r="AC54" s="197"/>
      <c r="AD54" s="567" t="str">
        <f>IF(AU54="","",VLOOKUP(AU54,基本情報!$B$6:$F$205,3,FALSE))</f>
        <v/>
      </c>
      <c r="AE54" s="567"/>
      <c r="AF54" s="567"/>
      <c r="AG54" s="567"/>
      <c r="AH54" s="567"/>
      <c r="AI54" s="567"/>
      <c r="AJ54" s="567"/>
      <c r="AK54" s="567"/>
      <c r="AL54" s="567"/>
      <c r="AM54" s="198"/>
      <c r="AN54" s="568" t="str">
        <f>IF(AU54="","",VLOOKUP(AU54,基本情報!$B$6:$E$205,4,FALSE))</f>
        <v/>
      </c>
      <c r="AO54" s="569"/>
      <c r="AP54" s="549" t="str">
        <f>IF(AU54="","",VLOOKUP(AU54,基本情報!$B$6:$F$205,5,FALSE))</f>
        <v/>
      </c>
      <c r="AQ54" s="550"/>
      <c r="AR54" s="550"/>
      <c r="AS54" s="551"/>
      <c r="AU54" s="172"/>
    </row>
    <row r="55" spans="1:48" ht="12" customHeight="1">
      <c r="A55" s="172"/>
      <c r="C55" s="552">
        <v>47</v>
      </c>
      <c r="D55" s="553"/>
      <c r="E55" s="554"/>
      <c r="F55" s="555" t="str">
        <f>IF(A55="","",VLOOKUP(A55,基本情報!$B$6:$F$205,2,FALSE))</f>
        <v/>
      </c>
      <c r="G55" s="556"/>
      <c r="H55" s="557"/>
      <c r="I55" s="194"/>
      <c r="J55" s="558" t="str">
        <f>IF(A55="","",VLOOKUP(A55,基本情報!$B$6:$F$205,3,FALSE))</f>
        <v/>
      </c>
      <c r="K55" s="558"/>
      <c r="L55" s="558"/>
      <c r="M55" s="558"/>
      <c r="N55" s="558"/>
      <c r="O55" s="558"/>
      <c r="P55" s="195"/>
      <c r="Q55" s="559" t="str">
        <f>IF(A55="","",VLOOKUP(A55,基本情報!$B$6:$F$205,4,FALSE))</f>
        <v/>
      </c>
      <c r="R55" s="560"/>
      <c r="S55" s="549" t="str">
        <f>IF(A55="","",VLOOKUP(A55,基本情報!$B$6:$F$205,5,FALSE))</f>
        <v/>
      </c>
      <c r="T55" s="550"/>
      <c r="U55" s="550"/>
      <c r="V55" s="551"/>
      <c r="W55" s="561">
        <v>107</v>
      </c>
      <c r="X55" s="562"/>
      <c r="Y55" s="563"/>
      <c r="Z55" s="564" t="str">
        <f>IF(AU55="","",VLOOKUP(AU55,基本情報!$B$6:$F$205,2,FALSE))</f>
        <v/>
      </c>
      <c r="AA55" s="565"/>
      <c r="AB55" s="566"/>
      <c r="AC55" s="197"/>
      <c r="AD55" s="567" t="str">
        <f>IF(AU55="","",VLOOKUP(AU55,基本情報!$B$6:$F$205,3,FALSE))</f>
        <v/>
      </c>
      <c r="AE55" s="567"/>
      <c r="AF55" s="567"/>
      <c r="AG55" s="567"/>
      <c r="AH55" s="567"/>
      <c r="AI55" s="567"/>
      <c r="AJ55" s="567"/>
      <c r="AK55" s="567"/>
      <c r="AL55" s="567"/>
      <c r="AM55" s="198"/>
      <c r="AN55" s="568" t="str">
        <f>IF(AU55="","",VLOOKUP(AU55,基本情報!$B$6:$E$205,4,FALSE))</f>
        <v/>
      </c>
      <c r="AO55" s="569"/>
      <c r="AP55" s="549" t="str">
        <f>IF(AU55="","",VLOOKUP(AU55,基本情報!$B$6:$F$205,5,FALSE))</f>
        <v/>
      </c>
      <c r="AQ55" s="550"/>
      <c r="AR55" s="550"/>
      <c r="AS55" s="551"/>
      <c r="AU55" s="172"/>
    </row>
    <row r="56" spans="1:48" ht="12" customHeight="1">
      <c r="A56" s="172"/>
      <c r="C56" s="552">
        <v>48</v>
      </c>
      <c r="D56" s="553"/>
      <c r="E56" s="554"/>
      <c r="F56" s="555" t="str">
        <f>IF(A56="","",VLOOKUP(A56,基本情報!$B$6:$F$205,2,FALSE))</f>
        <v/>
      </c>
      <c r="G56" s="556"/>
      <c r="H56" s="557"/>
      <c r="I56" s="194"/>
      <c r="J56" s="558" t="str">
        <f>IF(A56="","",VLOOKUP(A56,基本情報!$B$6:$F$205,3,FALSE))</f>
        <v/>
      </c>
      <c r="K56" s="558"/>
      <c r="L56" s="558"/>
      <c r="M56" s="558"/>
      <c r="N56" s="558"/>
      <c r="O56" s="558"/>
      <c r="P56" s="195"/>
      <c r="Q56" s="559" t="str">
        <f>IF(A56="","",VLOOKUP(A56,基本情報!$B$6:$F$205,4,FALSE))</f>
        <v/>
      </c>
      <c r="R56" s="560"/>
      <c r="S56" s="549" t="str">
        <f>IF(A56="","",VLOOKUP(A56,基本情報!$B$6:$F$205,5,FALSE))</f>
        <v/>
      </c>
      <c r="T56" s="550"/>
      <c r="U56" s="550"/>
      <c r="V56" s="551"/>
      <c r="W56" s="561">
        <v>108</v>
      </c>
      <c r="X56" s="562"/>
      <c r="Y56" s="563"/>
      <c r="Z56" s="564" t="str">
        <f>IF(AU56="","",VLOOKUP(AU56,基本情報!$B$6:$F$205,2,FALSE))</f>
        <v/>
      </c>
      <c r="AA56" s="565"/>
      <c r="AB56" s="566"/>
      <c r="AC56" s="197"/>
      <c r="AD56" s="567" t="str">
        <f>IF(AU56="","",VLOOKUP(AU56,基本情報!$B$6:$F$205,3,FALSE))</f>
        <v/>
      </c>
      <c r="AE56" s="567"/>
      <c r="AF56" s="567"/>
      <c r="AG56" s="567"/>
      <c r="AH56" s="567"/>
      <c r="AI56" s="567"/>
      <c r="AJ56" s="567"/>
      <c r="AK56" s="567"/>
      <c r="AL56" s="567"/>
      <c r="AM56" s="198"/>
      <c r="AN56" s="568" t="str">
        <f>IF(AU56="","",VLOOKUP(AU56,基本情報!$B$6:$E$205,4,FALSE))</f>
        <v/>
      </c>
      <c r="AO56" s="569"/>
      <c r="AP56" s="549" t="str">
        <f>IF(AU56="","",VLOOKUP(AU56,基本情報!$B$6:$F$205,5,FALSE))</f>
        <v/>
      </c>
      <c r="AQ56" s="550"/>
      <c r="AR56" s="550"/>
      <c r="AS56" s="551"/>
      <c r="AU56" s="172"/>
    </row>
    <row r="57" spans="1:48" ht="12" customHeight="1">
      <c r="A57" s="172"/>
      <c r="C57" s="552">
        <v>49</v>
      </c>
      <c r="D57" s="553"/>
      <c r="E57" s="554"/>
      <c r="F57" s="555" t="str">
        <f>IF(A57="","",VLOOKUP(A57,基本情報!$B$6:$F$205,2,FALSE))</f>
        <v/>
      </c>
      <c r="G57" s="556"/>
      <c r="H57" s="557"/>
      <c r="I57" s="194"/>
      <c r="J57" s="558" t="str">
        <f>IF(A57="","",VLOOKUP(A57,基本情報!$B$6:$F$205,3,FALSE))</f>
        <v/>
      </c>
      <c r="K57" s="558"/>
      <c r="L57" s="558"/>
      <c r="M57" s="558"/>
      <c r="N57" s="558"/>
      <c r="O57" s="558"/>
      <c r="P57" s="195"/>
      <c r="Q57" s="559" t="str">
        <f>IF(A57="","",VLOOKUP(A57,基本情報!$B$6:$F$205,4,FALSE))</f>
        <v/>
      </c>
      <c r="R57" s="560"/>
      <c r="S57" s="549" t="str">
        <f>IF(A57="","",VLOOKUP(A57,基本情報!$B$6:$F$205,5,FALSE))</f>
        <v/>
      </c>
      <c r="T57" s="550"/>
      <c r="U57" s="550"/>
      <c r="V57" s="551"/>
      <c r="W57" s="561">
        <v>109</v>
      </c>
      <c r="X57" s="562"/>
      <c r="Y57" s="563"/>
      <c r="Z57" s="564" t="str">
        <f>IF(AU57="","",VLOOKUP(AU57,基本情報!$B$6:$F$205,2,FALSE))</f>
        <v/>
      </c>
      <c r="AA57" s="565"/>
      <c r="AB57" s="566"/>
      <c r="AC57" s="197"/>
      <c r="AD57" s="567" t="str">
        <f>IF(AU57="","",VLOOKUP(AU57,基本情報!$B$6:$F$205,3,FALSE))</f>
        <v/>
      </c>
      <c r="AE57" s="567"/>
      <c r="AF57" s="567"/>
      <c r="AG57" s="567"/>
      <c r="AH57" s="567"/>
      <c r="AI57" s="567"/>
      <c r="AJ57" s="567"/>
      <c r="AK57" s="567"/>
      <c r="AL57" s="567"/>
      <c r="AM57" s="198"/>
      <c r="AN57" s="568" t="str">
        <f>IF(AU57="","",VLOOKUP(AU57,基本情報!$B$6:$E$205,4,FALSE))</f>
        <v/>
      </c>
      <c r="AO57" s="569"/>
      <c r="AP57" s="549" t="str">
        <f>IF(AU57="","",VLOOKUP(AU57,基本情報!$B$6:$F$205,5,FALSE))</f>
        <v/>
      </c>
      <c r="AQ57" s="550"/>
      <c r="AR57" s="550"/>
      <c r="AS57" s="551"/>
      <c r="AU57" s="172"/>
    </row>
    <row r="58" spans="1:48" ht="12" customHeight="1">
      <c r="A58" s="172"/>
      <c r="C58" s="552">
        <v>50</v>
      </c>
      <c r="D58" s="553"/>
      <c r="E58" s="554"/>
      <c r="F58" s="555" t="str">
        <f>IF(A58="","",VLOOKUP(A58,基本情報!$B$6:$F$205,2,FALSE))</f>
        <v/>
      </c>
      <c r="G58" s="556"/>
      <c r="H58" s="557"/>
      <c r="I58" s="194"/>
      <c r="J58" s="558" t="str">
        <f>IF(A58="","",VLOOKUP(A58,基本情報!$B$6:$F$205,3,FALSE))</f>
        <v/>
      </c>
      <c r="K58" s="558"/>
      <c r="L58" s="558"/>
      <c r="M58" s="558"/>
      <c r="N58" s="558"/>
      <c r="O58" s="558"/>
      <c r="P58" s="195"/>
      <c r="Q58" s="559" t="str">
        <f>IF(A58="","",VLOOKUP(A58,基本情報!$B$6:$F$205,4,FALSE))</f>
        <v/>
      </c>
      <c r="R58" s="560"/>
      <c r="S58" s="549" t="str">
        <f>IF(A58="","",VLOOKUP(A58,基本情報!$B$6:$F$205,5,FALSE))</f>
        <v/>
      </c>
      <c r="T58" s="550"/>
      <c r="U58" s="550"/>
      <c r="V58" s="551"/>
      <c r="W58" s="561">
        <v>110</v>
      </c>
      <c r="X58" s="562"/>
      <c r="Y58" s="563"/>
      <c r="Z58" s="564" t="str">
        <f>IF(AU58="","",VLOOKUP(AU58,基本情報!$B$6:$F$205,2,FALSE))</f>
        <v/>
      </c>
      <c r="AA58" s="565"/>
      <c r="AB58" s="566"/>
      <c r="AC58" s="197"/>
      <c r="AD58" s="567" t="str">
        <f>IF(AU58="","",VLOOKUP(AU58,基本情報!$B$6:$F$205,3,FALSE))</f>
        <v/>
      </c>
      <c r="AE58" s="567"/>
      <c r="AF58" s="567"/>
      <c r="AG58" s="567"/>
      <c r="AH58" s="567"/>
      <c r="AI58" s="567"/>
      <c r="AJ58" s="567"/>
      <c r="AK58" s="567"/>
      <c r="AL58" s="567"/>
      <c r="AM58" s="198"/>
      <c r="AN58" s="568" t="str">
        <f>IF(AU58="","",VLOOKUP(AU58,基本情報!$B$6:$E$205,4,FALSE))</f>
        <v/>
      </c>
      <c r="AO58" s="569"/>
      <c r="AP58" s="549" t="str">
        <f>IF(AU58="","",VLOOKUP(AU58,基本情報!$B$6:$F$205,5,FALSE))</f>
        <v/>
      </c>
      <c r="AQ58" s="550"/>
      <c r="AR58" s="550"/>
      <c r="AS58" s="551"/>
      <c r="AU58" s="172"/>
    </row>
    <row r="59" spans="1:48" ht="12" customHeight="1">
      <c r="A59" s="172"/>
      <c r="C59" s="552">
        <v>51</v>
      </c>
      <c r="D59" s="553"/>
      <c r="E59" s="554"/>
      <c r="F59" s="555" t="str">
        <f>IF(A59="","",VLOOKUP(A59,基本情報!$B$6:$F$205,2,FALSE))</f>
        <v/>
      </c>
      <c r="G59" s="556"/>
      <c r="H59" s="557"/>
      <c r="I59" s="194"/>
      <c r="J59" s="558" t="str">
        <f>IF(A59="","",VLOOKUP(A59,基本情報!$B$6:$F$205,3,FALSE))</f>
        <v/>
      </c>
      <c r="K59" s="558"/>
      <c r="L59" s="558"/>
      <c r="M59" s="558"/>
      <c r="N59" s="558"/>
      <c r="O59" s="558"/>
      <c r="P59" s="195"/>
      <c r="Q59" s="559" t="str">
        <f>IF(A59="","",VLOOKUP(A59,基本情報!$B$6:$F$205,4,FALSE))</f>
        <v/>
      </c>
      <c r="R59" s="560"/>
      <c r="S59" s="549" t="str">
        <f>IF(A59="","",VLOOKUP(A59,基本情報!$B$6:$F$205,5,FALSE))</f>
        <v/>
      </c>
      <c r="T59" s="550"/>
      <c r="U59" s="550"/>
      <c r="V59" s="551"/>
      <c r="W59" s="561">
        <v>111</v>
      </c>
      <c r="X59" s="562"/>
      <c r="Y59" s="563"/>
      <c r="Z59" s="564" t="str">
        <f>IF(AU59="","",VLOOKUP(AU59,基本情報!$B$6:$F$205,2,FALSE))</f>
        <v/>
      </c>
      <c r="AA59" s="565"/>
      <c r="AB59" s="566"/>
      <c r="AC59" s="197"/>
      <c r="AD59" s="567" t="str">
        <f>IF(AU59="","",VLOOKUP(AU59,基本情報!$B$6:$F$205,3,FALSE))</f>
        <v/>
      </c>
      <c r="AE59" s="567"/>
      <c r="AF59" s="567"/>
      <c r="AG59" s="567"/>
      <c r="AH59" s="567"/>
      <c r="AI59" s="567"/>
      <c r="AJ59" s="567"/>
      <c r="AK59" s="567"/>
      <c r="AL59" s="567"/>
      <c r="AM59" s="198"/>
      <c r="AN59" s="568" t="str">
        <f>IF(AU59="","",VLOOKUP(AU59,基本情報!$B$6:$E$205,4,FALSE))</f>
        <v/>
      </c>
      <c r="AO59" s="569"/>
      <c r="AP59" s="549" t="str">
        <f>IF(AU59="","",VLOOKUP(AU59,基本情報!$B$6:$F$205,5,FALSE))</f>
        <v/>
      </c>
      <c r="AQ59" s="550"/>
      <c r="AR59" s="550"/>
      <c r="AS59" s="551"/>
      <c r="AU59" s="172"/>
    </row>
    <row r="60" spans="1:48" ht="12" customHeight="1">
      <c r="A60" s="172"/>
      <c r="C60" s="552">
        <v>52</v>
      </c>
      <c r="D60" s="553"/>
      <c r="E60" s="554"/>
      <c r="F60" s="555" t="str">
        <f>IF(A60="","",VLOOKUP(A60,基本情報!$B$6:$F$205,2,FALSE))</f>
        <v/>
      </c>
      <c r="G60" s="556"/>
      <c r="H60" s="557"/>
      <c r="I60" s="194"/>
      <c r="J60" s="558" t="str">
        <f>IF(A60="","",VLOOKUP(A60,基本情報!$B$6:$F$205,3,FALSE))</f>
        <v/>
      </c>
      <c r="K60" s="558"/>
      <c r="L60" s="558"/>
      <c r="M60" s="558"/>
      <c r="N60" s="558"/>
      <c r="O60" s="558"/>
      <c r="P60" s="195"/>
      <c r="Q60" s="559" t="str">
        <f>IF(A60="","",VLOOKUP(A60,基本情報!$B$6:$F$205,4,FALSE))</f>
        <v/>
      </c>
      <c r="R60" s="560"/>
      <c r="S60" s="549" t="str">
        <f>IF(A60="","",VLOOKUP(A60,基本情報!$B$6:$F$205,5,FALSE))</f>
        <v/>
      </c>
      <c r="T60" s="550"/>
      <c r="U60" s="550"/>
      <c r="V60" s="551"/>
      <c r="W60" s="561">
        <v>112</v>
      </c>
      <c r="X60" s="562"/>
      <c r="Y60" s="563"/>
      <c r="Z60" s="564" t="str">
        <f>IF(AU60="","",VLOOKUP(AU60,基本情報!$B$6:$F$205,2,FALSE))</f>
        <v/>
      </c>
      <c r="AA60" s="565"/>
      <c r="AB60" s="566"/>
      <c r="AC60" s="197"/>
      <c r="AD60" s="567" t="str">
        <f>IF(AU60="","",VLOOKUP(AU60,基本情報!$B$6:$F$205,3,FALSE))</f>
        <v/>
      </c>
      <c r="AE60" s="567"/>
      <c r="AF60" s="567"/>
      <c r="AG60" s="567"/>
      <c r="AH60" s="567"/>
      <c r="AI60" s="567"/>
      <c r="AJ60" s="567"/>
      <c r="AK60" s="567"/>
      <c r="AL60" s="567"/>
      <c r="AM60" s="198"/>
      <c r="AN60" s="568" t="str">
        <f>IF(AU60="","",VLOOKUP(AU60,基本情報!$B$6:$E$205,4,FALSE))</f>
        <v/>
      </c>
      <c r="AO60" s="569"/>
      <c r="AP60" s="549" t="str">
        <f>IF(AU60="","",VLOOKUP(AU60,基本情報!$B$6:$F$205,5,FALSE))</f>
        <v/>
      </c>
      <c r="AQ60" s="550"/>
      <c r="AR60" s="550"/>
      <c r="AS60" s="551"/>
      <c r="AU60" s="172"/>
    </row>
    <row r="61" spans="1:48" ht="12" customHeight="1">
      <c r="A61" s="172"/>
      <c r="C61" s="552">
        <v>53</v>
      </c>
      <c r="D61" s="553"/>
      <c r="E61" s="554"/>
      <c r="F61" s="555" t="str">
        <f>IF(A61="","",VLOOKUP(A61,基本情報!$B$6:$F$205,2,FALSE))</f>
        <v/>
      </c>
      <c r="G61" s="556"/>
      <c r="H61" s="557"/>
      <c r="I61" s="194"/>
      <c r="J61" s="558" t="str">
        <f>IF(A61="","",VLOOKUP(A61,基本情報!$B$6:$F$205,3,FALSE))</f>
        <v/>
      </c>
      <c r="K61" s="558"/>
      <c r="L61" s="558"/>
      <c r="M61" s="558"/>
      <c r="N61" s="558"/>
      <c r="O61" s="558"/>
      <c r="P61" s="195"/>
      <c r="Q61" s="559" t="str">
        <f>IF(A61="","",VLOOKUP(A61,基本情報!$B$6:$F$205,4,FALSE))</f>
        <v/>
      </c>
      <c r="R61" s="560"/>
      <c r="S61" s="549" t="str">
        <f>IF(A61="","",VLOOKUP(A61,基本情報!$B$6:$F$205,5,FALSE))</f>
        <v/>
      </c>
      <c r="T61" s="550"/>
      <c r="U61" s="550"/>
      <c r="V61" s="551"/>
      <c r="W61" s="561">
        <v>113</v>
      </c>
      <c r="X61" s="562"/>
      <c r="Y61" s="563"/>
      <c r="Z61" s="564" t="str">
        <f>IF(AU61="","",VLOOKUP(AU61,基本情報!$B$6:$F$205,2,FALSE))</f>
        <v/>
      </c>
      <c r="AA61" s="565"/>
      <c r="AB61" s="566"/>
      <c r="AC61" s="197"/>
      <c r="AD61" s="567" t="str">
        <f>IF(AU61="","",VLOOKUP(AU61,基本情報!$B$6:$F$205,3,FALSE))</f>
        <v/>
      </c>
      <c r="AE61" s="567"/>
      <c r="AF61" s="567"/>
      <c r="AG61" s="567"/>
      <c r="AH61" s="567"/>
      <c r="AI61" s="567"/>
      <c r="AJ61" s="567"/>
      <c r="AK61" s="567"/>
      <c r="AL61" s="567"/>
      <c r="AM61" s="198"/>
      <c r="AN61" s="568" t="str">
        <f>IF(AU61="","",VLOOKUP(AU61,基本情報!$B$6:$E$205,4,FALSE))</f>
        <v/>
      </c>
      <c r="AO61" s="569"/>
      <c r="AP61" s="549" t="str">
        <f>IF(AU61="","",VLOOKUP(AU61,基本情報!$B$6:$F$205,5,FALSE))</f>
        <v/>
      </c>
      <c r="AQ61" s="550"/>
      <c r="AR61" s="550"/>
      <c r="AS61" s="551"/>
      <c r="AU61" s="172"/>
    </row>
    <row r="62" spans="1:48" ht="12" customHeight="1">
      <c r="A62" s="172"/>
      <c r="C62" s="552">
        <v>54</v>
      </c>
      <c r="D62" s="553"/>
      <c r="E62" s="554"/>
      <c r="F62" s="555" t="str">
        <f>IF(A62="","",VLOOKUP(A62,基本情報!$B$6:$F$205,2,FALSE))</f>
        <v/>
      </c>
      <c r="G62" s="556"/>
      <c r="H62" s="557"/>
      <c r="I62" s="194"/>
      <c r="J62" s="558" t="str">
        <f>IF(A62="","",VLOOKUP(A62,基本情報!$B$6:$F$205,3,FALSE))</f>
        <v/>
      </c>
      <c r="K62" s="558"/>
      <c r="L62" s="558"/>
      <c r="M62" s="558"/>
      <c r="N62" s="558"/>
      <c r="O62" s="558"/>
      <c r="P62" s="195"/>
      <c r="Q62" s="559" t="str">
        <f>IF(A62="","",VLOOKUP(A62,基本情報!$B$6:$F$205,4,FALSE))</f>
        <v/>
      </c>
      <c r="R62" s="560"/>
      <c r="S62" s="549" t="str">
        <f>IF(A62="","",VLOOKUP(A62,基本情報!$B$6:$F$205,5,FALSE))</f>
        <v/>
      </c>
      <c r="T62" s="550"/>
      <c r="U62" s="550"/>
      <c r="V62" s="551"/>
      <c r="W62" s="561">
        <v>114</v>
      </c>
      <c r="X62" s="562"/>
      <c r="Y62" s="563"/>
      <c r="Z62" s="564" t="str">
        <f>IF(AU62="","",VLOOKUP(AU62,基本情報!$B$6:$F$205,2,FALSE))</f>
        <v/>
      </c>
      <c r="AA62" s="565"/>
      <c r="AB62" s="566"/>
      <c r="AC62" s="197"/>
      <c r="AD62" s="567" t="str">
        <f>IF(AU62="","",VLOOKUP(AU62,基本情報!$B$6:$F$205,3,FALSE))</f>
        <v/>
      </c>
      <c r="AE62" s="567"/>
      <c r="AF62" s="567"/>
      <c r="AG62" s="567"/>
      <c r="AH62" s="567"/>
      <c r="AI62" s="567"/>
      <c r="AJ62" s="567"/>
      <c r="AK62" s="567"/>
      <c r="AL62" s="567"/>
      <c r="AM62" s="198"/>
      <c r="AN62" s="568" t="str">
        <f>IF(AU62="","",VLOOKUP(AU62,基本情報!$B$6:$E$205,4,FALSE))</f>
        <v/>
      </c>
      <c r="AO62" s="569"/>
      <c r="AP62" s="549" t="str">
        <f>IF(AU62="","",VLOOKUP(AU62,基本情報!$B$6:$F$205,5,FALSE))</f>
        <v/>
      </c>
      <c r="AQ62" s="550"/>
      <c r="AR62" s="550"/>
      <c r="AS62" s="551"/>
      <c r="AU62" s="172"/>
    </row>
    <row r="63" spans="1:48" ht="12" customHeight="1">
      <c r="A63" s="172"/>
      <c r="C63" s="552">
        <v>55</v>
      </c>
      <c r="D63" s="553"/>
      <c r="E63" s="554"/>
      <c r="F63" s="555" t="str">
        <f>IF(A63="","",VLOOKUP(A63,基本情報!$B$6:$F$205,2,FALSE))</f>
        <v/>
      </c>
      <c r="G63" s="556"/>
      <c r="H63" s="557"/>
      <c r="I63" s="194"/>
      <c r="J63" s="558" t="str">
        <f>IF(A63="","",VLOOKUP(A63,基本情報!$B$6:$F$205,3,FALSE))</f>
        <v/>
      </c>
      <c r="K63" s="558"/>
      <c r="L63" s="558"/>
      <c r="M63" s="558"/>
      <c r="N63" s="558"/>
      <c r="O63" s="558"/>
      <c r="P63" s="195"/>
      <c r="Q63" s="559" t="str">
        <f>IF(A63="","",VLOOKUP(A63,基本情報!$B$6:$F$205,4,FALSE))</f>
        <v/>
      </c>
      <c r="R63" s="560"/>
      <c r="S63" s="549" t="str">
        <f>IF(A63="","",VLOOKUP(A63,基本情報!$B$6:$F$205,5,FALSE))</f>
        <v/>
      </c>
      <c r="T63" s="550"/>
      <c r="U63" s="550"/>
      <c r="V63" s="551"/>
      <c r="W63" s="561">
        <v>115</v>
      </c>
      <c r="X63" s="562"/>
      <c r="Y63" s="563"/>
      <c r="Z63" s="564" t="str">
        <f>IF(AU63="","",VLOOKUP(AU63,基本情報!$B$6:$F$205,2,FALSE))</f>
        <v/>
      </c>
      <c r="AA63" s="565"/>
      <c r="AB63" s="566"/>
      <c r="AC63" s="197"/>
      <c r="AD63" s="567" t="str">
        <f>IF(AU63="","",VLOOKUP(AU63,基本情報!$B$6:$F$205,3,FALSE))</f>
        <v/>
      </c>
      <c r="AE63" s="567"/>
      <c r="AF63" s="567"/>
      <c r="AG63" s="567"/>
      <c r="AH63" s="567"/>
      <c r="AI63" s="567"/>
      <c r="AJ63" s="567"/>
      <c r="AK63" s="567"/>
      <c r="AL63" s="567"/>
      <c r="AM63" s="198"/>
      <c r="AN63" s="568" t="str">
        <f>IF(AU63="","",VLOOKUP(AU63,基本情報!$B$6:$E$205,4,FALSE))</f>
        <v/>
      </c>
      <c r="AO63" s="569"/>
      <c r="AP63" s="549" t="str">
        <f>IF(AU63="","",VLOOKUP(AU63,基本情報!$B$6:$F$205,5,FALSE))</f>
        <v/>
      </c>
      <c r="AQ63" s="550"/>
      <c r="AR63" s="550"/>
      <c r="AS63" s="551"/>
      <c r="AU63" s="172"/>
    </row>
    <row r="64" spans="1:48" ht="12" customHeight="1">
      <c r="A64" s="172"/>
      <c r="C64" s="552">
        <v>56</v>
      </c>
      <c r="D64" s="553"/>
      <c r="E64" s="554"/>
      <c r="F64" s="555" t="str">
        <f>IF(A64="","",VLOOKUP(A64,基本情報!$B$6:$F$205,2,FALSE))</f>
        <v/>
      </c>
      <c r="G64" s="556"/>
      <c r="H64" s="557"/>
      <c r="I64" s="194"/>
      <c r="J64" s="558" t="str">
        <f>IF(A64="","",VLOOKUP(A64,基本情報!$B$6:$F$205,3,FALSE))</f>
        <v/>
      </c>
      <c r="K64" s="558"/>
      <c r="L64" s="558"/>
      <c r="M64" s="558"/>
      <c r="N64" s="558"/>
      <c r="O64" s="558"/>
      <c r="P64" s="195"/>
      <c r="Q64" s="559" t="str">
        <f>IF(A64="","",VLOOKUP(A64,基本情報!$B$6:$F$205,4,FALSE))</f>
        <v/>
      </c>
      <c r="R64" s="560"/>
      <c r="S64" s="549" t="str">
        <f>IF(A64="","",VLOOKUP(A64,基本情報!$B$6:$F$205,5,FALSE))</f>
        <v/>
      </c>
      <c r="T64" s="550"/>
      <c r="U64" s="550"/>
      <c r="V64" s="551"/>
      <c r="W64" s="561">
        <v>116</v>
      </c>
      <c r="X64" s="562"/>
      <c r="Y64" s="563"/>
      <c r="Z64" s="564" t="str">
        <f>IF(AU64="","",VLOOKUP(AU64,基本情報!$B$6:$F$205,2,FALSE))</f>
        <v/>
      </c>
      <c r="AA64" s="565"/>
      <c r="AB64" s="566"/>
      <c r="AC64" s="197"/>
      <c r="AD64" s="567" t="str">
        <f>IF(AU64="","",VLOOKUP(AU64,基本情報!$B$6:$F$205,3,FALSE))</f>
        <v/>
      </c>
      <c r="AE64" s="567"/>
      <c r="AF64" s="567"/>
      <c r="AG64" s="567"/>
      <c r="AH64" s="567"/>
      <c r="AI64" s="567"/>
      <c r="AJ64" s="567"/>
      <c r="AK64" s="567"/>
      <c r="AL64" s="567"/>
      <c r="AM64" s="198"/>
      <c r="AN64" s="568" t="str">
        <f>IF(AU64="","",VLOOKUP(AU64,基本情報!$B$6:$E$205,4,FALSE))</f>
        <v/>
      </c>
      <c r="AO64" s="569"/>
      <c r="AP64" s="549" t="str">
        <f>IF(AU64="","",VLOOKUP(AU64,基本情報!$B$6:$F$205,5,FALSE))</f>
        <v/>
      </c>
      <c r="AQ64" s="550"/>
      <c r="AR64" s="550"/>
      <c r="AS64" s="551"/>
      <c r="AU64" s="172"/>
    </row>
    <row r="65" spans="1:47" ht="12" customHeight="1">
      <c r="A65" s="172"/>
      <c r="C65" s="552">
        <v>57</v>
      </c>
      <c r="D65" s="553"/>
      <c r="E65" s="554"/>
      <c r="F65" s="555" t="str">
        <f>IF(A65="","",VLOOKUP(A65,基本情報!$B$6:$F$205,2,FALSE))</f>
        <v/>
      </c>
      <c r="G65" s="556"/>
      <c r="H65" s="557"/>
      <c r="I65" s="194"/>
      <c r="J65" s="558" t="str">
        <f>IF(A65="","",VLOOKUP(A65,基本情報!$B$6:$F$205,3,FALSE))</f>
        <v/>
      </c>
      <c r="K65" s="558"/>
      <c r="L65" s="558"/>
      <c r="M65" s="558"/>
      <c r="N65" s="558"/>
      <c r="O65" s="558"/>
      <c r="P65" s="195"/>
      <c r="Q65" s="559" t="str">
        <f>IF(A65="","",VLOOKUP(A65,基本情報!$B$6:$F$205,4,FALSE))</f>
        <v/>
      </c>
      <c r="R65" s="560"/>
      <c r="S65" s="549" t="str">
        <f>IF(A65="","",VLOOKUP(A65,基本情報!$B$6:$F$205,5,FALSE))</f>
        <v/>
      </c>
      <c r="T65" s="550"/>
      <c r="U65" s="550"/>
      <c r="V65" s="551"/>
      <c r="W65" s="561">
        <v>117</v>
      </c>
      <c r="X65" s="562"/>
      <c r="Y65" s="563"/>
      <c r="Z65" s="564" t="str">
        <f>IF(AU65="","",VLOOKUP(AU65,基本情報!$B$6:$F$205,2,FALSE))</f>
        <v/>
      </c>
      <c r="AA65" s="565"/>
      <c r="AB65" s="566"/>
      <c r="AC65" s="197"/>
      <c r="AD65" s="567" t="str">
        <f>IF(AU65="","",VLOOKUP(AU65,基本情報!$B$6:$F$205,3,FALSE))</f>
        <v/>
      </c>
      <c r="AE65" s="567"/>
      <c r="AF65" s="567"/>
      <c r="AG65" s="567"/>
      <c r="AH65" s="567"/>
      <c r="AI65" s="567"/>
      <c r="AJ65" s="567"/>
      <c r="AK65" s="567"/>
      <c r="AL65" s="567"/>
      <c r="AM65" s="198"/>
      <c r="AN65" s="568" t="str">
        <f>IF(AU65="","",VLOOKUP(AU65,基本情報!$B$6:$E$205,4,FALSE))</f>
        <v/>
      </c>
      <c r="AO65" s="569"/>
      <c r="AP65" s="549" t="str">
        <f>IF(AU65="","",VLOOKUP(AU65,基本情報!$B$6:$F$205,5,FALSE))</f>
        <v/>
      </c>
      <c r="AQ65" s="550"/>
      <c r="AR65" s="550"/>
      <c r="AS65" s="551"/>
      <c r="AU65" s="172"/>
    </row>
    <row r="66" spans="1:47" ht="12" customHeight="1">
      <c r="A66" s="172"/>
      <c r="C66" s="552">
        <v>58</v>
      </c>
      <c r="D66" s="553"/>
      <c r="E66" s="554"/>
      <c r="F66" s="555" t="str">
        <f>IF(A66="","",VLOOKUP(A66,基本情報!$B$6:$F$205,2,FALSE))</f>
        <v/>
      </c>
      <c r="G66" s="556"/>
      <c r="H66" s="557"/>
      <c r="I66" s="194"/>
      <c r="J66" s="558" t="str">
        <f>IF(A66="","",VLOOKUP(A66,基本情報!$B$6:$F$205,3,FALSE))</f>
        <v/>
      </c>
      <c r="K66" s="558"/>
      <c r="L66" s="558"/>
      <c r="M66" s="558"/>
      <c r="N66" s="558"/>
      <c r="O66" s="558"/>
      <c r="P66" s="195"/>
      <c r="Q66" s="559" t="str">
        <f>IF(A66="","",VLOOKUP(A66,基本情報!$B$6:$F$205,4,FALSE))</f>
        <v/>
      </c>
      <c r="R66" s="560"/>
      <c r="S66" s="549" t="str">
        <f>IF(A66="","",VLOOKUP(A66,基本情報!$B$6:$F$205,5,FALSE))</f>
        <v/>
      </c>
      <c r="T66" s="550"/>
      <c r="U66" s="550"/>
      <c r="V66" s="551"/>
      <c r="W66" s="561">
        <v>118</v>
      </c>
      <c r="X66" s="562"/>
      <c r="Y66" s="563"/>
      <c r="Z66" s="564" t="str">
        <f>IF(AU66="","",VLOOKUP(AU66,基本情報!$B$6:$F$205,2,FALSE))</f>
        <v/>
      </c>
      <c r="AA66" s="565"/>
      <c r="AB66" s="566"/>
      <c r="AC66" s="197"/>
      <c r="AD66" s="567" t="str">
        <f>IF(AU66="","",VLOOKUP(AU66,基本情報!$B$6:$F$205,3,FALSE))</f>
        <v/>
      </c>
      <c r="AE66" s="567"/>
      <c r="AF66" s="567"/>
      <c r="AG66" s="567"/>
      <c r="AH66" s="567"/>
      <c r="AI66" s="567"/>
      <c r="AJ66" s="567"/>
      <c r="AK66" s="567"/>
      <c r="AL66" s="567"/>
      <c r="AM66" s="198"/>
      <c r="AN66" s="568" t="str">
        <f>IF(AU66="","",VLOOKUP(AU66,基本情報!$B$6:$E$205,4,FALSE))</f>
        <v/>
      </c>
      <c r="AO66" s="569"/>
      <c r="AP66" s="549" t="str">
        <f>IF(AU66="","",VLOOKUP(AU66,基本情報!$B$6:$F$205,5,FALSE))</f>
        <v/>
      </c>
      <c r="AQ66" s="550"/>
      <c r="AR66" s="550"/>
      <c r="AS66" s="551"/>
      <c r="AU66" s="172"/>
    </row>
    <row r="67" spans="1:47" ht="12" customHeight="1">
      <c r="A67" s="172"/>
      <c r="C67" s="552">
        <v>59</v>
      </c>
      <c r="D67" s="553"/>
      <c r="E67" s="554"/>
      <c r="F67" s="555" t="str">
        <f>IF(A67="","",VLOOKUP(A67,基本情報!$B$6:$F$205,2,FALSE))</f>
        <v/>
      </c>
      <c r="G67" s="556"/>
      <c r="H67" s="557"/>
      <c r="I67" s="194"/>
      <c r="J67" s="558" t="str">
        <f>IF(A67="","",VLOOKUP(A67,基本情報!$B$6:$F$205,3,FALSE))</f>
        <v/>
      </c>
      <c r="K67" s="558"/>
      <c r="L67" s="558"/>
      <c r="M67" s="558"/>
      <c r="N67" s="558"/>
      <c r="O67" s="558"/>
      <c r="P67" s="195"/>
      <c r="Q67" s="559" t="str">
        <f>IF(A67="","",VLOOKUP(A67,基本情報!$B$6:$F$205,4,FALSE))</f>
        <v/>
      </c>
      <c r="R67" s="560"/>
      <c r="S67" s="549" t="str">
        <f>IF(A67="","",VLOOKUP(A67,基本情報!$B$6:$F$205,5,FALSE))</f>
        <v/>
      </c>
      <c r="T67" s="550"/>
      <c r="U67" s="550"/>
      <c r="V67" s="551"/>
      <c r="W67" s="561">
        <v>119</v>
      </c>
      <c r="X67" s="562"/>
      <c r="Y67" s="563"/>
      <c r="Z67" s="564" t="str">
        <f>IF(AU67="","",VLOOKUP(AU67,基本情報!$B$6:$F$205,2,FALSE))</f>
        <v/>
      </c>
      <c r="AA67" s="565"/>
      <c r="AB67" s="566"/>
      <c r="AC67" s="197"/>
      <c r="AD67" s="567" t="str">
        <f>IF(AU67="","",VLOOKUP(AU67,基本情報!$B$6:$F$205,3,FALSE))</f>
        <v/>
      </c>
      <c r="AE67" s="567"/>
      <c r="AF67" s="567"/>
      <c r="AG67" s="567"/>
      <c r="AH67" s="567"/>
      <c r="AI67" s="567"/>
      <c r="AJ67" s="567"/>
      <c r="AK67" s="567"/>
      <c r="AL67" s="567"/>
      <c r="AM67" s="198"/>
      <c r="AN67" s="568" t="str">
        <f>IF(AU67="","",VLOOKUP(AU67,基本情報!$B$6:$E$205,4,FALSE))</f>
        <v/>
      </c>
      <c r="AO67" s="569"/>
      <c r="AP67" s="549" t="str">
        <f>IF(AU67="","",VLOOKUP(AU67,基本情報!$B$6:$F$205,5,FALSE))</f>
        <v/>
      </c>
      <c r="AQ67" s="550"/>
      <c r="AR67" s="550"/>
      <c r="AS67" s="551"/>
      <c r="AU67" s="172"/>
    </row>
    <row r="68" spans="1:47" ht="12" customHeight="1">
      <c r="A68" s="172"/>
      <c r="C68" s="552">
        <v>60</v>
      </c>
      <c r="D68" s="553"/>
      <c r="E68" s="554"/>
      <c r="F68" s="555" t="str">
        <f>IF(A68="","",VLOOKUP(A68,基本情報!$B$6:$F$205,2,FALSE))</f>
        <v/>
      </c>
      <c r="G68" s="556"/>
      <c r="H68" s="557"/>
      <c r="I68" s="194"/>
      <c r="J68" s="558" t="str">
        <f>IF(A68="","",VLOOKUP(A68,基本情報!$B$6:$F$205,3,FALSE))</f>
        <v/>
      </c>
      <c r="K68" s="558"/>
      <c r="L68" s="558"/>
      <c r="M68" s="558"/>
      <c r="N68" s="558"/>
      <c r="O68" s="558"/>
      <c r="P68" s="195"/>
      <c r="Q68" s="559" t="str">
        <f>IF(A68="","",VLOOKUP(A68,基本情報!$B$6:$F$205,4,FALSE))</f>
        <v/>
      </c>
      <c r="R68" s="560"/>
      <c r="S68" s="549" t="str">
        <f>IF(A68="","",VLOOKUP(A68,基本情報!$B$6:$F$205,5,FALSE))</f>
        <v/>
      </c>
      <c r="T68" s="550"/>
      <c r="U68" s="550"/>
      <c r="V68" s="551"/>
      <c r="W68" s="561">
        <v>120</v>
      </c>
      <c r="X68" s="562"/>
      <c r="Y68" s="563"/>
      <c r="Z68" s="564" t="str">
        <f>IF(AU68="","",VLOOKUP(AU68,基本情報!$B$6:$F$205,2,FALSE))</f>
        <v/>
      </c>
      <c r="AA68" s="565"/>
      <c r="AB68" s="566"/>
      <c r="AC68" s="197"/>
      <c r="AD68" s="567" t="str">
        <f>IF(AU68="","",VLOOKUP(AU68,基本情報!$B$6:$F$205,3,FALSE))</f>
        <v/>
      </c>
      <c r="AE68" s="567"/>
      <c r="AF68" s="567"/>
      <c r="AG68" s="567"/>
      <c r="AH68" s="567"/>
      <c r="AI68" s="567"/>
      <c r="AJ68" s="567"/>
      <c r="AK68" s="567"/>
      <c r="AL68" s="567"/>
      <c r="AM68" s="198"/>
      <c r="AN68" s="568" t="str">
        <f>IF(AU68="","",VLOOKUP(AU68,基本情報!$B$6:$E$205,4,FALSE))</f>
        <v/>
      </c>
      <c r="AO68" s="569"/>
      <c r="AP68" s="549" t="str">
        <f>IF(AU68="","",VLOOKUP(AU68,基本情報!$B$6:$F$205,5,FALSE))</f>
        <v/>
      </c>
      <c r="AQ68" s="550"/>
      <c r="AR68" s="550"/>
      <c r="AS68" s="551"/>
      <c r="AU68" s="172"/>
    </row>
    <row r="69" spans="1:47">
      <c r="C69" s="570" t="s">
        <v>18</v>
      </c>
      <c r="D69" s="571"/>
      <c r="E69" s="571"/>
      <c r="F69" s="571"/>
      <c r="G69" s="571"/>
      <c r="H69" s="572"/>
      <c r="I69" s="173"/>
      <c r="J69" s="162"/>
      <c r="K69" s="174"/>
      <c r="L69" s="579" t="s">
        <v>292</v>
      </c>
      <c r="M69" s="579"/>
      <c r="N69" s="579"/>
      <c r="O69" s="579" t="s">
        <v>293</v>
      </c>
      <c r="P69" s="579"/>
      <c r="Q69" s="579"/>
      <c r="R69" s="579" t="s">
        <v>294</v>
      </c>
      <c r="S69" s="579"/>
      <c r="T69" s="579"/>
      <c r="U69" s="175"/>
      <c r="V69" s="175"/>
      <c r="W69" s="175"/>
      <c r="X69" s="579" t="s">
        <v>292</v>
      </c>
      <c r="Y69" s="579"/>
      <c r="Z69" s="579"/>
      <c r="AA69" s="579"/>
      <c r="AB69" s="538" t="s">
        <v>293</v>
      </c>
      <c r="AC69" s="539"/>
      <c r="AD69" s="539"/>
      <c r="AE69" s="539"/>
      <c r="AF69" s="540"/>
      <c r="AG69" s="538" t="s">
        <v>294</v>
      </c>
      <c r="AH69" s="539"/>
      <c r="AI69" s="539"/>
      <c r="AJ69" s="539"/>
      <c r="AK69" s="540"/>
      <c r="AL69" s="176"/>
      <c r="AM69" s="176"/>
      <c r="AN69" s="176"/>
      <c r="AO69" s="176"/>
      <c r="AP69" s="176"/>
      <c r="AQ69" s="176"/>
      <c r="AR69" s="176"/>
      <c r="AS69" s="177"/>
    </row>
    <row r="70" spans="1:47">
      <c r="C70" s="573"/>
      <c r="D70" s="574"/>
      <c r="E70" s="574"/>
      <c r="F70" s="574"/>
      <c r="G70" s="574"/>
      <c r="H70" s="575"/>
      <c r="I70" s="579" t="s">
        <v>295</v>
      </c>
      <c r="J70" s="579"/>
      <c r="K70" s="178" t="s">
        <v>20</v>
      </c>
      <c r="L70" s="580"/>
      <c r="M70" s="580"/>
      <c r="N70" s="580"/>
      <c r="O70" s="580"/>
      <c r="P70" s="580"/>
      <c r="Q70" s="580"/>
      <c r="R70" s="580"/>
      <c r="S70" s="580"/>
      <c r="T70" s="580"/>
      <c r="U70" s="579" t="s">
        <v>296</v>
      </c>
      <c r="V70" s="579"/>
      <c r="W70" s="179" t="s">
        <v>20</v>
      </c>
      <c r="X70" s="579"/>
      <c r="Y70" s="579"/>
      <c r="Z70" s="579"/>
      <c r="AA70" s="579"/>
      <c r="AB70" s="538"/>
      <c r="AC70" s="539"/>
      <c r="AD70" s="539"/>
      <c r="AE70" s="539"/>
      <c r="AF70" s="540"/>
      <c r="AG70" s="538"/>
      <c r="AH70" s="539"/>
      <c r="AI70" s="539"/>
      <c r="AJ70" s="539"/>
      <c r="AK70" s="540"/>
      <c r="AL70" s="180"/>
      <c r="AM70" s="181"/>
      <c r="AN70" s="181"/>
      <c r="AO70" s="181"/>
      <c r="AP70" s="182"/>
      <c r="AQ70" s="182"/>
      <c r="AR70" s="182"/>
      <c r="AS70" s="183"/>
    </row>
    <row r="71" spans="1:47">
      <c r="C71" s="576"/>
      <c r="D71" s="577"/>
      <c r="E71" s="577"/>
      <c r="F71" s="577"/>
      <c r="G71" s="577"/>
      <c r="H71" s="578"/>
      <c r="I71" s="579"/>
      <c r="J71" s="579"/>
      <c r="K71" s="178" t="s">
        <v>22</v>
      </c>
      <c r="L71" s="580"/>
      <c r="M71" s="580"/>
      <c r="N71" s="580"/>
      <c r="O71" s="580"/>
      <c r="P71" s="580"/>
      <c r="Q71" s="580"/>
      <c r="R71" s="580"/>
      <c r="S71" s="580"/>
      <c r="T71" s="580"/>
      <c r="U71" s="579"/>
      <c r="V71" s="579"/>
      <c r="W71" s="179" t="s">
        <v>22</v>
      </c>
      <c r="X71" s="579"/>
      <c r="Y71" s="579"/>
      <c r="Z71" s="579"/>
      <c r="AA71" s="579"/>
      <c r="AB71" s="538"/>
      <c r="AC71" s="539"/>
      <c r="AD71" s="539"/>
      <c r="AE71" s="539"/>
      <c r="AF71" s="540"/>
      <c r="AG71" s="538"/>
      <c r="AH71" s="539"/>
      <c r="AI71" s="539"/>
      <c r="AJ71" s="539"/>
      <c r="AK71" s="540"/>
      <c r="AL71" s="184"/>
      <c r="AM71" s="185"/>
      <c r="AN71" s="185"/>
      <c r="AO71" s="185"/>
      <c r="AP71" s="186"/>
      <c r="AQ71" s="186"/>
      <c r="AR71" s="186"/>
      <c r="AS71" s="187"/>
    </row>
    <row r="72" spans="1:47">
      <c r="C72" s="188"/>
      <c r="D72" s="189"/>
      <c r="E72" s="189"/>
      <c r="F72" s="189"/>
      <c r="I72" s="190"/>
      <c r="J72" s="190"/>
      <c r="W72" s="189"/>
      <c r="X72" s="189"/>
      <c r="Y72" s="189"/>
      <c r="Z72" s="189"/>
      <c r="AA72" s="191"/>
      <c r="AB72" s="191"/>
      <c r="AC72" s="192"/>
      <c r="AD72" s="192"/>
      <c r="AE72" s="193"/>
      <c r="AF72" s="193"/>
      <c r="AG72" s="193"/>
      <c r="AH72" s="193"/>
      <c r="AI72" s="193"/>
      <c r="AJ72" s="180"/>
      <c r="AK72" s="180"/>
      <c r="AL72" s="180"/>
      <c r="AM72" s="181"/>
      <c r="AN72" s="181"/>
      <c r="AO72" s="181"/>
    </row>
    <row r="74" spans="1:47"/>
  </sheetData>
  <mergeCells count="662">
    <mergeCell ref="C69:H71"/>
    <mergeCell ref="L69:N69"/>
    <mergeCell ref="O69:Q69"/>
    <mergeCell ref="R69:T69"/>
    <mergeCell ref="X69:AA69"/>
    <mergeCell ref="AB69:AF69"/>
    <mergeCell ref="AG69:AK69"/>
    <mergeCell ref="I70:J71"/>
    <mergeCell ref="L70:N70"/>
    <mergeCell ref="L71:N71"/>
    <mergeCell ref="O71:Q71"/>
    <mergeCell ref="R71:T71"/>
    <mergeCell ref="X71:AA71"/>
    <mergeCell ref="AB71:AF71"/>
    <mergeCell ref="AG71:AK71"/>
    <mergeCell ref="O70:Q70"/>
    <mergeCell ref="R70:T70"/>
    <mergeCell ref="U70:V71"/>
    <mergeCell ref="X70:AA70"/>
    <mergeCell ref="AB70:AF70"/>
    <mergeCell ref="AG70:AK70"/>
    <mergeCell ref="AP67:AS67"/>
    <mergeCell ref="C68:E68"/>
    <mergeCell ref="F68:H68"/>
    <mergeCell ref="J68:O68"/>
    <mergeCell ref="Q68:R68"/>
    <mergeCell ref="S68:V68"/>
    <mergeCell ref="W68:Y68"/>
    <mergeCell ref="Z68:AB68"/>
    <mergeCell ref="AD68:AL68"/>
    <mergeCell ref="AN68:AO68"/>
    <mergeCell ref="AP68:AS68"/>
    <mergeCell ref="C67:E67"/>
    <mergeCell ref="F67:H67"/>
    <mergeCell ref="J67:O67"/>
    <mergeCell ref="Q67:R67"/>
    <mergeCell ref="S67:V67"/>
    <mergeCell ref="W67:Y67"/>
    <mergeCell ref="Z67:AB67"/>
    <mergeCell ref="AD67:AL67"/>
    <mergeCell ref="AN67:AO67"/>
    <mergeCell ref="AP65:AS65"/>
    <mergeCell ref="C66:E66"/>
    <mergeCell ref="F66:H66"/>
    <mergeCell ref="J66:O66"/>
    <mergeCell ref="Q66:R66"/>
    <mergeCell ref="S66:V66"/>
    <mergeCell ref="W66:Y66"/>
    <mergeCell ref="Z66:AB66"/>
    <mergeCell ref="AD66:AL66"/>
    <mergeCell ref="AN66:AO66"/>
    <mergeCell ref="AP66:AS66"/>
    <mergeCell ref="C65:E65"/>
    <mergeCell ref="F65:H65"/>
    <mergeCell ref="J65:O65"/>
    <mergeCell ref="Q65:R65"/>
    <mergeCell ref="S65:V65"/>
    <mergeCell ref="W65:Y65"/>
    <mergeCell ref="Z65:AB65"/>
    <mergeCell ref="AD65:AL65"/>
    <mergeCell ref="AN65:AO65"/>
    <mergeCell ref="AP63:AS63"/>
    <mergeCell ref="C64:E64"/>
    <mergeCell ref="F64:H64"/>
    <mergeCell ref="J64:O64"/>
    <mergeCell ref="Q64:R64"/>
    <mergeCell ref="S64:V64"/>
    <mergeCell ref="W64:Y64"/>
    <mergeCell ref="Z64:AB64"/>
    <mergeCell ref="AD64:AL64"/>
    <mergeCell ref="AN64:AO64"/>
    <mergeCell ref="AP64:AS64"/>
    <mergeCell ref="C63:E63"/>
    <mergeCell ref="F63:H63"/>
    <mergeCell ref="J63:O63"/>
    <mergeCell ref="Q63:R63"/>
    <mergeCell ref="S63:V63"/>
    <mergeCell ref="W63:Y63"/>
    <mergeCell ref="Z63:AB63"/>
    <mergeCell ref="AD63:AL63"/>
    <mergeCell ref="AN63:AO63"/>
    <mergeCell ref="AP61:AS61"/>
    <mergeCell ref="C62:E62"/>
    <mergeCell ref="F62:H62"/>
    <mergeCell ref="J62:O62"/>
    <mergeCell ref="Q62:R62"/>
    <mergeCell ref="S62:V62"/>
    <mergeCell ref="W62:Y62"/>
    <mergeCell ref="Z62:AB62"/>
    <mergeCell ref="AD62:AL62"/>
    <mergeCell ref="AN62:AO62"/>
    <mergeCell ref="AP62:AS62"/>
    <mergeCell ref="C61:E61"/>
    <mergeCell ref="F61:H61"/>
    <mergeCell ref="J61:O61"/>
    <mergeCell ref="Q61:R61"/>
    <mergeCell ref="S61:V61"/>
    <mergeCell ref="W61:Y61"/>
    <mergeCell ref="Z61:AB61"/>
    <mergeCell ref="AD61:AL61"/>
    <mergeCell ref="AN61:AO61"/>
    <mergeCell ref="AP59:AS59"/>
    <mergeCell ref="C60:E60"/>
    <mergeCell ref="F60:H60"/>
    <mergeCell ref="J60:O60"/>
    <mergeCell ref="Q60:R60"/>
    <mergeCell ref="S60:V60"/>
    <mergeCell ref="W60:Y60"/>
    <mergeCell ref="Z60:AB60"/>
    <mergeCell ref="AD60:AL60"/>
    <mergeCell ref="AN60:AO60"/>
    <mergeCell ref="AP60:AS60"/>
    <mergeCell ref="C59:E59"/>
    <mergeCell ref="F59:H59"/>
    <mergeCell ref="J59:O59"/>
    <mergeCell ref="Q59:R59"/>
    <mergeCell ref="S59:V59"/>
    <mergeCell ref="W59:Y59"/>
    <mergeCell ref="Z59:AB59"/>
    <mergeCell ref="AD59:AL59"/>
    <mergeCell ref="AN59:AO59"/>
    <mergeCell ref="AP57:AS57"/>
    <mergeCell ref="C58:E58"/>
    <mergeCell ref="F58:H58"/>
    <mergeCell ref="J58:O58"/>
    <mergeCell ref="Q58:R58"/>
    <mergeCell ref="S58:V58"/>
    <mergeCell ref="W58:Y58"/>
    <mergeCell ref="Z58:AB58"/>
    <mergeCell ref="AD58:AL58"/>
    <mergeCell ref="AN58:AO58"/>
    <mergeCell ref="AP58:AS58"/>
    <mergeCell ref="C57:E57"/>
    <mergeCell ref="F57:H57"/>
    <mergeCell ref="J57:O57"/>
    <mergeCell ref="Q57:R57"/>
    <mergeCell ref="S57:V57"/>
    <mergeCell ref="W57:Y57"/>
    <mergeCell ref="Z57:AB57"/>
    <mergeCell ref="AD57:AL57"/>
    <mergeCell ref="AN57:AO57"/>
    <mergeCell ref="AP55:AS55"/>
    <mergeCell ref="C56:E56"/>
    <mergeCell ref="F56:H56"/>
    <mergeCell ref="J56:O56"/>
    <mergeCell ref="Q56:R56"/>
    <mergeCell ref="S56:V56"/>
    <mergeCell ref="W56:Y56"/>
    <mergeCell ref="Z56:AB56"/>
    <mergeCell ref="AD56:AL56"/>
    <mergeCell ref="AN56:AO56"/>
    <mergeCell ref="AP56:AS56"/>
    <mergeCell ref="C55:E55"/>
    <mergeCell ref="F55:H55"/>
    <mergeCell ref="J55:O55"/>
    <mergeCell ref="Q55:R55"/>
    <mergeCell ref="S55:V55"/>
    <mergeCell ref="W55:Y55"/>
    <mergeCell ref="Z55:AB55"/>
    <mergeCell ref="AD55:AL55"/>
    <mergeCell ref="AN55:AO55"/>
    <mergeCell ref="AP53:AS53"/>
    <mergeCell ref="C54:E54"/>
    <mergeCell ref="F54:H54"/>
    <mergeCell ref="J54:O54"/>
    <mergeCell ref="Q54:R54"/>
    <mergeCell ref="S54:V54"/>
    <mergeCell ref="W54:Y54"/>
    <mergeCell ref="Z54:AB54"/>
    <mergeCell ref="AD54:AL54"/>
    <mergeCell ref="AN54:AO54"/>
    <mergeCell ref="AP54:AS54"/>
    <mergeCell ref="C53:E53"/>
    <mergeCell ref="F53:H53"/>
    <mergeCell ref="J53:O53"/>
    <mergeCell ref="Q53:R53"/>
    <mergeCell ref="S53:V53"/>
    <mergeCell ref="W53:Y53"/>
    <mergeCell ref="Z53:AB53"/>
    <mergeCell ref="AD53:AL53"/>
    <mergeCell ref="AN53:AO53"/>
    <mergeCell ref="AP51:AS51"/>
    <mergeCell ref="C52:E52"/>
    <mergeCell ref="F52:H52"/>
    <mergeCell ref="J52:O52"/>
    <mergeCell ref="Q52:R52"/>
    <mergeCell ref="S52:V52"/>
    <mergeCell ref="W52:Y52"/>
    <mergeCell ref="Z52:AB52"/>
    <mergeCell ref="AD52:AL52"/>
    <mergeCell ref="AN52:AO52"/>
    <mergeCell ref="AP52:AS52"/>
    <mergeCell ref="C51:E51"/>
    <mergeCell ref="F51:H51"/>
    <mergeCell ref="J51:O51"/>
    <mergeCell ref="Q51:R51"/>
    <mergeCell ref="S51:V51"/>
    <mergeCell ref="W51:Y51"/>
    <mergeCell ref="Z51:AB51"/>
    <mergeCell ref="AD51:AL51"/>
    <mergeCell ref="AN51:AO51"/>
    <mergeCell ref="AP49:AS49"/>
    <mergeCell ref="C50:E50"/>
    <mergeCell ref="F50:H50"/>
    <mergeCell ref="J50:O50"/>
    <mergeCell ref="Q50:R50"/>
    <mergeCell ref="S50:V50"/>
    <mergeCell ref="W50:Y50"/>
    <mergeCell ref="Z50:AB50"/>
    <mergeCell ref="AD50:AL50"/>
    <mergeCell ref="AN50:AO50"/>
    <mergeCell ref="AP50:AS50"/>
    <mergeCell ref="C49:E49"/>
    <mergeCell ref="F49:H49"/>
    <mergeCell ref="J49:O49"/>
    <mergeCell ref="Q49:R49"/>
    <mergeCell ref="S49:V49"/>
    <mergeCell ref="W49:Y49"/>
    <mergeCell ref="Z49:AB49"/>
    <mergeCell ref="AD49:AL49"/>
    <mergeCell ref="AN49:AO49"/>
    <mergeCell ref="AP47:AS47"/>
    <mergeCell ref="C48:E48"/>
    <mergeCell ref="F48:H48"/>
    <mergeCell ref="J48:O48"/>
    <mergeCell ref="Q48:R48"/>
    <mergeCell ref="S48:V48"/>
    <mergeCell ref="W48:Y48"/>
    <mergeCell ref="Z48:AB48"/>
    <mergeCell ref="AD48:AL48"/>
    <mergeCell ref="AN48:AO48"/>
    <mergeCell ref="AP48:AS48"/>
    <mergeCell ref="C47:E47"/>
    <mergeCell ref="F47:H47"/>
    <mergeCell ref="J47:O47"/>
    <mergeCell ref="Q47:R47"/>
    <mergeCell ref="S47:V47"/>
    <mergeCell ref="W47:Y47"/>
    <mergeCell ref="Z47:AB47"/>
    <mergeCell ref="AD47:AL47"/>
    <mergeCell ref="AN47:AO47"/>
    <mergeCell ref="AP45:AS45"/>
    <mergeCell ref="C46:E46"/>
    <mergeCell ref="F46:H46"/>
    <mergeCell ref="J46:O46"/>
    <mergeCell ref="Q46:R46"/>
    <mergeCell ref="S46:V46"/>
    <mergeCell ref="W46:Y46"/>
    <mergeCell ref="Z46:AB46"/>
    <mergeCell ref="AD46:AL46"/>
    <mergeCell ref="AN46:AO46"/>
    <mergeCell ref="AP46:AS46"/>
    <mergeCell ref="C45:E45"/>
    <mergeCell ref="F45:H45"/>
    <mergeCell ref="J45:O45"/>
    <mergeCell ref="Q45:R45"/>
    <mergeCell ref="S45:V45"/>
    <mergeCell ref="W45:Y45"/>
    <mergeCell ref="Z45:AB45"/>
    <mergeCell ref="AD45:AL45"/>
    <mergeCell ref="AN45:AO45"/>
    <mergeCell ref="AP43:AS43"/>
    <mergeCell ref="C44:E44"/>
    <mergeCell ref="F44:H44"/>
    <mergeCell ref="J44:O44"/>
    <mergeCell ref="Q44:R44"/>
    <mergeCell ref="S44:V44"/>
    <mergeCell ref="W44:Y44"/>
    <mergeCell ref="Z44:AB44"/>
    <mergeCell ref="AD44:AL44"/>
    <mergeCell ref="AN44:AO44"/>
    <mergeCell ref="AP44:AS44"/>
    <mergeCell ref="C43:E43"/>
    <mergeCell ref="F43:H43"/>
    <mergeCell ref="J43:O43"/>
    <mergeCell ref="Q43:R43"/>
    <mergeCell ref="S43:V43"/>
    <mergeCell ref="W43:Y43"/>
    <mergeCell ref="Z43:AB43"/>
    <mergeCell ref="AD43:AL43"/>
    <mergeCell ref="AN43:AO43"/>
    <mergeCell ref="AP41:AS41"/>
    <mergeCell ref="C42:E42"/>
    <mergeCell ref="F42:H42"/>
    <mergeCell ref="J42:O42"/>
    <mergeCell ref="Q42:R42"/>
    <mergeCell ref="S42:V42"/>
    <mergeCell ref="W42:Y42"/>
    <mergeCell ref="Z42:AB42"/>
    <mergeCell ref="AD42:AL42"/>
    <mergeCell ref="AN42:AO42"/>
    <mergeCell ref="AP42:AS42"/>
    <mergeCell ref="C41:E41"/>
    <mergeCell ref="F41:H41"/>
    <mergeCell ref="J41:O41"/>
    <mergeCell ref="Q41:R41"/>
    <mergeCell ref="S41:V41"/>
    <mergeCell ref="W41:Y41"/>
    <mergeCell ref="Z41:AB41"/>
    <mergeCell ref="AD41:AL41"/>
    <mergeCell ref="AN41:AO41"/>
    <mergeCell ref="AP39:AS39"/>
    <mergeCell ref="C40:E40"/>
    <mergeCell ref="F40:H40"/>
    <mergeCell ref="J40:O40"/>
    <mergeCell ref="Q40:R40"/>
    <mergeCell ref="S40:V40"/>
    <mergeCell ref="W40:Y40"/>
    <mergeCell ref="Z40:AB40"/>
    <mergeCell ref="AD40:AL40"/>
    <mergeCell ref="AN40:AO40"/>
    <mergeCell ref="AP40:AS40"/>
    <mergeCell ref="C39:E39"/>
    <mergeCell ref="F39:H39"/>
    <mergeCell ref="J39:O39"/>
    <mergeCell ref="Q39:R39"/>
    <mergeCell ref="S39:V39"/>
    <mergeCell ref="W39:Y39"/>
    <mergeCell ref="Z39:AB39"/>
    <mergeCell ref="AD39:AL39"/>
    <mergeCell ref="AN39:AO39"/>
    <mergeCell ref="AP37:AS37"/>
    <mergeCell ref="C38:E38"/>
    <mergeCell ref="F38:H38"/>
    <mergeCell ref="J38:O38"/>
    <mergeCell ref="Q38:R38"/>
    <mergeCell ref="S38:V38"/>
    <mergeCell ref="W38:Y38"/>
    <mergeCell ref="Z38:AB38"/>
    <mergeCell ref="AD38:AL38"/>
    <mergeCell ref="AN38:AO38"/>
    <mergeCell ref="AP38:AS38"/>
    <mergeCell ref="C37:E37"/>
    <mergeCell ref="F37:H37"/>
    <mergeCell ref="J37:O37"/>
    <mergeCell ref="Q37:R37"/>
    <mergeCell ref="S37:V37"/>
    <mergeCell ref="W37:Y37"/>
    <mergeCell ref="Z37:AB37"/>
    <mergeCell ref="AD37:AL37"/>
    <mergeCell ref="AN37:AO37"/>
    <mergeCell ref="AP35:AS35"/>
    <mergeCell ref="C36:E36"/>
    <mergeCell ref="F36:H36"/>
    <mergeCell ref="J36:O36"/>
    <mergeCell ref="Q36:R36"/>
    <mergeCell ref="S36:V36"/>
    <mergeCell ref="W36:Y36"/>
    <mergeCell ref="Z36:AB36"/>
    <mergeCell ref="AD36:AL36"/>
    <mergeCell ref="AN36:AO36"/>
    <mergeCell ref="AP36:AS36"/>
    <mergeCell ref="C35:E35"/>
    <mergeCell ref="F35:H35"/>
    <mergeCell ref="J35:O35"/>
    <mergeCell ref="Q35:R35"/>
    <mergeCell ref="S35:V35"/>
    <mergeCell ref="W35:Y35"/>
    <mergeCell ref="Z35:AB35"/>
    <mergeCell ref="AD35:AL35"/>
    <mergeCell ref="AN35:AO35"/>
    <mergeCell ref="AP33:AS33"/>
    <mergeCell ref="C34:E34"/>
    <mergeCell ref="F34:H34"/>
    <mergeCell ref="J34:O34"/>
    <mergeCell ref="Q34:R34"/>
    <mergeCell ref="S34:V34"/>
    <mergeCell ref="W34:Y34"/>
    <mergeCell ref="Z34:AB34"/>
    <mergeCell ref="AD34:AL34"/>
    <mergeCell ref="AN34:AO34"/>
    <mergeCell ref="AP34:AS34"/>
    <mergeCell ref="C33:E33"/>
    <mergeCell ref="F33:H33"/>
    <mergeCell ref="J33:O33"/>
    <mergeCell ref="Q33:R33"/>
    <mergeCell ref="S33:V33"/>
    <mergeCell ref="W33:Y33"/>
    <mergeCell ref="Z33:AB33"/>
    <mergeCell ref="AD33:AL33"/>
    <mergeCell ref="AN33:AO33"/>
    <mergeCell ref="AP31:AS31"/>
    <mergeCell ref="C32:E32"/>
    <mergeCell ref="F32:H32"/>
    <mergeCell ref="J32:O32"/>
    <mergeCell ref="Q32:R32"/>
    <mergeCell ref="S32:V32"/>
    <mergeCell ref="W32:Y32"/>
    <mergeCell ref="Z32:AB32"/>
    <mergeCell ref="AD32:AL32"/>
    <mergeCell ref="AN32:AO32"/>
    <mergeCell ref="AP32:AS32"/>
    <mergeCell ref="C31:E31"/>
    <mergeCell ref="F31:H31"/>
    <mergeCell ref="J31:O31"/>
    <mergeCell ref="Q31:R31"/>
    <mergeCell ref="S31:V31"/>
    <mergeCell ref="W31:Y31"/>
    <mergeCell ref="Z31:AB31"/>
    <mergeCell ref="AD31:AL31"/>
    <mergeCell ref="AN31:AO31"/>
    <mergeCell ref="AP29:AS29"/>
    <mergeCell ref="C30:E30"/>
    <mergeCell ref="F30:H30"/>
    <mergeCell ref="J30:O30"/>
    <mergeCell ref="Q30:R30"/>
    <mergeCell ref="S30:V30"/>
    <mergeCell ref="W30:Y30"/>
    <mergeCell ref="Z30:AB30"/>
    <mergeCell ref="AD30:AL30"/>
    <mergeCell ref="AN30:AO30"/>
    <mergeCell ref="AP30:AS30"/>
    <mergeCell ref="C29:E29"/>
    <mergeCell ref="F29:H29"/>
    <mergeCell ref="J29:O29"/>
    <mergeCell ref="Q29:R29"/>
    <mergeCell ref="S29:V29"/>
    <mergeCell ref="W29:Y29"/>
    <mergeCell ref="Z29:AB29"/>
    <mergeCell ref="AD29:AL29"/>
    <mergeCell ref="AN29:AO29"/>
    <mergeCell ref="AP27:AS27"/>
    <mergeCell ref="C28:E28"/>
    <mergeCell ref="F28:H28"/>
    <mergeCell ref="J28:O28"/>
    <mergeCell ref="Q28:R28"/>
    <mergeCell ref="S28:V28"/>
    <mergeCell ref="W28:Y28"/>
    <mergeCell ref="Z28:AB28"/>
    <mergeCell ref="AD28:AL28"/>
    <mergeCell ref="AN28:AO28"/>
    <mergeCell ref="AP28:AS28"/>
    <mergeCell ref="C27:E27"/>
    <mergeCell ref="F27:H27"/>
    <mergeCell ref="J27:O27"/>
    <mergeCell ref="Q27:R27"/>
    <mergeCell ref="S27:V27"/>
    <mergeCell ref="W27:Y27"/>
    <mergeCell ref="Z27:AB27"/>
    <mergeCell ref="AD27:AL27"/>
    <mergeCell ref="AN27:AO27"/>
    <mergeCell ref="AP25:AS25"/>
    <mergeCell ref="C26:E26"/>
    <mergeCell ref="F26:H26"/>
    <mergeCell ref="J26:O26"/>
    <mergeCell ref="Q26:R26"/>
    <mergeCell ref="S26:V26"/>
    <mergeCell ref="W26:Y26"/>
    <mergeCell ref="Z26:AB26"/>
    <mergeCell ref="AD26:AL26"/>
    <mergeCell ref="AN26:AO26"/>
    <mergeCell ref="AP26:AS26"/>
    <mergeCell ref="C25:E25"/>
    <mergeCell ref="F25:H25"/>
    <mergeCell ref="J25:O25"/>
    <mergeCell ref="Q25:R25"/>
    <mergeCell ref="S25:V25"/>
    <mergeCell ref="W25:Y25"/>
    <mergeCell ref="Z25:AB25"/>
    <mergeCell ref="AD25:AL25"/>
    <mergeCell ref="AN25:AO25"/>
    <mergeCell ref="AP23:AS23"/>
    <mergeCell ref="C24:E24"/>
    <mergeCell ref="F24:H24"/>
    <mergeCell ref="J24:O24"/>
    <mergeCell ref="Q24:R24"/>
    <mergeCell ref="S24:V24"/>
    <mergeCell ref="W24:Y24"/>
    <mergeCell ref="Z24:AB24"/>
    <mergeCell ref="AD24:AL24"/>
    <mergeCell ref="AN24:AO24"/>
    <mergeCell ref="AP24:AS24"/>
    <mergeCell ref="C23:E23"/>
    <mergeCell ref="F23:H23"/>
    <mergeCell ref="J23:O23"/>
    <mergeCell ref="Q23:R23"/>
    <mergeCell ref="S23:V23"/>
    <mergeCell ref="W23:Y23"/>
    <mergeCell ref="Z23:AB23"/>
    <mergeCell ref="AD23:AL23"/>
    <mergeCell ref="AN23:AO23"/>
    <mergeCell ref="AP21:AS21"/>
    <mergeCell ref="C22:E22"/>
    <mergeCell ref="F22:H22"/>
    <mergeCell ref="J22:O22"/>
    <mergeCell ref="Q22:R22"/>
    <mergeCell ref="S22:V22"/>
    <mergeCell ref="W22:Y22"/>
    <mergeCell ref="Z22:AB22"/>
    <mergeCell ref="AD22:AL22"/>
    <mergeCell ref="AN22:AO22"/>
    <mergeCell ref="AP22:AS22"/>
    <mergeCell ref="C21:E21"/>
    <mergeCell ref="F21:H21"/>
    <mergeCell ref="J21:O21"/>
    <mergeCell ref="Q21:R21"/>
    <mergeCell ref="S21:V21"/>
    <mergeCell ref="W21:Y21"/>
    <mergeCell ref="Z21:AB21"/>
    <mergeCell ref="AD21:AL21"/>
    <mergeCell ref="AN21:AO21"/>
    <mergeCell ref="AP19:AS19"/>
    <mergeCell ref="C20:E20"/>
    <mergeCell ref="F20:H20"/>
    <mergeCell ref="J20:O20"/>
    <mergeCell ref="Q20:R20"/>
    <mergeCell ref="S20:V20"/>
    <mergeCell ref="W20:Y20"/>
    <mergeCell ref="Z20:AB20"/>
    <mergeCell ref="AD20:AL20"/>
    <mergeCell ref="AN20:AO20"/>
    <mergeCell ref="AP20:AS20"/>
    <mergeCell ref="C19:E19"/>
    <mergeCell ref="F19:H19"/>
    <mergeCell ref="J19:O19"/>
    <mergeCell ref="Q19:R19"/>
    <mergeCell ref="S19:V19"/>
    <mergeCell ref="W19:Y19"/>
    <mergeCell ref="Z19:AB19"/>
    <mergeCell ref="AD19:AL19"/>
    <mergeCell ref="AN19:AO19"/>
    <mergeCell ref="AP17:AS17"/>
    <mergeCell ref="C18:E18"/>
    <mergeCell ref="F18:H18"/>
    <mergeCell ref="J18:O18"/>
    <mergeCell ref="Q18:R18"/>
    <mergeCell ref="S18:V18"/>
    <mergeCell ref="W18:Y18"/>
    <mergeCell ref="Z18:AB18"/>
    <mergeCell ref="AD18:AL18"/>
    <mergeCell ref="AN18:AO18"/>
    <mergeCell ref="AP18:AS18"/>
    <mergeCell ref="C17:E17"/>
    <mergeCell ref="F17:H17"/>
    <mergeCell ref="J17:O17"/>
    <mergeCell ref="Q17:R17"/>
    <mergeCell ref="S17:V17"/>
    <mergeCell ref="W17:Y17"/>
    <mergeCell ref="Z17:AB17"/>
    <mergeCell ref="AD17:AL17"/>
    <mergeCell ref="AN17:AO17"/>
    <mergeCell ref="AP15:AS15"/>
    <mergeCell ref="C16:E16"/>
    <mergeCell ref="F16:H16"/>
    <mergeCell ref="J16:O16"/>
    <mergeCell ref="Q16:R16"/>
    <mergeCell ref="S16:V16"/>
    <mergeCell ref="W16:Y16"/>
    <mergeCell ref="Z16:AB16"/>
    <mergeCell ref="AD16:AL16"/>
    <mergeCell ref="AN16:AO16"/>
    <mergeCell ref="AP16:AS16"/>
    <mergeCell ref="C15:E15"/>
    <mergeCell ref="F15:H15"/>
    <mergeCell ref="J15:O15"/>
    <mergeCell ref="Q15:R15"/>
    <mergeCell ref="S15:V15"/>
    <mergeCell ref="W15:Y15"/>
    <mergeCell ref="Z15:AB15"/>
    <mergeCell ref="AD15:AL15"/>
    <mergeCell ref="AN15:AO15"/>
    <mergeCell ref="AP13:AS13"/>
    <mergeCell ref="C14:E14"/>
    <mergeCell ref="F14:H14"/>
    <mergeCell ref="J14:O14"/>
    <mergeCell ref="Q14:R14"/>
    <mergeCell ref="S14:V14"/>
    <mergeCell ref="W14:Y14"/>
    <mergeCell ref="Z14:AB14"/>
    <mergeCell ref="AD14:AL14"/>
    <mergeCell ref="AN14:AO14"/>
    <mergeCell ref="AP14:AS14"/>
    <mergeCell ref="C13:E13"/>
    <mergeCell ref="F13:H13"/>
    <mergeCell ref="J13:O13"/>
    <mergeCell ref="Q13:R13"/>
    <mergeCell ref="S13:V13"/>
    <mergeCell ref="W13:Y13"/>
    <mergeCell ref="Z13:AB13"/>
    <mergeCell ref="AD13:AL13"/>
    <mergeCell ref="AN13:AO13"/>
    <mergeCell ref="AP11:AS11"/>
    <mergeCell ref="C12:E12"/>
    <mergeCell ref="F12:H12"/>
    <mergeCell ref="J12:O12"/>
    <mergeCell ref="Q12:R12"/>
    <mergeCell ref="S12:V12"/>
    <mergeCell ref="W12:Y12"/>
    <mergeCell ref="Z12:AB12"/>
    <mergeCell ref="AD12:AL12"/>
    <mergeCell ref="AN12:AO12"/>
    <mergeCell ref="AP12:AS12"/>
    <mergeCell ref="C11:E11"/>
    <mergeCell ref="F11:H11"/>
    <mergeCell ref="J11:O11"/>
    <mergeCell ref="Q11:R11"/>
    <mergeCell ref="S11:V11"/>
    <mergeCell ref="W11:Y11"/>
    <mergeCell ref="Z11:AB11"/>
    <mergeCell ref="AD11:AL11"/>
    <mergeCell ref="AN11:AO11"/>
    <mergeCell ref="AP9:AS9"/>
    <mergeCell ref="C10:E10"/>
    <mergeCell ref="F10:H10"/>
    <mergeCell ref="J10:O10"/>
    <mergeCell ref="Q10:R10"/>
    <mergeCell ref="S10:V10"/>
    <mergeCell ref="W10:Y10"/>
    <mergeCell ref="Z10:AB10"/>
    <mergeCell ref="AD10:AL10"/>
    <mergeCell ref="AN10:AO10"/>
    <mergeCell ref="AP10:AS10"/>
    <mergeCell ref="C9:E9"/>
    <mergeCell ref="F9:H9"/>
    <mergeCell ref="J9:O9"/>
    <mergeCell ref="Q9:R9"/>
    <mergeCell ref="S9:V9"/>
    <mergeCell ref="W9:Y9"/>
    <mergeCell ref="Z9:AB9"/>
    <mergeCell ref="AD9:AL9"/>
    <mergeCell ref="AN9:AO9"/>
    <mergeCell ref="AO7:AP7"/>
    <mergeCell ref="C8:E8"/>
    <mergeCell ref="F8:H8"/>
    <mergeCell ref="J8:O8"/>
    <mergeCell ref="Q8:R8"/>
    <mergeCell ref="S8:V8"/>
    <mergeCell ref="W8:Y8"/>
    <mergeCell ref="Z8:AB8"/>
    <mergeCell ref="AD8:AL8"/>
    <mergeCell ref="AN8:AO8"/>
    <mergeCell ref="C7:D7"/>
    <mergeCell ref="F7:G7"/>
    <mergeCell ref="K7:P7"/>
    <mergeCell ref="R7:S7"/>
    <mergeCell ref="W7:AB7"/>
    <mergeCell ref="AF7:AM7"/>
    <mergeCell ref="AP8:AS8"/>
    <mergeCell ref="AO5:AP5"/>
    <mergeCell ref="C6:D6"/>
    <mergeCell ref="F6:G6"/>
    <mergeCell ref="K6:P6"/>
    <mergeCell ref="R6:S6"/>
    <mergeCell ref="W6:AB6"/>
    <mergeCell ref="AF6:AM6"/>
    <mergeCell ref="AO6:AP6"/>
    <mergeCell ref="C5:D5"/>
    <mergeCell ref="F5:G5"/>
    <mergeCell ref="K5:P5"/>
    <mergeCell ref="R5:S5"/>
    <mergeCell ref="W5:AB5"/>
    <mergeCell ref="AF5:AM5"/>
    <mergeCell ref="C1:AS1"/>
    <mergeCell ref="C2:AS2"/>
    <mergeCell ref="C3:H3"/>
    <mergeCell ref="I3:AS3"/>
    <mergeCell ref="C4:H4"/>
    <mergeCell ref="K4:P4"/>
    <mergeCell ref="R4:S4"/>
    <mergeCell ref="W4:AB4"/>
    <mergeCell ref="AF4:AM4"/>
    <mergeCell ref="AO4:AP4"/>
  </mergeCells>
  <phoneticPr fontId="2"/>
  <dataValidations count="1">
    <dataValidation type="list" allowBlank="1" showInputMessage="1" showErrorMessage="1" sqref="AO4:AP4 R4:S7" xr:uid="{00000000-0002-0000-0100-000000000000}">
      <formula1>"Ｓ,Ａ-G,Ａ-U15,Ｂ,Ｃ,Ｄ,なし"</formula1>
    </dataValidation>
  </dataValidations>
  <printOptions horizontalCentered="1" verticalCentered="1"/>
  <pageMargins left="0.19685039370078741" right="0.19685039370078741" top="0.19685039370078741" bottom="0.19685039370078741" header="0.31496062992125984" footer="0.31496062992125984"/>
  <pageSetup paperSize="9" scale="94" orientation="portrait" r:id="rId1"/>
  <ignoredErrors>
    <ignoredError sqref="T6:T7 AQ4" unlocked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W74"/>
  <sheetViews>
    <sheetView view="pageBreakPreview" zoomScaleNormal="100" zoomScaleSheetLayoutView="100" workbookViewId="0">
      <selection activeCell="J9" sqref="J9:O9"/>
    </sheetView>
  </sheetViews>
  <sheetFormatPr defaultColWidth="2.5" defaultRowHeight="13.5"/>
  <cols>
    <col min="1" max="1" width="3.125" style="159" customWidth="1"/>
    <col min="2" max="2" width="0.625" style="159" customWidth="1"/>
    <col min="3" max="3" width="3.75" style="159" customWidth="1"/>
    <col min="4" max="5" width="1.25" style="159" customWidth="1"/>
    <col min="6" max="7" width="2.5" style="159"/>
    <col min="8" max="8" width="1.25" style="159" customWidth="1"/>
    <col min="9" max="20" width="2.5" style="159"/>
    <col min="21" max="22" width="2" style="159" customWidth="1"/>
    <col min="23" max="23" width="3.75" style="159" customWidth="1"/>
    <col min="24" max="25" width="1.25" style="159" customWidth="1"/>
    <col min="26" max="27" width="2.5" style="159"/>
    <col min="28" max="28" width="1.25" style="159" customWidth="1"/>
    <col min="29" max="29" width="2.5" style="159"/>
    <col min="30" max="32" width="1.25" style="159" customWidth="1"/>
    <col min="33" max="33" width="2.5" style="159"/>
    <col min="34" max="37" width="1.25" style="159" customWidth="1"/>
    <col min="38" max="41" width="2.5" style="159"/>
    <col min="42" max="43" width="2.375" style="159" customWidth="1"/>
    <col min="44" max="45" width="2.125" style="159" customWidth="1"/>
    <col min="46" max="46" width="0.625" style="159" customWidth="1"/>
    <col min="47" max="47" width="3.125" style="159" customWidth="1"/>
    <col min="48" max="16384" width="2.5" style="159"/>
  </cols>
  <sheetData>
    <row r="1" spans="1:49" ht="15" customHeight="1">
      <c r="C1" s="531" t="s">
        <v>321</v>
      </c>
      <c r="D1" s="531"/>
      <c r="E1" s="531"/>
      <c r="F1" s="531"/>
      <c r="G1" s="531"/>
      <c r="H1" s="531"/>
      <c r="I1" s="531"/>
      <c r="J1" s="531"/>
      <c r="K1" s="531"/>
      <c r="L1" s="531"/>
      <c r="M1" s="531"/>
      <c r="N1" s="531"/>
      <c r="O1" s="531"/>
      <c r="P1" s="531"/>
      <c r="Q1" s="531"/>
      <c r="R1" s="531"/>
      <c r="S1" s="531"/>
      <c r="T1" s="531"/>
      <c r="U1" s="531"/>
      <c r="V1" s="531"/>
      <c r="W1" s="531"/>
      <c r="X1" s="531"/>
      <c r="Y1" s="531"/>
      <c r="Z1" s="531"/>
      <c r="AA1" s="531"/>
      <c r="AB1" s="531"/>
      <c r="AC1" s="531"/>
      <c r="AD1" s="531"/>
      <c r="AE1" s="531"/>
      <c r="AF1" s="531"/>
      <c r="AG1" s="531"/>
      <c r="AH1" s="531"/>
      <c r="AI1" s="531"/>
      <c r="AJ1" s="531"/>
      <c r="AK1" s="531"/>
      <c r="AL1" s="531"/>
      <c r="AM1" s="531"/>
      <c r="AN1" s="531"/>
      <c r="AO1" s="531"/>
      <c r="AP1" s="531"/>
      <c r="AQ1" s="531"/>
      <c r="AR1" s="531"/>
      <c r="AS1" s="531"/>
    </row>
    <row r="2" spans="1:49" ht="15" customHeight="1">
      <c r="C2" s="531" t="s">
        <v>287</v>
      </c>
      <c r="D2" s="531"/>
      <c r="E2" s="531"/>
      <c r="F2" s="531"/>
      <c r="G2" s="531"/>
      <c r="H2" s="531"/>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531"/>
      <c r="AL2" s="531"/>
      <c r="AM2" s="531"/>
      <c r="AN2" s="531"/>
      <c r="AO2" s="531"/>
      <c r="AP2" s="531"/>
      <c r="AQ2" s="531"/>
      <c r="AR2" s="531"/>
      <c r="AS2" s="531"/>
    </row>
    <row r="3" spans="1:49" ht="18">
      <c r="C3" s="532" t="s">
        <v>85</v>
      </c>
      <c r="D3" s="533"/>
      <c r="E3" s="533"/>
      <c r="F3" s="533"/>
      <c r="G3" s="533"/>
      <c r="H3" s="534"/>
      <c r="I3" s="535"/>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7"/>
      <c r="AW3" s="160"/>
    </row>
    <row r="4" spans="1:49" ht="12.75" customHeight="1">
      <c r="C4" s="538" t="s">
        <v>155</v>
      </c>
      <c r="D4" s="539"/>
      <c r="E4" s="539"/>
      <c r="F4" s="539"/>
      <c r="G4" s="539"/>
      <c r="H4" s="540"/>
      <c r="I4" s="161"/>
      <c r="J4" s="162"/>
      <c r="K4" s="539"/>
      <c r="L4" s="539"/>
      <c r="M4" s="539"/>
      <c r="N4" s="539"/>
      <c r="O4" s="539"/>
      <c r="P4" s="539"/>
      <c r="Q4" s="163" t="s">
        <v>31</v>
      </c>
      <c r="R4" s="541"/>
      <c r="S4" s="541"/>
      <c r="T4" s="332" t="str">
        <f>IF(R4="","",IF(R4="なし","","級"))</f>
        <v/>
      </c>
      <c r="U4" s="162" t="s">
        <v>32</v>
      </c>
      <c r="V4" s="165"/>
      <c r="W4" s="538" t="s">
        <v>297</v>
      </c>
      <c r="X4" s="539"/>
      <c r="Y4" s="539"/>
      <c r="Z4" s="539"/>
      <c r="AA4" s="539"/>
      <c r="AB4" s="540"/>
      <c r="AC4" s="161"/>
      <c r="AD4" s="166"/>
      <c r="AE4" s="162"/>
      <c r="AF4" s="539"/>
      <c r="AG4" s="539"/>
      <c r="AH4" s="539"/>
      <c r="AI4" s="539"/>
      <c r="AJ4" s="539"/>
      <c r="AK4" s="539"/>
      <c r="AL4" s="539"/>
      <c r="AM4" s="539"/>
      <c r="AN4" s="163" t="s">
        <v>31</v>
      </c>
      <c r="AO4" s="541"/>
      <c r="AP4" s="541"/>
      <c r="AQ4" s="337" t="str">
        <f>IF(AO4="","",IF(AO4="なし","","級"))</f>
        <v/>
      </c>
      <c r="AR4" s="162" t="s">
        <v>32</v>
      </c>
      <c r="AS4" s="167"/>
    </row>
    <row r="5" spans="1:49" ht="12.75" customHeight="1">
      <c r="C5" s="543" t="s">
        <v>291</v>
      </c>
      <c r="D5" s="541"/>
      <c r="E5" s="337" t="s">
        <v>31</v>
      </c>
      <c r="F5" s="541"/>
      <c r="G5" s="541"/>
      <c r="H5" s="338" t="s">
        <v>32</v>
      </c>
      <c r="I5" s="161"/>
      <c r="J5" s="162"/>
      <c r="K5" s="539"/>
      <c r="L5" s="539"/>
      <c r="M5" s="539"/>
      <c r="N5" s="539"/>
      <c r="O5" s="539"/>
      <c r="P5" s="539"/>
      <c r="Q5" s="163" t="s">
        <v>31</v>
      </c>
      <c r="R5" s="541"/>
      <c r="S5" s="541"/>
      <c r="T5" s="332" t="str">
        <f t="shared" ref="T5:T7" si="0">IF(R5="","",IF(R5="なし","","級"))</f>
        <v/>
      </c>
      <c r="U5" s="162" t="s">
        <v>32</v>
      </c>
      <c r="V5" s="165"/>
      <c r="W5" s="543" t="s">
        <v>8</v>
      </c>
      <c r="X5" s="541"/>
      <c r="Y5" s="541"/>
      <c r="Z5" s="541"/>
      <c r="AA5" s="541"/>
      <c r="AB5" s="544"/>
      <c r="AC5" s="161"/>
      <c r="AD5" s="166"/>
      <c r="AE5" s="162"/>
      <c r="AF5" s="539"/>
      <c r="AG5" s="539"/>
      <c r="AH5" s="539"/>
      <c r="AI5" s="539"/>
      <c r="AJ5" s="539"/>
      <c r="AK5" s="539"/>
      <c r="AL5" s="539"/>
      <c r="AM5" s="539"/>
      <c r="AN5" s="163"/>
      <c r="AO5" s="542"/>
      <c r="AP5" s="542"/>
      <c r="AQ5" s="162"/>
      <c r="AR5" s="162"/>
      <c r="AS5" s="167"/>
      <c r="AV5" s="169"/>
    </row>
    <row r="6" spans="1:49" ht="12.75" customHeight="1">
      <c r="C6" s="543" t="s">
        <v>291</v>
      </c>
      <c r="D6" s="541"/>
      <c r="E6" s="337" t="s">
        <v>31</v>
      </c>
      <c r="F6" s="541"/>
      <c r="G6" s="541"/>
      <c r="H6" s="338" t="s">
        <v>32</v>
      </c>
      <c r="I6" s="161"/>
      <c r="J6" s="162"/>
      <c r="K6" s="539"/>
      <c r="L6" s="539"/>
      <c r="M6" s="539"/>
      <c r="N6" s="539"/>
      <c r="O6" s="539"/>
      <c r="P6" s="539"/>
      <c r="Q6" s="163" t="s">
        <v>31</v>
      </c>
      <c r="R6" s="541"/>
      <c r="S6" s="541"/>
      <c r="T6" s="332" t="str">
        <f t="shared" si="0"/>
        <v/>
      </c>
      <c r="U6" s="162" t="s">
        <v>32</v>
      </c>
      <c r="V6" s="165"/>
      <c r="W6" s="543" t="s">
        <v>33</v>
      </c>
      <c r="X6" s="541"/>
      <c r="Y6" s="541"/>
      <c r="Z6" s="541"/>
      <c r="AA6" s="541"/>
      <c r="AB6" s="544"/>
      <c r="AC6" s="161"/>
      <c r="AD6" s="166"/>
      <c r="AE6" s="162"/>
      <c r="AF6" s="539"/>
      <c r="AG6" s="539"/>
      <c r="AH6" s="539"/>
      <c r="AI6" s="539"/>
      <c r="AJ6" s="539"/>
      <c r="AK6" s="539"/>
      <c r="AL6" s="539"/>
      <c r="AM6" s="539"/>
      <c r="AN6" s="163"/>
      <c r="AO6" s="542"/>
      <c r="AP6" s="542"/>
      <c r="AQ6" s="162"/>
      <c r="AR6" s="162"/>
      <c r="AS6" s="167"/>
    </row>
    <row r="7" spans="1:49" ht="12.75" customHeight="1">
      <c r="C7" s="543" t="s">
        <v>291</v>
      </c>
      <c r="D7" s="541"/>
      <c r="E7" s="337" t="s">
        <v>31</v>
      </c>
      <c r="F7" s="541"/>
      <c r="G7" s="541"/>
      <c r="H7" s="338" t="s">
        <v>32</v>
      </c>
      <c r="I7" s="161"/>
      <c r="J7" s="162"/>
      <c r="K7" s="539"/>
      <c r="L7" s="539"/>
      <c r="M7" s="539"/>
      <c r="N7" s="539"/>
      <c r="O7" s="539"/>
      <c r="P7" s="539"/>
      <c r="Q7" s="163" t="s">
        <v>31</v>
      </c>
      <c r="R7" s="541"/>
      <c r="S7" s="541"/>
      <c r="T7" s="332" t="str">
        <f t="shared" si="0"/>
        <v/>
      </c>
      <c r="U7" s="162" t="s">
        <v>32</v>
      </c>
      <c r="V7" s="165"/>
      <c r="W7" s="543" t="s">
        <v>33</v>
      </c>
      <c r="X7" s="541"/>
      <c r="Y7" s="541"/>
      <c r="Z7" s="541"/>
      <c r="AA7" s="541"/>
      <c r="AB7" s="544"/>
      <c r="AC7" s="161"/>
      <c r="AD7" s="166"/>
      <c r="AE7" s="162"/>
      <c r="AF7" s="539"/>
      <c r="AG7" s="539"/>
      <c r="AH7" s="539"/>
      <c r="AI7" s="539"/>
      <c r="AJ7" s="539"/>
      <c r="AK7" s="539"/>
      <c r="AL7" s="539"/>
      <c r="AM7" s="539"/>
      <c r="AN7" s="163"/>
      <c r="AO7" s="542"/>
      <c r="AP7" s="542"/>
      <c r="AQ7" s="162"/>
      <c r="AR7" s="162"/>
      <c r="AS7" s="167"/>
    </row>
    <row r="8" spans="1:49" ht="15" customHeight="1">
      <c r="C8" s="545" t="s">
        <v>13</v>
      </c>
      <c r="D8" s="546"/>
      <c r="E8" s="547"/>
      <c r="F8" s="545" t="s">
        <v>14</v>
      </c>
      <c r="G8" s="546"/>
      <c r="H8" s="547"/>
      <c r="I8" s="170"/>
      <c r="J8" s="546" t="s">
        <v>157</v>
      </c>
      <c r="K8" s="546"/>
      <c r="L8" s="546"/>
      <c r="M8" s="546"/>
      <c r="N8" s="546"/>
      <c r="O8" s="546"/>
      <c r="P8" s="171"/>
      <c r="Q8" s="532" t="s">
        <v>16</v>
      </c>
      <c r="R8" s="534"/>
      <c r="S8" s="548" t="s">
        <v>17</v>
      </c>
      <c r="T8" s="548"/>
      <c r="U8" s="548"/>
      <c r="V8" s="548"/>
      <c r="W8" s="545" t="s">
        <v>13</v>
      </c>
      <c r="X8" s="546"/>
      <c r="Y8" s="547"/>
      <c r="Z8" s="545" t="s">
        <v>14</v>
      </c>
      <c r="AA8" s="546"/>
      <c r="AB8" s="547"/>
      <c r="AC8" s="170"/>
      <c r="AD8" s="533" t="s">
        <v>157</v>
      </c>
      <c r="AE8" s="533"/>
      <c r="AF8" s="533"/>
      <c r="AG8" s="533"/>
      <c r="AH8" s="533"/>
      <c r="AI8" s="533"/>
      <c r="AJ8" s="533"/>
      <c r="AK8" s="533"/>
      <c r="AL8" s="533"/>
      <c r="AM8" s="171"/>
      <c r="AN8" s="532" t="s">
        <v>16</v>
      </c>
      <c r="AO8" s="534"/>
      <c r="AP8" s="548" t="s">
        <v>17</v>
      </c>
      <c r="AQ8" s="548"/>
      <c r="AR8" s="548"/>
      <c r="AS8" s="548"/>
    </row>
    <row r="9" spans="1:49" ht="12" customHeight="1">
      <c r="A9" s="172"/>
      <c r="C9" s="552">
        <v>1</v>
      </c>
      <c r="D9" s="553"/>
      <c r="E9" s="554"/>
      <c r="F9" s="555" t="str">
        <f>IF(A9="","",VLOOKUP(A9,基本情報!$B$6:$F$205,2,FALSE))</f>
        <v/>
      </c>
      <c r="G9" s="556"/>
      <c r="H9" s="557"/>
      <c r="I9" s="194"/>
      <c r="J9" s="558" t="str">
        <f>IF(A9="","",VLOOKUP(A9,基本情報!$B$6:$F$205,3,FALSE))</f>
        <v/>
      </c>
      <c r="K9" s="558"/>
      <c r="L9" s="558"/>
      <c r="M9" s="558"/>
      <c r="N9" s="558"/>
      <c r="O9" s="558"/>
      <c r="P9" s="195"/>
      <c r="Q9" s="559" t="str">
        <f>IF(A9="","",VLOOKUP(A9,基本情報!$B$6:$F$205,4,FALSE))</f>
        <v/>
      </c>
      <c r="R9" s="560"/>
      <c r="S9" s="549" t="str">
        <f>IF(A9="","",VLOOKUP(A9,基本情報!$B$6:$F$205,5,FALSE))</f>
        <v/>
      </c>
      <c r="T9" s="550"/>
      <c r="U9" s="550"/>
      <c r="V9" s="551"/>
      <c r="W9" s="561">
        <v>61</v>
      </c>
      <c r="X9" s="562"/>
      <c r="Y9" s="563"/>
      <c r="Z9" s="564" t="str">
        <f>IF(AU9="","",VLOOKUP(AU9,基本情報!$B$6:$F$205,2,FALSE))</f>
        <v/>
      </c>
      <c r="AA9" s="565"/>
      <c r="AB9" s="566"/>
      <c r="AC9" s="197"/>
      <c r="AD9" s="567" t="str">
        <f>IF(AU9="","",VLOOKUP(AU9,基本情報!$B$6:$F$205,3,FALSE))</f>
        <v/>
      </c>
      <c r="AE9" s="567"/>
      <c r="AF9" s="567"/>
      <c r="AG9" s="567"/>
      <c r="AH9" s="567"/>
      <c r="AI9" s="567"/>
      <c r="AJ9" s="567"/>
      <c r="AK9" s="567"/>
      <c r="AL9" s="567"/>
      <c r="AM9" s="198"/>
      <c r="AN9" s="568" t="str">
        <f>IF(AU9="","",VLOOKUP(AU9,基本情報!$B$6:$E$205,4,FALSE))</f>
        <v/>
      </c>
      <c r="AO9" s="569"/>
      <c r="AP9" s="549" t="str">
        <f>IF(AU9="","",VLOOKUP(AU9,基本情報!$B$6:$F$205,5,FALSE))</f>
        <v/>
      </c>
      <c r="AQ9" s="550"/>
      <c r="AR9" s="550"/>
      <c r="AS9" s="551"/>
      <c r="AU9" s="172"/>
    </row>
    <row r="10" spans="1:49" ht="12" customHeight="1">
      <c r="A10" s="172"/>
      <c r="C10" s="552">
        <v>2</v>
      </c>
      <c r="D10" s="553"/>
      <c r="E10" s="554"/>
      <c r="F10" s="555" t="str">
        <f>IF(A10="","",VLOOKUP(A10,基本情報!$B$6:$F$205,2,FALSE))</f>
        <v/>
      </c>
      <c r="G10" s="556"/>
      <c r="H10" s="557"/>
      <c r="I10" s="194"/>
      <c r="J10" s="558" t="str">
        <f>IF(A10="","",VLOOKUP(A10,基本情報!$B$6:$F$205,3,FALSE))</f>
        <v/>
      </c>
      <c r="K10" s="558"/>
      <c r="L10" s="558"/>
      <c r="M10" s="558"/>
      <c r="N10" s="558"/>
      <c r="O10" s="558"/>
      <c r="P10" s="195"/>
      <c r="Q10" s="559" t="str">
        <f>IF(A10="","",VLOOKUP(A10,基本情報!$B$6:$F$205,4,FALSE))</f>
        <v/>
      </c>
      <c r="R10" s="560"/>
      <c r="S10" s="549" t="str">
        <f>IF(A10="","",VLOOKUP(A10,基本情報!$B$6:$F$205,5,FALSE))</f>
        <v/>
      </c>
      <c r="T10" s="550"/>
      <c r="U10" s="550"/>
      <c r="V10" s="551"/>
      <c r="W10" s="561">
        <v>62</v>
      </c>
      <c r="X10" s="562"/>
      <c r="Y10" s="563"/>
      <c r="Z10" s="564" t="str">
        <f>IF(AU10="","",VLOOKUP(AU10,基本情報!$B$6:$F$205,2,FALSE))</f>
        <v/>
      </c>
      <c r="AA10" s="565"/>
      <c r="AB10" s="566"/>
      <c r="AC10" s="197"/>
      <c r="AD10" s="567" t="str">
        <f>IF(AU10="","",VLOOKUP(AU10,基本情報!$B$6:$F$205,3,FALSE))</f>
        <v/>
      </c>
      <c r="AE10" s="567"/>
      <c r="AF10" s="567"/>
      <c r="AG10" s="567"/>
      <c r="AH10" s="567"/>
      <c r="AI10" s="567"/>
      <c r="AJ10" s="567"/>
      <c r="AK10" s="567"/>
      <c r="AL10" s="567"/>
      <c r="AM10" s="198"/>
      <c r="AN10" s="568" t="str">
        <f>IF(AU10="","",VLOOKUP(AU10,基本情報!$B$6:$E$205,4,FALSE))</f>
        <v/>
      </c>
      <c r="AO10" s="569"/>
      <c r="AP10" s="549" t="str">
        <f>IF(AU10="","",VLOOKUP(AU10,基本情報!$B$6:$F$205,5,FALSE))</f>
        <v/>
      </c>
      <c r="AQ10" s="550"/>
      <c r="AR10" s="550"/>
      <c r="AS10" s="551"/>
      <c r="AU10" s="172"/>
    </row>
    <row r="11" spans="1:49" ht="12" customHeight="1">
      <c r="A11" s="172"/>
      <c r="C11" s="552">
        <v>3</v>
      </c>
      <c r="D11" s="553"/>
      <c r="E11" s="554"/>
      <c r="F11" s="555" t="str">
        <f>IF(A11="","",VLOOKUP(A11,基本情報!$B$6:$F$205,2,FALSE))</f>
        <v/>
      </c>
      <c r="G11" s="556"/>
      <c r="H11" s="557"/>
      <c r="I11" s="194"/>
      <c r="J11" s="558" t="str">
        <f>IF(A11="","",VLOOKUP(A11,基本情報!$B$6:$F$205,3,FALSE))</f>
        <v/>
      </c>
      <c r="K11" s="558"/>
      <c r="L11" s="558"/>
      <c r="M11" s="558"/>
      <c r="N11" s="558"/>
      <c r="O11" s="558"/>
      <c r="P11" s="195"/>
      <c r="Q11" s="559" t="str">
        <f>IF(A11="","",VLOOKUP(A11,基本情報!$B$6:$F$205,4,FALSE))</f>
        <v/>
      </c>
      <c r="R11" s="560"/>
      <c r="S11" s="549" t="str">
        <f>IF(A11="","",VLOOKUP(A11,基本情報!$B$6:$F$205,5,FALSE))</f>
        <v/>
      </c>
      <c r="T11" s="550"/>
      <c r="U11" s="550"/>
      <c r="V11" s="551"/>
      <c r="W11" s="561">
        <v>63</v>
      </c>
      <c r="X11" s="562"/>
      <c r="Y11" s="563"/>
      <c r="Z11" s="564" t="str">
        <f>IF(AU11="","",VLOOKUP(AU11,基本情報!$B$6:$F$205,2,FALSE))</f>
        <v/>
      </c>
      <c r="AA11" s="565"/>
      <c r="AB11" s="566"/>
      <c r="AC11" s="197"/>
      <c r="AD11" s="567" t="str">
        <f>IF(AU11="","",VLOOKUP(AU11,基本情報!$B$6:$F$205,3,FALSE))</f>
        <v/>
      </c>
      <c r="AE11" s="567"/>
      <c r="AF11" s="567"/>
      <c r="AG11" s="567"/>
      <c r="AH11" s="567"/>
      <c r="AI11" s="567"/>
      <c r="AJ11" s="567"/>
      <c r="AK11" s="567"/>
      <c r="AL11" s="567"/>
      <c r="AM11" s="198"/>
      <c r="AN11" s="568" t="str">
        <f>IF(AU11="","",VLOOKUP(AU11,基本情報!$B$6:$E$205,4,FALSE))</f>
        <v/>
      </c>
      <c r="AO11" s="569"/>
      <c r="AP11" s="549" t="str">
        <f>IF(AU11="","",VLOOKUP(AU11,基本情報!$B$6:$F$205,5,FALSE))</f>
        <v/>
      </c>
      <c r="AQ11" s="550"/>
      <c r="AR11" s="550"/>
      <c r="AS11" s="551"/>
      <c r="AU11" s="172"/>
    </row>
    <row r="12" spans="1:49" ht="12" customHeight="1">
      <c r="A12" s="172"/>
      <c r="C12" s="552">
        <v>4</v>
      </c>
      <c r="D12" s="553"/>
      <c r="E12" s="554"/>
      <c r="F12" s="555" t="str">
        <f>IF(A12="","",VLOOKUP(A12,基本情報!$B$6:$F$205,2,FALSE))</f>
        <v/>
      </c>
      <c r="G12" s="556"/>
      <c r="H12" s="557"/>
      <c r="I12" s="194"/>
      <c r="J12" s="558" t="str">
        <f>IF(A12="","",VLOOKUP(A12,基本情報!$B$6:$F$205,3,FALSE))</f>
        <v/>
      </c>
      <c r="K12" s="558"/>
      <c r="L12" s="558"/>
      <c r="M12" s="558"/>
      <c r="N12" s="558"/>
      <c r="O12" s="558"/>
      <c r="P12" s="195"/>
      <c r="Q12" s="559" t="str">
        <f>IF(A12="","",VLOOKUP(A12,基本情報!$B$6:$F$205,4,FALSE))</f>
        <v/>
      </c>
      <c r="R12" s="560"/>
      <c r="S12" s="549" t="str">
        <f>IF(A12="","",VLOOKUP(A12,基本情報!$B$6:$F$205,5,FALSE))</f>
        <v/>
      </c>
      <c r="T12" s="550"/>
      <c r="U12" s="550"/>
      <c r="V12" s="551"/>
      <c r="W12" s="561">
        <v>64</v>
      </c>
      <c r="X12" s="562"/>
      <c r="Y12" s="563"/>
      <c r="Z12" s="564" t="str">
        <f>IF(AU12="","",VLOOKUP(AU12,基本情報!$B$6:$F$205,2,FALSE))</f>
        <v/>
      </c>
      <c r="AA12" s="565"/>
      <c r="AB12" s="566"/>
      <c r="AC12" s="197"/>
      <c r="AD12" s="567" t="str">
        <f>IF(AU12="","",VLOOKUP(AU12,基本情報!$B$6:$F$205,3,FALSE))</f>
        <v/>
      </c>
      <c r="AE12" s="567"/>
      <c r="AF12" s="567"/>
      <c r="AG12" s="567"/>
      <c r="AH12" s="567"/>
      <c r="AI12" s="567"/>
      <c r="AJ12" s="567"/>
      <c r="AK12" s="567"/>
      <c r="AL12" s="567"/>
      <c r="AM12" s="198"/>
      <c r="AN12" s="568" t="str">
        <f>IF(AU12="","",VLOOKUP(AU12,基本情報!$B$6:$E$205,4,FALSE))</f>
        <v/>
      </c>
      <c r="AO12" s="569"/>
      <c r="AP12" s="549" t="str">
        <f>IF(AU12="","",VLOOKUP(AU12,基本情報!$B$6:$F$205,5,FALSE))</f>
        <v/>
      </c>
      <c r="AQ12" s="550"/>
      <c r="AR12" s="550"/>
      <c r="AS12" s="551"/>
      <c r="AU12" s="172"/>
    </row>
    <row r="13" spans="1:49" ht="12" customHeight="1">
      <c r="A13" s="172"/>
      <c r="C13" s="552">
        <v>5</v>
      </c>
      <c r="D13" s="553"/>
      <c r="E13" s="554"/>
      <c r="F13" s="555" t="str">
        <f>IF(A13="","",VLOOKUP(A13,基本情報!$B$6:$F$205,2,FALSE))</f>
        <v/>
      </c>
      <c r="G13" s="556"/>
      <c r="H13" s="557"/>
      <c r="I13" s="194"/>
      <c r="J13" s="558" t="str">
        <f>IF(A13="","",VLOOKUP(A13,基本情報!$B$6:$F$205,3,FALSE))</f>
        <v/>
      </c>
      <c r="K13" s="558"/>
      <c r="L13" s="558"/>
      <c r="M13" s="558"/>
      <c r="N13" s="558"/>
      <c r="O13" s="558"/>
      <c r="P13" s="195"/>
      <c r="Q13" s="559" t="str">
        <f>IF(A13="","",VLOOKUP(A13,基本情報!$B$6:$F$205,4,FALSE))</f>
        <v/>
      </c>
      <c r="R13" s="560"/>
      <c r="S13" s="549" t="str">
        <f>IF(A13="","",VLOOKUP(A13,基本情報!$B$6:$F$205,5,FALSE))</f>
        <v/>
      </c>
      <c r="T13" s="550"/>
      <c r="U13" s="550"/>
      <c r="V13" s="551"/>
      <c r="W13" s="561">
        <v>65</v>
      </c>
      <c r="X13" s="562"/>
      <c r="Y13" s="563"/>
      <c r="Z13" s="564" t="str">
        <f>IF(AU13="","",VLOOKUP(AU13,基本情報!$B$6:$F$205,2,FALSE))</f>
        <v/>
      </c>
      <c r="AA13" s="565"/>
      <c r="AB13" s="566"/>
      <c r="AC13" s="197"/>
      <c r="AD13" s="567" t="str">
        <f>IF(AU13="","",VLOOKUP(AU13,基本情報!$B$6:$F$205,3,FALSE))</f>
        <v/>
      </c>
      <c r="AE13" s="567"/>
      <c r="AF13" s="567"/>
      <c r="AG13" s="567"/>
      <c r="AH13" s="567"/>
      <c r="AI13" s="567"/>
      <c r="AJ13" s="567"/>
      <c r="AK13" s="567"/>
      <c r="AL13" s="567"/>
      <c r="AM13" s="198"/>
      <c r="AN13" s="568" t="str">
        <f>IF(AU13="","",VLOOKUP(AU13,基本情報!$B$6:$E$205,4,FALSE))</f>
        <v/>
      </c>
      <c r="AO13" s="569"/>
      <c r="AP13" s="549" t="str">
        <f>IF(AU13="","",VLOOKUP(AU13,基本情報!$B$6:$F$205,5,FALSE))</f>
        <v/>
      </c>
      <c r="AQ13" s="550"/>
      <c r="AR13" s="550"/>
      <c r="AS13" s="551"/>
      <c r="AU13" s="172"/>
    </row>
    <row r="14" spans="1:49" ht="12" customHeight="1">
      <c r="A14" s="172"/>
      <c r="C14" s="552">
        <v>6</v>
      </c>
      <c r="D14" s="553"/>
      <c r="E14" s="554"/>
      <c r="F14" s="555" t="str">
        <f>IF(A14="","",VLOOKUP(A14,基本情報!$B$6:$F$205,2,FALSE))</f>
        <v/>
      </c>
      <c r="G14" s="556"/>
      <c r="H14" s="557"/>
      <c r="I14" s="194"/>
      <c r="J14" s="558" t="str">
        <f>IF(A14="","",VLOOKUP(A14,基本情報!$B$6:$F$205,3,FALSE))</f>
        <v/>
      </c>
      <c r="K14" s="558"/>
      <c r="L14" s="558"/>
      <c r="M14" s="558"/>
      <c r="N14" s="558"/>
      <c r="O14" s="558"/>
      <c r="P14" s="195"/>
      <c r="Q14" s="559" t="str">
        <f>IF(A14="","",VLOOKUP(A14,基本情報!$B$6:$F$205,4,FALSE))</f>
        <v/>
      </c>
      <c r="R14" s="560"/>
      <c r="S14" s="549" t="str">
        <f>IF(A14="","",VLOOKUP(A14,基本情報!$B$6:$F$205,5,FALSE))</f>
        <v/>
      </c>
      <c r="T14" s="550"/>
      <c r="U14" s="550"/>
      <c r="V14" s="551"/>
      <c r="W14" s="561">
        <v>66</v>
      </c>
      <c r="X14" s="562"/>
      <c r="Y14" s="563"/>
      <c r="Z14" s="564" t="str">
        <f>IF(AU14="","",VLOOKUP(AU14,基本情報!$B$6:$F$205,2,FALSE))</f>
        <v/>
      </c>
      <c r="AA14" s="565"/>
      <c r="AB14" s="566"/>
      <c r="AC14" s="197"/>
      <c r="AD14" s="567" t="str">
        <f>IF(AU14="","",VLOOKUP(AU14,基本情報!$B$6:$F$205,3,FALSE))</f>
        <v/>
      </c>
      <c r="AE14" s="567"/>
      <c r="AF14" s="567"/>
      <c r="AG14" s="567"/>
      <c r="AH14" s="567"/>
      <c r="AI14" s="567"/>
      <c r="AJ14" s="567"/>
      <c r="AK14" s="567"/>
      <c r="AL14" s="567"/>
      <c r="AM14" s="198"/>
      <c r="AN14" s="568" t="str">
        <f>IF(AU14="","",VLOOKUP(AU14,基本情報!$B$6:$E$205,4,FALSE))</f>
        <v/>
      </c>
      <c r="AO14" s="569"/>
      <c r="AP14" s="549" t="str">
        <f>IF(AU14="","",VLOOKUP(AU14,基本情報!$B$6:$F$205,5,FALSE))</f>
        <v/>
      </c>
      <c r="AQ14" s="550"/>
      <c r="AR14" s="550"/>
      <c r="AS14" s="551"/>
      <c r="AU14" s="172"/>
    </row>
    <row r="15" spans="1:49" ht="12" customHeight="1">
      <c r="A15" s="172"/>
      <c r="C15" s="552">
        <v>7</v>
      </c>
      <c r="D15" s="553"/>
      <c r="E15" s="554"/>
      <c r="F15" s="555" t="str">
        <f>IF(A15="","",VLOOKUP(A15,基本情報!$B$6:$F$205,2,FALSE))</f>
        <v/>
      </c>
      <c r="G15" s="556"/>
      <c r="H15" s="557"/>
      <c r="I15" s="194"/>
      <c r="J15" s="558" t="str">
        <f>IF(A15="","",VLOOKUP(A15,基本情報!$B$6:$F$205,3,FALSE))</f>
        <v/>
      </c>
      <c r="K15" s="558"/>
      <c r="L15" s="558"/>
      <c r="M15" s="558"/>
      <c r="N15" s="558"/>
      <c r="O15" s="558"/>
      <c r="P15" s="195"/>
      <c r="Q15" s="559" t="str">
        <f>IF(A15="","",VLOOKUP(A15,基本情報!$B$6:$F$205,4,FALSE))</f>
        <v/>
      </c>
      <c r="R15" s="560"/>
      <c r="S15" s="549" t="str">
        <f>IF(A15="","",VLOOKUP(A15,基本情報!$B$6:$F$205,5,FALSE))</f>
        <v/>
      </c>
      <c r="T15" s="550"/>
      <c r="U15" s="550"/>
      <c r="V15" s="551"/>
      <c r="W15" s="561">
        <v>67</v>
      </c>
      <c r="X15" s="562"/>
      <c r="Y15" s="563"/>
      <c r="Z15" s="564" t="str">
        <f>IF(AU15="","",VLOOKUP(AU15,基本情報!$B$6:$F$205,2,FALSE))</f>
        <v/>
      </c>
      <c r="AA15" s="565"/>
      <c r="AB15" s="566"/>
      <c r="AC15" s="197"/>
      <c r="AD15" s="567" t="str">
        <f>IF(AU15="","",VLOOKUP(AU15,基本情報!$B$6:$F$205,3,FALSE))</f>
        <v/>
      </c>
      <c r="AE15" s="567"/>
      <c r="AF15" s="567"/>
      <c r="AG15" s="567"/>
      <c r="AH15" s="567"/>
      <c r="AI15" s="567"/>
      <c r="AJ15" s="567"/>
      <c r="AK15" s="567"/>
      <c r="AL15" s="567"/>
      <c r="AM15" s="198"/>
      <c r="AN15" s="568" t="str">
        <f>IF(AU15="","",VLOOKUP(AU15,基本情報!$B$6:$E$205,4,FALSE))</f>
        <v/>
      </c>
      <c r="AO15" s="569"/>
      <c r="AP15" s="549" t="str">
        <f>IF(AU15="","",VLOOKUP(AU15,基本情報!$B$6:$F$205,5,FALSE))</f>
        <v/>
      </c>
      <c r="AQ15" s="550"/>
      <c r="AR15" s="550"/>
      <c r="AS15" s="551"/>
      <c r="AU15" s="172"/>
    </row>
    <row r="16" spans="1:49" ht="12" customHeight="1">
      <c r="A16" s="172"/>
      <c r="C16" s="552">
        <v>8</v>
      </c>
      <c r="D16" s="553"/>
      <c r="E16" s="554"/>
      <c r="F16" s="555" t="str">
        <f>IF(A16="","",VLOOKUP(A16,基本情報!$B$6:$F$205,2,FALSE))</f>
        <v/>
      </c>
      <c r="G16" s="556"/>
      <c r="H16" s="557"/>
      <c r="I16" s="194"/>
      <c r="J16" s="558" t="str">
        <f>IF(A16="","",VLOOKUP(A16,基本情報!$B$6:$F$205,3,FALSE))</f>
        <v/>
      </c>
      <c r="K16" s="558"/>
      <c r="L16" s="558"/>
      <c r="M16" s="558"/>
      <c r="N16" s="558"/>
      <c r="O16" s="558"/>
      <c r="P16" s="195"/>
      <c r="Q16" s="559" t="str">
        <f>IF(A16="","",VLOOKUP(A16,基本情報!$B$6:$F$205,4,FALSE))</f>
        <v/>
      </c>
      <c r="R16" s="560"/>
      <c r="S16" s="549" t="str">
        <f>IF(A16="","",VLOOKUP(A16,基本情報!$B$6:$F$205,5,FALSE))</f>
        <v/>
      </c>
      <c r="T16" s="550"/>
      <c r="U16" s="550"/>
      <c r="V16" s="551"/>
      <c r="W16" s="561">
        <v>68</v>
      </c>
      <c r="X16" s="562"/>
      <c r="Y16" s="563"/>
      <c r="Z16" s="564" t="str">
        <f>IF(AU16="","",VLOOKUP(AU16,基本情報!$B$6:$F$205,2,FALSE))</f>
        <v/>
      </c>
      <c r="AA16" s="565"/>
      <c r="AB16" s="566"/>
      <c r="AC16" s="197"/>
      <c r="AD16" s="567" t="str">
        <f>IF(AU16="","",VLOOKUP(AU16,基本情報!$B$6:$F$205,3,FALSE))</f>
        <v/>
      </c>
      <c r="AE16" s="567"/>
      <c r="AF16" s="567"/>
      <c r="AG16" s="567"/>
      <c r="AH16" s="567"/>
      <c r="AI16" s="567"/>
      <c r="AJ16" s="567"/>
      <c r="AK16" s="567"/>
      <c r="AL16" s="567"/>
      <c r="AM16" s="198"/>
      <c r="AN16" s="568" t="str">
        <f>IF(AU16="","",VLOOKUP(AU16,基本情報!$B$6:$E$205,4,FALSE))</f>
        <v/>
      </c>
      <c r="AO16" s="569"/>
      <c r="AP16" s="549" t="str">
        <f>IF(AU16="","",VLOOKUP(AU16,基本情報!$B$6:$F$205,5,FALSE))</f>
        <v/>
      </c>
      <c r="AQ16" s="550"/>
      <c r="AR16" s="550"/>
      <c r="AS16" s="551"/>
      <c r="AU16" s="172"/>
    </row>
    <row r="17" spans="1:48" ht="12" customHeight="1">
      <c r="A17" s="172"/>
      <c r="C17" s="552">
        <v>9</v>
      </c>
      <c r="D17" s="553"/>
      <c r="E17" s="554"/>
      <c r="F17" s="555" t="str">
        <f>IF(A17="","",VLOOKUP(A17,基本情報!$B$6:$F$205,2,FALSE))</f>
        <v/>
      </c>
      <c r="G17" s="556"/>
      <c r="H17" s="557"/>
      <c r="I17" s="194"/>
      <c r="J17" s="558" t="str">
        <f>IF(A17="","",VLOOKUP(A17,基本情報!$B$6:$F$205,3,FALSE))</f>
        <v/>
      </c>
      <c r="K17" s="558"/>
      <c r="L17" s="558"/>
      <c r="M17" s="558"/>
      <c r="N17" s="558"/>
      <c r="O17" s="558"/>
      <c r="P17" s="195"/>
      <c r="Q17" s="559" t="str">
        <f>IF(A17="","",VLOOKUP(A17,基本情報!$B$6:$F$205,4,FALSE))</f>
        <v/>
      </c>
      <c r="R17" s="560"/>
      <c r="S17" s="549" t="str">
        <f>IF(A17="","",VLOOKUP(A17,基本情報!$B$6:$F$205,5,FALSE))</f>
        <v/>
      </c>
      <c r="T17" s="550"/>
      <c r="U17" s="550"/>
      <c r="V17" s="551"/>
      <c r="W17" s="561">
        <v>69</v>
      </c>
      <c r="X17" s="562"/>
      <c r="Y17" s="563"/>
      <c r="Z17" s="564" t="str">
        <f>IF(AU17="","",VLOOKUP(AU17,基本情報!$B$6:$F$205,2,FALSE))</f>
        <v/>
      </c>
      <c r="AA17" s="565"/>
      <c r="AB17" s="566"/>
      <c r="AC17" s="197"/>
      <c r="AD17" s="567" t="str">
        <f>IF(AU17="","",VLOOKUP(AU17,基本情報!$B$6:$F$205,3,FALSE))</f>
        <v/>
      </c>
      <c r="AE17" s="567"/>
      <c r="AF17" s="567"/>
      <c r="AG17" s="567"/>
      <c r="AH17" s="567"/>
      <c r="AI17" s="567"/>
      <c r="AJ17" s="567"/>
      <c r="AK17" s="567"/>
      <c r="AL17" s="567"/>
      <c r="AM17" s="198"/>
      <c r="AN17" s="568" t="str">
        <f>IF(AU17="","",VLOOKUP(AU17,基本情報!$B$6:$E$205,4,FALSE))</f>
        <v/>
      </c>
      <c r="AO17" s="569"/>
      <c r="AP17" s="549" t="str">
        <f>IF(AU17="","",VLOOKUP(AU17,基本情報!$B$6:$F$205,5,FALSE))</f>
        <v/>
      </c>
      <c r="AQ17" s="550"/>
      <c r="AR17" s="550"/>
      <c r="AS17" s="551"/>
      <c r="AU17" s="172"/>
    </row>
    <row r="18" spans="1:48" ht="12" customHeight="1">
      <c r="A18" s="172"/>
      <c r="C18" s="552">
        <v>10</v>
      </c>
      <c r="D18" s="553"/>
      <c r="E18" s="554"/>
      <c r="F18" s="555" t="str">
        <f>IF(A18="","",VLOOKUP(A18,基本情報!$B$6:$F$205,2,FALSE))</f>
        <v/>
      </c>
      <c r="G18" s="556"/>
      <c r="H18" s="557"/>
      <c r="I18" s="194"/>
      <c r="J18" s="558" t="str">
        <f>IF(A18="","",VLOOKUP(A18,基本情報!$B$6:$F$205,3,FALSE))</f>
        <v/>
      </c>
      <c r="K18" s="558"/>
      <c r="L18" s="558"/>
      <c r="M18" s="558"/>
      <c r="N18" s="558"/>
      <c r="O18" s="558"/>
      <c r="P18" s="195"/>
      <c r="Q18" s="559" t="str">
        <f>IF(A18="","",VLOOKUP(A18,基本情報!$B$6:$F$205,4,FALSE))</f>
        <v/>
      </c>
      <c r="R18" s="560"/>
      <c r="S18" s="549" t="str">
        <f>IF(A18="","",VLOOKUP(A18,基本情報!$B$6:$F$205,5,FALSE))</f>
        <v/>
      </c>
      <c r="T18" s="550"/>
      <c r="U18" s="550"/>
      <c r="V18" s="551"/>
      <c r="W18" s="561">
        <v>70</v>
      </c>
      <c r="X18" s="562"/>
      <c r="Y18" s="563"/>
      <c r="Z18" s="564" t="str">
        <f>IF(AU18="","",VLOOKUP(AU18,基本情報!$B$6:$F$205,2,FALSE))</f>
        <v/>
      </c>
      <c r="AA18" s="565"/>
      <c r="AB18" s="566"/>
      <c r="AC18" s="197"/>
      <c r="AD18" s="567" t="str">
        <f>IF(AU18="","",VLOOKUP(AU18,基本情報!$B$6:$F$205,3,FALSE))</f>
        <v/>
      </c>
      <c r="AE18" s="567"/>
      <c r="AF18" s="567"/>
      <c r="AG18" s="567"/>
      <c r="AH18" s="567"/>
      <c r="AI18" s="567"/>
      <c r="AJ18" s="567"/>
      <c r="AK18" s="567"/>
      <c r="AL18" s="567"/>
      <c r="AM18" s="198"/>
      <c r="AN18" s="568" t="str">
        <f>IF(AU18="","",VLOOKUP(AU18,基本情報!$B$6:$E$205,4,FALSE))</f>
        <v/>
      </c>
      <c r="AO18" s="569"/>
      <c r="AP18" s="549" t="str">
        <f>IF(AU18="","",VLOOKUP(AU18,基本情報!$B$6:$F$205,5,FALSE))</f>
        <v/>
      </c>
      <c r="AQ18" s="550"/>
      <c r="AR18" s="550"/>
      <c r="AS18" s="551"/>
      <c r="AU18" s="172"/>
    </row>
    <row r="19" spans="1:48" ht="12" customHeight="1">
      <c r="A19" s="172"/>
      <c r="C19" s="552">
        <v>11</v>
      </c>
      <c r="D19" s="553"/>
      <c r="E19" s="554"/>
      <c r="F19" s="555" t="str">
        <f>IF(A19="","",VLOOKUP(A19,基本情報!$B$6:$F$205,2,FALSE))</f>
        <v/>
      </c>
      <c r="G19" s="556"/>
      <c r="H19" s="557"/>
      <c r="I19" s="194"/>
      <c r="J19" s="558" t="str">
        <f>IF(A19="","",VLOOKUP(A19,基本情報!$B$6:$F$205,3,FALSE))</f>
        <v/>
      </c>
      <c r="K19" s="558"/>
      <c r="L19" s="558"/>
      <c r="M19" s="558"/>
      <c r="N19" s="558"/>
      <c r="O19" s="558"/>
      <c r="P19" s="195"/>
      <c r="Q19" s="559" t="str">
        <f>IF(A19="","",VLOOKUP(A19,基本情報!$B$6:$F$205,4,FALSE))</f>
        <v/>
      </c>
      <c r="R19" s="560"/>
      <c r="S19" s="549" t="str">
        <f>IF(A19="","",VLOOKUP(A19,基本情報!$B$6:$F$205,5,FALSE))</f>
        <v/>
      </c>
      <c r="T19" s="550"/>
      <c r="U19" s="550"/>
      <c r="V19" s="551"/>
      <c r="W19" s="561">
        <v>71</v>
      </c>
      <c r="X19" s="562"/>
      <c r="Y19" s="563"/>
      <c r="Z19" s="564" t="str">
        <f>IF(AU19="","",VLOOKUP(AU19,基本情報!$B$6:$F$205,2,FALSE))</f>
        <v/>
      </c>
      <c r="AA19" s="565"/>
      <c r="AB19" s="566"/>
      <c r="AC19" s="197"/>
      <c r="AD19" s="567" t="str">
        <f>IF(AU19="","",VLOOKUP(AU19,基本情報!$B$6:$F$205,3,FALSE))</f>
        <v/>
      </c>
      <c r="AE19" s="567"/>
      <c r="AF19" s="567"/>
      <c r="AG19" s="567"/>
      <c r="AH19" s="567"/>
      <c r="AI19" s="567"/>
      <c r="AJ19" s="567"/>
      <c r="AK19" s="567"/>
      <c r="AL19" s="567"/>
      <c r="AM19" s="198"/>
      <c r="AN19" s="568" t="str">
        <f>IF(AU19="","",VLOOKUP(AU19,基本情報!$B$6:$E$205,4,FALSE))</f>
        <v/>
      </c>
      <c r="AO19" s="569"/>
      <c r="AP19" s="549" t="str">
        <f>IF(AU19="","",VLOOKUP(AU19,基本情報!$B$6:$F$205,5,FALSE))</f>
        <v/>
      </c>
      <c r="AQ19" s="550"/>
      <c r="AR19" s="550"/>
      <c r="AS19" s="551"/>
      <c r="AU19" s="172"/>
    </row>
    <row r="20" spans="1:48" ht="12" customHeight="1">
      <c r="A20" s="172"/>
      <c r="C20" s="552">
        <v>12</v>
      </c>
      <c r="D20" s="553"/>
      <c r="E20" s="554"/>
      <c r="F20" s="555" t="str">
        <f>IF(A20="","",VLOOKUP(A20,基本情報!$B$6:$F$205,2,FALSE))</f>
        <v/>
      </c>
      <c r="G20" s="556"/>
      <c r="H20" s="557"/>
      <c r="I20" s="194"/>
      <c r="J20" s="558" t="str">
        <f>IF(A20="","",VLOOKUP(A20,基本情報!$B$6:$F$205,3,FALSE))</f>
        <v/>
      </c>
      <c r="K20" s="558"/>
      <c r="L20" s="558"/>
      <c r="M20" s="558"/>
      <c r="N20" s="558"/>
      <c r="O20" s="558"/>
      <c r="P20" s="195"/>
      <c r="Q20" s="559" t="str">
        <f>IF(A20="","",VLOOKUP(A20,基本情報!$B$6:$F$205,4,FALSE))</f>
        <v/>
      </c>
      <c r="R20" s="560"/>
      <c r="S20" s="549" t="str">
        <f>IF(A20="","",VLOOKUP(A20,基本情報!$B$6:$F$205,5,FALSE))</f>
        <v/>
      </c>
      <c r="T20" s="550"/>
      <c r="U20" s="550"/>
      <c r="V20" s="551"/>
      <c r="W20" s="561">
        <v>72</v>
      </c>
      <c r="X20" s="562"/>
      <c r="Y20" s="563"/>
      <c r="Z20" s="564" t="str">
        <f>IF(AU20="","",VLOOKUP(AU20,基本情報!$B$6:$F$205,2,FALSE))</f>
        <v/>
      </c>
      <c r="AA20" s="565"/>
      <c r="AB20" s="566"/>
      <c r="AC20" s="197"/>
      <c r="AD20" s="567" t="str">
        <f>IF(AU20="","",VLOOKUP(AU20,基本情報!$B$6:$F$205,3,FALSE))</f>
        <v/>
      </c>
      <c r="AE20" s="567"/>
      <c r="AF20" s="567"/>
      <c r="AG20" s="567"/>
      <c r="AH20" s="567"/>
      <c r="AI20" s="567"/>
      <c r="AJ20" s="567"/>
      <c r="AK20" s="567"/>
      <c r="AL20" s="567"/>
      <c r="AM20" s="198"/>
      <c r="AN20" s="568" t="str">
        <f>IF(AU20="","",VLOOKUP(AU20,基本情報!$B$6:$E$205,4,FALSE))</f>
        <v/>
      </c>
      <c r="AO20" s="569"/>
      <c r="AP20" s="549" t="str">
        <f>IF(AU20="","",VLOOKUP(AU20,基本情報!$B$6:$F$205,5,FALSE))</f>
        <v/>
      </c>
      <c r="AQ20" s="550"/>
      <c r="AR20" s="550"/>
      <c r="AS20" s="551"/>
      <c r="AU20" s="172"/>
    </row>
    <row r="21" spans="1:48" ht="12" customHeight="1">
      <c r="A21" s="172"/>
      <c r="C21" s="552">
        <v>13</v>
      </c>
      <c r="D21" s="553"/>
      <c r="E21" s="554"/>
      <c r="F21" s="555" t="str">
        <f>IF(A21="","",VLOOKUP(A21,基本情報!$B$6:$F$205,2,FALSE))</f>
        <v/>
      </c>
      <c r="G21" s="556"/>
      <c r="H21" s="557"/>
      <c r="I21" s="194"/>
      <c r="J21" s="558" t="str">
        <f>IF(A21="","",VLOOKUP(A21,基本情報!$B$6:$F$205,3,FALSE))</f>
        <v/>
      </c>
      <c r="K21" s="558"/>
      <c r="L21" s="558"/>
      <c r="M21" s="558"/>
      <c r="N21" s="558"/>
      <c r="O21" s="558"/>
      <c r="P21" s="195"/>
      <c r="Q21" s="559" t="str">
        <f>IF(A21="","",VLOOKUP(A21,基本情報!$B$6:$F$205,4,FALSE))</f>
        <v/>
      </c>
      <c r="R21" s="560"/>
      <c r="S21" s="549" t="str">
        <f>IF(A21="","",VLOOKUP(A21,基本情報!$B$6:$F$205,5,FALSE))</f>
        <v/>
      </c>
      <c r="T21" s="550"/>
      <c r="U21" s="550"/>
      <c r="V21" s="551"/>
      <c r="W21" s="561">
        <v>73</v>
      </c>
      <c r="X21" s="562"/>
      <c r="Y21" s="563"/>
      <c r="Z21" s="564" t="str">
        <f>IF(AU21="","",VLOOKUP(AU21,基本情報!$B$6:$F$205,2,FALSE))</f>
        <v/>
      </c>
      <c r="AA21" s="565"/>
      <c r="AB21" s="566"/>
      <c r="AC21" s="197"/>
      <c r="AD21" s="567" t="str">
        <f>IF(AU21="","",VLOOKUP(AU21,基本情報!$B$6:$F$205,3,FALSE))</f>
        <v/>
      </c>
      <c r="AE21" s="567"/>
      <c r="AF21" s="567"/>
      <c r="AG21" s="567"/>
      <c r="AH21" s="567"/>
      <c r="AI21" s="567"/>
      <c r="AJ21" s="567"/>
      <c r="AK21" s="567"/>
      <c r="AL21" s="567"/>
      <c r="AM21" s="198"/>
      <c r="AN21" s="568" t="str">
        <f>IF(AU21="","",VLOOKUP(AU21,基本情報!$B$6:$E$205,4,FALSE))</f>
        <v/>
      </c>
      <c r="AO21" s="569"/>
      <c r="AP21" s="549" t="str">
        <f>IF(AU21="","",VLOOKUP(AU21,基本情報!$B$6:$F$205,5,FALSE))</f>
        <v/>
      </c>
      <c r="AQ21" s="550"/>
      <c r="AR21" s="550"/>
      <c r="AS21" s="551"/>
      <c r="AU21" s="172"/>
    </row>
    <row r="22" spans="1:48" ht="12" customHeight="1">
      <c r="A22" s="172"/>
      <c r="C22" s="552">
        <v>14</v>
      </c>
      <c r="D22" s="553"/>
      <c r="E22" s="554"/>
      <c r="F22" s="555" t="str">
        <f>IF(A22="","",VLOOKUP(A22,基本情報!$B$6:$F$205,2,FALSE))</f>
        <v/>
      </c>
      <c r="G22" s="556"/>
      <c r="H22" s="557"/>
      <c r="I22" s="194"/>
      <c r="J22" s="558" t="str">
        <f>IF(A22="","",VLOOKUP(A22,基本情報!$B$6:$F$205,3,FALSE))</f>
        <v/>
      </c>
      <c r="K22" s="558"/>
      <c r="L22" s="558"/>
      <c r="M22" s="558"/>
      <c r="N22" s="558"/>
      <c r="O22" s="558"/>
      <c r="P22" s="195"/>
      <c r="Q22" s="559" t="str">
        <f>IF(A22="","",VLOOKUP(A22,基本情報!$B$6:$F$205,4,FALSE))</f>
        <v/>
      </c>
      <c r="R22" s="560"/>
      <c r="S22" s="549" t="str">
        <f>IF(A22="","",VLOOKUP(A22,基本情報!$B$6:$F$205,5,FALSE))</f>
        <v/>
      </c>
      <c r="T22" s="550"/>
      <c r="U22" s="550"/>
      <c r="V22" s="551"/>
      <c r="W22" s="561">
        <v>74</v>
      </c>
      <c r="X22" s="562"/>
      <c r="Y22" s="563"/>
      <c r="Z22" s="564" t="str">
        <f>IF(AU22="","",VLOOKUP(AU22,基本情報!$B$6:$F$205,2,FALSE))</f>
        <v/>
      </c>
      <c r="AA22" s="565"/>
      <c r="AB22" s="566"/>
      <c r="AC22" s="197"/>
      <c r="AD22" s="567" t="str">
        <f>IF(AU22="","",VLOOKUP(AU22,基本情報!$B$6:$F$205,3,FALSE))</f>
        <v/>
      </c>
      <c r="AE22" s="567"/>
      <c r="AF22" s="567"/>
      <c r="AG22" s="567"/>
      <c r="AH22" s="567"/>
      <c r="AI22" s="567"/>
      <c r="AJ22" s="567"/>
      <c r="AK22" s="567"/>
      <c r="AL22" s="567"/>
      <c r="AM22" s="198"/>
      <c r="AN22" s="568" t="str">
        <f>IF(AU22="","",VLOOKUP(AU22,基本情報!$B$6:$E$205,4,FALSE))</f>
        <v/>
      </c>
      <c r="AO22" s="569"/>
      <c r="AP22" s="549" t="str">
        <f>IF(AU22="","",VLOOKUP(AU22,基本情報!$B$6:$F$205,5,FALSE))</f>
        <v/>
      </c>
      <c r="AQ22" s="550"/>
      <c r="AR22" s="550"/>
      <c r="AS22" s="551"/>
      <c r="AU22" s="172"/>
    </row>
    <row r="23" spans="1:48" ht="12" customHeight="1">
      <c r="A23" s="172"/>
      <c r="C23" s="552">
        <v>15</v>
      </c>
      <c r="D23" s="553"/>
      <c r="E23" s="554"/>
      <c r="F23" s="555" t="str">
        <f>IF(A23="","",VLOOKUP(A23,基本情報!$B$6:$F$205,2,FALSE))</f>
        <v/>
      </c>
      <c r="G23" s="556"/>
      <c r="H23" s="557"/>
      <c r="I23" s="194"/>
      <c r="J23" s="558" t="str">
        <f>IF(A23="","",VLOOKUP(A23,基本情報!$B$6:$F$205,3,FALSE))</f>
        <v/>
      </c>
      <c r="K23" s="558"/>
      <c r="L23" s="558"/>
      <c r="M23" s="558"/>
      <c r="N23" s="558"/>
      <c r="O23" s="558"/>
      <c r="P23" s="195"/>
      <c r="Q23" s="559" t="str">
        <f>IF(A23="","",VLOOKUP(A23,基本情報!$B$6:$F$205,4,FALSE))</f>
        <v/>
      </c>
      <c r="R23" s="560"/>
      <c r="S23" s="549" t="str">
        <f>IF(A23="","",VLOOKUP(A23,基本情報!$B$6:$F$205,5,FALSE))</f>
        <v/>
      </c>
      <c r="T23" s="550"/>
      <c r="U23" s="550"/>
      <c r="V23" s="551"/>
      <c r="W23" s="561">
        <v>75</v>
      </c>
      <c r="X23" s="562"/>
      <c r="Y23" s="563"/>
      <c r="Z23" s="564" t="str">
        <f>IF(AU23="","",VLOOKUP(AU23,基本情報!$B$6:$F$205,2,FALSE))</f>
        <v/>
      </c>
      <c r="AA23" s="565"/>
      <c r="AB23" s="566"/>
      <c r="AC23" s="197"/>
      <c r="AD23" s="567" t="str">
        <f>IF(AU23="","",VLOOKUP(AU23,基本情報!$B$6:$F$205,3,FALSE))</f>
        <v/>
      </c>
      <c r="AE23" s="567"/>
      <c r="AF23" s="567"/>
      <c r="AG23" s="567"/>
      <c r="AH23" s="567"/>
      <c r="AI23" s="567"/>
      <c r="AJ23" s="567"/>
      <c r="AK23" s="567"/>
      <c r="AL23" s="567"/>
      <c r="AM23" s="198"/>
      <c r="AN23" s="568" t="str">
        <f>IF(AU23="","",VLOOKUP(AU23,基本情報!$B$6:$E$205,4,FALSE))</f>
        <v/>
      </c>
      <c r="AO23" s="569"/>
      <c r="AP23" s="549" t="str">
        <f>IF(AU23="","",VLOOKUP(AU23,基本情報!$B$6:$F$205,5,FALSE))</f>
        <v/>
      </c>
      <c r="AQ23" s="550"/>
      <c r="AR23" s="550"/>
      <c r="AS23" s="551"/>
      <c r="AU23" s="172"/>
    </row>
    <row r="24" spans="1:48" ht="12" customHeight="1">
      <c r="A24" s="172"/>
      <c r="C24" s="552">
        <v>16</v>
      </c>
      <c r="D24" s="553"/>
      <c r="E24" s="554"/>
      <c r="F24" s="555" t="str">
        <f>IF(A24="","",VLOOKUP(A24,基本情報!$B$6:$F$205,2,FALSE))</f>
        <v/>
      </c>
      <c r="G24" s="556"/>
      <c r="H24" s="557"/>
      <c r="I24" s="194"/>
      <c r="J24" s="558" t="str">
        <f>IF(A24="","",VLOOKUP(A24,基本情報!$B$6:$F$205,3,FALSE))</f>
        <v/>
      </c>
      <c r="K24" s="558"/>
      <c r="L24" s="558"/>
      <c r="M24" s="558"/>
      <c r="N24" s="558"/>
      <c r="O24" s="558"/>
      <c r="P24" s="195"/>
      <c r="Q24" s="559" t="str">
        <f>IF(A24="","",VLOOKUP(A24,基本情報!$B$6:$F$205,4,FALSE))</f>
        <v/>
      </c>
      <c r="R24" s="560"/>
      <c r="S24" s="549" t="str">
        <f>IF(A24="","",VLOOKUP(A24,基本情報!$B$6:$F$205,5,FALSE))</f>
        <v/>
      </c>
      <c r="T24" s="550"/>
      <c r="U24" s="550"/>
      <c r="V24" s="551"/>
      <c r="W24" s="561">
        <v>76</v>
      </c>
      <c r="X24" s="562"/>
      <c r="Y24" s="563"/>
      <c r="Z24" s="564" t="str">
        <f>IF(AU24="","",VLOOKUP(AU24,基本情報!$B$6:$F$205,2,FALSE))</f>
        <v/>
      </c>
      <c r="AA24" s="565"/>
      <c r="AB24" s="566"/>
      <c r="AC24" s="197"/>
      <c r="AD24" s="567" t="str">
        <f>IF(AU24="","",VLOOKUP(AU24,基本情報!$B$6:$F$205,3,FALSE))</f>
        <v/>
      </c>
      <c r="AE24" s="567"/>
      <c r="AF24" s="567"/>
      <c r="AG24" s="567"/>
      <c r="AH24" s="567"/>
      <c r="AI24" s="567"/>
      <c r="AJ24" s="567"/>
      <c r="AK24" s="567"/>
      <c r="AL24" s="567"/>
      <c r="AM24" s="198"/>
      <c r="AN24" s="568" t="str">
        <f>IF(AU24="","",VLOOKUP(AU24,基本情報!$B$6:$E$205,4,FALSE))</f>
        <v/>
      </c>
      <c r="AO24" s="569"/>
      <c r="AP24" s="549" t="str">
        <f>IF(AU24="","",VLOOKUP(AU24,基本情報!$B$6:$F$205,5,FALSE))</f>
        <v/>
      </c>
      <c r="AQ24" s="550"/>
      <c r="AR24" s="550"/>
      <c r="AS24" s="551"/>
      <c r="AU24" s="172"/>
    </row>
    <row r="25" spans="1:48" ht="12" customHeight="1">
      <c r="A25" s="172"/>
      <c r="C25" s="552">
        <v>17</v>
      </c>
      <c r="D25" s="553"/>
      <c r="E25" s="554"/>
      <c r="F25" s="555" t="str">
        <f>IF(A25="","",VLOOKUP(A25,基本情報!$B$6:$F$205,2,FALSE))</f>
        <v/>
      </c>
      <c r="G25" s="556"/>
      <c r="H25" s="557"/>
      <c r="I25" s="194"/>
      <c r="J25" s="558" t="str">
        <f>IF(A25="","",VLOOKUP(A25,基本情報!$B$6:$F$205,3,FALSE))</f>
        <v/>
      </c>
      <c r="K25" s="558"/>
      <c r="L25" s="558"/>
      <c r="M25" s="558"/>
      <c r="N25" s="558"/>
      <c r="O25" s="558"/>
      <c r="P25" s="195"/>
      <c r="Q25" s="559" t="str">
        <f>IF(A25="","",VLOOKUP(A25,基本情報!$B$6:$F$205,4,FALSE))</f>
        <v/>
      </c>
      <c r="R25" s="560"/>
      <c r="S25" s="549" t="str">
        <f>IF(A25="","",VLOOKUP(A25,基本情報!$B$6:$F$205,5,FALSE))</f>
        <v/>
      </c>
      <c r="T25" s="550"/>
      <c r="U25" s="550"/>
      <c r="V25" s="551"/>
      <c r="W25" s="561">
        <v>77</v>
      </c>
      <c r="X25" s="562"/>
      <c r="Y25" s="563"/>
      <c r="Z25" s="564" t="str">
        <f>IF(AU25="","",VLOOKUP(AU25,基本情報!$B$6:$F$205,2,FALSE))</f>
        <v/>
      </c>
      <c r="AA25" s="565"/>
      <c r="AB25" s="566"/>
      <c r="AC25" s="197"/>
      <c r="AD25" s="567" t="str">
        <f>IF(AU25="","",VLOOKUP(AU25,基本情報!$B$6:$F$205,3,FALSE))</f>
        <v/>
      </c>
      <c r="AE25" s="567"/>
      <c r="AF25" s="567"/>
      <c r="AG25" s="567"/>
      <c r="AH25" s="567"/>
      <c r="AI25" s="567"/>
      <c r="AJ25" s="567"/>
      <c r="AK25" s="567"/>
      <c r="AL25" s="567"/>
      <c r="AM25" s="198"/>
      <c r="AN25" s="568" t="str">
        <f>IF(AU25="","",VLOOKUP(AU25,基本情報!$B$6:$E$205,4,FALSE))</f>
        <v/>
      </c>
      <c r="AO25" s="569"/>
      <c r="AP25" s="549" t="str">
        <f>IF(AU25="","",VLOOKUP(AU25,基本情報!$B$6:$F$205,5,FALSE))</f>
        <v/>
      </c>
      <c r="AQ25" s="550"/>
      <c r="AR25" s="550"/>
      <c r="AS25" s="551"/>
      <c r="AU25" s="172"/>
    </row>
    <row r="26" spans="1:48" ht="12" customHeight="1">
      <c r="A26" s="172"/>
      <c r="C26" s="552">
        <v>18</v>
      </c>
      <c r="D26" s="553"/>
      <c r="E26" s="554"/>
      <c r="F26" s="555" t="str">
        <f>IF(A26="","",VLOOKUP(A26,基本情報!$B$6:$F$205,2,FALSE))</f>
        <v/>
      </c>
      <c r="G26" s="556"/>
      <c r="H26" s="557"/>
      <c r="I26" s="194"/>
      <c r="J26" s="558" t="str">
        <f>IF(A26="","",VLOOKUP(A26,基本情報!$B$6:$F$205,3,FALSE))</f>
        <v/>
      </c>
      <c r="K26" s="558"/>
      <c r="L26" s="558"/>
      <c r="M26" s="558"/>
      <c r="N26" s="558"/>
      <c r="O26" s="558"/>
      <c r="P26" s="195"/>
      <c r="Q26" s="559" t="str">
        <f>IF(A26="","",VLOOKUP(A26,基本情報!$B$6:$F$205,4,FALSE))</f>
        <v/>
      </c>
      <c r="R26" s="560"/>
      <c r="S26" s="549" t="str">
        <f>IF(A26="","",VLOOKUP(A26,基本情報!$B$6:$F$205,5,FALSE))</f>
        <v/>
      </c>
      <c r="T26" s="550"/>
      <c r="U26" s="550"/>
      <c r="V26" s="551"/>
      <c r="W26" s="561">
        <v>78</v>
      </c>
      <c r="X26" s="562"/>
      <c r="Y26" s="563"/>
      <c r="Z26" s="564" t="str">
        <f>IF(AU26="","",VLOOKUP(AU26,基本情報!$B$6:$F$205,2,FALSE))</f>
        <v/>
      </c>
      <c r="AA26" s="565"/>
      <c r="AB26" s="566"/>
      <c r="AC26" s="197"/>
      <c r="AD26" s="567" t="str">
        <f>IF(AU26="","",VLOOKUP(AU26,基本情報!$B$6:$F$205,3,FALSE))</f>
        <v/>
      </c>
      <c r="AE26" s="567"/>
      <c r="AF26" s="567"/>
      <c r="AG26" s="567"/>
      <c r="AH26" s="567"/>
      <c r="AI26" s="567"/>
      <c r="AJ26" s="567"/>
      <c r="AK26" s="567"/>
      <c r="AL26" s="567"/>
      <c r="AM26" s="198"/>
      <c r="AN26" s="568" t="str">
        <f>IF(AU26="","",VLOOKUP(AU26,基本情報!$B$6:$E$205,4,FALSE))</f>
        <v/>
      </c>
      <c r="AO26" s="569"/>
      <c r="AP26" s="549" t="str">
        <f>IF(AU26="","",VLOOKUP(AU26,基本情報!$B$6:$F$205,5,FALSE))</f>
        <v/>
      </c>
      <c r="AQ26" s="550"/>
      <c r="AR26" s="550"/>
      <c r="AS26" s="551"/>
      <c r="AU26" s="172"/>
    </row>
    <row r="27" spans="1:48" ht="12" customHeight="1">
      <c r="A27" s="172"/>
      <c r="C27" s="552">
        <v>19</v>
      </c>
      <c r="D27" s="553"/>
      <c r="E27" s="554"/>
      <c r="F27" s="555" t="str">
        <f>IF(A27="","",VLOOKUP(A27,基本情報!$B$6:$F$205,2,FALSE))</f>
        <v/>
      </c>
      <c r="G27" s="556"/>
      <c r="H27" s="557"/>
      <c r="I27" s="194"/>
      <c r="J27" s="558" t="str">
        <f>IF(A27="","",VLOOKUP(A27,基本情報!$B$6:$F$205,3,FALSE))</f>
        <v/>
      </c>
      <c r="K27" s="558"/>
      <c r="L27" s="558"/>
      <c r="M27" s="558"/>
      <c r="N27" s="558"/>
      <c r="O27" s="558"/>
      <c r="P27" s="195"/>
      <c r="Q27" s="559" t="str">
        <f>IF(A27="","",VLOOKUP(A27,基本情報!$B$6:$F$205,4,FALSE))</f>
        <v/>
      </c>
      <c r="R27" s="560"/>
      <c r="S27" s="549" t="str">
        <f>IF(A27="","",VLOOKUP(A27,基本情報!$B$6:$F$205,5,FALSE))</f>
        <v/>
      </c>
      <c r="T27" s="550"/>
      <c r="U27" s="550"/>
      <c r="V27" s="551"/>
      <c r="W27" s="561">
        <v>79</v>
      </c>
      <c r="X27" s="562"/>
      <c r="Y27" s="563"/>
      <c r="Z27" s="564" t="str">
        <f>IF(AU27="","",VLOOKUP(AU27,基本情報!$B$6:$F$205,2,FALSE))</f>
        <v/>
      </c>
      <c r="AA27" s="565"/>
      <c r="AB27" s="566"/>
      <c r="AC27" s="197"/>
      <c r="AD27" s="567" t="str">
        <f>IF(AU27="","",VLOOKUP(AU27,基本情報!$B$6:$F$205,3,FALSE))</f>
        <v/>
      </c>
      <c r="AE27" s="567"/>
      <c r="AF27" s="567"/>
      <c r="AG27" s="567"/>
      <c r="AH27" s="567"/>
      <c r="AI27" s="567"/>
      <c r="AJ27" s="567"/>
      <c r="AK27" s="567"/>
      <c r="AL27" s="567"/>
      <c r="AM27" s="198"/>
      <c r="AN27" s="568" t="str">
        <f>IF(AU27="","",VLOOKUP(AU27,基本情報!$B$6:$E$205,4,FALSE))</f>
        <v/>
      </c>
      <c r="AO27" s="569"/>
      <c r="AP27" s="549" t="str">
        <f>IF(AU27="","",VLOOKUP(AU27,基本情報!$B$6:$F$205,5,FALSE))</f>
        <v/>
      </c>
      <c r="AQ27" s="550"/>
      <c r="AR27" s="550"/>
      <c r="AS27" s="551"/>
      <c r="AU27" s="172"/>
    </row>
    <row r="28" spans="1:48" ht="12" customHeight="1">
      <c r="A28" s="172"/>
      <c r="C28" s="552">
        <v>20</v>
      </c>
      <c r="D28" s="553"/>
      <c r="E28" s="554"/>
      <c r="F28" s="555" t="str">
        <f>IF(A28="","",VLOOKUP(A28,基本情報!$B$6:$F$205,2,FALSE))</f>
        <v/>
      </c>
      <c r="G28" s="556"/>
      <c r="H28" s="557"/>
      <c r="I28" s="194"/>
      <c r="J28" s="558" t="str">
        <f>IF(A28="","",VLOOKUP(A28,基本情報!$B$6:$F$205,3,FALSE))</f>
        <v/>
      </c>
      <c r="K28" s="558"/>
      <c r="L28" s="558"/>
      <c r="M28" s="558"/>
      <c r="N28" s="558"/>
      <c r="O28" s="558"/>
      <c r="P28" s="195"/>
      <c r="Q28" s="559" t="str">
        <f>IF(A28="","",VLOOKUP(A28,基本情報!$B$6:$F$205,4,FALSE))</f>
        <v/>
      </c>
      <c r="R28" s="560"/>
      <c r="S28" s="549" t="str">
        <f>IF(A28="","",VLOOKUP(A28,基本情報!$B$6:$F$205,5,FALSE))</f>
        <v/>
      </c>
      <c r="T28" s="550"/>
      <c r="U28" s="550"/>
      <c r="V28" s="551"/>
      <c r="W28" s="561">
        <v>80</v>
      </c>
      <c r="X28" s="562"/>
      <c r="Y28" s="563"/>
      <c r="Z28" s="564" t="str">
        <f>IF(AU28="","",VLOOKUP(AU28,基本情報!$B$6:$F$205,2,FALSE))</f>
        <v/>
      </c>
      <c r="AA28" s="565"/>
      <c r="AB28" s="566"/>
      <c r="AC28" s="197"/>
      <c r="AD28" s="567" t="str">
        <f>IF(AU28="","",VLOOKUP(AU28,基本情報!$B$6:$F$205,3,FALSE))</f>
        <v/>
      </c>
      <c r="AE28" s="567"/>
      <c r="AF28" s="567"/>
      <c r="AG28" s="567"/>
      <c r="AH28" s="567"/>
      <c r="AI28" s="567"/>
      <c r="AJ28" s="567"/>
      <c r="AK28" s="567"/>
      <c r="AL28" s="567"/>
      <c r="AM28" s="198"/>
      <c r="AN28" s="568" t="str">
        <f>IF(AU28="","",VLOOKUP(AU28,基本情報!$B$6:$E$205,4,FALSE))</f>
        <v/>
      </c>
      <c r="AO28" s="569"/>
      <c r="AP28" s="549" t="str">
        <f>IF(AU28="","",VLOOKUP(AU28,基本情報!$B$6:$F$205,5,FALSE))</f>
        <v/>
      </c>
      <c r="AQ28" s="550"/>
      <c r="AR28" s="550"/>
      <c r="AS28" s="551"/>
      <c r="AU28" s="172"/>
    </row>
    <row r="29" spans="1:48" ht="12" customHeight="1">
      <c r="A29" s="172"/>
      <c r="C29" s="552">
        <v>21</v>
      </c>
      <c r="D29" s="553"/>
      <c r="E29" s="554"/>
      <c r="F29" s="555" t="str">
        <f>IF(A29="","",VLOOKUP(A29,基本情報!$B$6:$F$205,2,FALSE))</f>
        <v/>
      </c>
      <c r="G29" s="556"/>
      <c r="H29" s="557"/>
      <c r="I29" s="194"/>
      <c r="J29" s="558" t="str">
        <f>IF(A29="","",VLOOKUP(A29,基本情報!$B$6:$F$205,3,FALSE))</f>
        <v/>
      </c>
      <c r="K29" s="558"/>
      <c r="L29" s="558"/>
      <c r="M29" s="558"/>
      <c r="N29" s="558"/>
      <c r="O29" s="558"/>
      <c r="P29" s="195"/>
      <c r="Q29" s="559" t="str">
        <f>IF(A29="","",VLOOKUP(A29,基本情報!$B$6:$F$205,4,FALSE))</f>
        <v/>
      </c>
      <c r="R29" s="560"/>
      <c r="S29" s="549" t="str">
        <f>IF(A29="","",VLOOKUP(A29,基本情報!$B$6:$F$205,5,FALSE))</f>
        <v/>
      </c>
      <c r="T29" s="550"/>
      <c r="U29" s="550"/>
      <c r="V29" s="551"/>
      <c r="W29" s="561">
        <v>81</v>
      </c>
      <c r="X29" s="562"/>
      <c r="Y29" s="563"/>
      <c r="Z29" s="564" t="str">
        <f>IF(AU29="","",VLOOKUP(AU29,基本情報!$B$6:$F$205,2,FALSE))</f>
        <v/>
      </c>
      <c r="AA29" s="565"/>
      <c r="AB29" s="566"/>
      <c r="AC29" s="197"/>
      <c r="AD29" s="567" t="str">
        <f>IF(AU29="","",VLOOKUP(AU29,基本情報!$B$6:$F$205,3,FALSE))</f>
        <v/>
      </c>
      <c r="AE29" s="567"/>
      <c r="AF29" s="567"/>
      <c r="AG29" s="567"/>
      <c r="AH29" s="567"/>
      <c r="AI29" s="567"/>
      <c r="AJ29" s="567"/>
      <c r="AK29" s="567"/>
      <c r="AL29" s="567"/>
      <c r="AM29" s="198"/>
      <c r="AN29" s="568" t="str">
        <f>IF(AU29="","",VLOOKUP(AU29,基本情報!$B$6:$E$205,4,FALSE))</f>
        <v/>
      </c>
      <c r="AO29" s="569"/>
      <c r="AP29" s="549" t="str">
        <f>IF(AU29="","",VLOOKUP(AU29,基本情報!$B$6:$F$205,5,FALSE))</f>
        <v/>
      </c>
      <c r="AQ29" s="550"/>
      <c r="AR29" s="550"/>
      <c r="AS29" s="551"/>
      <c r="AU29" s="172"/>
    </row>
    <row r="30" spans="1:48" ht="12" customHeight="1">
      <c r="A30" s="172"/>
      <c r="C30" s="552">
        <v>22</v>
      </c>
      <c r="D30" s="553"/>
      <c r="E30" s="554"/>
      <c r="F30" s="555" t="str">
        <f>IF(A30="","",VLOOKUP(A30,基本情報!$B$6:$F$205,2,FALSE))</f>
        <v/>
      </c>
      <c r="G30" s="556"/>
      <c r="H30" s="557"/>
      <c r="I30" s="194"/>
      <c r="J30" s="558" t="str">
        <f>IF(A30="","",VLOOKUP(A30,基本情報!$B$6:$F$205,3,FALSE))</f>
        <v/>
      </c>
      <c r="K30" s="558"/>
      <c r="L30" s="558"/>
      <c r="M30" s="558"/>
      <c r="N30" s="558"/>
      <c r="O30" s="558"/>
      <c r="P30" s="195"/>
      <c r="Q30" s="559" t="str">
        <f>IF(A30="","",VLOOKUP(A30,基本情報!$B$6:$F$205,4,FALSE))</f>
        <v/>
      </c>
      <c r="R30" s="560"/>
      <c r="S30" s="549" t="str">
        <f>IF(A30="","",VLOOKUP(A30,基本情報!$B$6:$F$205,5,FALSE))</f>
        <v/>
      </c>
      <c r="T30" s="550"/>
      <c r="U30" s="550"/>
      <c r="V30" s="551"/>
      <c r="W30" s="561">
        <v>82</v>
      </c>
      <c r="X30" s="562"/>
      <c r="Y30" s="563"/>
      <c r="Z30" s="564" t="str">
        <f>IF(AU30="","",VLOOKUP(AU30,基本情報!$B$6:$F$205,2,FALSE))</f>
        <v/>
      </c>
      <c r="AA30" s="565"/>
      <c r="AB30" s="566"/>
      <c r="AC30" s="197"/>
      <c r="AD30" s="567" t="str">
        <f>IF(AU30="","",VLOOKUP(AU30,基本情報!$B$6:$F$205,3,FALSE))</f>
        <v/>
      </c>
      <c r="AE30" s="567"/>
      <c r="AF30" s="567"/>
      <c r="AG30" s="567"/>
      <c r="AH30" s="567"/>
      <c r="AI30" s="567"/>
      <c r="AJ30" s="567"/>
      <c r="AK30" s="567"/>
      <c r="AL30" s="567"/>
      <c r="AM30" s="198"/>
      <c r="AN30" s="568" t="str">
        <f>IF(AU30="","",VLOOKUP(AU30,基本情報!$B$6:$E$205,4,FALSE))</f>
        <v/>
      </c>
      <c r="AO30" s="569"/>
      <c r="AP30" s="549" t="str">
        <f>IF(AU30="","",VLOOKUP(AU30,基本情報!$B$6:$F$205,5,FALSE))</f>
        <v/>
      </c>
      <c r="AQ30" s="550"/>
      <c r="AR30" s="550"/>
      <c r="AS30" s="551"/>
      <c r="AU30" s="172"/>
    </row>
    <row r="31" spans="1:48" ht="12" customHeight="1">
      <c r="A31" s="172"/>
      <c r="C31" s="552">
        <v>23</v>
      </c>
      <c r="D31" s="553"/>
      <c r="E31" s="554"/>
      <c r="F31" s="555" t="str">
        <f>IF(A31="","",VLOOKUP(A31,基本情報!$B$6:$F$205,2,FALSE))</f>
        <v/>
      </c>
      <c r="G31" s="556"/>
      <c r="H31" s="557"/>
      <c r="I31" s="194"/>
      <c r="J31" s="558" t="str">
        <f>IF(A31="","",VLOOKUP(A31,基本情報!$B$6:$F$205,3,FALSE))</f>
        <v/>
      </c>
      <c r="K31" s="558"/>
      <c r="L31" s="558"/>
      <c r="M31" s="558"/>
      <c r="N31" s="558"/>
      <c r="O31" s="558"/>
      <c r="P31" s="195"/>
      <c r="Q31" s="559" t="str">
        <f>IF(A31="","",VLOOKUP(A31,基本情報!$B$6:$F$205,4,FALSE))</f>
        <v/>
      </c>
      <c r="R31" s="560"/>
      <c r="S31" s="549" t="str">
        <f>IF(A31="","",VLOOKUP(A31,基本情報!$B$6:$F$205,5,FALSE))</f>
        <v/>
      </c>
      <c r="T31" s="550"/>
      <c r="U31" s="550"/>
      <c r="V31" s="551"/>
      <c r="W31" s="561">
        <v>83</v>
      </c>
      <c r="X31" s="562"/>
      <c r="Y31" s="563"/>
      <c r="Z31" s="564" t="str">
        <f>IF(AU31="","",VLOOKUP(AU31,基本情報!$B$6:$F$205,2,FALSE))</f>
        <v/>
      </c>
      <c r="AA31" s="565"/>
      <c r="AB31" s="566"/>
      <c r="AC31" s="197"/>
      <c r="AD31" s="567" t="str">
        <f>IF(AU31="","",VLOOKUP(AU31,基本情報!$B$6:$F$205,3,FALSE))</f>
        <v/>
      </c>
      <c r="AE31" s="567"/>
      <c r="AF31" s="567"/>
      <c r="AG31" s="567"/>
      <c r="AH31" s="567"/>
      <c r="AI31" s="567"/>
      <c r="AJ31" s="567"/>
      <c r="AK31" s="567"/>
      <c r="AL31" s="567"/>
      <c r="AM31" s="198"/>
      <c r="AN31" s="568" t="str">
        <f>IF(AU31="","",VLOOKUP(AU31,基本情報!$B$6:$E$205,4,FALSE))</f>
        <v/>
      </c>
      <c r="AO31" s="569"/>
      <c r="AP31" s="549" t="str">
        <f>IF(AU31="","",VLOOKUP(AU31,基本情報!$B$6:$F$205,5,FALSE))</f>
        <v/>
      </c>
      <c r="AQ31" s="550"/>
      <c r="AR31" s="550"/>
      <c r="AS31" s="551"/>
      <c r="AU31" s="172"/>
    </row>
    <row r="32" spans="1:48" ht="12" customHeight="1">
      <c r="A32" s="172"/>
      <c r="C32" s="552">
        <v>24</v>
      </c>
      <c r="D32" s="553"/>
      <c r="E32" s="554"/>
      <c r="F32" s="555" t="str">
        <f>IF(A32="","",VLOOKUP(A32,基本情報!$B$6:$F$205,2,FALSE))</f>
        <v/>
      </c>
      <c r="G32" s="556"/>
      <c r="H32" s="557"/>
      <c r="I32" s="194"/>
      <c r="J32" s="558" t="str">
        <f>IF(A32="","",VLOOKUP(A32,基本情報!$B$6:$F$205,3,FALSE))</f>
        <v/>
      </c>
      <c r="K32" s="558"/>
      <c r="L32" s="558"/>
      <c r="M32" s="558"/>
      <c r="N32" s="558"/>
      <c r="O32" s="558"/>
      <c r="P32" s="195"/>
      <c r="Q32" s="559" t="str">
        <f>IF(A32="","",VLOOKUP(A32,基本情報!$B$6:$F$205,4,FALSE))</f>
        <v/>
      </c>
      <c r="R32" s="560"/>
      <c r="S32" s="549" t="str">
        <f>IF(A32="","",VLOOKUP(A32,基本情報!$B$6:$F$205,5,FALSE))</f>
        <v/>
      </c>
      <c r="T32" s="550"/>
      <c r="U32" s="550"/>
      <c r="V32" s="551"/>
      <c r="W32" s="561">
        <v>84</v>
      </c>
      <c r="X32" s="562"/>
      <c r="Y32" s="563"/>
      <c r="Z32" s="564" t="str">
        <f>IF(AU32="","",VLOOKUP(AU32,基本情報!$B$6:$F$205,2,FALSE))</f>
        <v/>
      </c>
      <c r="AA32" s="565"/>
      <c r="AB32" s="566"/>
      <c r="AC32" s="197"/>
      <c r="AD32" s="567" t="str">
        <f>IF(AU32="","",VLOOKUP(AU32,基本情報!$B$6:$F$205,3,FALSE))</f>
        <v/>
      </c>
      <c r="AE32" s="567"/>
      <c r="AF32" s="567"/>
      <c r="AG32" s="567"/>
      <c r="AH32" s="567"/>
      <c r="AI32" s="567"/>
      <c r="AJ32" s="567"/>
      <c r="AK32" s="567"/>
      <c r="AL32" s="567"/>
      <c r="AM32" s="198"/>
      <c r="AN32" s="568" t="str">
        <f>IF(AU32="","",VLOOKUP(AU32,基本情報!$B$6:$E$205,4,FALSE))</f>
        <v/>
      </c>
      <c r="AO32" s="569"/>
      <c r="AP32" s="549" t="str">
        <f>IF(AU32="","",VLOOKUP(AU32,基本情報!$B$6:$F$205,5,FALSE))</f>
        <v/>
      </c>
      <c r="AQ32" s="550"/>
      <c r="AR32" s="550"/>
      <c r="AS32" s="551"/>
      <c r="AU32" s="172"/>
    </row>
    <row r="33" spans="1:47" ht="12" customHeight="1">
      <c r="A33" s="172"/>
      <c r="C33" s="552">
        <v>25</v>
      </c>
      <c r="D33" s="553"/>
      <c r="E33" s="554"/>
      <c r="F33" s="555" t="str">
        <f>IF(A33="","",VLOOKUP(A33,基本情報!$B$6:$F$205,2,FALSE))</f>
        <v/>
      </c>
      <c r="G33" s="556"/>
      <c r="H33" s="557"/>
      <c r="I33" s="194"/>
      <c r="J33" s="558" t="str">
        <f>IF(A33="","",VLOOKUP(A33,基本情報!$B$6:$F$205,3,FALSE))</f>
        <v/>
      </c>
      <c r="K33" s="558"/>
      <c r="L33" s="558"/>
      <c r="M33" s="558"/>
      <c r="N33" s="558"/>
      <c r="O33" s="558"/>
      <c r="P33" s="195"/>
      <c r="Q33" s="559" t="str">
        <f>IF(A33="","",VLOOKUP(A33,基本情報!$B$6:$F$205,4,FALSE))</f>
        <v/>
      </c>
      <c r="R33" s="560"/>
      <c r="S33" s="549" t="str">
        <f>IF(A33="","",VLOOKUP(A33,基本情報!$B$6:$F$205,5,FALSE))</f>
        <v/>
      </c>
      <c r="T33" s="550"/>
      <c r="U33" s="550"/>
      <c r="V33" s="551"/>
      <c r="W33" s="561">
        <v>85</v>
      </c>
      <c r="X33" s="562"/>
      <c r="Y33" s="563"/>
      <c r="Z33" s="564" t="str">
        <f>IF(AU33="","",VLOOKUP(AU33,基本情報!$B$6:$F$205,2,FALSE))</f>
        <v/>
      </c>
      <c r="AA33" s="565"/>
      <c r="AB33" s="566"/>
      <c r="AC33" s="197"/>
      <c r="AD33" s="567" t="str">
        <f>IF(AU33="","",VLOOKUP(AU33,基本情報!$B$6:$F$205,3,FALSE))</f>
        <v/>
      </c>
      <c r="AE33" s="567"/>
      <c r="AF33" s="567"/>
      <c r="AG33" s="567"/>
      <c r="AH33" s="567"/>
      <c r="AI33" s="567"/>
      <c r="AJ33" s="567"/>
      <c r="AK33" s="567"/>
      <c r="AL33" s="567"/>
      <c r="AM33" s="198"/>
      <c r="AN33" s="568" t="str">
        <f>IF(AU33="","",VLOOKUP(AU33,基本情報!$B$6:$E$205,4,FALSE))</f>
        <v/>
      </c>
      <c r="AO33" s="569"/>
      <c r="AP33" s="549" t="str">
        <f>IF(AU33="","",VLOOKUP(AU33,基本情報!$B$6:$F$205,5,FALSE))</f>
        <v/>
      </c>
      <c r="AQ33" s="550"/>
      <c r="AR33" s="550"/>
      <c r="AS33" s="551"/>
      <c r="AU33" s="172"/>
    </row>
    <row r="34" spans="1:47" ht="12" customHeight="1">
      <c r="A34" s="172"/>
      <c r="C34" s="552">
        <v>26</v>
      </c>
      <c r="D34" s="553"/>
      <c r="E34" s="554"/>
      <c r="F34" s="555" t="str">
        <f>IF(A34="","",VLOOKUP(A34,基本情報!$B$6:$F$205,2,FALSE))</f>
        <v/>
      </c>
      <c r="G34" s="556"/>
      <c r="H34" s="557"/>
      <c r="I34" s="194"/>
      <c r="J34" s="558" t="str">
        <f>IF(A34="","",VLOOKUP(A34,基本情報!$B$6:$F$205,3,FALSE))</f>
        <v/>
      </c>
      <c r="K34" s="558"/>
      <c r="L34" s="558"/>
      <c r="M34" s="558"/>
      <c r="N34" s="558"/>
      <c r="O34" s="558"/>
      <c r="P34" s="195"/>
      <c r="Q34" s="559" t="str">
        <f>IF(A34="","",VLOOKUP(A34,基本情報!$B$6:$F$205,4,FALSE))</f>
        <v/>
      </c>
      <c r="R34" s="560"/>
      <c r="S34" s="549" t="str">
        <f>IF(A34="","",VLOOKUP(A34,基本情報!$B$6:$F$205,5,FALSE))</f>
        <v/>
      </c>
      <c r="T34" s="550"/>
      <c r="U34" s="550"/>
      <c r="V34" s="551"/>
      <c r="W34" s="561">
        <v>86</v>
      </c>
      <c r="X34" s="562"/>
      <c r="Y34" s="563"/>
      <c r="Z34" s="564" t="str">
        <f>IF(AU34="","",VLOOKUP(AU34,基本情報!$B$6:$F$205,2,FALSE))</f>
        <v/>
      </c>
      <c r="AA34" s="565"/>
      <c r="AB34" s="566"/>
      <c r="AC34" s="197"/>
      <c r="AD34" s="567" t="str">
        <f>IF(AU34="","",VLOOKUP(AU34,基本情報!$B$6:$F$205,3,FALSE))</f>
        <v/>
      </c>
      <c r="AE34" s="567"/>
      <c r="AF34" s="567"/>
      <c r="AG34" s="567"/>
      <c r="AH34" s="567"/>
      <c r="AI34" s="567"/>
      <c r="AJ34" s="567"/>
      <c r="AK34" s="567"/>
      <c r="AL34" s="567"/>
      <c r="AM34" s="198"/>
      <c r="AN34" s="568" t="str">
        <f>IF(AU34="","",VLOOKUP(AU34,基本情報!$B$6:$E$205,4,FALSE))</f>
        <v/>
      </c>
      <c r="AO34" s="569"/>
      <c r="AP34" s="549" t="str">
        <f>IF(AU34="","",VLOOKUP(AU34,基本情報!$B$6:$F$205,5,FALSE))</f>
        <v/>
      </c>
      <c r="AQ34" s="550"/>
      <c r="AR34" s="550"/>
      <c r="AS34" s="551"/>
      <c r="AU34" s="172"/>
    </row>
    <row r="35" spans="1:47" ht="12" customHeight="1">
      <c r="A35" s="172"/>
      <c r="C35" s="552">
        <v>27</v>
      </c>
      <c r="D35" s="553"/>
      <c r="E35" s="554"/>
      <c r="F35" s="555" t="str">
        <f>IF(A35="","",VLOOKUP(A35,基本情報!$B$6:$F$205,2,FALSE))</f>
        <v/>
      </c>
      <c r="G35" s="556"/>
      <c r="H35" s="557"/>
      <c r="I35" s="194"/>
      <c r="J35" s="558" t="str">
        <f>IF(A35="","",VLOOKUP(A35,基本情報!$B$6:$F$205,3,FALSE))</f>
        <v/>
      </c>
      <c r="K35" s="558"/>
      <c r="L35" s="558"/>
      <c r="M35" s="558"/>
      <c r="N35" s="558"/>
      <c r="O35" s="558"/>
      <c r="P35" s="195"/>
      <c r="Q35" s="559" t="str">
        <f>IF(A35="","",VLOOKUP(A35,基本情報!$B$6:$F$205,4,FALSE))</f>
        <v/>
      </c>
      <c r="R35" s="560"/>
      <c r="S35" s="549" t="str">
        <f>IF(A35="","",VLOOKUP(A35,基本情報!$B$6:$F$205,5,FALSE))</f>
        <v/>
      </c>
      <c r="T35" s="550"/>
      <c r="U35" s="550"/>
      <c r="V35" s="551"/>
      <c r="W35" s="561">
        <v>87</v>
      </c>
      <c r="X35" s="562"/>
      <c r="Y35" s="563"/>
      <c r="Z35" s="564" t="str">
        <f>IF(AU35="","",VLOOKUP(AU35,基本情報!$B$6:$F$205,2,FALSE))</f>
        <v/>
      </c>
      <c r="AA35" s="565"/>
      <c r="AB35" s="566"/>
      <c r="AC35" s="197"/>
      <c r="AD35" s="567" t="str">
        <f>IF(AU35="","",VLOOKUP(AU35,基本情報!$B$6:$F$205,3,FALSE))</f>
        <v/>
      </c>
      <c r="AE35" s="567"/>
      <c r="AF35" s="567"/>
      <c r="AG35" s="567"/>
      <c r="AH35" s="567"/>
      <c r="AI35" s="567"/>
      <c r="AJ35" s="567"/>
      <c r="AK35" s="567"/>
      <c r="AL35" s="567"/>
      <c r="AM35" s="198"/>
      <c r="AN35" s="568" t="str">
        <f>IF(AU35="","",VLOOKUP(AU35,基本情報!$B$6:$E$205,4,FALSE))</f>
        <v/>
      </c>
      <c r="AO35" s="569"/>
      <c r="AP35" s="549" t="str">
        <f>IF(AU35="","",VLOOKUP(AU35,基本情報!$B$6:$F$205,5,FALSE))</f>
        <v/>
      </c>
      <c r="AQ35" s="550"/>
      <c r="AR35" s="550"/>
      <c r="AS35" s="551"/>
      <c r="AU35" s="172"/>
    </row>
    <row r="36" spans="1:47" ht="12" customHeight="1">
      <c r="A36" s="172"/>
      <c r="C36" s="552">
        <v>28</v>
      </c>
      <c r="D36" s="553"/>
      <c r="E36" s="554"/>
      <c r="F36" s="555" t="str">
        <f>IF(A36="","",VLOOKUP(A36,基本情報!$B$6:$F$205,2,FALSE))</f>
        <v/>
      </c>
      <c r="G36" s="556"/>
      <c r="H36" s="557"/>
      <c r="I36" s="194"/>
      <c r="J36" s="558" t="str">
        <f>IF(A36="","",VLOOKUP(A36,基本情報!$B$6:$F$205,3,FALSE))</f>
        <v/>
      </c>
      <c r="K36" s="558"/>
      <c r="L36" s="558"/>
      <c r="M36" s="558"/>
      <c r="N36" s="558"/>
      <c r="O36" s="558"/>
      <c r="P36" s="195"/>
      <c r="Q36" s="559" t="str">
        <f>IF(A36="","",VLOOKUP(A36,基本情報!$B$6:$F$205,4,FALSE))</f>
        <v/>
      </c>
      <c r="R36" s="560"/>
      <c r="S36" s="549" t="str">
        <f>IF(A36="","",VLOOKUP(A36,基本情報!$B$6:$F$205,5,FALSE))</f>
        <v/>
      </c>
      <c r="T36" s="550"/>
      <c r="U36" s="550"/>
      <c r="V36" s="551"/>
      <c r="W36" s="561">
        <v>88</v>
      </c>
      <c r="X36" s="562"/>
      <c r="Y36" s="563"/>
      <c r="Z36" s="564" t="str">
        <f>IF(AU36="","",VLOOKUP(AU36,基本情報!$B$6:$F$205,2,FALSE))</f>
        <v/>
      </c>
      <c r="AA36" s="565"/>
      <c r="AB36" s="566"/>
      <c r="AC36" s="197"/>
      <c r="AD36" s="567" t="str">
        <f>IF(AU36="","",VLOOKUP(AU36,基本情報!$B$6:$F$205,3,FALSE))</f>
        <v/>
      </c>
      <c r="AE36" s="567"/>
      <c r="AF36" s="567"/>
      <c r="AG36" s="567"/>
      <c r="AH36" s="567"/>
      <c r="AI36" s="567"/>
      <c r="AJ36" s="567"/>
      <c r="AK36" s="567"/>
      <c r="AL36" s="567"/>
      <c r="AM36" s="198"/>
      <c r="AN36" s="568" t="str">
        <f>IF(AU36="","",VLOOKUP(AU36,基本情報!$B$6:$E$205,4,FALSE))</f>
        <v/>
      </c>
      <c r="AO36" s="569"/>
      <c r="AP36" s="549" t="str">
        <f>IF(AU36="","",VLOOKUP(AU36,基本情報!$B$6:$F$205,5,FALSE))</f>
        <v/>
      </c>
      <c r="AQ36" s="550"/>
      <c r="AR36" s="550"/>
      <c r="AS36" s="551"/>
      <c r="AU36" s="172"/>
    </row>
    <row r="37" spans="1:47" ht="12" customHeight="1">
      <c r="A37" s="172"/>
      <c r="C37" s="552">
        <v>29</v>
      </c>
      <c r="D37" s="553"/>
      <c r="E37" s="554"/>
      <c r="F37" s="555" t="str">
        <f>IF(A37="","",VLOOKUP(A37,基本情報!$B$6:$F$205,2,FALSE))</f>
        <v/>
      </c>
      <c r="G37" s="556"/>
      <c r="H37" s="557"/>
      <c r="I37" s="194"/>
      <c r="J37" s="558" t="str">
        <f>IF(A37="","",VLOOKUP(A37,基本情報!$B$6:$F$205,3,FALSE))</f>
        <v/>
      </c>
      <c r="K37" s="558"/>
      <c r="L37" s="558"/>
      <c r="M37" s="558"/>
      <c r="N37" s="558"/>
      <c r="O37" s="558"/>
      <c r="P37" s="195"/>
      <c r="Q37" s="559" t="str">
        <f>IF(A37="","",VLOOKUP(A37,基本情報!$B$6:$F$205,4,FALSE))</f>
        <v/>
      </c>
      <c r="R37" s="560"/>
      <c r="S37" s="549" t="str">
        <f>IF(A37="","",VLOOKUP(A37,基本情報!$B$6:$F$205,5,FALSE))</f>
        <v/>
      </c>
      <c r="T37" s="550"/>
      <c r="U37" s="550"/>
      <c r="V37" s="551"/>
      <c r="W37" s="561">
        <v>89</v>
      </c>
      <c r="X37" s="562"/>
      <c r="Y37" s="563"/>
      <c r="Z37" s="564" t="str">
        <f>IF(AU37="","",VLOOKUP(AU37,基本情報!$B$6:$F$205,2,FALSE))</f>
        <v/>
      </c>
      <c r="AA37" s="565"/>
      <c r="AB37" s="566"/>
      <c r="AC37" s="197"/>
      <c r="AD37" s="567" t="str">
        <f>IF(AU37="","",VLOOKUP(AU37,基本情報!$B$6:$F$205,3,FALSE))</f>
        <v/>
      </c>
      <c r="AE37" s="567"/>
      <c r="AF37" s="567"/>
      <c r="AG37" s="567"/>
      <c r="AH37" s="567"/>
      <c r="AI37" s="567"/>
      <c r="AJ37" s="567"/>
      <c r="AK37" s="567"/>
      <c r="AL37" s="567"/>
      <c r="AM37" s="198"/>
      <c r="AN37" s="568" t="str">
        <f>IF(AU37="","",VLOOKUP(AU37,基本情報!$B$6:$E$205,4,FALSE))</f>
        <v/>
      </c>
      <c r="AO37" s="569"/>
      <c r="AP37" s="549" t="str">
        <f>IF(AU37="","",VLOOKUP(AU37,基本情報!$B$6:$F$205,5,FALSE))</f>
        <v/>
      </c>
      <c r="AQ37" s="550"/>
      <c r="AR37" s="550"/>
      <c r="AS37" s="551"/>
      <c r="AU37" s="172"/>
    </row>
    <row r="38" spans="1:47" ht="12" customHeight="1">
      <c r="A38" s="172"/>
      <c r="C38" s="552">
        <v>30</v>
      </c>
      <c r="D38" s="553"/>
      <c r="E38" s="554"/>
      <c r="F38" s="555" t="str">
        <f>IF(A38="","",VLOOKUP(A38,基本情報!$B$6:$F$205,2,FALSE))</f>
        <v/>
      </c>
      <c r="G38" s="556"/>
      <c r="H38" s="557"/>
      <c r="I38" s="194"/>
      <c r="J38" s="558" t="str">
        <f>IF(A38="","",VLOOKUP(A38,基本情報!$B$6:$F$205,3,FALSE))</f>
        <v/>
      </c>
      <c r="K38" s="558"/>
      <c r="L38" s="558"/>
      <c r="M38" s="558"/>
      <c r="N38" s="558"/>
      <c r="O38" s="558"/>
      <c r="P38" s="195"/>
      <c r="Q38" s="559" t="str">
        <f>IF(A38="","",VLOOKUP(A38,基本情報!$B$6:$F$205,4,FALSE))</f>
        <v/>
      </c>
      <c r="R38" s="560"/>
      <c r="S38" s="549" t="str">
        <f>IF(A38="","",VLOOKUP(A38,基本情報!$B$6:$F$205,5,FALSE))</f>
        <v/>
      </c>
      <c r="T38" s="550"/>
      <c r="U38" s="550"/>
      <c r="V38" s="551"/>
      <c r="W38" s="561">
        <v>90</v>
      </c>
      <c r="X38" s="562"/>
      <c r="Y38" s="563"/>
      <c r="Z38" s="564" t="str">
        <f>IF(AU38="","",VLOOKUP(AU38,基本情報!$B$6:$F$205,2,FALSE))</f>
        <v/>
      </c>
      <c r="AA38" s="565"/>
      <c r="AB38" s="566"/>
      <c r="AC38" s="197"/>
      <c r="AD38" s="567" t="str">
        <f>IF(AU38="","",VLOOKUP(AU38,基本情報!$B$6:$F$205,3,FALSE))</f>
        <v/>
      </c>
      <c r="AE38" s="567"/>
      <c r="AF38" s="567"/>
      <c r="AG38" s="567"/>
      <c r="AH38" s="567"/>
      <c r="AI38" s="567"/>
      <c r="AJ38" s="567"/>
      <c r="AK38" s="567"/>
      <c r="AL38" s="567"/>
      <c r="AM38" s="198"/>
      <c r="AN38" s="568" t="str">
        <f>IF(AU38="","",VLOOKUP(AU38,基本情報!$B$6:$E$205,4,FALSE))</f>
        <v/>
      </c>
      <c r="AO38" s="569"/>
      <c r="AP38" s="549" t="str">
        <f>IF(AU38="","",VLOOKUP(AU38,基本情報!$B$6:$F$205,5,FALSE))</f>
        <v/>
      </c>
      <c r="AQ38" s="550"/>
      <c r="AR38" s="550"/>
      <c r="AS38" s="551"/>
      <c r="AU38" s="172"/>
    </row>
    <row r="39" spans="1:47" ht="12" customHeight="1">
      <c r="A39" s="172"/>
      <c r="C39" s="552">
        <v>31</v>
      </c>
      <c r="D39" s="553"/>
      <c r="E39" s="554"/>
      <c r="F39" s="555" t="str">
        <f>IF(A39="","",VLOOKUP(A39,基本情報!$B$6:$F$205,2,FALSE))</f>
        <v/>
      </c>
      <c r="G39" s="556"/>
      <c r="H39" s="557"/>
      <c r="I39" s="194"/>
      <c r="J39" s="558" t="str">
        <f>IF(A39="","",VLOOKUP(A39,基本情報!$B$6:$F$205,3,FALSE))</f>
        <v/>
      </c>
      <c r="K39" s="558"/>
      <c r="L39" s="558"/>
      <c r="M39" s="558"/>
      <c r="N39" s="558"/>
      <c r="O39" s="558"/>
      <c r="P39" s="195"/>
      <c r="Q39" s="559" t="str">
        <f>IF(A39="","",VLOOKUP(A39,基本情報!$B$6:$F$205,4,FALSE))</f>
        <v/>
      </c>
      <c r="R39" s="560"/>
      <c r="S39" s="549" t="str">
        <f>IF(A39="","",VLOOKUP(A39,基本情報!$B$6:$F$205,5,FALSE))</f>
        <v/>
      </c>
      <c r="T39" s="550"/>
      <c r="U39" s="550"/>
      <c r="V39" s="551"/>
      <c r="W39" s="561">
        <v>91</v>
      </c>
      <c r="X39" s="562"/>
      <c r="Y39" s="563"/>
      <c r="Z39" s="564" t="str">
        <f>IF(AU39="","",VLOOKUP(AU39,基本情報!$B$6:$F$205,2,FALSE))</f>
        <v/>
      </c>
      <c r="AA39" s="565"/>
      <c r="AB39" s="566"/>
      <c r="AC39" s="197"/>
      <c r="AD39" s="567" t="str">
        <f>IF(AU39="","",VLOOKUP(AU39,基本情報!$B$6:$F$205,3,FALSE))</f>
        <v/>
      </c>
      <c r="AE39" s="567"/>
      <c r="AF39" s="567"/>
      <c r="AG39" s="567"/>
      <c r="AH39" s="567"/>
      <c r="AI39" s="567"/>
      <c r="AJ39" s="567"/>
      <c r="AK39" s="567"/>
      <c r="AL39" s="567"/>
      <c r="AM39" s="198"/>
      <c r="AN39" s="568" t="str">
        <f>IF(AU39="","",VLOOKUP(AU39,基本情報!$B$6:$E$205,4,FALSE))</f>
        <v/>
      </c>
      <c r="AO39" s="569"/>
      <c r="AP39" s="549" t="str">
        <f>IF(AU39="","",VLOOKUP(AU39,基本情報!$B$6:$F$205,5,FALSE))</f>
        <v/>
      </c>
      <c r="AQ39" s="550"/>
      <c r="AR39" s="550"/>
      <c r="AS39" s="551"/>
      <c r="AU39" s="172"/>
    </row>
    <row r="40" spans="1:47" ht="12" customHeight="1">
      <c r="A40" s="172"/>
      <c r="C40" s="552">
        <v>32</v>
      </c>
      <c r="D40" s="553"/>
      <c r="E40" s="554"/>
      <c r="F40" s="555" t="str">
        <f>IF(A40="","",VLOOKUP(A40,基本情報!$B$6:$F$205,2,FALSE))</f>
        <v/>
      </c>
      <c r="G40" s="556"/>
      <c r="H40" s="557"/>
      <c r="I40" s="194"/>
      <c r="J40" s="558" t="str">
        <f>IF(A40="","",VLOOKUP(A40,基本情報!$B$6:$F$205,3,FALSE))</f>
        <v/>
      </c>
      <c r="K40" s="558"/>
      <c r="L40" s="558"/>
      <c r="M40" s="558"/>
      <c r="N40" s="558"/>
      <c r="O40" s="558"/>
      <c r="P40" s="195"/>
      <c r="Q40" s="559" t="str">
        <f>IF(A40="","",VLOOKUP(A40,基本情報!$B$6:$F$205,4,FALSE))</f>
        <v/>
      </c>
      <c r="R40" s="560"/>
      <c r="S40" s="549" t="str">
        <f>IF(A40="","",VLOOKUP(A40,基本情報!$B$6:$F$205,5,FALSE))</f>
        <v/>
      </c>
      <c r="T40" s="550"/>
      <c r="U40" s="550"/>
      <c r="V40" s="551"/>
      <c r="W40" s="561">
        <v>92</v>
      </c>
      <c r="X40" s="562"/>
      <c r="Y40" s="563"/>
      <c r="Z40" s="564" t="str">
        <f>IF(AU40="","",VLOOKUP(AU40,基本情報!$B$6:$F$205,2,FALSE))</f>
        <v/>
      </c>
      <c r="AA40" s="565"/>
      <c r="AB40" s="566"/>
      <c r="AC40" s="197"/>
      <c r="AD40" s="567" t="str">
        <f>IF(AU40="","",VLOOKUP(AU40,基本情報!$B$6:$F$205,3,FALSE))</f>
        <v/>
      </c>
      <c r="AE40" s="567"/>
      <c r="AF40" s="567"/>
      <c r="AG40" s="567"/>
      <c r="AH40" s="567"/>
      <c r="AI40" s="567"/>
      <c r="AJ40" s="567"/>
      <c r="AK40" s="567"/>
      <c r="AL40" s="567"/>
      <c r="AM40" s="198"/>
      <c r="AN40" s="568" t="str">
        <f>IF(AU40="","",VLOOKUP(AU40,基本情報!$B$6:$E$205,4,FALSE))</f>
        <v/>
      </c>
      <c r="AO40" s="569"/>
      <c r="AP40" s="549" t="str">
        <f>IF(AU40="","",VLOOKUP(AU40,基本情報!$B$6:$F$205,5,FALSE))</f>
        <v/>
      </c>
      <c r="AQ40" s="550"/>
      <c r="AR40" s="550"/>
      <c r="AS40" s="551"/>
      <c r="AU40" s="172"/>
    </row>
    <row r="41" spans="1:47" ht="12" customHeight="1">
      <c r="A41" s="172"/>
      <c r="C41" s="552">
        <v>33</v>
      </c>
      <c r="D41" s="553"/>
      <c r="E41" s="554"/>
      <c r="F41" s="555" t="str">
        <f>IF(A41="","",VLOOKUP(A41,基本情報!$B$6:$F$205,2,FALSE))</f>
        <v/>
      </c>
      <c r="G41" s="556"/>
      <c r="H41" s="557"/>
      <c r="I41" s="194"/>
      <c r="J41" s="558" t="str">
        <f>IF(A41="","",VLOOKUP(A41,基本情報!$B$6:$F$205,3,FALSE))</f>
        <v/>
      </c>
      <c r="K41" s="558"/>
      <c r="L41" s="558"/>
      <c r="M41" s="558"/>
      <c r="N41" s="558"/>
      <c r="O41" s="558"/>
      <c r="P41" s="195"/>
      <c r="Q41" s="559" t="str">
        <f>IF(A41="","",VLOOKUP(A41,基本情報!$B$6:$F$205,4,FALSE))</f>
        <v/>
      </c>
      <c r="R41" s="560"/>
      <c r="S41" s="549" t="str">
        <f>IF(A41="","",VLOOKUP(A41,基本情報!$B$6:$F$205,5,FALSE))</f>
        <v/>
      </c>
      <c r="T41" s="550"/>
      <c r="U41" s="550"/>
      <c r="V41" s="551"/>
      <c r="W41" s="561">
        <v>93</v>
      </c>
      <c r="X41" s="562"/>
      <c r="Y41" s="563"/>
      <c r="Z41" s="564" t="str">
        <f>IF(AU41="","",VLOOKUP(AU41,基本情報!$B$6:$F$205,2,FALSE))</f>
        <v/>
      </c>
      <c r="AA41" s="565"/>
      <c r="AB41" s="566"/>
      <c r="AC41" s="197"/>
      <c r="AD41" s="567" t="str">
        <f>IF(AU41="","",VLOOKUP(AU41,基本情報!$B$6:$F$205,3,FALSE))</f>
        <v/>
      </c>
      <c r="AE41" s="567"/>
      <c r="AF41" s="567"/>
      <c r="AG41" s="567"/>
      <c r="AH41" s="567"/>
      <c r="AI41" s="567"/>
      <c r="AJ41" s="567"/>
      <c r="AK41" s="567"/>
      <c r="AL41" s="567"/>
      <c r="AM41" s="198"/>
      <c r="AN41" s="568" t="str">
        <f>IF(AU41="","",VLOOKUP(AU41,基本情報!$B$6:$E$205,4,FALSE))</f>
        <v/>
      </c>
      <c r="AO41" s="569"/>
      <c r="AP41" s="549" t="str">
        <f>IF(AU41="","",VLOOKUP(AU41,基本情報!$B$6:$F$205,5,FALSE))</f>
        <v/>
      </c>
      <c r="AQ41" s="550"/>
      <c r="AR41" s="550"/>
      <c r="AS41" s="551"/>
      <c r="AU41" s="172"/>
    </row>
    <row r="42" spans="1:47" ht="12" customHeight="1">
      <c r="A42" s="172"/>
      <c r="C42" s="552">
        <v>34</v>
      </c>
      <c r="D42" s="553"/>
      <c r="E42" s="554"/>
      <c r="F42" s="555" t="str">
        <f>IF(A42="","",VLOOKUP(A42,基本情報!$B$6:$F$205,2,FALSE))</f>
        <v/>
      </c>
      <c r="G42" s="556"/>
      <c r="H42" s="557"/>
      <c r="I42" s="194"/>
      <c r="J42" s="558" t="str">
        <f>IF(A42="","",VLOOKUP(A42,基本情報!$B$6:$F$205,3,FALSE))</f>
        <v/>
      </c>
      <c r="K42" s="558"/>
      <c r="L42" s="558"/>
      <c r="M42" s="558"/>
      <c r="N42" s="558"/>
      <c r="O42" s="558"/>
      <c r="P42" s="195"/>
      <c r="Q42" s="559" t="str">
        <f>IF(A42="","",VLOOKUP(A42,基本情報!$B$6:$F$205,4,FALSE))</f>
        <v/>
      </c>
      <c r="R42" s="560"/>
      <c r="S42" s="549" t="str">
        <f>IF(A42="","",VLOOKUP(A42,基本情報!$B$6:$F$205,5,FALSE))</f>
        <v/>
      </c>
      <c r="T42" s="550"/>
      <c r="U42" s="550"/>
      <c r="V42" s="551"/>
      <c r="W42" s="561">
        <v>94</v>
      </c>
      <c r="X42" s="562"/>
      <c r="Y42" s="563"/>
      <c r="Z42" s="564" t="str">
        <f>IF(AU42="","",VLOOKUP(AU42,基本情報!$B$6:$F$205,2,FALSE))</f>
        <v/>
      </c>
      <c r="AA42" s="565"/>
      <c r="AB42" s="566"/>
      <c r="AC42" s="197"/>
      <c r="AD42" s="567" t="str">
        <f>IF(AU42="","",VLOOKUP(AU42,基本情報!$B$6:$F$205,3,FALSE))</f>
        <v/>
      </c>
      <c r="AE42" s="567"/>
      <c r="AF42" s="567"/>
      <c r="AG42" s="567"/>
      <c r="AH42" s="567"/>
      <c r="AI42" s="567"/>
      <c r="AJ42" s="567"/>
      <c r="AK42" s="567"/>
      <c r="AL42" s="567"/>
      <c r="AM42" s="198"/>
      <c r="AN42" s="568" t="str">
        <f>IF(AU42="","",VLOOKUP(AU42,基本情報!$B$6:$E$205,4,FALSE))</f>
        <v/>
      </c>
      <c r="AO42" s="569"/>
      <c r="AP42" s="549" t="str">
        <f>IF(AU42="","",VLOOKUP(AU42,基本情報!$B$6:$F$205,5,FALSE))</f>
        <v/>
      </c>
      <c r="AQ42" s="550"/>
      <c r="AR42" s="550"/>
      <c r="AS42" s="551"/>
      <c r="AU42" s="172"/>
    </row>
    <row r="43" spans="1:47" ht="12" customHeight="1">
      <c r="A43" s="172"/>
      <c r="C43" s="552">
        <v>35</v>
      </c>
      <c r="D43" s="553"/>
      <c r="E43" s="554"/>
      <c r="F43" s="555" t="str">
        <f>IF(A43="","",VLOOKUP(A43,基本情報!$B$6:$F$205,2,FALSE))</f>
        <v/>
      </c>
      <c r="G43" s="556"/>
      <c r="H43" s="557"/>
      <c r="I43" s="194"/>
      <c r="J43" s="558" t="str">
        <f>IF(A43="","",VLOOKUP(A43,基本情報!$B$6:$F$205,3,FALSE))</f>
        <v/>
      </c>
      <c r="K43" s="558"/>
      <c r="L43" s="558"/>
      <c r="M43" s="558"/>
      <c r="N43" s="558"/>
      <c r="O43" s="558"/>
      <c r="P43" s="195"/>
      <c r="Q43" s="559" t="str">
        <f>IF(A43="","",VLOOKUP(A43,基本情報!$B$6:$F$205,4,FALSE))</f>
        <v/>
      </c>
      <c r="R43" s="560"/>
      <c r="S43" s="549" t="str">
        <f>IF(A43="","",VLOOKUP(A43,基本情報!$B$6:$F$205,5,FALSE))</f>
        <v/>
      </c>
      <c r="T43" s="550"/>
      <c r="U43" s="550"/>
      <c r="V43" s="551"/>
      <c r="W43" s="561">
        <v>95</v>
      </c>
      <c r="X43" s="562"/>
      <c r="Y43" s="563"/>
      <c r="Z43" s="564" t="str">
        <f>IF(AU43="","",VLOOKUP(AU43,基本情報!$B$6:$F$205,2,FALSE))</f>
        <v/>
      </c>
      <c r="AA43" s="565"/>
      <c r="AB43" s="566"/>
      <c r="AC43" s="197"/>
      <c r="AD43" s="567" t="str">
        <f>IF(AU43="","",VLOOKUP(AU43,基本情報!$B$6:$F$205,3,FALSE))</f>
        <v/>
      </c>
      <c r="AE43" s="567"/>
      <c r="AF43" s="567"/>
      <c r="AG43" s="567"/>
      <c r="AH43" s="567"/>
      <c r="AI43" s="567"/>
      <c r="AJ43" s="567"/>
      <c r="AK43" s="567"/>
      <c r="AL43" s="567"/>
      <c r="AM43" s="198"/>
      <c r="AN43" s="568" t="str">
        <f>IF(AU43="","",VLOOKUP(AU43,基本情報!$B$6:$E$205,4,FALSE))</f>
        <v/>
      </c>
      <c r="AO43" s="569"/>
      <c r="AP43" s="549" t="str">
        <f>IF(AU43="","",VLOOKUP(AU43,基本情報!$B$6:$F$205,5,FALSE))</f>
        <v/>
      </c>
      <c r="AQ43" s="550"/>
      <c r="AR43" s="550"/>
      <c r="AS43" s="551"/>
      <c r="AU43" s="172"/>
    </row>
    <row r="44" spans="1:47" ht="12" customHeight="1">
      <c r="A44" s="172"/>
      <c r="C44" s="552">
        <v>36</v>
      </c>
      <c r="D44" s="553"/>
      <c r="E44" s="554"/>
      <c r="F44" s="555" t="str">
        <f>IF(A44="","",VLOOKUP(A44,基本情報!$B$6:$F$205,2,FALSE))</f>
        <v/>
      </c>
      <c r="G44" s="556"/>
      <c r="H44" s="557"/>
      <c r="I44" s="194"/>
      <c r="J44" s="558" t="str">
        <f>IF(A44="","",VLOOKUP(A44,基本情報!$B$6:$F$205,3,FALSE))</f>
        <v/>
      </c>
      <c r="K44" s="558"/>
      <c r="L44" s="558"/>
      <c r="M44" s="558"/>
      <c r="N44" s="558"/>
      <c r="O44" s="558"/>
      <c r="P44" s="195"/>
      <c r="Q44" s="559" t="str">
        <f>IF(A44="","",VLOOKUP(A44,基本情報!$B$6:$F$205,4,FALSE))</f>
        <v/>
      </c>
      <c r="R44" s="560"/>
      <c r="S44" s="549" t="str">
        <f>IF(A44="","",VLOOKUP(A44,基本情報!$B$6:$F$205,5,FALSE))</f>
        <v/>
      </c>
      <c r="T44" s="550"/>
      <c r="U44" s="550"/>
      <c r="V44" s="551"/>
      <c r="W44" s="561">
        <v>96</v>
      </c>
      <c r="X44" s="562"/>
      <c r="Y44" s="563"/>
      <c r="Z44" s="564" t="str">
        <f>IF(AU44="","",VLOOKUP(AU44,基本情報!$B$6:$F$205,2,FALSE))</f>
        <v/>
      </c>
      <c r="AA44" s="565"/>
      <c r="AB44" s="566"/>
      <c r="AC44" s="197"/>
      <c r="AD44" s="567" t="str">
        <f>IF(AU44="","",VLOOKUP(AU44,基本情報!$B$6:$F$205,3,FALSE))</f>
        <v/>
      </c>
      <c r="AE44" s="567"/>
      <c r="AF44" s="567"/>
      <c r="AG44" s="567"/>
      <c r="AH44" s="567"/>
      <c r="AI44" s="567"/>
      <c r="AJ44" s="567"/>
      <c r="AK44" s="567"/>
      <c r="AL44" s="567"/>
      <c r="AM44" s="198"/>
      <c r="AN44" s="568" t="str">
        <f>IF(AU44="","",VLOOKUP(AU44,基本情報!$B$6:$E$205,4,FALSE))</f>
        <v/>
      </c>
      <c r="AO44" s="569"/>
      <c r="AP44" s="549" t="str">
        <f>IF(AU44="","",VLOOKUP(AU44,基本情報!$B$6:$F$205,5,FALSE))</f>
        <v/>
      </c>
      <c r="AQ44" s="550"/>
      <c r="AR44" s="550"/>
      <c r="AS44" s="551"/>
      <c r="AU44" s="172"/>
    </row>
    <row r="45" spans="1:47" ht="12" customHeight="1">
      <c r="A45" s="172"/>
      <c r="C45" s="552">
        <v>37</v>
      </c>
      <c r="D45" s="553"/>
      <c r="E45" s="554"/>
      <c r="F45" s="555" t="str">
        <f>IF(A45="","",VLOOKUP(A45,基本情報!$B$6:$F$205,2,FALSE))</f>
        <v/>
      </c>
      <c r="G45" s="556"/>
      <c r="H45" s="557"/>
      <c r="I45" s="194"/>
      <c r="J45" s="558" t="str">
        <f>IF(A45="","",VLOOKUP(A45,基本情報!$B$6:$F$205,3,FALSE))</f>
        <v/>
      </c>
      <c r="K45" s="558"/>
      <c r="L45" s="558"/>
      <c r="M45" s="558"/>
      <c r="N45" s="558"/>
      <c r="O45" s="558"/>
      <c r="P45" s="195"/>
      <c r="Q45" s="559" t="str">
        <f>IF(A45="","",VLOOKUP(A45,基本情報!$B$6:$F$205,4,FALSE))</f>
        <v/>
      </c>
      <c r="R45" s="560"/>
      <c r="S45" s="549" t="str">
        <f>IF(A45="","",VLOOKUP(A45,基本情報!$B$6:$F$205,5,FALSE))</f>
        <v/>
      </c>
      <c r="T45" s="550"/>
      <c r="U45" s="550"/>
      <c r="V45" s="551"/>
      <c r="W45" s="561">
        <v>97</v>
      </c>
      <c r="X45" s="562"/>
      <c r="Y45" s="563"/>
      <c r="Z45" s="564" t="str">
        <f>IF(AU45="","",VLOOKUP(AU45,基本情報!$B$6:$F$205,2,FALSE))</f>
        <v/>
      </c>
      <c r="AA45" s="565"/>
      <c r="AB45" s="566"/>
      <c r="AC45" s="197"/>
      <c r="AD45" s="567" t="str">
        <f>IF(AU45="","",VLOOKUP(AU45,基本情報!$B$6:$F$205,3,FALSE))</f>
        <v/>
      </c>
      <c r="AE45" s="567"/>
      <c r="AF45" s="567"/>
      <c r="AG45" s="567"/>
      <c r="AH45" s="567"/>
      <c r="AI45" s="567"/>
      <c r="AJ45" s="567"/>
      <c r="AK45" s="567"/>
      <c r="AL45" s="567"/>
      <c r="AM45" s="198"/>
      <c r="AN45" s="568" t="str">
        <f>IF(AU45="","",VLOOKUP(AU45,基本情報!$B$6:$E$205,4,FALSE))</f>
        <v/>
      </c>
      <c r="AO45" s="569"/>
      <c r="AP45" s="549" t="str">
        <f>IF(AU45="","",VLOOKUP(AU45,基本情報!$B$6:$F$205,5,FALSE))</f>
        <v/>
      </c>
      <c r="AQ45" s="550"/>
      <c r="AR45" s="550"/>
      <c r="AS45" s="551"/>
      <c r="AU45" s="172"/>
    </row>
    <row r="46" spans="1:47" ht="12" customHeight="1">
      <c r="A46" s="172"/>
      <c r="C46" s="552">
        <v>38</v>
      </c>
      <c r="D46" s="553"/>
      <c r="E46" s="554"/>
      <c r="F46" s="555" t="str">
        <f>IF(A46="","",VLOOKUP(A46,基本情報!$B$6:$F$205,2,FALSE))</f>
        <v/>
      </c>
      <c r="G46" s="556"/>
      <c r="H46" s="557"/>
      <c r="I46" s="194"/>
      <c r="J46" s="558" t="str">
        <f>IF(A46="","",VLOOKUP(A46,基本情報!$B$6:$F$205,3,FALSE))</f>
        <v/>
      </c>
      <c r="K46" s="558"/>
      <c r="L46" s="558"/>
      <c r="M46" s="558"/>
      <c r="N46" s="558"/>
      <c r="O46" s="558"/>
      <c r="P46" s="195"/>
      <c r="Q46" s="559" t="str">
        <f>IF(A46="","",VLOOKUP(A46,基本情報!$B$6:$F$205,4,FALSE))</f>
        <v/>
      </c>
      <c r="R46" s="560"/>
      <c r="S46" s="549" t="str">
        <f>IF(A46="","",VLOOKUP(A46,基本情報!$B$6:$F$205,5,FALSE))</f>
        <v/>
      </c>
      <c r="T46" s="550"/>
      <c r="U46" s="550"/>
      <c r="V46" s="551"/>
      <c r="W46" s="561">
        <v>98</v>
      </c>
      <c r="X46" s="562"/>
      <c r="Y46" s="563"/>
      <c r="Z46" s="564" t="str">
        <f>IF(AU46="","",VLOOKUP(AU46,基本情報!$B$6:$F$205,2,FALSE))</f>
        <v/>
      </c>
      <c r="AA46" s="565"/>
      <c r="AB46" s="566"/>
      <c r="AC46" s="197"/>
      <c r="AD46" s="567" t="str">
        <f>IF(AU46="","",VLOOKUP(AU46,基本情報!$B$6:$F$205,3,FALSE))</f>
        <v/>
      </c>
      <c r="AE46" s="567"/>
      <c r="AF46" s="567"/>
      <c r="AG46" s="567"/>
      <c r="AH46" s="567"/>
      <c r="AI46" s="567"/>
      <c r="AJ46" s="567"/>
      <c r="AK46" s="567"/>
      <c r="AL46" s="567"/>
      <c r="AM46" s="198"/>
      <c r="AN46" s="568" t="str">
        <f>IF(AU46="","",VLOOKUP(AU46,基本情報!$B$6:$E$205,4,FALSE))</f>
        <v/>
      </c>
      <c r="AO46" s="569"/>
      <c r="AP46" s="549" t="str">
        <f>IF(AU46="","",VLOOKUP(AU46,基本情報!$B$6:$F$205,5,FALSE))</f>
        <v/>
      </c>
      <c r="AQ46" s="550"/>
      <c r="AR46" s="550"/>
      <c r="AS46" s="551"/>
      <c r="AU46" s="172"/>
    </row>
    <row r="47" spans="1:47" ht="12" customHeight="1">
      <c r="A47" s="172"/>
      <c r="C47" s="552">
        <v>39</v>
      </c>
      <c r="D47" s="553"/>
      <c r="E47" s="554"/>
      <c r="F47" s="555" t="str">
        <f>IF(A47="","",VLOOKUP(A47,基本情報!$B$6:$F$205,2,FALSE))</f>
        <v/>
      </c>
      <c r="G47" s="556"/>
      <c r="H47" s="557"/>
      <c r="I47" s="194"/>
      <c r="J47" s="558" t="str">
        <f>IF(A47="","",VLOOKUP(A47,基本情報!$B$6:$F$205,3,FALSE))</f>
        <v/>
      </c>
      <c r="K47" s="558"/>
      <c r="L47" s="558"/>
      <c r="M47" s="558"/>
      <c r="N47" s="558"/>
      <c r="O47" s="558"/>
      <c r="P47" s="195"/>
      <c r="Q47" s="559" t="str">
        <f>IF(A47="","",VLOOKUP(A47,基本情報!$B$6:$F$205,4,FALSE))</f>
        <v/>
      </c>
      <c r="R47" s="560"/>
      <c r="S47" s="549" t="str">
        <f>IF(A47="","",VLOOKUP(A47,基本情報!$B$6:$F$205,5,FALSE))</f>
        <v/>
      </c>
      <c r="T47" s="550"/>
      <c r="U47" s="550"/>
      <c r="V47" s="551"/>
      <c r="W47" s="561">
        <v>99</v>
      </c>
      <c r="X47" s="562"/>
      <c r="Y47" s="563"/>
      <c r="Z47" s="564" t="str">
        <f>IF(AU47="","",VLOOKUP(AU47,基本情報!$B$6:$F$205,2,FALSE))</f>
        <v/>
      </c>
      <c r="AA47" s="565"/>
      <c r="AB47" s="566"/>
      <c r="AC47" s="197"/>
      <c r="AD47" s="567" t="str">
        <f>IF(AU47="","",VLOOKUP(AU47,基本情報!$B$6:$F$205,3,FALSE))</f>
        <v/>
      </c>
      <c r="AE47" s="567"/>
      <c r="AF47" s="567"/>
      <c r="AG47" s="567"/>
      <c r="AH47" s="567"/>
      <c r="AI47" s="567"/>
      <c r="AJ47" s="567"/>
      <c r="AK47" s="567"/>
      <c r="AL47" s="567"/>
      <c r="AM47" s="198"/>
      <c r="AN47" s="568" t="str">
        <f>IF(AU47="","",VLOOKUP(AU47,基本情報!$B$6:$E$205,4,FALSE))</f>
        <v/>
      </c>
      <c r="AO47" s="569"/>
      <c r="AP47" s="549" t="str">
        <f>IF(AU47="","",VLOOKUP(AU47,基本情報!$B$6:$F$205,5,FALSE))</f>
        <v/>
      </c>
      <c r="AQ47" s="550"/>
      <c r="AR47" s="550"/>
      <c r="AS47" s="551"/>
      <c r="AU47" s="172"/>
    </row>
    <row r="48" spans="1:47" ht="12" customHeight="1">
      <c r="A48" s="172"/>
      <c r="C48" s="552">
        <v>40</v>
      </c>
      <c r="D48" s="553"/>
      <c r="E48" s="554"/>
      <c r="F48" s="555" t="str">
        <f>IF(A48="","",VLOOKUP(A48,基本情報!$B$6:$F$205,2,FALSE))</f>
        <v/>
      </c>
      <c r="G48" s="556"/>
      <c r="H48" s="557"/>
      <c r="I48" s="196"/>
      <c r="J48" s="558" t="str">
        <f>IF(A48="","",VLOOKUP(A48,基本情報!$B$6:$F$205,3,FALSE))</f>
        <v/>
      </c>
      <c r="K48" s="558"/>
      <c r="L48" s="558"/>
      <c r="M48" s="558"/>
      <c r="N48" s="558"/>
      <c r="O48" s="558"/>
      <c r="P48" s="195"/>
      <c r="Q48" s="559" t="str">
        <f>IF(A48="","",VLOOKUP(A48,基本情報!$B$6:$F$205,4,FALSE))</f>
        <v/>
      </c>
      <c r="R48" s="560"/>
      <c r="S48" s="549" t="str">
        <f>IF(A48="","",VLOOKUP(A48,基本情報!$B$6:$F$205,5,FALSE))</f>
        <v/>
      </c>
      <c r="T48" s="550"/>
      <c r="U48" s="550"/>
      <c r="V48" s="551"/>
      <c r="W48" s="561">
        <v>100</v>
      </c>
      <c r="X48" s="562"/>
      <c r="Y48" s="563"/>
      <c r="Z48" s="564" t="str">
        <f>IF(AU48="","",VLOOKUP(AU48,基本情報!$B$6:$F$205,2,FALSE))</f>
        <v/>
      </c>
      <c r="AA48" s="565"/>
      <c r="AB48" s="566"/>
      <c r="AC48" s="197"/>
      <c r="AD48" s="567" t="str">
        <f>IF(AU48="","",VLOOKUP(AU48,基本情報!$B$6:$F$205,3,FALSE))</f>
        <v/>
      </c>
      <c r="AE48" s="567"/>
      <c r="AF48" s="567"/>
      <c r="AG48" s="567"/>
      <c r="AH48" s="567"/>
      <c r="AI48" s="567"/>
      <c r="AJ48" s="567"/>
      <c r="AK48" s="567"/>
      <c r="AL48" s="567"/>
      <c r="AM48" s="198"/>
      <c r="AN48" s="568" t="str">
        <f>IF(AU48="","",VLOOKUP(AU48,基本情報!$B$6:$E$205,4,FALSE))</f>
        <v/>
      </c>
      <c r="AO48" s="569"/>
      <c r="AP48" s="549" t="str">
        <f>IF(AU48="","",VLOOKUP(AU48,基本情報!$B$6:$F$205,5,FALSE))</f>
        <v/>
      </c>
      <c r="AQ48" s="550"/>
      <c r="AR48" s="550"/>
      <c r="AS48" s="551"/>
      <c r="AU48" s="172"/>
    </row>
    <row r="49" spans="1:48" ht="12" customHeight="1">
      <c r="A49" s="172"/>
      <c r="C49" s="552">
        <v>41</v>
      </c>
      <c r="D49" s="553"/>
      <c r="E49" s="554"/>
      <c r="F49" s="555" t="str">
        <f>IF(A49="","",VLOOKUP(A49,基本情報!$B$6:$F$205,2,FALSE))</f>
        <v/>
      </c>
      <c r="G49" s="556"/>
      <c r="H49" s="557"/>
      <c r="I49" s="196"/>
      <c r="J49" s="558" t="str">
        <f>IF(A49="","",VLOOKUP(A49,基本情報!$B$6:$F$205,3,FALSE))</f>
        <v/>
      </c>
      <c r="K49" s="558"/>
      <c r="L49" s="558"/>
      <c r="M49" s="558"/>
      <c r="N49" s="558"/>
      <c r="O49" s="558"/>
      <c r="P49" s="195"/>
      <c r="Q49" s="559" t="str">
        <f>IF(A49="","",VLOOKUP(A49,基本情報!$B$6:$F$205,4,FALSE))</f>
        <v/>
      </c>
      <c r="R49" s="560"/>
      <c r="S49" s="549" t="str">
        <f>IF(A49="","",VLOOKUP(A49,基本情報!$B$6:$F$205,5,FALSE))</f>
        <v/>
      </c>
      <c r="T49" s="550"/>
      <c r="U49" s="550"/>
      <c r="V49" s="551"/>
      <c r="W49" s="561">
        <v>101</v>
      </c>
      <c r="X49" s="562"/>
      <c r="Y49" s="563"/>
      <c r="Z49" s="564" t="str">
        <f>IF(AU49="","",VLOOKUP(AU49,基本情報!$B$6:$F$205,2,FALSE))</f>
        <v/>
      </c>
      <c r="AA49" s="565"/>
      <c r="AB49" s="566"/>
      <c r="AC49" s="197"/>
      <c r="AD49" s="567" t="str">
        <f>IF(AU49="","",VLOOKUP(AU49,基本情報!$B$6:$F$205,3,FALSE))</f>
        <v/>
      </c>
      <c r="AE49" s="567"/>
      <c r="AF49" s="567"/>
      <c r="AG49" s="567"/>
      <c r="AH49" s="567"/>
      <c r="AI49" s="567"/>
      <c r="AJ49" s="567"/>
      <c r="AK49" s="567"/>
      <c r="AL49" s="567"/>
      <c r="AM49" s="198"/>
      <c r="AN49" s="568" t="str">
        <f>IF(AU49="","",VLOOKUP(AU49,基本情報!$B$6:$E$205,4,FALSE))</f>
        <v/>
      </c>
      <c r="AO49" s="569"/>
      <c r="AP49" s="549" t="str">
        <f>IF(AU49="","",VLOOKUP(AU49,基本情報!$B$6:$F$205,5,FALSE))</f>
        <v/>
      </c>
      <c r="AQ49" s="550"/>
      <c r="AR49" s="550"/>
      <c r="AS49" s="551"/>
      <c r="AU49" s="172"/>
    </row>
    <row r="50" spans="1:48" ht="12" customHeight="1">
      <c r="A50" s="172"/>
      <c r="C50" s="552">
        <v>42</v>
      </c>
      <c r="D50" s="553"/>
      <c r="E50" s="554"/>
      <c r="F50" s="555" t="str">
        <f>IF(A50="","",VLOOKUP(A50,基本情報!$B$6:$F$205,2,FALSE))</f>
        <v/>
      </c>
      <c r="G50" s="556"/>
      <c r="H50" s="557"/>
      <c r="I50" s="196"/>
      <c r="J50" s="558" t="str">
        <f>IF(A50="","",VLOOKUP(A50,基本情報!$B$6:$F$205,3,FALSE))</f>
        <v/>
      </c>
      <c r="K50" s="558"/>
      <c r="L50" s="558"/>
      <c r="M50" s="558"/>
      <c r="N50" s="558"/>
      <c r="O50" s="558"/>
      <c r="P50" s="195"/>
      <c r="Q50" s="559" t="str">
        <f>IF(A50="","",VLOOKUP(A50,基本情報!$B$6:$F$205,4,FALSE))</f>
        <v/>
      </c>
      <c r="R50" s="560"/>
      <c r="S50" s="549" t="str">
        <f>IF(A50="","",VLOOKUP(A50,基本情報!$B$6:$F$205,5,FALSE))</f>
        <v/>
      </c>
      <c r="T50" s="550"/>
      <c r="U50" s="550"/>
      <c r="V50" s="551"/>
      <c r="W50" s="561">
        <v>102</v>
      </c>
      <c r="X50" s="562"/>
      <c r="Y50" s="563"/>
      <c r="Z50" s="564" t="str">
        <f>IF(AU50="","",VLOOKUP(AU50,基本情報!$B$6:$F$205,2,FALSE))</f>
        <v/>
      </c>
      <c r="AA50" s="565"/>
      <c r="AB50" s="566"/>
      <c r="AC50" s="197"/>
      <c r="AD50" s="567" t="str">
        <f>IF(AU50="","",VLOOKUP(AU50,基本情報!$B$6:$F$205,3,FALSE))</f>
        <v/>
      </c>
      <c r="AE50" s="567"/>
      <c r="AF50" s="567"/>
      <c r="AG50" s="567"/>
      <c r="AH50" s="567"/>
      <c r="AI50" s="567"/>
      <c r="AJ50" s="567"/>
      <c r="AK50" s="567"/>
      <c r="AL50" s="567"/>
      <c r="AM50" s="198"/>
      <c r="AN50" s="568" t="str">
        <f>IF(AU50="","",VLOOKUP(AU50,基本情報!$B$6:$E$205,4,FALSE))</f>
        <v/>
      </c>
      <c r="AO50" s="569"/>
      <c r="AP50" s="549" t="str">
        <f>IF(AU50="","",VLOOKUP(AU50,基本情報!$B$6:$F$205,5,FALSE))</f>
        <v/>
      </c>
      <c r="AQ50" s="550"/>
      <c r="AR50" s="550"/>
      <c r="AS50" s="551"/>
      <c r="AU50" s="172"/>
    </row>
    <row r="51" spans="1:48" ht="12" customHeight="1">
      <c r="A51" s="172"/>
      <c r="C51" s="552">
        <v>43</v>
      </c>
      <c r="D51" s="553"/>
      <c r="E51" s="554"/>
      <c r="F51" s="555" t="str">
        <f>IF(A51="","",VLOOKUP(A51,基本情報!$B$6:$F$205,2,FALSE))</f>
        <v/>
      </c>
      <c r="G51" s="556"/>
      <c r="H51" s="557"/>
      <c r="I51" s="196"/>
      <c r="J51" s="558" t="str">
        <f>IF(A51="","",VLOOKUP(A51,基本情報!$B$6:$F$205,3,FALSE))</f>
        <v/>
      </c>
      <c r="K51" s="558"/>
      <c r="L51" s="558"/>
      <c r="M51" s="558"/>
      <c r="N51" s="558"/>
      <c r="O51" s="558"/>
      <c r="P51" s="195"/>
      <c r="Q51" s="559" t="str">
        <f>IF(A51="","",VLOOKUP(A51,基本情報!$B$6:$F$205,4,FALSE))</f>
        <v/>
      </c>
      <c r="R51" s="560"/>
      <c r="S51" s="549" t="str">
        <f>IF(A51="","",VLOOKUP(A51,基本情報!$B$6:$F$205,5,FALSE))</f>
        <v/>
      </c>
      <c r="T51" s="550"/>
      <c r="U51" s="550"/>
      <c r="V51" s="551"/>
      <c r="W51" s="561">
        <v>103</v>
      </c>
      <c r="X51" s="562"/>
      <c r="Y51" s="563"/>
      <c r="Z51" s="564" t="str">
        <f>IF(AU51="","",VLOOKUP(AU51,基本情報!$B$6:$F$205,2,FALSE))</f>
        <v/>
      </c>
      <c r="AA51" s="565"/>
      <c r="AB51" s="566"/>
      <c r="AC51" s="197"/>
      <c r="AD51" s="567" t="str">
        <f>IF(AU51="","",VLOOKUP(AU51,基本情報!$B$6:$F$205,3,FALSE))</f>
        <v/>
      </c>
      <c r="AE51" s="567"/>
      <c r="AF51" s="567"/>
      <c r="AG51" s="567"/>
      <c r="AH51" s="567"/>
      <c r="AI51" s="567"/>
      <c r="AJ51" s="567"/>
      <c r="AK51" s="567"/>
      <c r="AL51" s="567"/>
      <c r="AM51" s="198"/>
      <c r="AN51" s="568" t="str">
        <f>IF(AU51="","",VLOOKUP(AU51,基本情報!$B$6:$E$205,4,FALSE))</f>
        <v/>
      </c>
      <c r="AO51" s="569"/>
      <c r="AP51" s="549" t="str">
        <f>IF(AU51="","",VLOOKUP(AU51,基本情報!$B$6:$F$205,5,FALSE))</f>
        <v/>
      </c>
      <c r="AQ51" s="550"/>
      <c r="AR51" s="550"/>
      <c r="AS51" s="551"/>
      <c r="AU51" s="172"/>
    </row>
    <row r="52" spans="1:48" ht="12" customHeight="1">
      <c r="A52" s="172"/>
      <c r="C52" s="552">
        <v>44</v>
      </c>
      <c r="D52" s="553"/>
      <c r="E52" s="554"/>
      <c r="F52" s="555" t="str">
        <f>IF(A52="","",VLOOKUP(A52,基本情報!$B$6:$F$205,2,FALSE))</f>
        <v/>
      </c>
      <c r="G52" s="556"/>
      <c r="H52" s="557"/>
      <c r="I52" s="196"/>
      <c r="J52" s="558" t="str">
        <f>IF(A52="","",VLOOKUP(A52,基本情報!$B$6:$F$205,3,FALSE))</f>
        <v/>
      </c>
      <c r="K52" s="558"/>
      <c r="L52" s="558"/>
      <c r="M52" s="558"/>
      <c r="N52" s="558"/>
      <c r="O52" s="558"/>
      <c r="P52" s="195"/>
      <c r="Q52" s="559" t="str">
        <f>IF(A52="","",VLOOKUP(A52,基本情報!$B$6:$F$205,4,FALSE))</f>
        <v/>
      </c>
      <c r="R52" s="560"/>
      <c r="S52" s="549" t="str">
        <f>IF(A52="","",VLOOKUP(A52,基本情報!$B$6:$F$205,5,FALSE))</f>
        <v/>
      </c>
      <c r="T52" s="550"/>
      <c r="U52" s="550"/>
      <c r="V52" s="551"/>
      <c r="W52" s="561">
        <v>104</v>
      </c>
      <c r="X52" s="562"/>
      <c r="Y52" s="563"/>
      <c r="Z52" s="564" t="str">
        <f>IF(AU52="","",VLOOKUP(AU52,基本情報!$B$6:$F$205,2,FALSE))</f>
        <v/>
      </c>
      <c r="AA52" s="565"/>
      <c r="AB52" s="566"/>
      <c r="AC52" s="197"/>
      <c r="AD52" s="567" t="str">
        <f>IF(AU52="","",VLOOKUP(AU52,基本情報!$B$6:$F$205,3,FALSE))</f>
        <v/>
      </c>
      <c r="AE52" s="567"/>
      <c r="AF52" s="567"/>
      <c r="AG52" s="567"/>
      <c r="AH52" s="567"/>
      <c r="AI52" s="567"/>
      <c r="AJ52" s="567"/>
      <c r="AK52" s="567"/>
      <c r="AL52" s="567"/>
      <c r="AM52" s="198"/>
      <c r="AN52" s="568" t="str">
        <f>IF(AU52="","",VLOOKUP(AU52,基本情報!$B$6:$E$205,4,FALSE))</f>
        <v/>
      </c>
      <c r="AO52" s="569"/>
      <c r="AP52" s="549" t="str">
        <f>IF(AU52="","",VLOOKUP(AU52,基本情報!$B$6:$F$205,5,FALSE))</f>
        <v/>
      </c>
      <c r="AQ52" s="550"/>
      <c r="AR52" s="550"/>
      <c r="AS52" s="551"/>
      <c r="AU52" s="172"/>
    </row>
    <row r="53" spans="1:48" ht="12" customHeight="1">
      <c r="A53" s="172"/>
      <c r="C53" s="552">
        <v>45</v>
      </c>
      <c r="D53" s="553"/>
      <c r="E53" s="554"/>
      <c r="F53" s="555" t="str">
        <f>IF(A53="","",VLOOKUP(A53,基本情報!$B$6:$F$205,2,FALSE))</f>
        <v/>
      </c>
      <c r="G53" s="556"/>
      <c r="H53" s="557"/>
      <c r="I53" s="194"/>
      <c r="J53" s="558" t="str">
        <f>IF(A53="","",VLOOKUP(A53,基本情報!$B$6:$F$205,3,FALSE))</f>
        <v/>
      </c>
      <c r="K53" s="558"/>
      <c r="L53" s="558"/>
      <c r="M53" s="558"/>
      <c r="N53" s="558"/>
      <c r="O53" s="558"/>
      <c r="P53" s="195"/>
      <c r="Q53" s="559" t="str">
        <f>IF(A53="","",VLOOKUP(A53,基本情報!$B$6:$F$205,4,FALSE))</f>
        <v/>
      </c>
      <c r="R53" s="560"/>
      <c r="S53" s="549" t="str">
        <f>IF(A53="","",VLOOKUP(A53,基本情報!$B$6:$F$205,5,FALSE))</f>
        <v/>
      </c>
      <c r="T53" s="550"/>
      <c r="U53" s="550"/>
      <c r="V53" s="551"/>
      <c r="W53" s="561">
        <v>105</v>
      </c>
      <c r="X53" s="562"/>
      <c r="Y53" s="563"/>
      <c r="Z53" s="564" t="str">
        <f>IF(AU53="","",VLOOKUP(AU53,基本情報!$B$6:$F$205,2,FALSE))</f>
        <v/>
      </c>
      <c r="AA53" s="565"/>
      <c r="AB53" s="566"/>
      <c r="AC53" s="197"/>
      <c r="AD53" s="567" t="str">
        <f>IF(AU53="","",VLOOKUP(AU53,基本情報!$B$6:$F$205,3,FALSE))</f>
        <v/>
      </c>
      <c r="AE53" s="567"/>
      <c r="AF53" s="567"/>
      <c r="AG53" s="567"/>
      <c r="AH53" s="567"/>
      <c r="AI53" s="567"/>
      <c r="AJ53" s="567"/>
      <c r="AK53" s="567"/>
      <c r="AL53" s="567"/>
      <c r="AM53" s="198"/>
      <c r="AN53" s="568" t="str">
        <f>IF(AU53="","",VLOOKUP(AU53,基本情報!$B$6:$E$205,4,FALSE))</f>
        <v/>
      </c>
      <c r="AO53" s="569"/>
      <c r="AP53" s="549" t="str">
        <f>IF(AU53="","",VLOOKUP(AU53,基本情報!$B$6:$F$205,5,FALSE))</f>
        <v/>
      </c>
      <c r="AQ53" s="550"/>
      <c r="AR53" s="550"/>
      <c r="AS53" s="551"/>
      <c r="AU53" s="172"/>
    </row>
    <row r="54" spans="1:48" ht="12" customHeight="1">
      <c r="A54" s="172"/>
      <c r="C54" s="552">
        <v>46</v>
      </c>
      <c r="D54" s="553"/>
      <c r="E54" s="554"/>
      <c r="F54" s="555" t="str">
        <f>IF(A54="","",VLOOKUP(A54,基本情報!$B$6:$F$205,2,FALSE))</f>
        <v/>
      </c>
      <c r="G54" s="556"/>
      <c r="H54" s="557"/>
      <c r="I54" s="194"/>
      <c r="J54" s="558" t="str">
        <f>IF(A54="","",VLOOKUP(A54,基本情報!$B$6:$F$205,3,FALSE))</f>
        <v/>
      </c>
      <c r="K54" s="558"/>
      <c r="L54" s="558"/>
      <c r="M54" s="558"/>
      <c r="N54" s="558"/>
      <c r="O54" s="558"/>
      <c r="P54" s="195"/>
      <c r="Q54" s="559" t="str">
        <f>IF(A54="","",VLOOKUP(A54,基本情報!$B$6:$F$205,4,FALSE))</f>
        <v/>
      </c>
      <c r="R54" s="560"/>
      <c r="S54" s="549" t="str">
        <f>IF(A54="","",VLOOKUP(A54,基本情報!$B$6:$F$205,5,FALSE))</f>
        <v/>
      </c>
      <c r="T54" s="550"/>
      <c r="U54" s="550"/>
      <c r="V54" s="551"/>
      <c r="W54" s="561">
        <v>106</v>
      </c>
      <c r="X54" s="562"/>
      <c r="Y54" s="563"/>
      <c r="Z54" s="564" t="str">
        <f>IF(AU54="","",VLOOKUP(AU54,基本情報!$B$6:$F$205,2,FALSE))</f>
        <v/>
      </c>
      <c r="AA54" s="565"/>
      <c r="AB54" s="566"/>
      <c r="AC54" s="197"/>
      <c r="AD54" s="567" t="str">
        <f>IF(AU54="","",VLOOKUP(AU54,基本情報!$B$6:$F$205,3,FALSE))</f>
        <v/>
      </c>
      <c r="AE54" s="567"/>
      <c r="AF54" s="567"/>
      <c r="AG54" s="567"/>
      <c r="AH54" s="567"/>
      <c r="AI54" s="567"/>
      <c r="AJ54" s="567"/>
      <c r="AK54" s="567"/>
      <c r="AL54" s="567"/>
      <c r="AM54" s="198"/>
      <c r="AN54" s="568" t="str">
        <f>IF(AU54="","",VLOOKUP(AU54,基本情報!$B$6:$E$205,4,FALSE))</f>
        <v/>
      </c>
      <c r="AO54" s="569"/>
      <c r="AP54" s="549" t="str">
        <f>IF(AU54="","",VLOOKUP(AU54,基本情報!$B$6:$F$205,5,FALSE))</f>
        <v/>
      </c>
      <c r="AQ54" s="550"/>
      <c r="AR54" s="550"/>
      <c r="AS54" s="551"/>
      <c r="AU54" s="172"/>
    </row>
    <row r="55" spans="1:48" ht="12" customHeight="1">
      <c r="A55" s="172"/>
      <c r="C55" s="552">
        <v>47</v>
      </c>
      <c r="D55" s="553"/>
      <c r="E55" s="554"/>
      <c r="F55" s="555" t="str">
        <f>IF(A55="","",VLOOKUP(A55,基本情報!$B$6:$F$205,2,FALSE))</f>
        <v/>
      </c>
      <c r="G55" s="556"/>
      <c r="H55" s="557"/>
      <c r="I55" s="194"/>
      <c r="J55" s="558" t="str">
        <f>IF(A55="","",VLOOKUP(A55,基本情報!$B$6:$F$205,3,FALSE))</f>
        <v/>
      </c>
      <c r="K55" s="558"/>
      <c r="L55" s="558"/>
      <c r="M55" s="558"/>
      <c r="N55" s="558"/>
      <c r="O55" s="558"/>
      <c r="P55" s="195"/>
      <c r="Q55" s="559" t="str">
        <f>IF(A55="","",VLOOKUP(A55,基本情報!$B$6:$F$205,4,FALSE))</f>
        <v/>
      </c>
      <c r="R55" s="560"/>
      <c r="S55" s="549" t="str">
        <f>IF(A55="","",VLOOKUP(A55,基本情報!$B$6:$F$205,5,FALSE))</f>
        <v/>
      </c>
      <c r="T55" s="550"/>
      <c r="U55" s="550"/>
      <c r="V55" s="551"/>
      <c r="W55" s="561">
        <v>107</v>
      </c>
      <c r="X55" s="562"/>
      <c r="Y55" s="563"/>
      <c r="Z55" s="564" t="str">
        <f>IF(AU55="","",VLOOKUP(AU55,基本情報!$B$6:$F$205,2,FALSE))</f>
        <v/>
      </c>
      <c r="AA55" s="565"/>
      <c r="AB55" s="566"/>
      <c r="AC55" s="197"/>
      <c r="AD55" s="567" t="str">
        <f>IF(AU55="","",VLOOKUP(AU55,基本情報!$B$6:$F$205,3,FALSE))</f>
        <v/>
      </c>
      <c r="AE55" s="567"/>
      <c r="AF55" s="567"/>
      <c r="AG55" s="567"/>
      <c r="AH55" s="567"/>
      <c r="AI55" s="567"/>
      <c r="AJ55" s="567"/>
      <c r="AK55" s="567"/>
      <c r="AL55" s="567"/>
      <c r="AM55" s="198"/>
      <c r="AN55" s="568" t="str">
        <f>IF(AU55="","",VLOOKUP(AU55,基本情報!$B$6:$E$205,4,FALSE))</f>
        <v/>
      </c>
      <c r="AO55" s="569"/>
      <c r="AP55" s="549" t="str">
        <f>IF(AU55="","",VLOOKUP(AU55,基本情報!$B$6:$F$205,5,FALSE))</f>
        <v/>
      </c>
      <c r="AQ55" s="550"/>
      <c r="AR55" s="550"/>
      <c r="AS55" s="551"/>
      <c r="AU55" s="172"/>
    </row>
    <row r="56" spans="1:48" ht="12" customHeight="1">
      <c r="A56" s="172"/>
      <c r="C56" s="552">
        <v>48</v>
      </c>
      <c r="D56" s="553"/>
      <c r="E56" s="554"/>
      <c r="F56" s="555" t="str">
        <f>IF(A56="","",VLOOKUP(A56,基本情報!$B$6:$F$205,2,FALSE))</f>
        <v/>
      </c>
      <c r="G56" s="556"/>
      <c r="H56" s="557"/>
      <c r="I56" s="194"/>
      <c r="J56" s="558" t="str">
        <f>IF(A56="","",VLOOKUP(A56,基本情報!$B$6:$F$205,3,FALSE))</f>
        <v/>
      </c>
      <c r="K56" s="558"/>
      <c r="L56" s="558"/>
      <c r="M56" s="558"/>
      <c r="N56" s="558"/>
      <c r="O56" s="558"/>
      <c r="P56" s="195"/>
      <c r="Q56" s="559" t="str">
        <f>IF(A56="","",VLOOKUP(A56,基本情報!$B$6:$F$205,4,FALSE))</f>
        <v/>
      </c>
      <c r="R56" s="560"/>
      <c r="S56" s="549" t="str">
        <f>IF(A56="","",VLOOKUP(A56,基本情報!$B$6:$F$205,5,FALSE))</f>
        <v/>
      </c>
      <c r="T56" s="550"/>
      <c r="U56" s="550"/>
      <c r="V56" s="551"/>
      <c r="W56" s="561">
        <v>108</v>
      </c>
      <c r="X56" s="562"/>
      <c r="Y56" s="563"/>
      <c r="Z56" s="564" t="str">
        <f>IF(AU56="","",VLOOKUP(AU56,基本情報!$B$6:$F$205,2,FALSE))</f>
        <v/>
      </c>
      <c r="AA56" s="565"/>
      <c r="AB56" s="566"/>
      <c r="AC56" s="197"/>
      <c r="AD56" s="567" t="str">
        <f>IF(AU56="","",VLOOKUP(AU56,基本情報!$B$6:$F$205,3,FALSE))</f>
        <v/>
      </c>
      <c r="AE56" s="567"/>
      <c r="AF56" s="567"/>
      <c r="AG56" s="567"/>
      <c r="AH56" s="567"/>
      <c r="AI56" s="567"/>
      <c r="AJ56" s="567"/>
      <c r="AK56" s="567"/>
      <c r="AL56" s="567"/>
      <c r="AM56" s="198"/>
      <c r="AN56" s="568" t="str">
        <f>IF(AU56="","",VLOOKUP(AU56,基本情報!$B$6:$E$205,4,FALSE))</f>
        <v/>
      </c>
      <c r="AO56" s="569"/>
      <c r="AP56" s="549" t="str">
        <f>IF(AU56="","",VLOOKUP(AU56,基本情報!$B$6:$F$205,5,FALSE))</f>
        <v/>
      </c>
      <c r="AQ56" s="550"/>
      <c r="AR56" s="550"/>
      <c r="AS56" s="551"/>
      <c r="AU56" s="172"/>
    </row>
    <row r="57" spans="1:48" ht="12" customHeight="1">
      <c r="A57" s="172"/>
      <c r="C57" s="552">
        <v>49</v>
      </c>
      <c r="D57" s="553"/>
      <c r="E57" s="554"/>
      <c r="F57" s="555" t="str">
        <f>IF(A57="","",VLOOKUP(A57,基本情報!$B$6:$F$205,2,FALSE))</f>
        <v/>
      </c>
      <c r="G57" s="556"/>
      <c r="H57" s="557"/>
      <c r="I57" s="194"/>
      <c r="J57" s="558" t="str">
        <f>IF(A57="","",VLOOKUP(A57,基本情報!$B$6:$F$205,3,FALSE))</f>
        <v/>
      </c>
      <c r="K57" s="558"/>
      <c r="L57" s="558"/>
      <c r="M57" s="558"/>
      <c r="N57" s="558"/>
      <c r="O57" s="558"/>
      <c r="P57" s="195"/>
      <c r="Q57" s="559" t="str">
        <f>IF(A57="","",VLOOKUP(A57,基本情報!$B$6:$F$205,4,FALSE))</f>
        <v/>
      </c>
      <c r="R57" s="560"/>
      <c r="S57" s="549" t="str">
        <f>IF(A57="","",VLOOKUP(A57,基本情報!$B$6:$F$205,5,FALSE))</f>
        <v/>
      </c>
      <c r="T57" s="550"/>
      <c r="U57" s="550"/>
      <c r="V57" s="551"/>
      <c r="W57" s="561">
        <v>109</v>
      </c>
      <c r="X57" s="562"/>
      <c r="Y57" s="563"/>
      <c r="Z57" s="564" t="str">
        <f>IF(AU57="","",VLOOKUP(AU57,基本情報!$B$6:$F$205,2,FALSE))</f>
        <v/>
      </c>
      <c r="AA57" s="565"/>
      <c r="AB57" s="566"/>
      <c r="AC57" s="197"/>
      <c r="AD57" s="567" t="str">
        <f>IF(AU57="","",VLOOKUP(AU57,基本情報!$B$6:$F$205,3,FALSE))</f>
        <v/>
      </c>
      <c r="AE57" s="567"/>
      <c r="AF57" s="567"/>
      <c r="AG57" s="567"/>
      <c r="AH57" s="567"/>
      <c r="AI57" s="567"/>
      <c r="AJ57" s="567"/>
      <c r="AK57" s="567"/>
      <c r="AL57" s="567"/>
      <c r="AM57" s="198"/>
      <c r="AN57" s="568" t="str">
        <f>IF(AU57="","",VLOOKUP(AU57,基本情報!$B$6:$E$205,4,FALSE))</f>
        <v/>
      </c>
      <c r="AO57" s="569"/>
      <c r="AP57" s="549" t="str">
        <f>IF(AU57="","",VLOOKUP(AU57,基本情報!$B$6:$F$205,5,FALSE))</f>
        <v/>
      </c>
      <c r="AQ57" s="550"/>
      <c r="AR57" s="550"/>
      <c r="AS57" s="551"/>
      <c r="AU57" s="172"/>
    </row>
    <row r="58" spans="1:48" ht="12" customHeight="1">
      <c r="A58" s="172"/>
      <c r="C58" s="552">
        <v>50</v>
      </c>
      <c r="D58" s="553"/>
      <c r="E58" s="554"/>
      <c r="F58" s="555" t="str">
        <f>IF(A58="","",VLOOKUP(A58,基本情報!$B$6:$F$205,2,FALSE))</f>
        <v/>
      </c>
      <c r="G58" s="556"/>
      <c r="H58" s="557"/>
      <c r="I58" s="194"/>
      <c r="J58" s="558" t="str">
        <f>IF(A58="","",VLOOKUP(A58,基本情報!$B$6:$F$205,3,FALSE))</f>
        <v/>
      </c>
      <c r="K58" s="558"/>
      <c r="L58" s="558"/>
      <c r="M58" s="558"/>
      <c r="N58" s="558"/>
      <c r="O58" s="558"/>
      <c r="P58" s="195"/>
      <c r="Q58" s="559" t="str">
        <f>IF(A58="","",VLOOKUP(A58,基本情報!$B$6:$F$205,4,FALSE))</f>
        <v/>
      </c>
      <c r="R58" s="560"/>
      <c r="S58" s="549" t="str">
        <f>IF(A58="","",VLOOKUP(A58,基本情報!$B$6:$F$205,5,FALSE))</f>
        <v/>
      </c>
      <c r="T58" s="550"/>
      <c r="U58" s="550"/>
      <c r="V58" s="551"/>
      <c r="W58" s="561">
        <v>110</v>
      </c>
      <c r="X58" s="562"/>
      <c r="Y58" s="563"/>
      <c r="Z58" s="564" t="str">
        <f>IF(AU58="","",VLOOKUP(AU58,基本情報!$B$6:$F$205,2,FALSE))</f>
        <v/>
      </c>
      <c r="AA58" s="565"/>
      <c r="AB58" s="566"/>
      <c r="AC58" s="197"/>
      <c r="AD58" s="567" t="str">
        <f>IF(AU58="","",VLOOKUP(AU58,基本情報!$B$6:$F$205,3,FALSE))</f>
        <v/>
      </c>
      <c r="AE58" s="567"/>
      <c r="AF58" s="567"/>
      <c r="AG58" s="567"/>
      <c r="AH58" s="567"/>
      <c r="AI58" s="567"/>
      <c r="AJ58" s="567"/>
      <c r="AK58" s="567"/>
      <c r="AL58" s="567"/>
      <c r="AM58" s="198"/>
      <c r="AN58" s="568" t="str">
        <f>IF(AU58="","",VLOOKUP(AU58,基本情報!$B$6:$E$205,4,FALSE))</f>
        <v/>
      </c>
      <c r="AO58" s="569"/>
      <c r="AP58" s="549" t="str">
        <f>IF(AU58="","",VLOOKUP(AU58,基本情報!$B$6:$F$205,5,FALSE))</f>
        <v/>
      </c>
      <c r="AQ58" s="550"/>
      <c r="AR58" s="550"/>
      <c r="AS58" s="551"/>
      <c r="AU58" s="172"/>
    </row>
    <row r="59" spans="1:48" ht="12" customHeight="1">
      <c r="A59" s="172"/>
      <c r="C59" s="552">
        <v>51</v>
      </c>
      <c r="D59" s="553"/>
      <c r="E59" s="554"/>
      <c r="F59" s="555" t="str">
        <f>IF(A59="","",VLOOKUP(A59,基本情報!$B$6:$F$205,2,FALSE))</f>
        <v/>
      </c>
      <c r="G59" s="556"/>
      <c r="H59" s="557"/>
      <c r="I59" s="194"/>
      <c r="J59" s="558" t="str">
        <f>IF(A59="","",VLOOKUP(A59,基本情報!$B$6:$F$205,3,FALSE))</f>
        <v/>
      </c>
      <c r="K59" s="558"/>
      <c r="L59" s="558"/>
      <c r="M59" s="558"/>
      <c r="N59" s="558"/>
      <c r="O59" s="558"/>
      <c r="P59" s="195"/>
      <c r="Q59" s="559" t="str">
        <f>IF(A59="","",VLOOKUP(A59,基本情報!$B$6:$F$205,4,FALSE))</f>
        <v/>
      </c>
      <c r="R59" s="560"/>
      <c r="S59" s="549" t="str">
        <f>IF(A59="","",VLOOKUP(A59,基本情報!$B$6:$F$205,5,FALSE))</f>
        <v/>
      </c>
      <c r="T59" s="550"/>
      <c r="U59" s="550"/>
      <c r="V59" s="551"/>
      <c r="W59" s="561">
        <v>111</v>
      </c>
      <c r="X59" s="562"/>
      <c r="Y59" s="563"/>
      <c r="Z59" s="564" t="str">
        <f>IF(AU59="","",VLOOKUP(AU59,基本情報!$B$6:$F$205,2,FALSE))</f>
        <v/>
      </c>
      <c r="AA59" s="565"/>
      <c r="AB59" s="566"/>
      <c r="AC59" s="197"/>
      <c r="AD59" s="567" t="str">
        <f>IF(AU59="","",VLOOKUP(AU59,基本情報!$B$6:$F$205,3,FALSE))</f>
        <v/>
      </c>
      <c r="AE59" s="567"/>
      <c r="AF59" s="567"/>
      <c r="AG59" s="567"/>
      <c r="AH59" s="567"/>
      <c r="AI59" s="567"/>
      <c r="AJ59" s="567"/>
      <c r="AK59" s="567"/>
      <c r="AL59" s="567"/>
      <c r="AM59" s="198"/>
      <c r="AN59" s="568" t="str">
        <f>IF(AU59="","",VLOOKUP(AU59,基本情報!$B$6:$E$205,4,FALSE))</f>
        <v/>
      </c>
      <c r="AO59" s="569"/>
      <c r="AP59" s="549" t="str">
        <f>IF(AU59="","",VLOOKUP(AU59,基本情報!$B$6:$F$205,5,FALSE))</f>
        <v/>
      </c>
      <c r="AQ59" s="550"/>
      <c r="AR59" s="550"/>
      <c r="AS59" s="551"/>
      <c r="AU59" s="172"/>
    </row>
    <row r="60" spans="1:48" ht="12" customHeight="1">
      <c r="A60" s="172"/>
      <c r="C60" s="552">
        <v>52</v>
      </c>
      <c r="D60" s="553"/>
      <c r="E60" s="554"/>
      <c r="F60" s="555" t="str">
        <f>IF(A60="","",VLOOKUP(A60,基本情報!$B$6:$F$205,2,FALSE))</f>
        <v/>
      </c>
      <c r="G60" s="556"/>
      <c r="H60" s="557"/>
      <c r="I60" s="194"/>
      <c r="J60" s="558" t="str">
        <f>IF(A60="","",VLOOKUP(A60,基本情報!$B$6:$F$205,3,FALSE))</f>
        <v/>
      </c>
      <c r="K60" s="558"/>
      <c r="L60" s="558"/>
      <c r="M60" s="558"/>
      <c r="N60" s="558"/>
      <c r="O60" s="558"/>
      <c r="P60" s="195"/>
      <c r="Q60" s="559" t="str">
        <f>IF(A60="","",VLOOKUP(A60,基本情報!$B$6:$F$205,4,FALSE))</f>
        <v/>
      </c>
      <c r="R60" s="560"/>
      <c r="S60" s="549" t="str">
        <f>IF(A60="","",VLOOKUP(A60,基本情報!$B$6:$F$205,5,FALSE))</f>
        <v/>
      </c>
      <c r="T60" s="550"/>
      <c r="U60" s="550"/>
      <c r="V60" s="551"/>
      <c r="W60" s="561">
        <v>112</v>
      </c>
      <c r="X60" s="562"/>
      <c r="Y60" s="563"/>
      <c r="Z60" s="564" t="str">
        <f>IF(AU60="","",VLOOKUP(AU60,基本情報!$B$6:$F$205,2,FALSE))</f>
        <v/>
      </c>
      <c r="AA60" s="565"/>
      <c r="AB60" s="566"/>
      <c r="AC60" s="197"/>
      <c r="AD60" s="567" t="str">
        <f>IF(AU60="","",VLOOKUP(AU60,基本情報!$B$6:$F$205,3,FALSE))</f>
        <v/>
      </c>
      <c r="AE60" s="567"/>
      <c r="AF60" s="567"/>
      <c r="AG60" s="567"/>
      <c r="AH60" s="567"/>
      <c r="AI60" s="567"/>
      <c r="AJ60" s="567"/>
      <c r="AK60" s="567"/>
      <c r="AL60" s="567"/>
      <c r="AM60" s="198"/>
      <c r="AN60" s="568" t="str">
        <f>IF(AU60="","",VLOOKUP(AU60,基本情報!$B$6:$E$205,4,FALSE))</f>
        <v/>
      </c>
      <c r="AO60" s="569"/>
      <c r="AP60" s="549" t="str">
        <f>IF(AU60="","",VLOOKUP(AU60,基本情報!$B$6:$F$205,5,FALSE))</f>
        <v/>
      </c>
      <c r="AQ60" s="550"/>
      <c r="AR60" s="550"/>
      <c r="AS60" s="551"/>
      <c r="AU60" s="172"/>
    </row>
    <row r="61" spans="1:48" ht="12" customHeight="1">
      <c r="A61" s="172"/>
      <c r="C61" s="552">
        <v>53</v>
      </c>
      <c r="D61" s="553"/>
      <c r="E61" s="554"/>
      <c r="F61" s="555" t="str">
        <f>IF(A61="","",VLOOKUP(A61,基本情報!$B$6:$F$205,2,FALSE))</f>
        <v/>
      </c>
      <c r="G61" s="556"/>
      <c r="H61" s="557"/>
      <c r="I61" s="194"/>
      <c r="J61" s="558" t="str">
        <f>IF(A61="","",VLOOKUP(A61,基本情報!$B$6:$F$205,3,FALSE))</f>
        <v/>
      </c>
      <c r="K61" s="558"/>
      <c r="L61" s="558"/>
      <c r="M61" s="558"/>
      <c r="N61" s="558"/>
      <c r="O61" s="558"/>
      <c r="P61" s="195"/>
      <c r="Q61" s="559" t="str">
        <f>IF(A61="","",VLOOKUP(A61,基本情報!$B$6:$F$205,4,FALSE))</f>
        <v/>
      </c>
      <c r="R61" s="560"/>
      <c r="S61" s="549" t="str">
        <f>IF(A61="","",VLOOKUP(A61,基本情報!$B$6:$F$205,5,FALSE))</f>
        <v/>
      </c>
      <c r="T61" s="550"/>
      <c r="U61" s="550"/>
      <c r="V61" s="551"/>
      <c r="W61" s="561">
        <v>113</v>
      </c>
      <c r="X61" s="562"/>
      <c r="Y61" s="563"/>
      <c r="Z61" s="564" t="str">
        <f>IF(AU61="","",VLOOKUP(AU61,基本情報!$B$6:$F$205,2,FALSE))</f>
        <v/>
      </c>
      <c r="AA61" s="565"/>
      <c r="AB61" s="566"/>
      <c r="AC61" s="197"/>
      <c r="AD61" s="567" t="str">
        <f>IF(AU61="","",VLOOKUP(AU61,基本情報!$B$6:$F$205,3,FALSE))</f>
        <v/>
      </c>
      <c r="AE61" s="567"/>
      <c r="AF61" s="567"/>
      <c r="AG61" s="567"/>
      <c r="AH61" s="567"/>
      <c r="AI61" s="567"/>
      <c r="AJ61" s="567"/>
      <c r="AK61" s="567"/>
      <c r="AL61" s="567"/>
      <c r="AM61" s="198"/>
      <c r="AN61" s="568" t="str">
        <f>IF(AU61="","",VLOOKUP(AU61,基本情報!$B$6:$E$205,4,FALSE))</f>
        <v/>
      </c>
      <c r="AO61" s="569"/>
      <c r="AP61" s="549" t="str">
        <f>IF(AU61="","",VLOOKUP(AU61,基本情報!$B$6:$F$205,5,FALSE))</f>
        <v/>
      </c>
      <c r="AQ61" s="550"/>
      <c r="AR61" s="550"/>
      <c r="AS61" s="551"/>
      <c r="AU61" s="172"/>
    </row>
    <row r="62" spans="1:48" ht="12" customHeight="1">
      <c r="A62" s="172"/>
      <c r="C62" s="552">
        <v>54</v>
      </c>
      <c r="D62" s="553"/>
      <c r="E62" s="554"/>
      <c r="F62" s="555" t="str">
        <f>IF(A62="","",VLOOKUP(A62,基本情報!$B$6:$F$205,2,FALSE))</f>
        <v/>
      </c>
      <c r="G62" s="556"/>
      <c r="H62" s="557"/>
      <c r="I62" s="194"/>
      <c r="J62" s="558" t="str">
        <f>IF(A62="","",VLOOKUP(A62,基本情報!$B$6:$F$205,3,FALSE))</f>
        <v/>
      </c>
      <c r="K62" s="558"/>
      <c r="L62" s="558"/>
      <c r="M62" s="558"/>
      <c r="N62" s="558"/>
      <c r="O62" s="558"/>
      <c r="P62" s="195"/>
      <c r="Q62" s="559" t="str">
        <f>IF(A62="","",VLOOKUP(A62,基本情報!$B$6:$F$205,4,FALSE))</f>
        <v/>
      </c>
      <c r="R62" s="560"/>
      <c r="S62" s="549" t="str">
        <f>IF(A62="","",VLOOKUP(A62,基本情報!$B$6:$F$205,5,FALSE))</f>
        <v/>
      </c>
      <c r="T62" s="550"/>
      <c r="U62" s="550"/>
      <c r="V62" s="551"/>
      <c r="W62" s="561">
        <v>114</v>
      </c>
      <c r="X62" s="562"/>
      <c r="Y62" s="563"/>
      <c r="Z62" s="564" t="str">
        <f>IF(AU62="","",VLOOKUP(AU62,基本情報!$B$6:$F$205,2,FALSE))</f>
        <v/>
      </c>
      <c r="AA62" s="565"/>
      <c r="AB62" s="566"/>
      <c r="AC62" s="197"/>
      <c r="AD62" s="567" t="str">
        <f>IF(AU62="","",VLOOKUP(AU62,基本情報!$B$6:$F$205,3,FALSE))</f>
        <v/>
      </c>
      <c r="AE62" s="567"/>
      <c r="AF62" s="567"/>
      <c r="AG62" s="567"/>
      <c r="AH62" s="567"/>
      <c r="AI62" s="567"/>
      <c r="AJ62" s="567"/>
      <c r="AK62" s="567"/>
      <c r="AL62" s="567"/>
      <c r="AM62" s="198"/>
      <c r="AN62" s="568" t="str">
        <f>IF(AU62="","",VLOOKUP(AU62,基本情報!$B$6:$E$205,4,FALSE))</f>
        <v/>
      </c>
      <c r="AO62" s="569"/>
      <c r="AP62" s="549" t="str">
        <f>IF(AU62="","",VLOOKUP(AU62,基本情報!$B$6:$F$205,5,FALSE))</f>
        <v/>
      </c>
      <c r="AQ62" s="550"/>
      <c r="AR62" s="550"/>
      <c r="AS62" s="551"/>
      <c r="AU62" s="172"/>
    </row>
    <row r="63" spans="1:48" ht="12" customHeight="1">
      <c r="A63" s="172"/>
      <c r="C63" s="552">
        <v>55</v>
      </c>
      <c r="D63" s="553"/>
      <c r="E63" s="554"/>
      <c r="F63" s="555" t="str">
        <f>IF(A63="","",VLOOKUP(A63,基本情報!$B$6:$F$205,2,FALSE))</f>
        <v/>
      </c>
      <c r="G63" s="556"/>
      <c r="H63" s="557"/>
      <c r="I63" s="194"/>
      <c r="J63" s="558" t="str">
        <f>IF(A63="","",VLOOKUP(A63,基本情報!$B$6:$F$205,3,FALSE))</f>
        <v/>
      </c>
      <c r="K63" s="558"/>
      <c r="L63" s="558"/>
      <c r="M63" s="558"/>
      <c r="N63" s="558"/>
      <c r="O63" s="558"/>
      <c r="P63" s="195"/>
      <c r="Q63" s="559" t="str">
        <f>IF(A63="","",VLOOKUP(A63,基本情報!$B$6:$F$205,4,FALSE))</f>
        <v/>
      </c>
      <c r="R63" s="560"/>
      <c r="S63" s="549" t="str">
        <f>IF(A63="","",VLOOKUP(A63,基本情報!$B$6:$F$205,5,FALSE))</f>
        <v/>
      </c>
      <c r="T63" s="550"/>
      <c r="U63" s="550"/>
      <c r="V63" s="551"/>
      <c r="W63" s="561">
        <v>115</v>
      </c>
      <c r="X63" s="562"/>
      <c r="Y63" s="563"/>
      <c r="Z63" s="564" t="str">
        <f>IF(AU63="","",VLOOKUP(AU63,基本情報!$B$6:$F$205,2,FALSE))</f>
        <v/>
      </c>
      <c r="AA63" s="565"/>
      <c r="AB63" s="566"/>
      <c r="AC63" s="197"/>
      <c r="AD63" s="567" t="str">
        <f>IF(AU63="","",VLOOKUP(AU63,基本情報!$B$6:$F$205,3,FALSE))</f>
        <v/>
      </c>
      <c r="AE63" s="567"/>
      <c r="AF63" s="567"/>
      <c r="AG63" s="567"/>
      <c r="AH63" s="567"/>
      <c r="AI63" s="567"/>
      <c r="AJ63" s="567"/>
      <c r="AK63" s="567"/>
      <c r="AL63" s="567"/>
      <c r="AM63" s="198"/>
      <c r="AN63" s="568" t="str">
        <f>IF(AU63="","",VLOOKUP(AU63,基本情報!$B$6:$E$205,4,FALSE))</f>
        <v/>
      </c>
      <c r="AO63" s="569"/>
      <c r="AP63" s="549" t="str">
        <f>IF(AU63="","",VLOOKUP(AU63,基本情報!$B$6:$F$205,5,FALSE))</f>
        <v/>
      </c>
      <c r="AQ63" s="550"/>
      <c r="AR63" s="550"/>
      <c r="AS63" s="551"/>
      <c r="AU63" s="172"/>
    </row>
    <row r="64" spans="1:48" ht="12" customHeight="1">
      <c r="A64" s="172"/>
      <c r="C64" s="552">
        <v>56</v>
      </c>
      <c r="D64" s="553"/>
      <c r="E64" s="554"/>
      <c r="F64" s="555" t="str">
        <f>IF(A64="","",VLOOKUP(A64,基本情報!$B$6:$F$205,2,FALSE))</f>
        <v/>
      </c>
      <c r="G64" s="556"/>
      <c r="H64" s="557"/>
      <c r="I64" s="194"/>
      <c r="J64" s="558" t="str">
        <f>IF(A64="","",VLOOKUP(A64,基本情報!$B$6:$F$205,3,FALSE))</f>
        <v/>
      </c>
      <c r="K64" s="558"/>
      <c r="L64" s="558"/>
      <c r="M64" s="558"/>
      <c r="N64" s="558"/>
      <c r="O64" s="558"/>
      <c r="P64" s="195"/>
      <c r="Q64" s="559" t="str">
        <f>IF(A64="","",VLOOKUP(A64,基本情報!$B$6:$F$205,4,FALSE))</f>
        <v/>
      </c>
      <c r="R64" s="560"/>
      <c r="S64" s="549" t="str">
        <f>IF(A64="","",VLOOKUP(A64,基本情報!$B$6:$F$205,5,FALSE))</f>
        <v/>
      </c>
      <c r="T64" s="550"/>
      <c r="U64" s="550"/>
      <c r="V64" s="551"/>
      <c r="W64" s="561">
        <v>116</v>
      </c>
      <c r="X64" s="562"/>
      <c r="Y64" s="563"/>
      <c r="Z64" s="564" t="str">
        <f>IF(AU64="","",VLOOKUP(AU64,基本情報!$B$6:$F$205,2,FALSE))</f>
        <v/>
      </c>
      <c r="AA64" s="565"/>
      <c r="AB64" s="566"/>
      <c r="AC64" s="197"/>
      <c r="AD64" s="567" t="str">
        <f>IF(AU64="","",VLOOKUP(AU64,基本情報!$B$6:$F$205,3,FALSE))</f>
        <v/>
      </c>
      <c r="AE64" s="567"/>
      <c r="AF64" s="567"/>
      <c r="AG64" s="567"/>
      <c r="AH64" s="567"/>
      <c r="AI64" s="567"/>
      <c r="AJ64" s="567"/>
      <c r="AK64" s="567"/>
      <c r="AL64" s="567"/>
      <c r="AM64" s="198"/>
      <c r="AN64" s="568" t="str">
        <f>IF(AU64="","",VLOOKUP(AU64,基本情報!$B$6:$E$205,4,FALSE))</f>
        <v/>
      </c>
      <c r="AO64" s="569"/>
      <c r="AP64" s="549" t="str">
        <f>IF(AU64="","",VLOOKUP(AU64,基本情報!$B$6:$F$205,5,FALSE))</f>
        <v/>
      </c>
      <c r="AQ64" s="550"/>
      <c r="AR64" s="550"/>
      <c r="AS64" s="551"/>
      <c r="AU64" s="172"/>
    </row>
    <row r="65" spans="1:47" ht="12" customHeight="1">
      <c r="A65" s="172"/>
      <c r="C65" s="552">
        <v>57</v>
      </c>
      <c r="D65" s="553"/>
      <c r="E65" s="554"/>
      <c r="F65" s="555" t="str">
        <f>IF(A65="","",VLOOKUP(A65,基本情報!$B$6:$F$205,2,FALSE))</f>
        <v/>
      </c>
      <c r="G65" s="556"/>
      <c r="H65" s="557"/>
      <c r="I65" s="194"/>
      <c r="J65" s="558" t="str">
        <f>IF(A65="","",VLOOKUP(A65,基本情報!$B$6:$F$205,3,FALSE))</f>
        <v/>
      </c>
      <c r="K65" s="558"/>
      <c r="L65" s="558"/>
      <c r="M65" s="558"/>
      <c r="N65" s="558"/>
      <c r="O65" s="558"/>
      <c r="P65" s="195"/>
      <c r="Q65" s="559" t="str">
        <f>IF(A65="","",VLOOKUP(A65,基本情報!$B$6:$F$205,4,FALSE))</f>
        <v/>
      </c>
      <c r="R65" s="560"/>
      <c r="S65" s="549" t="str">
        <f>IF(A65="","",VLOOKUP(A65,基本情報!$B$6:$F$205,5,FALSE))</f>
        <v/>
      </c>
      <c r="T65" s="550"/>
      <c r="U65" s="550"/>
      <c r="V65" s="551"/>
      <c r="W65" s="561">
        <v>117</v>
      </c>
      <c r="X65" s="562"/>
      <c r="Y65" s="563"/>
      <c r="Z65" s="564" t="str">
        <f>IF(AU65="","",VLOOKUP(AU65,基本情報!$B$6:$F$205,2,FALSE))</f>
        <v/>
      </c>
      <c r="AA65" s="565"/>
      <c r="AB65" s="566"/>
      <c r="AC65" s="197"/>
      <c r="AD65" s="567" t="str">
        <f>IF(AU65="","",VLOOKUP(AU65,基本情報!$B$6:$F$205,3,FALSE))</f>
        <v/>
      </c>
      <c r="AE65" s="567"/>
      <c r="AF65" s="567"/>
      <c r="AG65" s="567"/>
      <c r="AH65" s="567"/>
      <c r="AI65" s="567"/>
      <c r="AJ65" s="567"/>
      <c r="AK65" s="567"/>
      <c r="AL65" s="567"/>
      <c r="AM65" s="198"/>
      <c r="AN65" s="568" t="str">
        <f>IF(AU65="","",VLOOKUP(AU65,基本情報!$B$6:$E$205,4,FALSE))</f>
        <v/>
      </c>
      <c r="AO65" s="569"/>
      <c r="AP65" s="549" t="str">
        <f>IF(AU65="","",VLOOKUP(AU65,基本情報!$B$6:$F$205,5,FALSE))</f>
        <v/>
      </c>
      <c r="AQ65" s="550"/>
      <c r="AR65" s="550"/>
      <c r="AS65" s="551"/>
      <c r="AU65" s="172"/>
    </row>
    <row r="66" spans="1:47" ht="12" customHeight="1">
      <c r="A66" s="172"/>
      <c r="C66" s="552">
        <v>58</v>
      </c>
      <c r="D66" s="553"/>
      <c r="E66" s="554"/>
      <c r="F66" s="555" t="str">
        <f>IF(A66="","",VLOOKUP(A66,基本情報!$B$6:$F$205,2,FALSE))</f>
        <v/>
      </c>
      <c r="G66" s="556"/>
      <c r="H66" s="557"/>
      <c r="I66" s="194"/>
      <c r="J66" s="558" t="str">
        <f>IF(A66="","",VLOOKUP(A66,基本情報!$B$6:$F$205,3,FALSE))</f>
        <v/>
      </c>
      <c r="K66" s="558"/>
      <c r="L66" s="558"/>
      <c r="M66" s="558"/>
      <c r="N66" s="558"/>
      <c r="O66" s="558"/>
      <c r="P66" s="195"/>
      <c r="Q66" s="559" t="str">
        <f>IF(A66="","",VLOOKUP(A66,基本情報!$B$6:$F$205,4,FALSE))</f>
        <v/>
      </c>
      <c r="R66" s="560"/>
      <c r="S66" s="549" t="str">
        <f>IF(A66="","",VLOOKUP(A66,基本情報!$B$6:$F$205,5,FALSE))</f>
        <v/>
      </c>
      <c r="T66" s="550"/>
      <c r="U66" s="550"/>
      <c r="V66" s="551"/>
      <c r="W66" s="561">
        <v>118</v>
      </c>
      <c r="X66" s="562"/>
      <c r="Y66" s="563"/>
      <c r="Z66" s="564" t="str">
        <f>IF(AU66="","",VLOOKUP(AU66,基本情報!$B$6:$F$205,2,FALSE))</f>
        <v/>
      </c>
      <c r="AA66" s="565"/>
      <c r="AB66" s="566"/>
      <c r="AC66" s="197"/>
      <c r="AD66" s="567" t="str">
        <f>IF(AU66="","",VLOOKUP(AU66,基本情報!$B$6:$F$205,3,FALSE))</f>
        <v/>
      </c>
      <c r="AE66" s="567"/>
      <c r="AF66" s="567"/>
      <c r="AG66" s="567"/>
      <c r="AH66" s="567"/>
      <c r="AI66" s="567"/>
      <c r="AJ66" s="567"/>
      <c r="AK66" s="567"/>
      <c r="AL66" s="567"/>
      <c r="AM66" s="198"/>
      <c r="AN66" s="568" t="str">
        <f>IF(AU66="","",VLOOKUP(AU66,基本情報!$B$6:$E$205,4,FALSE))</f>
        <v/>
      </c>
      <c r="AO66" s="569"/>
      <c r="AP66" s="549" t="str">
        <f>IF(AU66="","",VLOOKUP(AU66,基本情報!$B$6:$F$205,5,FALSE))</f>
        <v/>
      </c>
      <c r="AQ66" s="550"/>
      <c r="AR66" s="550"/>
      <c r="AS66" s="551"/>
      <c r="AU66" s="172"/>
    </row>
    <row r="67" spans="1:47" ht="12" customHeight="1">
      <c r="A67" s="172"/>
      <c r="C67" s="552">
        <v>59</v>
      </c>
      <c r="D67" s="553"/>
      <c r="E67" s="554"/>
      <c r="F67" s="555" t="str">
        <f>IF(A67="","",VLOOKUP(A67,基本情報!$B$6:$F$205,2,FALSE))</f>
        <v/>
      </c>
      <c r="G67" s="556"/>
      <c r="H67" s="557"/>
      <c r="I67" s="194"/>
      <c r="J67" s="558" t="str">
        <f>IF(A67="","",VLOOKUP(A67,基本情報!$B$6:$F$205,3,FALSE))</f>
        <v/>
      </c>
      <c r="K67" s="558"/>
      <c r="L67" s="558"/>
      <c r="M67" s="558"/>
      <c r="N67" s="558"/>
      <c r="O67" s="558"/>
      <c r="P67" s="195"/>
      <c r="Q67" s="559" t="str">
        <f>IF(A67="","",VLOOKUP(A67,基本情報!$B$6:$F$205,4,FALSE))</f>
        <v/>
      </c>
      <c r="R67" s="560"/>
      <c r="S67" s="549" t="str">
        <f>IF(A67="","",VLOOKUP(A67,基本情報!$B$6:$F$205,5,FALSE))</f>
        <v/>
      </c>
      <c r="T67" s="550"/>
      <c r="U67" s="550"/>
      <c r="V67" s="551"/>
      <c r="W67" s="561">
        <v>119</v>
      </c>
      <c r="X67" s="562"/>
      <c r="Y67" s="563"/>
      <c r="Z67" s="564" t="str">
        <f>IF(AU67="","",VLOOKUP(AU67,基本情報!$B$6:$F$205,2,FALSE))</f>
        <v/>
      </c>
      <c r="AA67" s="565"/>
      <c r="AB67" s="566"/>
      <c r="AC67" s="197"/>
      <c r="AD67" s="567" t="str">
        <f>IF(AU67="","",VLOOKUP(AU67,基本情報!$B$6:$F$205,3,FALSE))</f>
        <v/>
      </c>
      <c r="AE67" s="567"/>
      <c r="AF67" s="567"/>
      <c r="AG67" s="567"/>
      <c r="AH67" s="567"/>
      <c r="AI67" s="567"/>
      <c r="AJ67" s="567"/>
      <c r="AK67" s="567"/>
      <c r="AL67" s="567"/>
      <c r="AM67" s="198"/>
      <c r="AN67" s="568" t="str">
        <f>IF(AU67="","",VLOOKUP(AU67,基本情報!$B$6:$E$205,4,FALSE))</f>
        <v/>
      </c>
      <c r="AO67" s="569"/>
      <c r="AP67" s="549" t="str">
        <f>IF(AU67="","",VLOOKUP(AU67,基本情報!$B$6:$F$205,5,FALSE))</f>
        <v/>
      </c>
      <c r="AQ67" s="550"/>
      <c r="AR67" s="550"/>
      <c r="AS67" s="551"/>
      <c r="AU67" s="172"/>
    </row>
    <row r="68" spans="1:47" ht="12" customHeight="1">
      <c r="A68" s="172"/>
      <c r="C68" s="552">
        <v>60</v>
      </c>
      <c r="D68" s="553"/>
      <c r="E68" s="554"/>
      <c r="F68" s="555" t="str">
        <f>IF(A68="","",VLOOKUP(A68,基本情報!$B$6:$F$205,2,FALSE))</f>
        <v/>
      </c>
      <c r="G68" s="556"/>
      <c r="H68" s="557"/>
      <c r="I68" s="194"/>
      <c r="J68" s="558" t="str">
        <f>IF(A68="","",VLOOKUP(A68,基本情報!$B$6:$F$205,3,FALSE))</f>
        <v/>
      </c>
      <c r="K68" s="558"/>
      <c r="L68" s="558"/>
      <c r="M68" s="558"/>
      <c r="N68" s="558"/>
      <c r="O68" s="558"/>
      <c r="P68" s="195"/>
      <c r="Q68" s="559" t="str">
        <f>IF(A68="","",VLOOKUP(A68,基本情報!$B$6:$F$205,4,FALSE))</f>
        <v/>
      </c>
      <c r="R68" s="560"/>
      <c r="S68" s="549" t="str">
        <f>IF(A68="","",VLOOKUP(A68,基本情報!$B$6:$F$205,5,FALSE))</f>
        <v/>
      </c>
      <c r="T68" s="550"/>
      <c r="U68" s="550"/>
      <c r="V68" s="551"/>
      <c r="W68" s="561">
        <v>120</v>
      </c>
      <c r="X68" s="562"/>
      <c r="Y68" s="563"/>
      <c r="Z68" s="564" t="str">
        <f>IF(AU68="","",VLOOKUP(AU68,基本情報!$B$6:$F$205,2,FALSE))</f>
        <v/>
      </c>
      <c r="AA68" s="565"/>
      <c r="AB68" s="566"/>
      <c r="AC68" s="197"/>
      <c r="AD68" s="567" t="str">
        <f>IF(AU68="","",VLOOKUP(AU68,基本情報!$B$6:$F$205,3,FALSE))</f>
        <v/>
      </c>
      <c r="AE68" s="567"/>
      <c r="AF68" s="567"/>
      <c r="AG68" s="567"/>
      <c r="AH68" s="567"/>
      <c r="AI68" s="567"/>
      <c r="AJ68" s="567"/>
      <c r="AK68" s="567"/>
      <c r="AL68" s="567"/>
      <c r="AM68" s="198"/>
      <c r="AN68" s="568" t="str">
        <f>IF(AU68="","",VLOOKUP(AU68,基本情報!$B$6:$E$205,4,FALSE))</f>
        <v/>
      </c>
      <c r="AO68" s="569"/>
      <c r="AP68" s="549" t="str">
        <f>IF(AU68="","",VLOOKUP(AU68,基本情報!$B$6:$F$205,5,FALSE))</f>
        <v/>
      </c>
      <c r="AQ68" s="550"/>
      <c r="AR68" s="550"/>
      <c r="AS68" s="551"/>
      <c r="AU68" s="172"/>
    </row>
    <row r="69" spans="1:47">
      <c r="C69" s="570" t="s">
        <v>18</v>
      </c>
      <c r="D69" s="571"/>
      <c r="E69" s="571"/>
      <c r="F69" s="571"/>
      <c r="G69" s="571"/>
      <c r="H69" s="572"/>
      <c r="I69" s="173"/>
      <c r="J69" s="162"/>
      <c r="K69" s="174"/>
      <c r="L69" s="579" t="s">
        <v>38</v>
      </c>
      <c r="M69" s="579"/>
      <c r="N69" s="579"/>
      <c r="O69" s="579" t="s">
        <v>39</v>
      </c>
      <c r="P69" s="579"/>
      <c r="Q69" s="579"/>
      <c r="R69" s="579" t="s">
        <v>40</v>
      </c>
      <c r="S69" s="579"/>
      <c r="T69" s="579"/>
      <c r="U69" s="175"/>
      <c r="V69" s="175"/>
      <c r="W69" s="175"/>
      <c r="X69" s="579" t="s">
        <v>38</v>
      </c>
      <c r="Y69" s="579"/>
      <c r="Z69" s="579"/>
      <c r="AA69" s="579"/>
      <c r="AB69" s="538" t="s">
        <v>39</v>
      </c>
      <c r="AC69" s="539"/>
      <c r="AD69" s="539"/>
      <c r="AE69" s="539"/>
      <c r="AF69" s="540"/>
      <c r="AG69" s="538" t="s">
        <v>40</v>
      </c>
      <c r="AH69" s="539"/>
      <c r="AI69" s="539"/>
      <c r="AJ69" s="539"/>
      <c r="AK69" s="540"/>
      <c r="AL69" s="176"/>
      <c r="AM69" s="176"/>
      <c r="AN69" s="176"/>
      <c r="AO69" s="176"/>
      <c r="AP69" s="176"/>
      <c r="AQ69" s="176"/>
      <c r="AR69" s="176"/>
      <c r="AS69" s="177"/>
    </row>
    <row r="70" spans="1:47">
      <c r="C70" s="573"/>
      <c r="D70" s="574"/>
      <c r="E70" s="574"/>
      <c r="F70" s="574"/>
      <c r="G70" s="574"/>
      <c r="H70" s="575"/>
      <c r="I70" s="579" t="s">
        <v>19</v>
      </c>
      <c r="J70" s="579"/>
      <c r="K70" s="178" t="s">
        <v>20</v>
      </c>
      <c r="L70" s="580"/>
      <c r="M70" s="580"/>
      <c r="N70" s="580"/>
      <c r="O70" s="580"/>
      <c r="P70" s="580"/>
      <c r="Q70" s="580"/>
      <c r="R70" s="580"/>
      <c r="S70" s="580"/>
      <c r="T70" s="580"/>
      <c r="U70" s="579" t="s">
        <v>21</v>
      </c>
      <c r="V70" s="579"/>
      <c r="W70" s="336" t="s">
        <v>20</v>
      </c>
      <c r="X70" s="579"/>
      <c r="Y70" s="579"/>
      <c r="Z70" s="579"/>
      <c r="AA70" s="579"/>
      <c r="AB70" s="538"/>
      <c r="AC70" s="539"/>
      <c r="AD70" s="539"/>
      <c r="AE70" s="539"/>
      <c r="AF70" s="540"/>
      <c r="AG70" s="538"/>
      <c r="AH70" s="539"/>
      <c r="AI70" s="539"/>
      <c r="AJ70" s="539"/>
      <c r="AK70" s="540"/>
      <c r="AL70" s="180"/>
      <c r="AM70" s="181"/>
      <c r="AN70" s="181"/>
      <c r="AO70" s="181"/>
      <c r="AP70" s="182"/>
      <c r="AQ70" s="182"/>
      <c r="AR70" s="182"/>
      <c r="AS70" s="183"/>
    </row>
    <row r="71" spans="1:47">
      <c r="C71" s="576"/>
      <c r="D71" s="577"/>
      <c r="E71" s="577"/>
      <c r="F71" s="577"/>
      <c r="G71" s="577"/>
      <c r="H71" s="578"/>
      <c r="I71" s="579"/>
      <c r="J71" s="579"/>
      <c r="K71" s="178" t="s">
        <v>22</v>
      </c>
      <c r="L71" s="580"/>
      <c r="M71" s="580"/>
      <c r="N71" s="580"/>
      <c r="O71" s="580"/>
      <c r="P71" s="580"/>
      <c r="Q71" s="580"/>
      <c r="R71" s="580"/>
      <c r="S71" s="580"/>
      <c r="T71" s="580"/>
      <c r="U71" s="579"/>
      <c r="V71" s="579"/>
      <c r="W71" s="336" t="s">
        <v>22</v>
      </c>
      <c r="X71" s="579"/>
      <c r="Y71" s="579"/>
      <c r="Z71" s="579"/>
      <c r="AA71" s="579"/>
      <c r="AB71" s="538"/>
      <c r="AC71" s="539"/>
      <c r="AD71" s="539"/>
      <c r="AE71" s="539"/>
      <c r="AF71" s="540"/>
      <c r="AG71" s="538"/>
      <c r="AH71" s="539"/>
      <c r="AI71" s="539"/>
      <c r="AJ71" s="539"/>
      <c r="AK71" s="540"/>
      <c r="AL71" s="184"/>
      <c r="AM71" s="185"/>
      <c r="AN71" s="185"/>
      <c r="AO71" s="185"/>
      <c r="AP71" s="186"/>
      <c r="AQ71" s="186"/>
      <c r="AR71" s="186"/>
      <c r="AS71" s="187"/>
    </row>
    <row r="72" spans="1:47">
      <c r="C72" s="188"/>
      <c r="D72" s="189"/>
      <c r="E72" s="189"/>
      <c r="F72" s="189"/>
      <c r="I72" s="190"/>
      <c r="J72" s="190"/>
      <c r="W72" s="189"/>
      <c r="X72" s="189"/>
      <c r="Y72" s="189"/>
      <c r="Z72" s="189"/>
      <c r="AA72" s="191"/>
      <c r="AB72" s="191"/>
      <c r="AC72" s="192"/>
      <c r="AD72" s="192"/>
      <c r="AE72" s="193"/>
      <c r="AF72" s="193"/>
      <c r="AG72" s="193"/>
      <c r="AH72" s="193"/>
      <c r="AI72" s="193"/>
      <c r="AJ72" s="180"/>
      <c r="AK72" s="180"/>
      <c r="AL72" s="180"/>
      <c r="AM72" s="181"/>
      <c r="AN72" s="181"/>
      <c r="AO72" s="181"/>
    </row>
    <row r="74" spans="1:47"/>
  </sheetData>
  <mergeCells count="662">
    <mergeCell ref="C1:AS1"/>
    <mergeCell ref="C2:AS2"/>
    <mergeCell ref="C3:H3"/>
    <mergeCell ref="I3:AS3"/>
    <mergeCell ref="C4:H4"/>
    <mergeCell ref="K4:P4"/>
    <mergeCell ref="R4:S4"/>
    <mergeCell ref="W4:AB4"/>
    <mergeCell ref="AF4:AM4"/>
    <mergeCell ref="AO4:AP4"/>
    <mergeCell ref="AO5:AP5"/>
    <mergeCell ref="C6:D6"/>
    <mergeCell ref="F6:G6"/>
    <mergeCell ref="K6:P6"/>
    <mergeCell ref="R6:S6"/>
    <mergeCell ref="W6:AB6"/>
    <mergeCell ref="AF6:AM6"/>
    <mergeCell ref="AO6:AP6"/>
    <mergeCell ref="C5:D5"/>
    <mergeCell ref="F5:G5"/>
    <mergeCell ref="K5:P5"/>
    <mergeCell ref="R5:S5"/>
    <mergeCell ref="W5:AB5"/>
    <mergeCell ref="AF5:AM5"/>
    <mergeCell ref="AO7:AP7"/>
    <mergeCell ref="C8:E8"/>
    <mergeCell ref="F8:H8"/>
    <mergeCell ref="J8:O8"/>
    <mergeCell ref="Q8:R8"/>
    <mergeCell ref="S8:V8"/>
    <mergeCell ref="W8:Y8"/>
    <mergeCell ref="Z8:AB8"/>
    <mergeCell ref="AD8:AL8"/>
    <mergeCell ref="AN8:AO8"/>
    <mergeCell ref="C7:D7"/>
    <mergeCell ref="F7:G7"/>
    <mergeCell ref="K7:P7"/>
    <mergeCell ref="R7:S7"/>
    <mergeCell ref="W7:AB7"/>
    <mergeCell ref="AF7:AM7"/>
    <mergeCell ref="AP8:AS8"/>
    <mergeCell ref="AP9:AS9"/>
    <mergeCell ref="C10:E10"/>
    <mergeCell ref="F10:H10"/>
    <mergeCell ref="J10:O10"/>
    <mergeCell ref="Q10:R10"/>
    <mergeCell ref="S10:V10"/>
    <mergeCell ref="W10:Y10"/>
    <mergeCell ref="Z10:AB10"/>
    <mergeCell ref="AD10:AL10"/>
    <mergeCell ref="AN10:AO10"/>
    <mergeCell ref="AP10:AS10"/>
    <mergeCell ref="C9:E9"/>
    <mergeCell ref="F9:H9"/>
    <mergeCell ref="J9:O9"/>
    <mergeCell ref="Q9:R9"/>
    <mergeCell ref="S9:V9"/>
    <mergeCell ref="W9:Y9"/>
    <mergeCell ref="Z9:AB9"/>
    <mergeCell ref="AD9:AL9"/>
    <mergeCell ref="AN9:AO9"/>
    <mergeCell ref="AP11:AS11"/>
    <mergeCell ref="C12:E12"/>
    <mergeCell ref="F12:H12"/>
    <mergeCell ref="J12:O12"/>
    <mergeCell ref="Q12:R12"/>
    <mergeCell ref="S12:V12"/>
    <mergeCell ref="W12:Y12"/>
    <mergeCell ref="Z12:AB12"/>
    <mergeCell ref="AD12:AL12"/>
    <mergeCell ref="AN12:AO12"/>
    <mergeCell ref="AP12:AS12"/>
    <mergeCell ref="C11:E11"/>
    <mergeCell ref="F11:H11"/>
    <mergeCell ref="J11:O11"/>
    <mergeCell ref="Q11:R11"/>
    <mergeCell ref="S11:V11"/>
    <mergeCell ref="W11:Y11"/>
    <mergeCell ref="Z11:AB11"/>
    <mergeCell ref="AD11:AL11"/>
    <mergeCell ref="AN11:AO11"/>
    <mergeCell ref="AP13:AS13"/>
    <mergeCell ref="C14:E14"/>
    <mergeCell ref="F14:H14"/>
    <mergeCell ref="J14:O14"/>
    <mergeCell ref="Q14:R14"/>
    <mergeCell ref="S14:V14"/>
    <mergeCell ref="W14:Y14"/>
    <mergeCell ref="Z14:AB14"/>
    <mergeCell ref="AD14:AL14"/>
    <mergeCell ref="AN14:AO14"/>
    <mergeCell ref="AP14:AS14"/>
    <mergeCell ref="C13:E13"/>
    <mergeCell ref="F13:H13"/>
    <mergeCell ref="J13:O13"/>
    <mergeCell ref="Q13:R13"/>
    <mergeCell ref="S13:V13"/>
    <mergeCell ref="W13:Y13"/>
    <mergeCell ref="Z13:AB13"/>
    <mergeCell ref="AD13:AL13"/>
    <mergeCell ref="AN13:AO13"/>
    <mergeCell ref="AP15:AS15"/>
    <mergeCell ref="C16:E16"/>
    <mergeCell ref="F16:H16"/>
    <mergeCell ref="J16:O16"/>
    <mergeCell ref="Q16:R16"/>
    <mergeCell ref="S16:V16"/>
    <mergeCell ref="W16:Y16"/>
    <mergeCell ref="Z16:AB16"/>
    <mergeCell ref="AD16:AL16"/>
    <mergeCell ref="AN16:AO16"/>
    <mergeCell ref="AP16:AS16"/>
    <mergeCell ref="C15:E15"/>
    <mergeCell ref="F15:H15"/>
    <mergeCell ref="J15:O15"/>
    <mergeCell ref="Q15:R15"/>
    <mergeCell ref="S15:V15"/>
    <mergeCell ref="W15:Y15"/>
    <mergeCell ref="Z15:AB15"/>
    <mergeCell ref="AD15:AL15"/>
    <mergeCell ref="AN15:AO15"/>
    <mergeCell ref="AP17:AS17"/>
    <mergeCell ref="C18:E18"/>
    <mergeCell ref="F18:H18"/>
    <mergeCell ref="J18:O18"/>
    <mergeCell ref="Q18:R18"/>
    <mergeCell ref="S18:V18"/>
    <mergeCell ref="W18:Y18"/>
    <mergeCell ref="Z18:AB18"/>
    <mergeCell ref="AD18:AL18"/>
    <mergeCell ref="AN18:AO18"/>
    <mergeCell ref="AP18:AS18"/>
    <mergeCell ref="C17:E17"/>
    <mergeCell ref="F17:H17"/>
    <mergeCell ref="J17:O17"/>
    <mergeCell ref="Q17:R17"/>
    <mergeCell ref="S17:V17"/>
    <mergeCell ref="W17:Y17"/>
    <mergeCell ref="Z17:AB17"/>
    <mergeCell ref="AD17:AL17"/>
    <mergeCell ref="AN17:AO17"/>
    <mergeCell ref="AP19:AS19"/>
    <mergeCell ref="C20:E20"/>
    <mergeCell ref="F20:H20"/>
    <mergeCell ref="J20:O20"/>
    <mergeCell ref="Q20:R20"/>
    <mergeCell ref="S20:V20"/>
    <mergeCell ref="W20:Y20"/>
    <mergeCell ref="Z20:AB20"/>
    <mergeCell ref="AD20:AL20"/>
    <mergeCell ref="AN20:AO20"/>
    <mergeCell ref="AP20:AS20"/>
    <mergeCell ref="C19:E19"/>
    <mergeCell ref="F19:H19"/>
    <mergeCell ref="J19:O19"/>
    <mergeCell ref="Q19:R19"/>
    <mergeCell ref="S19:V19"/>
    <mergeCell ref="W19:Y19"/>
    <mergeCell ref="Z19:AB19"/>
    <mergeCell ref="AD19:AL19"/>
    <mergeCell ref="AN19:AO19"/>
    <mergeCell ref="AP21:AS21"/>
    <mergeCell ref="C22:E22"/>
    <mergeCell ref="F22:H22"/>
    <mergeCell ref="J22:O22"/>
    <mergeCell ref="Q22:R22"/>
    <mergeCell ref="S22:V22"/>
    <mergeCell ref="W22:Y22"/>
    <mergeCell ref="Z22:AB22"/>
    <mergeCell ref="AD22:AL22"/>
    <mergeCell ref="AN22:AO22"/>
    <mergeCell ref="AP22:AS22"/>
    <mergeCell ref="C21:E21"/>
    <mergeCell ref="F21:H21"/>
    <mergeCell ref="J21:O21"/>
    <mergeCell ref="Q21:R21"/>
    <mergeCell ref="S21:V21"/>
    <mergeCell ref="W21:Y21"/>
    <mergeCell ref="Z21:AB21"/>
    <mergeCell ref="AD21:AL21"/>
    <mergeCell ref="AN21:AO21"/>
    <mergeCell ref="AP23:AS23"/>
    <mergeCell ref="C24:E24"/>
    <mergeCell ref="F24:H24"/>
    <mergeCell ref="J24:O24"/>
    <mergeCell ref="Q24:R24"/>
    <mergeCell ref="S24:V24"/>
    <mergeCell ref="W24:Y24"/>
    <mergeCell ref="Z24:AB24"/>
    <mergeCell ref="AD24:AL24"/>
    <mergeCell ref="AN24:AO24"/>
    <mergeCell ref="AP24:AS24"/>
    <mergeCell ref="C23:E23"/>
    <mergeCell ref="F23:H23"/>
    <mergeCell ref="J23:O23"/>
    <mergeCell ref="Q23:R23"/>
    <mergeCell ref="S23:V23"/>
    <mergeCell ref="W23:Y23"/>
    <mergeCell ref="Z23:AB23"/>
    <mergeCell ref="AD23:AL23"/>
    <mergeCell ref="AN23:AO23"/>
    <mergeCell ref="AP25:AS25"/>
    <mergeCell ref="C26:E26"/>
    <mergeCell ref="F26:H26"/>
    <mergeCell ref="J26:O26"/>
    <mergeCell ref="Q26:R26"/>
    <mergeCell ref="S26:V26"/>
    <mergeCell ref="W26:Y26"/>
    <mergeCell ref="Z26:AB26"/>
    <mergeCell ref="AD26:AL26"/>
    <mergeCell ref="AN26:AO26"/>
    <mergeCell ref="AP26:AS26"/>
    <mergeCell ref="C25:E25"/>
    <mergeCell ref="F25:H25"/>
    <mergeCell ref="J25:O25"/>
    <mergeCell ref="Q25:R25"/>
    <mergeCell ref="S25:V25"/>
    <mergeCell ref="W25:Y25"/>
    <mergeCell ref="Z25:AB25"/>
    <mergeCell ref="AD25:AL25"/>
    <mergeCell ref="AN25:AO25"/>
    <mergeCell ref="AP27:AS27"/>
    <mergeCell ref="C28:E28"/>
    <mergeCell ref="F28:H28"/>
    <mergeCell ref="J28:O28"/>
    <mergeCell ref="Q28:R28"/>
    <mergeCell ref="S28:V28"/>
    <mergeCell ref="W28:Y28"/>
    <mergeCell ref="Z28:AB28"/>
    <mergeCell ref="AD28:AL28"/>
    <mergeCell ref="AN28:AO28"/>
    <mergeCell ref="AP28:AS28"/>
    <mergeCell ref="C27:E27"/>
    <mergeCell ref="F27:H27"/>
    <mergeCell ref="J27:O27"/>
    <mergeCell ref="Q27:R27"/>
    <mergeCell ref="S27:V27"/>
    <mergeCell ref="W27:Y27"/>
    <mergeCell ref="Z27:AB27"/>
    <mergeCell ref="AD27:AL27"/>
    <mergeCell ref="AN27:AO27"/>
    <mergeCell ref="AP29:AS29"/>
    <mergeCell ref="C30:E30"/>
    <mergeCell ref="F30:H30"/>
    <mergeCell ref="J30:O30"/>
    <mergeCell ref="Q30:R30"/>
    <mergeCell ref="S30:V30"/>
    <mergeCell ref="W30:Y30"/>
    <mergeCell ref="Z30:AB30"/>
    <mergeCell ref="AD30:AL30"/>
    <mergeCell ref="AN30:AO30"/>
    <mergeCell ref="AP30:AS30"/>
    <mergeCell ref="C29:E29"/>
    <mergeCell ref="F29:H29"/>
    <mergeCell ref="J29:O29"/>
    <mergeCell ref="Q29:R29"/>
    <mergeCell ref="S29:V29"/>
    <mergeCell ref="W29:Y29"/>
    <mergeCell ref="Z29:AB29"/>
    <mergeCell ref="AD29:AL29"/>
    <mergeCell ref="AN29:AO29"/>
    <mergeCell ref="AP31:AS31"/>
    <mergeCell ref="C32:E32"/>
    <mergeCell ref="F32:H32"/>
    <mergeCell ref="J32:O32"/>
    <mergeCell ref="Q32:R32"/>
    <mergeCell ref="S32:V32"/>
    <mergeCell ref="W32:Y32"/>
    <mergeCell ref="Z32:AB32"/>
    <mergeCell ref="AD32:AL32"/>
    <mergeCell ref="AN32:AO32"/>
    <mergeCell ref="AP32:AS32"/>
    <mergeCell ref="C31:E31"/>
    <mergeCell ref="F31:H31"/>
    <mergeCell ref="J31:O31"/>
    <mergeCell ref="Q31:R31"/>
    <mergeCell ref="S31:V31"/>
    <mergeCell ref="W31:Y31"/>
    <mergeCell ref="Z31:AB31"/>
    <mergeCell ref="AD31:AL31"/>
    <mergeCell ref="AN31:AO31"/>
    <mergeCell ref="AP33:AS33"/>
    <mergeCell ref="C34:E34"/>
    <mergeCell ref="F34:H34"/>
    <mergeCell ref="J34:O34"/>
    <mergeCell ref="Q34:R34"/>
    <mergeCell ref="S34:V34"/>
    <mergeCell ref="W34:Y34"/>
    <mergeCell ref="Z34:AB34"/>
    <mergeCell ref="AD34:AL34"/>
    <mergeCell ref="AN34:AO34"/>
    <mergeCell ref="AP34:AS34"/>
    <mergeCell ref="C33:E33"/>
    <mergeCell ref="F33:H33"/>
    <mergeCell ref="J33:O33"/>
    <mergeCell ref="Q33:R33"/>
    <mergeCell ref="S33:V33"/>
    <mergeCell ref="W33:Y33"/>
    <mergeCell ref="Z33:AB33"/>
    <mergeCell ref="AD33:AL33"/>
    <mergeCell ref="AN33:AO33"/>
    <mergeCell ref="AP35:AS35"/>
    <mergeCell ref="C36:E36"/>
    <mergeCell ref="F36:H36"/>
    <mergeCell ref="J36:O36"/>
    <mergeCell ref="Q36:R36"/>
    <mergeCell ref="S36:V36"/>
    <mergeCell ref="W36:Y36"/>
    <mergeCell ref="Z36:AB36"/>
    <mergeCell ref="AD36:AL36"/>
    <mergeCell ref="AN36:AO36"/>
    <mergeCell ref="AP36:AS36"/>
    <mergeCell ref="C35:E35"/>
    <mergeCell ref="F35:H35"/>
    <mergeCell ref="J35:O35"/>
    <mergeCell ref="Q35:R35"/>
    <mergeCell ref="S35:V35"/>
    <mergeCell ref="W35:Y35"/>
    <mergeCell ref="Z35:AB35"/>
    <mergeCell ref="AD35:AL35"/>
    <mergeCell ref="AN35:AO35"/>
    <mergeCell ref="AP37:AS37"/>
    <mergeCell ref="C38:E38"/>
    <mergeCell ref="F38:H38"/>
    <mergeCell ref="J38:O38"/>
    <mergeCell ref="Q38:R38"/>
    <mergeCell ref="S38:V38"/>
    <mergeCell ref="W38:Y38"/>
    <mergeCell ref="Z38:AB38"/>
    <mergeCell ref="AD38:AL38"/>
    <mergeCell ref="AN38:AO38"/>
    <mergeCell ref="AP38:AS38"/>
    <mergeCell ref="C37:E37"/>
    <mergeCell ref="F37:H37"/>
    <mergeCell ref="J37:O37"/>
    <mergeCell ref="Q37:R37"/>
    <mergeCell ref="S37:V37"/>
    <mergeCell ref="W37:Y37"/>
    <mergeCell ref="Z37:AB37"/>
    <mergeCell ref="AD37:AL37"/>
    <mergeCell ref="AN37:AO37"/>
    <mergeCell ref="AP39:AS39"/>
    <mergeCell ref="C40:E40"/>
    <mergeCell ref="F40:H40"/>
    <mergeCell ref="J40:O40"/>
    <mergeCell ref="Q40:R40"/>
    <mergeCell ref="S40:V40"/>
    <mergeCell ref="W40:Y40"/>
    <mergeCell ref="Z40:AB40"/>
    <mergeCell ref="AD40:AL40"/>
    <mergeCell ref="AN40:AO40"/>
    <mergeCell ref="AP40:AS40"/>
    <mergeCell ref="C39:E39"/>
    <mergeCell ref="F39:H39"/>
    <mergeCell ref="J39:O39"/>
    <mergeCell ref="Q39:R39"/>
    <mergeCell ref="S39:V39"/>
    <mergeCell ref="W39:Y39"/>
    <mergeCell ref="Z39:AB39"/>
    <mergeCell ref="AD39:AL39"/>
    <mergeCell ref="AN39:AO39"/>
    <mergeCell ref="AP41:AS41"/>
    <mergeCell ref="C42:E42"/>
    <mergeCell ref="F42:H42"/>
    <mergeCell ref="J42:O42"/>
    <mergeCell ref="Q42:R42"/>
    <mergeCell ref="S42:V42"/>
    <mergeCell ref="W42:Y42"/>
    <mergeCell ref="Z42:AB42"/>
    <mergeCell ref="AD42:AL42"/>
    <mergeCell ref="AN42:AO42"/>
    <mergeCell ref="AP42:AS42"/>
    <mergeCell ref="C41:E41"/>
    <mergeCell ref="F41:H41"/>
    <mergeCell ref="J41:O41"/>
    <mergeCell ref="Q41:R41"/>
    <mergeCell ref="S41:V41"/>
    <mergeCell ref="W41:Y41"/>
    <mergeCell ref="Z41:AB41"/>
    <mergeCell ref="AD41:AL41"/>
    <mergeCell ref="AN41:AO41"/>
    <mergeCell ref="AP43:AS43"/>
    <mergeCell ref="C44:E44"/>
    <mergeCell ref="F44:H44"/>
    <mergeCell ref="J44:O44"/>
    <mergeCell ref="Q44:R44"/>
    <mergeCell ref="S44:V44"/>
    <mergeCell ref="W44:Y44"/>
    <mergeCell ref="Z44:AB44"/>
    <mergeCell ref="AD44:AL44"/>
    <mergeCell ref="AN44:AO44"/>
    <mergeCell ref="AP44:AS44"/>
    <mergeCell ref="C43:E43"/>
    <mergeCell ref="F43:H43"/>
    <mergeCell ref="J43:O43"/>
    <mergeCell ref="Q43:R43"/>
    <mergeCell ref="S43:V43"/>
    <mergeCell ref="W43:Y43"/>
    <mergeCell ref="Z43:AB43"/>
    <mergeCell ref="AD43:AL43"/>
    <mergeCell ref="AN43:AO43"/>
    <mergeCell ref="AP45:AS45"/>
    <mergeCell ref="C46:E46"/>
    <mergeCell ref="F46:H46"/>
    <mergeCell ref="J46:O46"/>
    <mergeCell ref="Q46:R46"/>
    <mergeCell ref="S46:V46"/>
    <mergeCell ref="W46:Y46"/>
    <mergeCell ref="Z46:AB46"/>
    <mergeCell ref="AD46:AL46"/>
    <mergeCell ref="AN46:AO46"/>
    <mergeCell ref="AP46:AS46"/>
    <mergeCell ref="C45:E45"/>
    <mergeCell ref="F45:H45"/>
    <mergeCell ref="J45:O45"/>
    <mergeCell ref="Q45:R45"/>
    <mergeCell ref="S45:V45"/>
    <mergeCell ref="W45:Y45"/>
    <mergeCell ref="Z45:AB45"/>
    <mergeCell ref="AD45:AL45"/>
    <mergeCell ref="AN45:AO45"/>
    <mergeCell ref="AP47:AS47"/>
    <mergeCell ref="C48:E48"/>
    <mergeCell ref="F48:H48"/>
    <mergeCell ref="J48:O48"/>
    <mergeCell ref="Q48:R48"/>
    <mergeCell ref="S48:V48"/>
    <mergeCell ref="W48:Y48"/>
    <mergeCell ref="Z48:AB48"/>
    <mergeCell ref="AD48:AL48"/>
    <mergeCell ref="AN48:AO48"/>
    <mergeCell ref="AP48:AS48"/>
    <mergeCell ref="C47:E47"/>
    <mergeCell ref="F47:H47"/>
    <mergeCell ref="J47:O47"/>
    <mergeCell ref="Q47:R47"/>
    <mergeCell ref="S47:V47"/>
    <mergeCell ref="W47:Y47"/>
    <mergeCell ref="Z47:AB47"/>
    <mergeCell ref="AD47:AL47"/>
    <mergeCell ref="AN47:AO47"/>
    <mergeCell ref="AP49:AS49"/>
    <mergeCell ref="C50:E50"/>
    <mergeCell ref="F50:H50"/>
    <mergeCell ref="J50:O50"/>
    <mergeCell ref="Q50:R50"/>
    <mergeCell ref="S50:V50"/>
    <mergeCell ref="W50:Y50"/>
    <mergeCell ref="Z50:AB50"/>
    <mergeCell ref="AD50:AL50"/>
    <mergeCell ref="AN50:AO50"/>
    <mergeCell ref="AP50:AS50"/>
    <mergeCell ref="C49:E49"/>
    <mergeCell ref="F49:H49"/>
    <mergeCell ref="J49:O49"/>
    <mergeCell ref="Q49:R49"/>
    <mergeCell ref="S49:V49"/>
    <mergeCell ref="W49:Y49"/>
    <mergeCell ref="Z49:AB49"/>
    <mergeCell ref="AD49:AL49"/>
    <mergeCell ref="AN49:AO49"/>
    <mergeCell ref="AP51:AS51"/>
    <mergeCell ref="C52:E52"/>
    <mergeCell ref="F52:H52"/>
    <mergeCell ref="J52:O52"/>
    <mergeCell ref="Q52:R52"/>
    <mergeCell ref="S52:V52"/>
    <mergeCell ref="W52:Y52"/>
    <mergeCell ref="Z52:AB52"/>
    <mergeCell ref="AD52:AL52"/>
    <mergeCell ref="AN52:AO52"/>
    <mergeCell ref="AP52:AS52"/>
    <mergeCell ref="C51:E51"/>
    <mergeCell ref="F51:H51"/>
    <mergeCell ref="J51:O51"/>
    <mergeCell ref="Q51:R51"/>
    <mergeCell ref="S51:V51"/>
    <mergeCell ref="W51:Y51"/>
    <mergeCell ref="Z51:AB51"/>
    <mergeCell ref="AD51:AL51"/>
    <mergeCell ref="AN51:AO51"/>
    <mergeCell ref="AP53:AS53"/>
    <mergeCell ref="C54:E54"/>
    <mergeCell ref="F54:H54"/>
    <mergeCell ref="J54:O54"/>
    <mergeCell ref="Q54:R54"/>
    <mergeCell ref="S54:V54"/>
    <mergeCell ref="W54:Y54"/>
    <mergeCell ref="Z54:AB54"/>
    <mergeCell ref="AD54:AL54"/>
    <mergeCell ref="AN54:AO54"/>
    <mergeCell ref="AP54:AS54"/>
    <mergeCell ref="C53:E53"/>
    <mergeCell ref="F53:H53"/>
    <mergeCell ref="J53:O53"/>
    <mergeCell ref="Q53:R53"/>
    <mergeCell ref="S53:V53"/>
    <mergeCell ref="W53:Y53"/>
    <mergeCell ref="Z53:AB53"/>
    <mergeCell ref="AD53:AL53"/>
    <mergeCell ref="AN53:AO53"/>
    <mergeCell ref="AP55:AS55"/>
    <mergeCell ref="C56:E56"/>
    <mergeCell ref="F56:H56"/>
    <mergeCell ref="J56:O56"/>
    <mergeCell ref="Q56:R56"/>
    <mergeCell ref="S56:V56"/>
    <mergeCell ref="W56:Y56"/>
    <mergeCell ref="Z56:AB56"/>
    <mergeCell ref="AD56:AL56"/>
    <mergeCell ref="AN56:AO56"/>
    <mergeCell ref="AP56:AS56"/>
    <mergeCell ref="C55:E55"/>
    <mergeCell ref="F55:H55"/>
    <mergeCell ref="J55:O55"/>
    <mergeCell ref="Q55:R55"/>
    <mergeCell ref="S55:V55"/>
    <mergeCell ref="W55:Y55"/>
    <mergeCell ref="Z55:AB55"/>
    <mergeCell ref="AD55:AL55"/>
    <mergeCell ref="AN55:AO55"/>
    <mergeCell ref="AP57:AS57"/>
    <mergeCell ref="C58:E58"/>
    <mergeCell ref="F58:H58"/>
    <mergeCell ref="J58:O58"/>
    <mergeCell ref="Q58:R58"/>
    <mergeCell ref="S58:V58"/>
    <mergeCell ref="W58:Y58"/>
    <mergeCell ref="Z58:AB58"/>
    <mergeCell ref="AD58:AL58"/>
    <mergeCell ref="AN58:AO58"/>
    <mergeCell ref="AP58:AS58"/>
    <mergeCell ref="C57:E57"/>
    <mergeCell ref="F57:H57"/>
    <mergeCell ref="J57:O57"/>
    <mergeCell ref="Q57:R57"/>
    <mergeCell ref="S57:V57"/>
    <mergeCell ref="W57:Y57"/>
    <mergeCell ref="Z57:AB57"/>
    <mergeCell ref="AD57:AL57"/>
    <mergeCell ref="AN57:AO57"/>
    <mergeCell ref="AP59:AS59"/>
    <mergeCell ref="C60:E60"/>
    <mergeCell ref="F60:H60"/>
    <mergeCell ref="J60:O60"/>
    <mergeCell ref="Q60:R60"/>
    <mergeCell ref="S60:V60"/>
    <mergeCell ref="W60:Y60"/>
    <mergeCell ref="Z60:AB60"/>
    <mergeCell ref="AD60:AL60"/>
    <mergeCell ref="AN60:AO60"/>
    <mergeCell ref="AP60:AS60"/>
    <mergeCell ref="C59:E59"/>
    <mergeCell ref="F59:H59"/>
    <mergeCell ref="J59:O59"/>
    <mergeCell ref="Q59:R59"/>
    <mergeCell ref="S59:V59"/>
    <mergeCell ref="W59:Y59"/>
    <mergeCell ref="Z59:AB59"/>
    <mergeCell ref="AD59:AL59"/>
    <mergeCell ref="AN59:AO59"/>
    <mergeCell ref="AP61:AS61"/>
    <mergeCell ref="C62:E62"/>
    <mergeCell ref="F62:H62"/>
    <mergeCell ref="J62:O62"/>
    <mergeCell ref="Q62:R62"/>
    <mergeCell ref="S62:V62"/>
    <mergeCell ref="W62:Y62"/>
    <mergeCell ref="Z62:AB62"/>
    <mergeCell ref="AD62:AL62"/>
    <mergeCell ref="AN62:AO62"/>
    <mergeCell ref="AP62:AS62"/>
    <mergeCell ref="C61:E61"/>
    <mergeCell ref="F61:H61"/>
    <mergeCell ref="J61:O61"/>
    <mergeCell ref="Q61:R61"/>
    <mergeCell ref="S61:V61"/>
    <mergeCell ref="W61:Y61"/>
    <mergeCell ref="Z61:AB61"/>
    <mergeCell ref="AD61:AL61"/>
    <mergeCell ref="AN61:AO61"/>
    <mergeCell ref="AP63:AS63"/>
    <mergeCell ref="C64:E64"/>
    <mergeCell ref="F64:H64"/>
    <mergeCell ref="J64:O64"/>
    <mergeCell ref="Q64:R64"/>
    <mergeCell ref="S64:V64"/>
    <mergeCell ref="W64:Y64"/>
    <mergeCell ref="Z64:AB64"/>
    <mergeCell ref="AD64:AL64"/>
    <mergeCell ref="AN64:AO64"/>
    <mergeCell ref="AP64:AS64"/>
    <mergeCell ref="C63:E63"/>
    <mergeCell ref="F63:H63"/>
    <mergeCell ref="J63:O63"/>
    <mergeCell ref="Q63:R63"/>
    <mergeCell ref="S63:V63"/>
    <mergeCell ref="W63:Y63"/>
    <mergeCell ref="Z63:AB63"/>
    <mergeCell ref="AD63:AL63"/>
    <mergeCell ref="AN63:AO63"/>
    <mergeCell ref="AP65:AS65"/>
    <mergeCell ref="C66:E66"/>
    <mergeCell ref="F66:H66"/>
    <mergeCell ref="J66:O66"/>
    <mergeCell ref="Q66:R66"/>
    <mergeCell ref="S66:V66"/>
    <mergeCell ref="W66:Y66"/>
    <mergeCell ref="Z66:AB66"/>
    <mergeCell ref="AD66:AL66"/>
    <mergeCell ref="AN66:AO66"/>
    <mergeCell ref="AP66:AS66"/>
    <mergeCell ref="C65:E65"/>
    <mergeCell ref="F65:H65"/>
    <mergeCell ref="J65:O65"/>
    <mergeCell ref="Q65:R65"/>
    <mergeCell ref="S65:V65"/>
    <mergeCell ref="W65:Y65"/>
    <mergeCell ref="Z65:AB65"/>
    <mergeCell ref="AD65:AL65"/>
    <mergeCell ref="AN65:AO65"/>
    <mergeCell ref="AP67:AS67"/>
    <mergeCell ref="C68:E68"/>
    <mergeCell ref="F68:H68"/>
    <mergeCell ref="J68:O68"/>
    <mergeCell ref="Q68:R68"/>
    <mergeCell ref="S68:V68"/>
    <mergeCell ref="W68:Y68"/>
    <mergeCell ref="Z68:AB68"/>
    <mergeCell ref="AD68:AL68"/>
    <mergeCell ref="AN68:AO68"/>
    <mergeCell ref="AP68:AS68"/>
    <mergeCell ref="C67:E67"/>
    <mergeCell ref="F67:H67"/>
    <mergeCell ref="J67:O67"/>
    <mergeCell ref="Q67:R67"/>
    <mergeCell ref="S67:V67"/>
    <mergeCell ref="W67:Y67"/>
    <mergeCell ref="Z67:AB67"/>
    <mergeCell ref="AD67:AL67"/>
    <mergeCell ref="AN67:AO67"/>
    <mergeCell ref="C69:H71"/>
    <mergeCell ref="L69:N69"/>
    <mergeCell ref="O69:Q69"/>
    <mergeCell ref="R69:T69"/>
    <mergeCell ref="X69:AA69"/>
    <mergeCell ref="AB69:AF69"/>
    <mergeCell ref="AG69:AK69"/>
    <mergeCell ref="I70:J71"/>
    <mergeCell ref="L70:N70"/>
    <mergeCell ref="L71:N71"/>
    <mergeCell ref="O71:Q71"/>
    <mergeCell ref="R71:T71"/>
    <mergeCell ref="X71:AA71"/>
    <mergeCell ref="AB71:AF71"/>
    <mergeCell ref="AG71:AK71"/>
    <mergeCell ref="O70:Q70"/>
    <mergeCell ref="R70:T70"/>
    <mergeCell ref="U70:V71"/>
    <mergeCell ref="X70:AA70"/>
    <mergeCell ref="AB70:AF70"/>
    <mergeCell ref="AG70:AK70"/>
  </mergeCells>
  <phoneticPr fontId="2"/>
  <dataValidations count="1">
    <dataValidation type="list" allowBlank="1" showInputMessage="1" showErrorMessage="1" sqref="AO4:AP4 R4:S7" xr:uid="{00000000-0002-0000-0200-000000000000}">
      <formula1>"Ｓ,Ａ-G,Ａ-U15,Ｂ,Ｃ,Ｄ,なし"</formula1>
    </dataValidation>
  </dataValidations>
  <printOptions horizontalCentered="1" verticalCentered="1"/>
  <pageMargins left="0.19685039370078741" right="0.19685039370078741" top="0.19685039370078741" bottom="0.19685039370078741" header="0.31496062992125984" footer="0.31496062992125984"/>
  <pageSetup paperSize="9" scale="94"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BR40"/>
  <sheetViews>
    <sheetView view="pageBreakPreview" zoomScaleNormal="100" zoomScaleSheetLayoutView="100" workbookViewId="0">
      <selection activeCell="BR10" sqref="BR10"/>
    </sheetView>
  </sheetViews>
  <sheetFormatPr defaultRowHeight="13.5"/>
  <cols>
    <col min="1" max="1" width="3.75" style="199" customWidth="1"/>
    <col min="2" max="2" width="0.625" style="199" customWidth="1"/>
    <col min="3" max="29" width="1.25" style="199" customWidth="1"/>
    <col min="30" max="35" width="1.625" style="199" customWidth="1"/>
    <col min="36" max="62" width="1.25" style="199" customWidth="1"/>
    <col min="63" max="68" width="1.625" style="199" customWidth="1"/>
    <col min="69" max="69" width="0.625" style="199" customWidth="1"/>
    <col min="70" max="70" width="3.75" style="199" customWidth="1"/>
    <col min="71" max="258" width="9" style="199"/>
    <col min="259" max="261" width="1.625" style="199" customWidth="1"/>
    <col min="262" max="285" width="1.25" style="199" customWidth="1"/>
    <col min="286" max="294" width="1.625" style="199" customWidth="1"/>
    <col min="295" max="318" width="1.25" style="199" customWidth="1"/>
    <col min="319" max="324" width="1.625" style="199" customWidth="1"/>
    <col min="325" max="514" width="9" style="199"/>
    <col min="515" max="517" width="1.625" style="199" customWidth="1"/>
    <col min="518" max="541" width="1.25" style="199" customWidth="1"/>
    <col min="542" max="550" width="1.625" style="199" customWidth="1"/>
    <col min="551" max="574" width="1.25" style="199" customWidth="1"/>
    <col min="575" max="580" width="1.625" style="199" customWidth="1"/>
    <col min="581" max="770" width="9" style="199"/>
    <col min="771" max="773" width="1.625" style="199" customWidth="1"/>
    <col min="774" max="797" width="1.25" style="199" customWidth="1"/>
    <col min="798" max="806" width="1.625" style="199" customWidth="1"/>
    <col min="807" max="830" width="1.25" style="199" customWidth="1"/>
    <col min="831" max="836" width="1.625" style="199" customWidth="1"/>
    <col min="837" max="1026" width="9" style="199"/>
    <col min="1027" max="1029" width="1.625" style="199" customWidth="1"/>
    <col min="1030" max="1053" width="1.25" style="199" customWidth="1"/>
    <col min="1054" max="1062" width="1.625" style="199" customWidth="1"/>
    <col min="1063" max="1086" width="1.25" style="199" customWidth="1"/>
    <col min="1087" max="1092" width="1.625" style="199" customWidth="1"/>
    <col min="1093" max="1282" width="9" style="199"/>
    <col min="1283" max="1285" width="1.625" style="199" customWidth="1"/>
    <col min="1286" max="1309" width="1.25" style="199" customWidth="1"/>
    <col min="1310" max="1318" width="1.625" style="199" customWidth="1"/>
    <col min="1319" max="1342" width="1.25" style="199" customWidth="1"/>
    <col min="1343" max="1348" width="1.625" style="199" customWidth="1"/>
    <col min="1349" max="1538" width="9" style="199"/>
    <col min="1539" max="1541" width="1.625" style="199" customWidth="1"/>
    <col min="1542" max="1565" width="1.25" style="199" customWidth="1"/>
    <col min="1566" max="1574" width="1.625" style="199" customWidth="1"/>
    <col min="1575" max="1598" width="1.25" style="199" customWidth="1"/>
    <col min="1599" max="1604" width="1.625" style="199" customWidth="1"/>
    <col min="1605" max="1794" width="9" style="199"/>
    <col min="1795" max="1797" width="1.625" style="199" customWidth="1"/>
    <col min="1798" max="1821" width="1.25" style="199" customWidth="1"/>
    <col min="1822" max="1830" width="1.625" style="199" customWidth="1"/>
    <col min="1831" max="1854" width="1.25" style="199" customWidth="1"/>
    <col min="1855" max="1860" width="1.625" style="199" customWidth="1"/>
    <col min="1861" max="2050" width="9" style="199"/>
    <col min="2051" max="2053" width="1.625" style="199" customWidth="1"/>
    <col min="2054" max="2077" width="1.25" style="199" customWidth="1"/>
    <col min="2078" max="2086" width="1.625" style="199" customWidth="1"/>
    <col min="2087" max="2110" width="1.25" style="199" customWidth="1"/>
    <col min="2111" max="2116" width="1.625" style="199" customWidth="1"/>
    <col min="2117" max="2306" width="9" style="199"/>
    <col min="2307" max="2309" width="1.625" style="199" customWidth="1"/>
    <col min="2310" max="2333" width="1.25" style="199" customWidth="1"/>
    <col min="2334" max="2342" width="1.625" style="199" customWidth="1"/>
    <col min="2343" max="2366" width="1.25" style="199" customWidth="1"/>
    <col min="2367" max="2372" width="1.625" style="199" customWidth="1"/>
    <col min="2373" max="2562" width="9" style="199"/>
    <col min="2563" max="2565" width="1.625" style="199" customWidth="1"/>
    <col min="2566" max="2589" width="1.25" style="199" customWidth="1"/>
    <col min="2590" max="2598" width="1.625" style="199" customWidth="1"/>
    <col min="2599" max="2622" width="1.25" style="199" customWidth="1"/>
    <col min="2623" max="2628" width="1.625" style="199" customWidth="1"/>
    <col min="2629" max="2818" width="9" style="199"/>
    <col min="2819" max="2821" width="1.625" style="199" customWidth="1"/>
    <col min="2822" max="2845" width="1.25" style="199" customWidth="1"/>
    <col min="2846" max="2854" width="1.625" style="199" customWidth="1"/>
    <col min="2855" max="2878" width="1.25" style="199" customWidth="1"/>
    <col min="2879" max="2884" width="1.625" style="199" customWidth="1"/>
    <col min="2885" max="3074" width="9" style="199"/>
    <col min="3075" max="3077" width="1.625" style="199" customWidth="1"/>
    <col min="3078" max="3101" width="1.25" style="199" customWidth="1"/>
    <col min="3102" max="3110" width="1.625" style="199" customWidth="1"/>
    <col min="3111" max="3134" width="1.25" style="199" customWidth="1"/>
    <col min="3135" max="3140" width="1.625" style="199" customWidth="1"/>
    <col min="3141" max="3330" width="9" style="199"/>
    <col min="3331" max="3333" width="1.625" style="199" customWidth="1"/>
    <col min="3334" max="3357" width="1.25" style="199" customWidth="1"/>
    <col min="3358" max="3366" width="1.625" style="199" customWidth="1"/>
    <col min="3367" max="3390" width="1.25" style="199" customWidth="1"/>
    <col min="3391" max="3396" width="1.625" style="199" customWidth="1"/>
    <col min="3397" max="3586" width="9" style="199"/>
    <col min="3587" max="3589" width="1.625" style="199" customWidth="1"/>
    <col min="3590" max="3613" width="1.25" style="199" customWidth="1"/>
    <col min="3614" max="3622" width="1.625" style="199" customWidth="1"/>
    <col min="3623" max="3646" width="1.25" style="199" customWidth="1"/>
    <col min="3647" max="3652" width="1.625" style="199" customWidth="1"/>
    <col min="3653" max="3842" width="9" style="199"/>
    <col min="3843" max="3845" width="1.625" style="199" customWidth="1"/>
    <col min="3846" max="3869" width="1.25" style="199" customWidth="1"/>
    <col min="3870" max="3878" width="1.625" style="199" customWidth="1"/>
    <col min="3879" max="3902" width="1.25" style="199" customWidth="1"/>
    <col min="3903" max="3908" width="1.625" style="199" customWidth="1"/>
    <col min="3909" max="4098" width="9" style="199"/>
    <col min="4099" max="4101" width="1.625" style="199" customWidth="1"/>
    <col min="4102" max="4125" width="1.25" style="199" customWidth="1"/>
    <col min="4126" max="4134" width="1.625" style="199" customWidth="1"/>
    <col min="4135" max="4158" width="1.25" style="199" customWidth="1"/>
    <col min="4159" max="4164" width="1.625" style="199" customWidth="1"/>
    <col min="4165" max="4354" width="9" style="199"/>
    <col min="4355" max="4357" width="1.625" style="199" customWidth="1"/>
    <col min="4358" max="4381" width="1.25" style="199" customWidth="1"/>
    <col min="4382" max="4390" width="1.625" style="199" customWidth="1"/>
    <col min="4391" max="4414" width="1.25" style="199" customWidth="1"/>
    <col min="4415" max="4420" width="1.625" style="199" customWidth="1"/>
    <col min="4421" max="4610" width="9" style="199"/>
    <col min="4611" max="4613" width="1.625" style="199" customWidth="1"/>
    <col min="4614" max="4637" width="1.25" style="199" customWidth="1"/>
    <col min="4638" max="4646" width="1.625" style="199" customWidth="1"/>
    <col min="4647" max="4670" width="1.25" style="199" customWidth="1"/>
    <col min="4671" max="4676" width="1.625" style="199" customWidth="1"/>
    <col min="4677" max="4866" width="9" style="199"/>
    <col min="4867" max="4869" width="1.625" style="199" customWidth="1"/>
    <col min="4870" max="4893" width="1.25" style="199" customWidth="1"/>
    <col min="4894" max="4902" width="1.625" style="199" customWidth="1"/>
    <col min="4903" max="4926" width="1.25" style="199" customWidth="1"/>
    <col min="4927" max="4932" width="1.625" style="199" customWidth="1"/>
    <col min="4933" max="5122" width="9" style="199"/>
    <col min="5123" max="5125" width="1.625" style="199" customWidth="1"/>
    <col min="5126" max="5149" width="1.25" style="199" customWidth="1"/>
    <col min="5150" max="5158" width="1.625" style="199" customWidth="1"/>
    <col min="5159" max="5182" width="1.25" style="199" customWidth="1"/>
    <col min="5183" max="5188" width="1.625" style="199" customWidth="1"/>
    <col min="5189" max="5378" width="9" style="199"/>
    <col min="5379" max="5381" width="1.625" style="199" customWidth="1"/>
    <col min="5382" max="5405" width="1.25" style="199" customWidth="1"/>
    <col min="5406" max="5414" width="1.625" style="199" customWidth="1"/>
    <col min="5415" max="5438" width="1.25" style="199" customWidth="1"/>
    <col min="5439" max="5444" width="1.625" style="199" customWidth="1"/>
    <col min="5445" max="5634" width="9" style="199"/>
    <col min="5635" max="5637" width="1.625" style="199" customWidth="1"/>
    <col min="5638" max="5661" width="1.25" style="199" customWidth="1"/>
    <col min="5662" max="5670" width="1.625" style="199" customWidth="1"/>
    <col min="5671" max="5694" width="1.25" style="199" customWidth="1"/>
    <col min="5695" max="5700" width="1.625" style="199" customWidth="1"/>
    <col min="5701" max="5890" width="9" style="199"/>
    <col min="5891" max="5893" width="1.625" style="199" customWidth="1"/>
    <col min="5894" max="5917" width="1.25" style="199" customWidth="1"/>
    <col min="5918" max="5926" width="1.625" style="199" customWidth="1"/>
    <col min="5927" max="5950" width="1.25" style="199" customWidth="1"/>
    <col min="5951" max="5956" width="1.625" style="199" customWidth="1"/>
    <col min="5957" max="6146" width="9" style="199"/>
    <col min="6147" max="6149" width="1.625" style="199" customWidth="1"/>
    <col min="6150" max="6173" width="1.25" style="199" customWidth="1"/>
    <col min="6174" max="6182" width="1.625" style="199" customWidth="1"/>
    <col min="6183" max="6206" width="1.25" style="199" customWidth="1"/>
    <col min="6207" max="6212" width="1.625" style="199" customWidth="1"/>
    <col min="6213" max="6402" width="9" style="199"/>
    <col min="6403" max="6405" width="1.625" style="199" customWidth="1"/>
    <col min="6406" max="6429" width="1.25" style="199" customWidth="1"/>
    <col min="6430" max="6438" width="1.625" style="199" customWidth="1"/>
    <col min="6439" max="6462" width="1.25" style="199" customWidth="1"/>
    <col min="6463" max="6468" width="1.625" style="199" customWidth="1"/>
    <col min="6469" max="6658" width="9" style="199"/>
    <col min="6659" max="6661" width="1.625" style="199" customWidth="1"/>
    <col min="6662" max="6685" width="1.25" style="199" customWidth="1"/>
    <col min="6686" max="6694" width="1.625" style="199" customWidth="1"/>
    <col min="6695" max="6718" width="1.25" style="199" customWidth="1"/>
    <col min="6719" max="6724" width="1.625" style="199" customWidth="1"/>
    <col min="6725" max="6914" width="9" style="199"/>
    <col min="6915" max="6917" width="1.625" style="199" customWidth="1"/>
    <col min="6918" max="6941" width="1.25" style="199" customWidth="1"/>
    <col min="6942" max="6950" width="1.625" style="199" customWidth="1"/>
    <col min="6951" max="6974" width="1.25" style="199" customWidth="1"/>
    <col min="6975" max="6980" width="1.625" style="199" customWidth="1"/>
    <col min="6981" max="7170" width="9" style="199"/>
    <col min="7171" max="7173" width="1.625" style="199" customWidth="1"/>
    <col min="7174" max="7197" width="1.25" style="199" customWidth="1"/>
    <col min="7198" max="7206" width="1.625" style="199" customWidth="1"/>
    <col min="7207" max="7230" width="1.25" style="199" customWidth="1"/>
    <col min="7231" max="7236" width="1.625" style="199" customWidth="1"/>
    <col min="7237" max="7426" width="9" style="199"/>
    <col min="7427" max="7429" width="1.625" style="199" customWidth="1"/>
    <col min="7430" max="7453" width="1.25" style="199" customWidth="1"/>
    <col min="7454" max="7462" width="1.625" style="199" customWidth="1"/>
    <col min="7463" max="7486" width="1.25" style="199" customWidth="1"/>
    <col min="7487" max="7492" width="1.625" style="199" customWidth="1"/>
    <col min="7493" max="7682" width="9" style="199"/>
    <col min="7683" max="7685" width="1.625" style="199" customWidth="1"/>
    <col min="7686" max="7709" width="1.25" style="199" customWidth="1"/>
    <col min="7710" max="7718" width="1.625" style="199" customWidth="1"/>
    <col min="7719" max="7742" width="1.25" style="199" customWidth="1"/>
    <col min="7743" max="7748" width="1.625" style="199" customWidth="1"/>
    <col min="7749" max="7938" width="9" style="199"/>
    <col min="7939" max="7941" width="1.625" style="199" customWidth="1"/>
    <col min="7942" max="7965" width="1.25" style="199" customWidth="1"/>
    <col min="7966" max="7974" width="1.625" style="199" customWidth="1"/>
    <col min="7975" max="7998" width="1.25" style="199" customWidth="1"/>
    <col min="7999" max="8004" width="1.625" style="199" customWidth="1"/>
    <col min="8005" max="8194" width="9" style="199"/>
    <col min="8195" max="8197" width="1.625" style="199" customWidth="1"/>
    <col min="8198" max="8221" width="1.25" style="199" customWidth="1"/>
    <col min="8222" max="8230" width="1.625" style="199" customWidth="1"/>
    <col min="8231" max="8254" width="1.25" style="199" customWidth="1"/>
    <col min="8255" max="8260" width="1.625" style="199" customWidth="1"/>
    <col min="8261" max="8450" width="9" style="199"/>
    <col min="8451" max="8453" width="1.625" style="199" customWidth="1"/>
    <col min="8454" max="8477" width="1.25" style="199" customWidth="1"/>
    <col min="8478" max="8486" width="1.625" style="199" customWidth="1"/>
    <col min="8487" max="8510" width="1.25" style="199" customWidth="1"/>
    <col min="8511" max="8516" width="1.625" style="199" customWidth="1"/>
    <col min="8517" max="8706" width="9" style="199"/>
    <col min="8707" max="8709" width="1.625" style="199" customWidth="1"/>
    <col min="8710" max="8733" width="1.25" style="199" customWidth="1"/>
    <col min="8734" max="8742" width="1.625" style="199" customWidth="1"/>
    <col min="8743" max="8766" width="1.25" style="199" customWidth="1"/>
    <col min="8767" max="8772" width="1.625" style="199" customWidth="1"/>
    <col min="8773" max="8962" width="9" style="199"/>
    <col min="8963" max="8965" width="1.625" style="199" customWidth="1"/>
    <col min="8966" max="8989" width="1.25" style="199" customWidth="1"/>
    <col min="8990" max="8998" width="1.625" style="199" customWidth="1"/>
    <col min="8999" max="9022" width="1.25" style="199" customWidth="1"/>
    <col min="9023" max="9028" width="1.625" style="199" customWidth="1"/>
    <col min="9029" max="9218" width="9" style="199"/>
    <col min="9219" max="9221" width="1.625" style="199" customWidth="1"/>
    <col min="9222" max="9245" width="1.25" style="199" customWidth="1"/>
    <col min="9246" max="9254" width="1.625" style="199" customWidth="1"/>
    <col min="9255" max="9278" width="1.25" style="199" customWidth="1"/>
    <col min="9279" max="9284" width="1.625" style="199" customWidth="1"/>
    <col min="9285" max="9474" width="9" style="199"/>
    <col min="9475" max="9477" width="1.625" style="199" customWidth="1"/>
    <col min="9478" max="9501" width="1.25" style="199" customWidth="1"/>
    <col min="9502" max="9510" width="1.625" style="199" customWidth="1"/>
    <col min="9511" max="9534" width="1.25" style="199" customWidth="1"/>
    <col min="9535" max="9540" width="1.625" style="199" customWidth="1"/>
    <col min="9541" max="9730" width="9" style="199"/>
    <col min="9731" max="9733" width="1.625" style="199" customWidth="1"/>
    <col min="9734" max="9757" width="1.25" style="199" customWidth="1"/>
    <col min="9758" max="9766" width="1.625" style="199" customWidth="1"/>
    <col min="9767" max="9790" width="1.25" style="199" customWidth="1"/>
    <col min="9791" max="9796" width="1.625" style="199" customWidth="1"/>
    <col min="9797" max="9986" width="9" style="199"/>
    <col min="9987" max="9989" width="1.625" style="199" customWidth="1"/>
    <col min="9990" max="10013" width="1.25" style="199" customWidth="1"/>
    <col min="10014" max="10022" width="1.625" style="199" customWidth="1"/>
    <col min="10023" max="10046" width="1.25" style="199" customWidth="1"/>
    <col min="10047" max="10052" width="1.625" style="199" customWidth="1"/>
    <col min="10053" max="10242" width="9" style="199"/>
    <col min="10243" max="10245" width="1.625" style="199" customWidth="1"/>
    <col min="10246" max="10269" width="1.25" style="199" customWidth="1"/>
    <col min="10270" max="10278" width="1.625" style="199" customWidth="1"/>
    <col min="10279" max="10302" width="1.25" style="199" customWidth="1"/>
    <col min="10303" max="10308" width="1.625" style="199" customWidth="1"/>
    <col min="10309" max="10498" width="9" style="199"/>
    <col min="10499" max="10501" width="1.625" style="199" customWidth="1"/>
    <col min="10502" max="10525" width="1.25" style="199" customWidth="1"/>
    <col min="10526" max="10534" width="1.625" style="199" customWidth="1"/>
    <col min="10535" max="10558" width="1.25" style="199" customWidth="1"/>
    <col min="10559" max="10564" width="1.625" style="199" customWidth="1"/>
    <col min="10565" max="10754" width="9" style="199"/>
    <col min="10755" max="10757" width="1.625" style="199" customWidth="1"/>
    <col min="10758" max="10781" width="1.25" style="199" customWidth="1"/>
    <col min="10782" max="10790" width="1.625" style="199" customWidth="1"/>
    <col min="10791" max="10814" width="1.25" style="199" customWidth="1"/>
    <col min="10815" max="10820" width="1.625" style="199" customWidth="1"/>
    <col min="10821" max="11010" width="9" style="199"/>
    <col min="11011" max="11013" width="1.625" style="199" customWidth="1"/>
    <col min="11014" max="11037" width="1.25" style="199" customWidth="1"/>
    <col min="11038" max="11046" width="1.625" style="199" customWidth="1"/>
    <col min="11047" max="11070" width="1.25" style="199" customWidth="1"/>
    <col min="11071" max="11076" width="1.625" style="199" customWidth="1"/>
    <col min="11077" max="11266" width="9" style="199"/>
    <col min="11267" max="11269" width="1.625" style="199" customWidth="1"/>
    <col min="11270" max="11293" width="1.25" style="199" customWidth="1"/>
    <col min="11294" max="11302" width="1.625" style="199" customWidth="1"/>
    <col min="11303" max="11326" width="1.25" style="199" customWidth="1"/>
    <col min="11327" max="11332" width="1.625" style="199" customWidth="1"/>
    <col min="11333" max="11522" width="9" style="199"/>
    <col min="11523" max="11525" width="1.625" style="199" customWidth="1"/>
    <col min="11526" max="11549" width="1.25" style="199" customWidth="1"/>
    <col min="11550" max="11558" width="1.625" style="199" customWidth="1"/>
    <col min="11559" max="11582" width="1.25" style="199" customWidth="1"/>
    <col min="11583" max="11588" width="1.625" style="199" customWidth="1"/>
    <col min="11589" max="11778" width="9" style="199"/>
    <col min="11779" max="11781" width="1.625" style="199" customWidth="1"/>
    <col min="11782" max="11805" width="1.25" style="199" customWidth="1"/>
    <col min="11806" max="11814" width="1.625" style="199" customWidth="1"/>
    <col min="11815" max="11838" width="1.25" style="199" customWidth="1"/>
    <col min="11839" max="11844" width="1.625" style="199" customWidth="1"/>
    <col min="11845" max="12034" width="9" style="199"/>
    <col min="12035" max="12037" width="1.625" style="199" customWidth="1"/>
    <col min="12038" max="12061" width="1.25" style="199" customWidth="1"/>
    <col min="12062" max="12070" width="1.625" style="199" customWidth="1"/>
    <col min="12071" max="12094" width="1.25" style="199" customWidth="1"/>
    <col min="12095" max="12100" width="1.625" style="199" customWidth="1"/>
    <col min="12101" max="12290" width="9" style="199"/>
    <col min="12291" max="12293" width="1.625" style="199" customWidth="1"/>
    <col min="12294" max="12317" width="1.25" style="199" customWidth="1"/>
    <col min="12318" max="12326" width="1.625" style="199" customWidth="1"/>
    <col min="12327" max="12350" width="1.25" style="199" customWidth="1"/>
    <col min="12351" max="12356" width="1.625" style="199" customWidth="1"/>
    <col min="12357" max="12546" width="9" style="199"/>
    <col min="12547" max="12549" width="1.625" style="199" customWidth="1"/>
    <col min="12550" max="12573" width="1.25" style="199" customWidth="1"/>
    <col min="12574" max="12582" width="1.625" style="199" customWidth="1"/>
    <col min="12583" max="12606" width="1.25" style="199" customWidth="1"/>
    <col min="12607" max="12612" width="1.625" style="199" customWidth="1"/>
    <col min="12613" max="12802" width="9" style="199"/>
    <col min="12803" max="12805" width="1.625" style="199" customWidth="1"/>
    <col min="12806" max="12829" width="1.25" style="199" customWidth="1"/>
    <col min="12830" max="12838" width="1.625" style="199" customWidth="1"/>
    <col min="12839" max="12862" width="1.25" style="199" customWidth="1"/>
    <col min="12863" max="12868" width="1.625" style="199" customWidth="1"/>
    <col min="12869" max="13058" width="9" style="199"/>
    <col min="13059" max="13061" width="1.625" style="199" customWidth="1"/>
    <col min="13062" max="13085" width="1.25" style="199" customWidth="1"/>
    <col min="13086" max="13094" width="1.625" style="199" customWidth="1"/>
    <col min="13095" max="13118" width="1.25" style="199" customWidth="1"/>
    <col min="13119" max="13124" width="1.625" style="199" customWidth="1"/>
    <col min="13125" max="13314" width="9" style="199"/>
    <col min="13315" max="13317" width="1.625" style="199" customWidth="1"/>
    <col min="13318" max="13341" width="1.25" style="199" customWidth="1"/>
    <col min="13342" max="13350" width="1.625" style="199" customWidth="1"/>
    <col min="13351" max="13374" width="1.25" style="199" customWidth="1"/>
    <col min="13375" max="13380" width="1.625" style="199" customWidth="1"/>
    <col min="13381" max="13570" width="9" style="199"/>
    <col min="13571" max="13573" width="1.625" style="199" customWidth="1"/>
    <col min="13574" max="13597" width="1.25" style="199" customWidth="1"/>
    <col min="13598" max="13606" width="1.625" style="199" customWidth="1"/>
    <col min="13607" max="13630" width="1.25" style="199" customWidth="1"/>
    <col min="13631" max="13636" width="1.625" style="199" customWidth="1"/>
    <col min="13637" max="13826" width="9" style="199"/>
    <col min="13827" max="13829" width="1.625" style="199" customWidth="1"/>
    <col min="13830" max="13853" width="1.25" style="199" customWidth="1"/>
    <col min="13854" max="13862" width="1.625" style="199" customWidth="1"/>
    <col min="13863" max="13886" width="1.25" style="199" customWidth="1"/>
    <col min="13887" max="13892" width="1.625" style="199" customWidth="1"/>
    <col min="13893" max="14082" width="9" style="199"/>
    <col min="14083" max="14085" width="1.625" style="199" customWidth="1"/>
    <col min="14086" max="14109" width="1.25" style="199" customWidth="1"/>
    <col min="14110" max="14118" width="1.625" style="199" customWidth="1"/>
    <col min="14119" max="14142" width="1.25" style="199" customWidth="1"/>
    <col min="14143" max="14148" width="1.625" style="199" customWidth="1"/>
    <col min="14149" max="14338" width="9" style="199"/>
    <col min="14339" max="14341" width="1.625" style="199" customWidth="1"/>
    <col min="14342" max="14365" width="1.25" style="199" customWidth="1"/>
    <col min="14366" max="14374" width="1.625" style="199" customWidth="1"/>
    <col min="14375" max="14398" width="1.25" style="199" customWidth="1"/>
    <col min="14399" max="14404" width="1.625" style="199" customWidth="1"/>
    <col min="14405" max="14594" width="9" style="199"/>
    <col min="14595" max="14597" width="1.625" style="199" customWidth="1"/>
    <col min="14598" max="14621" width="1.25" style="199" customWidth="1"/>
    <col min="14622" max="14630" width="1.625" style="199" customWidth="1"/>
    <col min="14631" max="14654" width="1.25" style="199" customWidth="1"/>
    <col min="14655" max="14660" width="1.625" style="199" customWidth="1"/>
    <col min="14661" max="14850" width="9" style="199"/>
    <col min="14851" max="14853" width="1.625" style="199" customWidth="1"/>
    <col min="14854" max="14877" width="1.25" style="199" customWidth="1"/>
    <col min="14878" max="14886" width="1.625" style="199" customWidth="1"/>
    <col min="14887" max="14910" width="1.25" style="199" customWidth="1"/>
    <col min="14911" max="14916" width="1.625" style="199" customWidth="1"/>
    <col min="14917" max="15106" width="9" style="199"/>
    <col min="15107" max="15109" width="1.625" style="199" customWidth="1"/>
    <col min="15110" max="15133" width="1.25" style="199" customWidth="1"/>
    <col min="15134" max="15142" width="1.625" style="199" customWidth="1"/>
    <col min="15143" max="15166" width="1.25" style="199" customWidth="1"/>
    <col min="15167" max="15172" width="1.625" style="199" customWidth="1"/>
    <col min="15173" max="15362" width="9" style="199"/>
    <col min="15363" max="15365" width="1.625" style="199" customWidth="1"/>
    <col min="15366" max="15389" width="1.25" style="199" customWidth="1"/>
    <col min="15390" max="15398" width="1.625" style="199" customWidth="1"/>
    <col min="15399" max="15422" width="1.25" style="199" customWidth="1"/>
    <col min="15423" max="15428" width="1.625" style="199" customWidth="1"/>
    <col min="15429" max="15618" width="9" style="199"/>
    <col min="15619" max="15621" width="1.625" style="199" customWidth="1"/>
    <col min="15622" max="15645" width="1.25" style="199" customWidth="1"/>
    <col min="15646" max="15654" width="1.625" style="199" customWidth="1"/>
    <col min="15655" max="15678" width="1.25" style="199" customWidth="1"/>
    <col min="15679" max="15684" width="1.625" style="199" customWidth="1"/>
    <col min="15685" max="15874" width="9" style="199"/>
    <col min="15875" max="15877" width="1.625" style="199" customWidth="1"/>
    <col min="15878" max="15901" width="1.25" style="199" customWidth="1"/>
    <col min="15902" max="15910" width="1.625" style="199" customWidth="1"/>
    <col min="15911" max="15934" width="1.25" style="199" customWidth="1"/>
    <col min="15935" max="15940" width="1.625" style="199" customWidth="1"/>
    <col min="15941" max="16130" width="9" style="199"/>
    <col min="16131" max="16133" width="1.625" style="199" customWidth="1"/>
    <col min="16134" max="16157" width="1.25" style="199" customWidth="1"/>
    <col min="16158" max="16166" width="1.625" style="199" customWidth="1"/>
    <col min="16167" max="16190" width="1.25" style="199" customWidth="1"/>
    <col min="16191" max="16196" width="1.625" style="199" customWidth="1"/>
    <col min="16197" max="16384" width="9" style="199"/>
  </cols>
  <sheetData>
    <row r="1" spans="1:70" ht="24.95" customHeight="1">
      <c r="C1" s="581" t="s">
        <v>322</v>
      </c>
      <c r="D1" s="582"/>
      <c r="E1" s="582"/>
      <c r="F1" s="582"/>
      <c r="G1" s="582"/>
      <c r="H1" s="582"/>
      <c r="I1" s="582"/>
      <c r="J1" s="582"/>
      <c r="K1" s="582"/>
      <c r="L1" s="582"/>
      <c r="M1" s="582"/>
      <c r="N1" s="582"/>
      <c r="O1" s="582"/>
      <c r="P1" s="582"/>
      <c r="Q1" s="582"/>
      <c r="R1" s="582"/>
      <c r="S1" s="582"/>
      <c r="T1" s="582"/>
      <c r="U1" s="582"/>
      <c r="V1" s="582"/>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row>
    <row r="2" spans="1:70" ht="24.95" customHeight="1">
      <c r="C2" s="581" t="s">
        <v>307</v>
      </c>
      <c r="D2" s="581"/>
      <c r="E2" s="581"/>
      <c r="F2" s="581"/>
      <c r="G2" s="581"/>
      <c r="H2" s="581"/>
      <c r="I2" s="581"/>
      <c r="J2" s="581"/>
      <c r="K2" s="581"/>
      <c r="L2" s="581"/>
      <c r="M2" s="581"/>
      <c r="N2" s="581"/>
      <c r="O2" s="581"/>
      <c r="P2" s="581"/>
      <c r="Q2" s="581"/>
      <c r="R2" s="581"/>
      <c r="S2" s="581"/>
      <c r="T2" s="581"/>
      <c r="U2" s="581"/>
      <c r="V2" s="581"/>
      <c r="W2" s="581"/>
      <c r="X2" s="581"/>
      <c r="Y2" s="581"/>
      <c r="Z2" s="581"/>
      <c r="AA2" s="581"/>
      <c r="AB2" s="581"/>
      <c r="AC2" s="581"/>
      <c r="AD2" s="581"/>
      <c r="AE2" s="581"/>
      <c r="AF2" s="581"/>
      <c r="AG2" s="581"/>
      <c r="AH2" s="581"/>
      <c r="AI2" s="581"/>
      <c r="AJ2" s="581"/>
      <c r="AK2" s="581"/>
      <c r="AL2" s="581"/>
      <c r="AM2" s="581"/>
      <c r="AN2" s="581"/>
      <c r="AO2" s="581"/>
      <c r="AP2" s="581"/>
      <c r="AQ2" s="581"/>
      <c r="AR2" s="581"/>
      <c r="AS2" s="581"/>
      <c r="AT2" s="581"/>
      <c r="AU2" s="581"/>
      <c r="AV2" s="581"/>
      <c r="AW2" s="581"/>
      <c r="AX2" s="581"/>
      <c r="AY2" s="581"/>
      <c r="AZ2" s="581"/>
      <c r="BA2" s="581"/>
      <c r="BB2" s="581"/>
      <c r="BC2" s="581"/>
      <c r="BD2" s="581"/>
      <c r="BE2" s="581"/>
      <c r="BF2" s="581"/>
      <c r="BG2" s="581"/>
      <c r="BH2" s="581"/>
      <c r="BI2" s="581"/>
      <c r="BJ2" s="581"/>
      <c r="BK2" s="581"/>
      <c r="BL2" s="581"/>
      <c r="BM2" s="581"/>
      <c r="BN2" s="581"/>
      <c r="BO2" s="581"/>
      <c r="BP2" s="581"/>
    </row>
    <row r="3" spans="1:70" ht="24.95" customHeight="1">
      <c r="C3" s="200"/>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201"/>
      <c r="AM3" s="201"/>
      <c r="AN3" s="201"/>
      <c r="AO3" s="201"/>
      <c r="AP3" s="201"/>
      <c r="AQ3" s="201"/>
      <c r="AR3" s="201"/>
      <c r="AS3" s="201"/>
      <c r="AT3" s="201"/>
      <c r="AU3" s="201"/>
      <c r="AV3" s="201"/>
      <c r="AW3" s="201"/>
      <c r="AX3" s="201"/>
      <c r="AY3" s="201"/>
      <c r="AZ3" s="201"/>
      <c r="BA3" s="201"/>
      <c r="BB3" s="201"/>
      <c r="BC3" s="201"/>
      <c r="BD3" s="201"/>
      <c r="BE3" s="201"/>
      <c r="BF3" s="201"/>
      <c r="BG3" s="201"/>
      <c r="BH3" s="201"/>
      <c r="BI3" s="201"/>
      <c r="BJ3" s="201"/>
      <c r="BK3" s="201"/>
      <c r="BL3" s="201"/>
      <c r="BM3" s="201"/>
      <c r="BN3" s="201"/>
      <c r="BO3" s="201"/>
      <c r="BP3" s="201"/>
    </row>
    <row r="4" spans="1:70" ht="24.95" customHeight="1">
      <c r="C4" s="200"/>
      <c r="D4" s="201"/>
      <c r="E4" s="201"/>
      <c r="F4" s="582" t="s">
        <v>6</v>
      </c>
      <c r="G4" s="582"/>
      <c r="H4" s="582"/>
      <c r="I4" s="582"/>
      <c r="J4" s="582"/>
      <c r="K4" s="582"/>
      <c r="L4" s="582"/>
      <c r="M4" s="582"/>
      <c r="N4" s="582"/>
      <c r="O4" s="202"/>
      <c r="P4" s="202"/>
      <c r="Q4" s="583"/>
      <c r="R4" s="583"/>
      <c r="S4" s="583"/>
      <c r="T4" s="583"/>
      <c r="U4" s="583"/>
      <c r="V4" s="583"/>
      <c r="W4" s="583"/>
      <c r="X4" s="583"/>
      <c r="Y4" s="583"/>
      <c r="Z4" s="583"/>
      <c r="AA4" s="583"/>
      <c r="AB4" s="583"/>
      <c r="AC4" s="583"/>
      <c r="AD4" s="583"/>
      <c r="AE4" s="583"/>
      <c r="AF4" s="583"/>
      <c r="AG4" s="583"/>
      <c r="AH4" s="583"/>
      <c r="AI4" s="583"/>
      <c r="AJ4" s="583"/>
      <c r="AK4" s="583"/>
      <c r="AL4" s="583"/>
      <c r="AM4" s="583"/>
      <c r="AN4" s="583"/>
      <c r="AO4" s="583"/>
      <c r="AP4" s="583"/>
      <c r="AQ4" s="583"/>
      <c r="AR4" s="583"/>
      <c r="AS4" s="583"/>
      <c r="AT4" s="583"/>
      <c r="AU4" s="583"/>
      <c r="AV4" s="583"/>
      <c r="AW4" s="202"/>
      <c r="AX4" s="201"/>
      <c r="AY4" s="201"/>
      <c r="AZ4" s="201"/>
      <c r="BA4" s="201"/>
      <c r="BB4" s="201"/>
      <c r="BC4" s="201"/>
      <c r="BD4" s="201"/>
      <c r="BE4" s="201"/>
      <c r="BF4" s="201"/>
      <c r="BG4" s="201"/>
      <c r="BH4" s="201"/>
      <c r="BI4" s="201"/>
      <c r="BJ4" s="201"/>
      <c r="BK4" s="201"/>
      <c r="BL4" s="201"/>
      <c r="BM4" s="201"/>
      <c r="BN4" s="201"/>
      <c r="BO4" s="201"/>
      <c r="BP4" s="201"/>
    </row>
    <row r="5" spans="1:70" ht="24.95" customHeight="1">
      <c r="C5" s="200"/>
      <c r="D5" s="201"/>
      <c r="E5" s="201"/>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01"/>
      <c r="BG5" s="201"/>
      <c r="BH5" s="201"/>
      <c r="BI5" s="201"/>
      <c r="BJ5" s="201"/>
      <c r="BK5" s="201"/>
      <c r="BL5" s="201"/>
      <c r="BM5" s="201"/>
      <c r="BN5" s="201"/>
      <c r="BO5" s="201"/>
      <c r="BP5" s="201"/>
    </row>
    <row r="6" spans="1:70" ht="24.95" customHeight="1">
      <c r="C6" s="200"/>
      <c r="D6" s="201"/>
      <c r="E6" s="201"/>
      <c r="F6" s="582" t="s">
        <v>7</v>
      </c>
      <c r="G6" s="582"/>
      <c r="H6" s="582"/>
      <c r="I6" s="582"/>
      <c r="J6" s="582"/>
      <c r="K6" s="582"/>
      <c r="L6" s="582"/>
      <c r="M6" s="582"/>
      <c r="N6" s="582"/>
      <c r="O6" s="203"/>
      <c r="P6" s="203"/>
      <c r="Q6" s="584"/>
      <c r="R6" s="584"/>
      <c r="S6" s="584"/>
      <c r="T6" s="584"/>
      <c r="U6" s="584"/>
      <c r="V6" s="584"/>
      <c r="W6" s="584"/>
      <c r="X6" s="584"/>
      <c r="Y6" s="584"/>
      <c r="Z6" s="584"/>
      <c r="AA6" s="584"/>
      <c r="AB6" s="584"/>
      <c r="AC6" s="584"/>
      <c r="AD6" s="584"/>
      <c r="AE6" s="584"/>
      <c r="AF6" s="584"/>
      <c r="AG6" s="584"/>
      <c r="AH6" s="584"/>
      <c r="AI6" s="203"/>
      <c r="AJ6" s="204"/>
      <c r="AK6" s="201"/>
      <c r="AL6" s="201"/>
      <c r="AM6" s="201"/>
      <c r="AN6" s="201"/>
      <c r="AO6" s="201"/>
      <c r="AP6" s="201"/>
      <c r="AQ6" s="201"/>
      <c r="AR6" s="201"/>
      <c r="AS6" s="201"/>
      <c r="AT6" s="201"/>
      <c r="AU6" s="201"/>
      <c r="AV6" s="201"/>
      <c r="AW6" s="201"/>
      <c r="AX6" s="201"/>
      <c r="AY6" s="201"/>
      <c r="AZ6" s="201"/>
      <c r="BA6" s="201"/>
      <c r="BB6" s="201"/>
      <c r="BC6" s="201"/>
      <c r="BD6" s="201"/>
      <c r="BE6" s="201"/>
      <c r="BF6" s="201"/>
      <c r="BG6" s="201"/>
      <c r="BH6" s="201"/>
      <c r="BI6" s="201"/>
      <c r="BJ6" s="201"/>
      <c r="BK6" s="201"/>
      <c r="BL6" s="201"/>
      <c r="BM6" s="201"/>
      <c r="BN6" s="201"/>
      <c r="BO6" s="201"/>
      <c r="BP6" s="201"/>
    </row>
    <row r="7" spans="1:70" ht="24.95" customHeight="1">
      <c r="C7" s="200"/>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01"/>
      <c r="AL7" s="201"/>
      <c r="AM7" s="201"/>
      <c r="AN7" s="201"/>
      <c r="AO7" s="201"/>
      <c r="AP7" s="201"/>
      <c r="AQ7" s="201"/>
      <c r="AR7" s="201"/>
      <c r="AS7" s="201"/>
      <c r="AT7" s="201"/>
      <c r="AU7" s="201"/>
      <c r="AV7" s="201"/>
      <c r="AW7" s="201"/>
      <c r="AX7" s="201"/>
      <c r="AY7" s="201"/>
      <c r="AZ7" s="201"/>
      <c r="BA7" s="201"/>
      <c r="BB7" s="201"/>
      <c r="BC7" s="201"/>
      <c r="BD7" s="201"/>
      <c r="BE7" s="201"/>
      <c r="BF7" s="201"/>
      <c r="BG7" s="201"/>
      <c r="BH7" s="201"/>
      <c r="BI7" s="201"/>
      <c r="BJ7" s="201"/>
      <c r="BK7" s="201"/>
      <c r="BL7" s="201"/>
      <c r="BM7" s="201"/>
      <c r="BN7" s="201"/>
      <c r="BO7" s="201"/>
      <c r="BP7" s="201"/>
    </row>
    <row r="8" spans="1:70" ht="24.95" customHeight="1">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05"/>
      <c r="AL8" s="205"/>
      <c r="AM8" s="205"/>
      <c r="AN8" s="205"/>
      <c r="AO8" s="205"/>
      <c r="AP8" s="205"/>
      <c r="AQ8" s="205"/>
      <c r="AR8" s="205"/>
      <c r="AS8" s="205"/>
      <c r="AT8" s="205"/>
      <c r="AU8" s="205"/>
      <c r="AV8" s="205"/>
      <c r="AW8" s="205"/>
      <c r="AX8" s="205"/>
      <c r="AY8" s="205"/>
      <c r="AZ8" s="205"/>
      <c r="BA8" s="205"/>
      <c r="BB8" s="205"/>
      <c r="BC8" s="205"/>
      <c r="BD8" s="205"/>
      <c r="BE8" s="205"/>
      <c r="BF8" s="205"/>
      <c r="BG8" s="205"/>
      <c r="BH8" s="205"/>
      <c r="BI8" s="205"/>
      <c r="BJ8" s="205"/>
      <c r="BK8" s="205"/>
      <c r="BL8" s="205"/>
      <c r="BM8" s="205"/>
      <c r="BN8" s="205"/>
      <c r="BO8" s="205"/>
      <c r="BP8" s="205"/>
    </row>
    <row r="9" spans="1:70" ht="24.95" customHeight="1">
      <c r="C9" s="585" t="s">
        <v>13</v>
      </c>
      <c r="D9" s="586"/>
      <c r="E9" s="587"/>
      <c r="F9" s="585" t="s">
        <v>14</v>
      </c>
      <c r="G9" s="586"/>
      <c r="H9" s="586"/>
      <c r="I9" s="587"/>
      <c r="J9" s="206"/>
      <c r="K9" s="586" t="s">
        <v>15</v>
      </c>
      <c r="L9" s="586"/>
      <c r="M9" s="586"/>
      <c r="N9" s="586"/>
      <c r="O9" s="586"/>
      <c r="P9" s="586"/>
      <c r="Q9" s="586"/>
      <c r="R9" s="586"/>
      <c r="S9" s="586"/>
      <c r="T9" s="586"/>
      <c r="U9" s="586"/>
      <c r="V9" s="586"/>
      <c r="W9" s="586"/>
      <c r="X9" s="586"/>
      <c r="Y9" s="207"/>
      <c r="Z9" s="585" t="s">
        <v>16</v>
      </c>
      <c r="AA9" s="586"/>
      <c r="AB9" s="586"/>
      <c r="AC9" s="587"/>
      <c r="AD9" s="588" t="s">
        <v>17</v>
      </c>
      <c r="AE9" s="588"/>
      <c r="AF9" s="588"/>
      <c r="AG9" s="588"/>
      <c r="AH9" s="588"/>
      <c r="AI9" s="588"/>
      <c r="AJ9" s="585" t="s">
        <v>13</v>
      </c>
      <c r="AK9" s="586"/>
      <c r="AL9" s="587"/>
      <c r="AM9" s="585" t="s">
        <v>14</v>
      </c>
      <c r="AN9" s="586"/>
      <c r="AO9" s="586"/>
      <c r="AP9" s="587"/>
      <c r="AQ9" s="206"/>
      <c r="AR9" s="586" t="s">
        <v>15</v>
      </c>
      <c r="AS9" s="586"/>
      <c r="AT9" s="586"/>
      <c r="AU9" s="586"/>
      <c r="AV9" s="586"/>
      <c r="AW9" s="586"/>
      <c r="AX9" s="586"/>
      <c r="AY9" s="586"/>
      <c r="AZ9" s="586"/>
      <c r="BA9" s="586"/>
      <c r="BB9" s="586"/>
      <c r="BC9" s="586"/>
      <c r="BD9" s="586"/>
      <c r="BE9" s="586"/>
      <c r="BF9" s="207"/>
      <c r="BG9" s="585" t="s">
        <v>16</v>
      </c>
      <c r="BH9" s="586"/>
      <c r="BI9" s="586"/>
      <c r="BJ9" s="587"/>
      <c r="BK9" s="588" t="s">
        <v>17</v>
      </c>
      <c r="BL9" s="588"/>
      <c r="BM9" s="588"/>
      <c r="BN9" s="588"/>
      <c r="BO9" s="588"/>
      <c r="BP9" s="588"/>
      <c r="BR9" s="208"/>
    </row>
    <row r="10" spans="1:70" ht="18.75" customHeight="1">
      <c r="A10" s="209"/>
      <c r="C10" s="592">
        <v>1</v>
      </c>
      <c r="D10" s="593"/>
      <c r="E10" s="594"/>
      <c r="F10" s="595" t="str">
        <f>IF(A10="","",VLOOKUP(A10,基本情報!$B$6:$F$205,2,FALSE))</f>
        <v/>
      </c>
      <c r="G10" s="596"/>
      <c r="H10" s="596"/>
      <c r="I10" s="597"/>
      <c r="J10" s="147"/>
      <c r="K10" s="148"/>
      <c r="L10" s="598" t="str">
        <f>IF(A10="","",VLOOKUP(A10,基本情報!$B$6:$F$205,3,FALSE))</f>
        <v/>
      </c>
      <c r="M10" s="598"/>
      <c r="N10" s="598"/>
      <c r="O10" s="598"/>
      <c r="P10" s="598"/>
      <c r="Q10" s="598"/>
      <c r="R10" s="598"/>
      <c r="S10" s="598"/>
      <c r="T10" s="598"/>
      <c r="U10" s="598"/>
      <c r="V10" s="598"/>
      <c r="W10" s="598"/>
      <c r="X10" s="148"/>
      <c r="Y10" s="149"/>
      <c r="Z10" s="595" t="str">
        <f>IF(A10="","",VLOOKUP(A10,基本情報!$B$6:$F$205,4,FALSE))</f>
        <v/>
      </c>
      <c r="AA10" s="596"/>
      <c r="AB10" s="596"/>
      <c r="AC10" s="597"/>
      <c r="AD10" s="589" t="str">
        <f>IF(A10="","",VLOOKUP(A10,基本情報!$B$6:$F$205,5,FALSE))</f>
        <v/>
      </c>
      <c r="AE10" s="590"/>
      <c r="AF10" s="590"/>
      <c r="AG10" s="590"/>
      <c r="AH10" s="590"/>
      <c r="AI10" s="591"/>
      <c r="AJ10" s="592">
        <v>27</v>
      </c>
      <c r="AK10" s="593"/>
      <c r="AL10" s="594"/>
      <c r="AM10" s="595" t="str">
        <f>IF(BR10="","",VLOOKUP(BR10,基本情報!$B$6:$F$205,2,FALSE))</f>
        <v/>
      </c>
      <c r="AN10" s="596"/>
      <c r="AO10" s="596"/>
      <c r="AP10" s="597"/>
      <c r="AQ10" s="147"/>
      <c r="AR10" s="148"/>
      <c r="AS10" s="598" t="str">
        <f>IF(BR10 ="","",VLOOKUP(BR10,基本情報!$B$6:$F$205,3,FALSE))</f>
        <v/>
      </c>
      <c r="AT10" s="598"/>
      <c r="AU10" s="598"/>
      <c r="AV10" s="598"/>
      <c r="AW10" s="598"/>
      <c r="AX10" s="598"/>
      <c r="AY10" s="598"/>
      <c r="AZ10" s="598"/>
      <c r="BA10" s="598"/>
      <c r="BB10" s="598"/>
      <c r="BC10" s="598"/>
      <c r="BD10" s="598"/>
      <c r="BE10" s="148"/>
      <c r="BF10" s="149"/>
      <c r="BG10" s="595" t="str">
        <f>IF(BR10="","",VLOOKUP(BR10,基本情報!$B$6:$E$205,4,FALSE))</f>
        <v/>
      </c>
      <c r="BH10" s="596"/>
      <c r="BI10" s="596"/>
      <c r="BJ10" s="597"/>
      <c r="BK10" s="589" t="str">
        <f>IF(BR10="","",VLOOKUP(BR10,基本情報!$B$6:$F$205,5,FALSE))</f>
        <v/>
      </c>
      <c r="BL10" s="590"/>
      <c r="BM10" s="590"/>
      <c r="BN10" s="590"/>
      <c r="BO10" s="590"/>
      <c r="BP10" s="591"/>
      <c r="BR10" s="209"/>
    </row>
    <row r="11" spans="1:70" ht="18.75" customHeight="1">
      <c r="A11" s="209"/>
      <c r="C11" s="592">
        <v>2</v>
      </c>
      <c r="D11" s="593"/>
      <c r="E11" s="594"/>
      <c r="F11" s="595" t="str">
        <f>IF(A11="","",VLOOKUP(A11,基本情報!$B$6:$F$205,2,FALSE))</f>
        <v/>
      </c>
      <c r="G11" s="596"/>
      <c r="H11" s="596"/>
      <c r="I11" s="597"/>
      <c r="J11" s="147"/>
      <c r="K11" s="148"/>
      <c r="L11" s="598" t="str">
        <f>IF(A11="","",VLOOKUP(A11,基本情報!$B$6:$F$205,3,FALSE))</f>
        <v/>
      </c>
      <c r="M11" s="598"/>
      <c r="N11" s="598"/>
      <c r="O11" s="598"/>
      <c r="P11" s="598"/>
      <c r="Q11" s="598"/>
      <c r="R11" s="598"/>
      <c r="S11" s="598"/>
      <c r="T11" s="598"/>
      <c r="U11" s="598"/>
      <c r="V11" s="598"/>
      <c r="W11" s="598"/>
      <c r="X11" s="148"/>
      <c r="Y11" s="149"/>
      <c r="Z11" s="595" t="str">
        <f>IF(A11="","",VLOOKUP(A11,基本情報!$B$6:$F$205,4,FALSE))</f>
        <v/>
      </c>
      <c r="AA11" s="596"/>
      <c r="AB11" s="596"/>
      <c r="AC11" s="597"/>
      <c r="AD11" s="589" t="str">
        <f>IF(A11="","",VLOOKUP(A11,基本情報!$B$6:$F$205,5,FALSE))</f>
        <v/>
      </c>
      <c r="AE11" s="590"/>
      <c r="AF11" s="590"/>
      <c r="AG11" s="590"/>
      <c r="AH11" s="590"/>
      <c r="AI11" s="591"/>
      <c r="AJ11" s="592">
        <v>28</v>
      </c>
      <c r="AK11" s="593"/>
      <c r="AL11" s="594"/>
      <c r="AM11" s="595" t="str">
        <f>IF(BR11="","",VLOOKUP(BR11,基本情報!$B$6:$F$205,2,FALSE))</f>
        <v/>
      </c>
      <c r="AN11" s="596"/>
      <c r="AO11" s="596"/>
      <c r="AP11" s="597"/>
      <c r="AQ11" s="147"/>
      <c r="AR11" s="148"/>
      <c r="AS11" s="598" t="str">
        <f>IF(BR11 ="","",VLOOKUP(BR11,基本情報!$B$6:$F$205,3,FALSE))</f>
        <v/>
      </c>
      <c r="AT11" s="598"/>
      <c r="AU11" s="598"/>
      <c r="AV11" s="598"/>
      <c r="AW11" s="598"/>
      <c r="AX11" s="598"/>
      <c r="AY11" s="598"/>
      <c r="AZ11" s="598"/>
      <c r="BA11" s="598"/>
      <c r="BB11" s="598"/>
      <c r="BC11" s="598"/>
      <c r="BD11" s="598"/>
      <c r="BE11" s="148"/>
      <c r="BF11" s="149"/>
      <c r="BG11" s="595" t="str">
        <f>IF(BR11="","",VLOOKUP(BR11,基本情報!$B$6:$E$205,4,FALSE))</f>
        <v/>
      </c>
      <c r="BH11" s="596"/>
      <c r="BI11" s="596"/>
      <c r="BJ11" s="597"/>
      <c r="BK11" s="589" t="str">
        <f>IF(BR11="","",VLOOKUP(BR11,基本情報!$B$6:$F$205,5,FALSE))</f>
        <v/>
      </c>
      <c r="BL11" s="590"/>
      <c r="BM11" s="590"/>
      <c r="BN11" s="590"/>
      <c r="BO11" s="590"/>
      <c r="BP11" s="591"/>
      <c r="BR11" s="209"/>
    </row>
    <row r="12" spans="1:70" ht="18.75" customHeight="1">
      <c r="A12" s="209"/>
      <c r="C12" s="592">
        <v>3</v>
      </c>
      <c r="D12" s="593"/>
      <c r="E12" s="594"/>
      <c r="F12" s="595" t="str">
        <f>IF(A12="","",VLOOKUP(A12,基本情報!$B$6:$F$205,2,FALSE))</f>
        <v/>
      </c>
      <c r="G12" s="596"/>
      <c r="H12" s="596"/>
      <c r="I12" s="597"/>
      <c r="J12" s="147"/>
      <c r="K12" s="148"/>
      <c r="L12" s="598" t="str">
        <f>IF(A12="","",VLOOKUP(A12,基本情報!$B$6:$F$205,3,FALSE))</f>
        <v/>
      </c>
      <c r="M12" s="598"/>
      <c r="N12" s="598"/>
      <c r="O12" s="598"/>
      <c r="P12" s="598"/>
      <c r="Q12" s="598"/>
      <c r="R12" s="598"/>
      <c r="S12" s="598"/>
      <c r="T12" s="598"/>
      <c r="U12" s="598"/>
      <c r="V12" s="598"/>
      <c r="W12" s="598"/>
      <c r="X12" s="148"/>
      <c r="Y12" s="149"/>
      <c r="Z12" s="595" t="str">
        <f>IF(A12="","",VLOOKUP(A12,基本情報!$B$6:$F$205,4,FALSE))</f>
        <v/>
      </c>
      <c r="AA12" s="596"/>
      <c r="AB12" s="596"/>
      <c r="AC12" s="597"/>
      <c r="AD12" s="589" t="str">
        <f>IF(A12="","",VLOOKUP(A12,基本情報!$B$6:$F$205,5,FALSE))</f>
        <v/>
      </c>
      <c r="AE12" s="590"/>
      <c r="AF12" s="590"/>
      <c r="AG12" s="590"/>
      <c r="AH12" s="590"/>
      <c r="AI12" s="591"/>
      <c r="AJ12" s="592">
        <v>29</v>
      </c>
      <c r="AK12" s="593"/>
      <c r="AL12" s="594"/>
      <c r="AM12" s="595" t="str">
        <f>IF(BR12="","",VLOOKUP(BR12,基本情報!$B$6:$F$205,2,FALSE))</f>
        <v/>
      </c>
      <c r="AN12" s="596"/>
      <c r="AO12" s="596"/>
      <c r="AP12" s="597"/>
      <c r="AQ12" s="147"/>
      <c r="AR12" s="148"/>
      <c r="AS12" s="598" t="str">
        <f>IF(BR12 ="","",VLOOKUP(BR12,基本情報!$B$6:$F$205,3,FALSE))</f>
        <v/>
      </c>
      <c r="AT12" s="598"/>
      <c r="AU12" s="598"/>
      <c r="AV12" s="598"/>
      <c r="AW12" s="598"/>
      <c r="AX12" s="598"/>
      <c r="AY12" s="598"/>
      <c r="AZ12" s="598"/>
      <c r="BA12" s="598"/>
      <c r="BB12" s="598"/>
      <c r="BC12" s="598"/>
      <c r="BD12" s="598"/>
      <c r="BE12" s="148"/>
      <c r="BF12" s="149"/>
      <c r="BG12" s="595" t="str">
        <f>IF(BR12="","",VLOOKUP(BR12,基本情報!$B$6:$E$205,4,FALSE))</f>
        <v/>
      </c>
      <c r="BH12" s="596"/>
      <c r="BI12" s="596"/>
      <c r="BJ12" s="597"/>
      <c r="BK12" s="589" t="str">
        <f>IF(BR12="","",VLOOKUP(BR12,基本情報!$B$6:$F$205,5,FALSE))</f>
        <v/>
      </c>
      <c r="BL12" s="590"/>
      <c r="BM12" s="590"/>
      <c r="BN12" s="590"/>
      <c r="BO12" s="590"/>
      <c r="BP12" s="591"/>
      <c r="BR12" s="209"/>
    </row>
    <row r="13" spans="1:70" ht="18.75" customHeight="1">
      <c r="A13" s="209"/>
      <c r="C13" s="592">
        <v>4</v>
      </c>
      <c r="D13" s="593"/>
      <c r="E13" s="594"/>
      <c r="F13" s="595" t="str">
        <f>IF(A13="","",VLOOKUP(A13,基本情報!$B$6:$F$205,2,FALSE))</f>
        <v/>
      </c>
      <c r="G13" s="596"/>
      <c r="H13" s="596"/>
      <c r="I13" s="597"/>
      <c r="J13" s="147"/>
      <c r="K13" s="148"/>
      <c r="L13" s="598" t="str">
        <f>IF(A13="","",VLOOKUP(A13,基本情報!$B$6:$F$205,3,FALSE))</f>
        <v/>
      </c>
      <c r="M13" s="598"/>
      <c r="N13" s="598"/>
      <c r="O13" s="598"/>
      <c r="P13" s="598"/>
      <c r="Q13" s="598"/>
      <c r="R13" s="598"/>
      <c r="S13" s="598"/>
      <c r="T13" s="598"/>
      <c r="U13" s="598"/>
      <c r="V13" s="598"/>
      <c r="W13" s="598"/>
      <c r="X13" s="148"/>
      <c r="Y13" s="149"/>
      <c r="Z13" s="595" t="str">
        <f>IF(A13="","",VLOOKUP(A13,基本情報!$B$6:$F$205,4,FALSE))</f>
        <v/>
      </c>
      <c r="AA13" s="596"/>
      <c r="AB13" s="596"/>
      <c r="AC13" s="597"/>
      <c r="AD13" s="589" t="str">
        <f>IF(A13="","",VLOOKUP(A13,基本情報!$B$6:$F$205,5,FALSE))</f>
        <v/>
      </c>
      <c r="AE13" s="590"/>
      <c r="AF13" s="590"/>
      <c r="AG13" s="590"/>
      <c r="AH13" s="590"/>
      <c r="AI13" s="591"/>
      <c r="AJ13" s="592">
        <v>30</v>
      </c>
      <c r="AK13" s="593"/>
      <c r="AL13" s="594"/>
      <c r="AM13" s="595" t="str">
        <f>IF(BR13="","",VLOOKUP(BR13,基本情報!$B$6:$F$205,2,FALSE))</f>
        <v/>
      </c>
      <c r="AN13" s="596"/>
      <c r="AO13" s="596"/>
      <c r="AP13" s="597"/>
      <c r="AQ13" s="147"/>
      <c r="AR13" s="148"/>
      <c r="AS13" s="598" t="str">
        <f>IF(BR13 ="","",VLOOKUP(BR13,基本情報!$B$6:$F$205,3,FALSE))</f>
        <v/>
      </c>
      <c r="AT13" s="598"/>
      <c r="AU13" s="598"/>
      <c r="AV13" s="598"/>
      <c r="AW13" s="598"/>
      <c r="AX13" s="598"/>
      <c r="AY13" s="598"/>
      <c r="AZ13" s="598"/>
      <c r="BA13" s="598"/>
      <c r="BB13" s="598"/>
      <c r="BC13" s="598"/>
      <c r="BD13" s="598"/>
      <c r="BE13" s="148"/>
      <c r="BF13" s="149"/>
      <c r="BG13" s="595" t="str">
        <f>IF(BR13="","",VLOOKUP(BR13,基本情報!$B$6:$E$205,4,FALSE))</f>
        <v/>
      </c>
      <c r="BH13" s="596"/>
      <c r="BI13" s="596"/>
      <c r="BJ13" s="597"/>
      <c r="BK13" s="589" t="str">
        <f>IF(BR13="","",VLOOKUP(BR13,基本情報!$B$6:$F$205,5,FALSE))</f>
        <v/>
      </c>
      <c r="BL13" s="590"/>
      <c r="BM13" s="590"/>
      <c r="BN13" s="590"/>
      <c r="BO13" s="590"/>
      <c r="BP13" s="591"/>
      <c r="BR13" s="209"/>
    </row>
    <row r="14" spans="1:70" ht="18.75" customHeight="1">
      <c r="A14" s="209"/>
      <c r="C14" s="592">
        <v>5</v>
      </c>
      <c r="D14" s="593"/>
      <c r="E14" s="594"/>
      <c r="F14" s="595" t="str">
        <f>IF(A14="","",VLOOKUP(A14,基本情報!$B$6:$F$205,2,FALSE))</f>
        <v/>
      </c>
      <c r="G14" s="596"/>
      <c r="H14" s="596"/>
      <c r="I14" s="597"/>
      <c r="J14" s="147"/>
      <c r="K14" s="148"/>
      <c r="L14" s="598" t="str">
        <f>IF(A14="","",VLOOKUP(A14,基本情報!$B$6:$F$205,3,FALSE))</f>
        <v/>
      </c>
      <c r="M14" s="598"/>
      <c r="N14" s="598"/>
      <c r="O14" s="598"/>
      <c r="P14" s="598"/>
      <c r="Q14" s="598"/>
      <c r="R14" s="598"/>
      <c r="S14" s="598"/>
      <c r="T14" s="598"/>
      <c r="U14" s="598"/>
      <c r="V14" s="598"/>
      <c r="W14" s="598"/>
      <c r="X14" s="148"/>
      <c r="Y14" s="149"/>
      <c r="Z14" s="595" t="str">
        <f>IF(A14="","",VLOOKUP(A14,基本情報!$B$6:$F$205,4,FALSE))</f>
        <v/>
      </c>
      <c r="AA14" s="596"/>
      <c r="AB14" s="596"/>
      <c r="AC14" s="597"/>
      <c r="AD14" s="589" t="str">
        <f>IF(A14="","",VLOOKUP(A14,基本情報!$B$6:$F$205,5,FALSE))</f>
        <v/>
      </c>
      <c r="AE14" s="590"/>
      <c r="AF14" s="590"/>
      <c r="AG14" s="590"/>
      <c r="AH14" s="590"/>
      <c r="AI14" s="591"/>
      <c r="AJ14" s="592">
        <v>31</v>
      </c>
      <c r="AK14" s="593"/>
      <c r="AL14" s="594"/>
      <c r="AM14" s="595" t="str">
        <f>IF(BR14="","",VLOOKUP(BR14,基本情報!$B$6:$F$205,2,FALSE))</f>
        <v/>
      </c>
      <c r="AN14" s="596"/>
      <c r="AO14" s="596"/>
      <c r="AP14" s="597"/>
      <c r="AQ14" s="147"/>
      <c r="AR14" s="148"/>
      <c r="AS14" s="598" t="str">
        <f>IF(BR14 ="","",VLOOKUP(BR14,基本情報!$B$6:$F$205,3,FALSE))</f>
        <v/>
      </c>
      <c r="AT14" s="598"/>
      <c r="AU14" s="598"/>
      <c r="AV14" s="598"/>
      <c r="AW14" s="598"/>
      <c r="AX14" s="598"/>
      <c r="AY14" s="598"/>
      <c r="AZ14" s="598"/>
      <c r="BA14" s="598"/>
      <c r="BB14" s="598"/>
      <c r="BC14" s="598"/>
      <c r="BD14" s="598"/>
      <c r="BE14" s="148"/>
      <c r="BF14" s="149"/>
      <c r="BG14" s="595" t="str">
        <f>IF(BR14="","",VLOOKUP(BR14,基本情報!$B$6:$E$205,4,FALSE))</f>
        <v/>
      </c>
      <c r="BH14" s="596"/>
      <c r="BI14" s="596"/>
      <c r="BJ14" s="597"/>
      <c r="BK14" s="589" t="str">
        <f>IF(BR14="","",VLOOKUP(BR14,基本情報!$B$6:$F$205,5,FALSE))</f>
        <v/>
      </c>
      <c r="BL14" s="590"/>
      <c r="BM14" s="590"/>
      <c r="BN14" s="590"/>
      <c r="BO14" s="590"/>
      <c r="BP14" s="591"/>
      <c r="BR14" s="209"/>
    </row>
    <row r="15" spans="1:70" ht="18.75" customHeight="1">
      <c r="A15" s="209"/>
      <c r="C15" s="592">
        <v>6</v>
      </c>
      <c r="D15" s="593"/>
      <c r="E15" s="594"/>
      <c r="F15" s="595" t="str">
        <f>IF(A15="","",VLOOKUP(A15,基本情報!$B$6:$F$205,2,FALSE))</f>
        <v/>
      </c>
      <c r="G15" s="596"/>
      <c r="H15" s="596"/>
      <c r="I15" s="597"/>
      <c r="J15" s="147"/>
      <c r="K15" s="148"/>
      <c r="L15" s="598" t="str">
        <f>IF(A15="","",VLOOKUP(A15,基本情報!$B$6:$F$205,3,FALSE))</f>
        <v/>
      </c>
      <c r="M15" s="598"/>
      <c r="N15" s="598"/>
      <c r="O15" s="598"/>
      <c r="P15" s="598"/>
      <c r="Q15" s="598"/>
      <c r="R15" s="598"/>
      <c r="S15" s="598"/>
      <c r="T15" s="598"/>
      <c r="U15" s="598"/>
      <c r="V15" s="598"/>
      <c r="W15" s="598"/>
      <c r="X15" s="148"/>
      <c r="Y15" s="149"/>
      <c r="Z15" s="595" t="str">
        <f>IF(A15="","",VLOOKUP(A15,基本情報!$B$6:$F$205,4,FALSE))</f>
        <v/>
      </c>
      <c r="AA15" s="596"/>
      <c r="AB15" s="596"/>
      <c r="AC15" s="597"/>
      <c r="AD15" s="589" t="str">
        <f>IF(A15="","",VLOOKUP(A15,基本情報!$B$6:$F$205,5,FALSE))</f>
        <v/>
      </c>
      <c r="AE15" s="590"/>
      <c r="AF15" s="590"/>
      <c r="AG15" s="590"/>
      <c r="AH15" s="590"/>
      <c r="AI15" s="591"/>
      <c r="AJ15" s="592">
        <v>32</v>
      </c>
      <c r="AK15" s="593"/>
      <c r="AL15" s="594"/>
      <c r="AM15" s="595" t="str">
        <f>IF(BR15="","",VLOOKUP(BR15,基本情報!$B$6:$F$205,2,FALSE))</f>
        <v/>
      </c>
      <c r="AN15" s="596"/>
      <c r="AO15" s="596"/>
      <c r="AP15" s="597"/>
      <c r="AQ15" s="147"/>
      <c r="AR15" s="148"/>
      <c r="AS15" s="598" t="str">
        <f>IF(BR15 ="","",VLOOKUP(BR15,基本情報!$B$6:$F$205,3,FALSE))</f>
        <v/>
      </c>
      <c r="AT15" s="598"/>
      <c r="AU15" s="598"/>
      <c r="AV15" s="598"/>
      <c r="AW15" s="598"/>
      <c r="AX15" s="598"/>
      <c r="AY15" s="598"/>
      <c r="AZ15" s="598"/>
      <c r="BA15" s="598"/>
      <c r="BB15" s="598"/>
      <c r="BC15" s="598"/>
      <c r="BD15" s="598"/>
      <c r="BE15" s="148"/>
      <c r="BF15" s="149"/>
      <c r="BG15" s="595" t="str">
        <f>IF(BR15="","",VLOOKUP(BR15,基本情報!$B$6:$E$205,4,FALSE))</f>
        <v/>
      </c>
      <c r="BH15" s="596"/>
      <c r="BI15" s="596"/>
      <c r="BJ15" s="597"/>
      <c r="BK15" s="589" t="str">
        <f>IF(BR15="","",VLOOKUP(BR15,基本情報!$B$6:$F$205,5,FALSE))</f>
        <v/>
      </c>
      <c r="BL15" s="590"/>
      <c r="BM15" s="590"/>
      <c r="BN15" s="590"/>
      <c r="BO15" s="590"/>
      <c r="BP15" s="591"/>
      <c r="BR15" s="209"/>
    </row>
    <row r="16" spans="1:70" ht="18.75" customHeight="1">
      <c r="A16" s="209"/>
      <c r="C16" s="592">
        <v>7</v>
      </c>
      <c r="D16" s="593"/>
      <c r="E16" s="594"/>
      <c r="F16" s="595" t="str">
        <f>IF(A16="","",VLOOKUP(A16,基本情報!$B$6:$F$205,2,FALSE))</f>
        <v/>
      </c>
      <c r="G16" s="596"/>
      <c r="H16" s="596"/>
      <c r="I16" s="597"/>
      <c r="J16" s="147"/>
      <c r="K16" s="148"/>
      <c r="L16" s="598" t="str">
        <f>IF(A16="","",VLOOKUP(A16,基本情報!$B$6:$F$205,3,FALSE))</f>
        <v/>
      </c>
      <c r="M16" s="598"/>
      <c r="N16" s="598"/>
      <c r="O16" s="598"/>
      <c r="P16" s="598"/>
      <c r="Q16" s="598"/>
      <c r="R16" s="598"/>
      <c r="S16" s="598"/>
      <c r="T16" s="598"/>
      <c r="U16" s="598"/>
      <c r="V16" s="598"/>
      <c r="W16" s="598"/>
      <c r="X16" s="148"/>
      <c r="Y16" s="149"/>
      <c r="Z16" s="595" t="str">
        <f>IF(A16="","",VLOOKUP(A16,基本情報!$B$6:$F$205,4,FALSE))</f>
        <v/>
      </c>
      <c r="AA16" s="596"/>
      <c r="AB16" s="596"/>
      <c r="AC16" s="597"/>
      <c r="AD16" s="589" t="str">
        <f>IF(A16="","",VLOOKUP(A16,基本情報!$B$6:$F$205,5,FALSE))</f>
        <v/>
      </c>
      <c r="AE16" s="590"/>
      <c r="AF16" s="590"/>
      <c r="AG16" s="590"/>
      <c r="AH16" s="590"/>
      <c r="AI16" s="591"/>
      <c r="AJ16" s="592">
        <v>33</v>
      </c>
      <c r="AK16" s="593"/>
      <c r="AL16" s="594"/>
      <c r="AM16" s="595" t="str">
        <f>IF(BR16="","",VLOOKUP(BR16,基本情報!$B$6:$F$205,2,FALSE))</f>
        <v/>
      </c>
      <c r="AN16" s="596"/>
      <c r="AO16" s="596"/>
      <c r="AP16" s="597"/>
      <c r="AQ16" s="147"/>
      <c r="AR16" s="148"/>
      <c r="AS16" s="598" t="str">
        <f>IF(BR16 ="","",VLOOKUP(BR16,基本情報!$B$6:$F$205,3,FALSE))</f>
        <v/>
      </c>
      <c r="AT16" s="598"/>
      <c r="AU16" s="598"/>
      <c r="AV16" s="598"/>
      <c r="AW16" s="598"/>
      <c r="AX16" s="598"/>
      <c r="AY16" s="598"/>
      <c r="AZ16" s="598"/>
      <c r="BA16" s="598"/>
      <c r="BB16" s="598"/>
      <c r="BC16" s="598"/>
      <c r="BD16" s="598"/>
      <c r="BE16" s="148"/>
      <c r="BF16" s="149"/>
      <c r="BG16" s="595" t="str">
        <f>IF(BR16="","",VLOOKUP(BR16,基本情報!$B$6:$E$205,4,FALSE))</f>
        <v/>
      </c>
      <c r="BH16" s="596"/>
      <c r="BI16" s="596"/>
      <c r="BJ16" s="597"/>
      <c r="BK16" s="589" t="str">
        <f>IF(BR16="","",VLOOKUP(BR16,基本情報!$B$6:$F$205,5,FALSE))</f>
        <v/>
      </c>
      <c r="BL16" s="590"/>
      <c r="BM16" s="590"/>
      <c r="BN16" s="590"/>
      <c r="BO16" s="590"/>
      <c r="BP16" s="591"/>
      <c r="BR16" s="209"/>
    </row>
    <row r="17" spans="1:70" ht="18.75" customHeight="1">
      <c r="A17" s="209"/>
      <c r="C17" s="592">
        <v>8</v>
      </c>
      <c r="D17" s="593"/>
      <c r="E17" s="594"/>
      <c r="F17" s="595" t="str">
        <f>IF(A17="","",VLOOKUP(A17,基本情報!$B$6:$F$205,2,FALSE))</f>
        <v/>
      </c>
      <c r="G17" s="596"/>
      <c r="H17" s="596"/>
      <c r="I17" s="597"/>
      <c r="J17" s="147"/>
      <c r="K17" s="148"/>
      <c r="L17" s="598" t="str">
        <f>IF(A17="","",VLOOKUP(A17,基本情報!$B$6:$F$205,3,FALSE))</f>
        <v/>
      </c>
      <c r="M17" s="598"/>
      <c r="N17" s="598"/>
      <c r="O17" s="598"/>
      <c r="P17" s="598"/>
      <c r="Q17" s="598"/>
      <c r="R17" s="598"/>
      <c r="S17" s="598"/>
      <c r="T17" s="598"/>
      <c r="U17" s="598"/>
      <c r="V17" s="598"/>
      <c r="W17" s="598"/>
      <c r="X17" s="148"/>
      <c r="Y17" s="149"/>
      <c r="Z17" s="595" t="str">
        <f>IF(A17="","",VLOOKUP(A17,基本情報!$B$6:$F$205,4,FALSE))</f>
        <v/>
      </c>
      <c r="AA17" s="596"/>
      <c r="AB17" s="596"/>
      <c r="AC17" s="597"/>
      <c r="AD17" s="589" t="str">
        <f>IF(A17="","",VLOOKUP(A17,基本情報!$B$6:$F$205,5,FALSE))</f>
        <v/>
      </c>
      <c r="AE17" s="590"/>
      <c r="AF17" s="590"/>
      <c r="AG17" s="590"/>
      <c r="AH17" s="590"/>
      <c r="AI17" s="591"/>
      <c r="AJ17" s="592">
        <v>34</v>
      </c>
      <c r="AK17" s="593"/>
      <c r="AL17" s="594"/>
      <c r="AM17" s="595" t="str">
        <f>IF(BR17="","",VLOOKUP(BR17,基本情報!$B$6:$F$205,2,FALSE))</f>
        <v/>
      </c>
      <c r="AN17" s="596"/>
      <c r="AO17" s="596"/>
      <c r="AP17" s="597"/>
      <c r="AQ17" s="147"/>
      <c r="AR17" s="148"/>
      <c r="AS17" s="598" t="str">
        <f>IF(BR17 ="","",VLOOKUP(BR17,基本情報!$B$6:$F$205,3,FALSE))</f>
        <v/>
      </c>
      <c r="AT17" s="598"/>
      <c r="AU17" s="598"/>
      <c r="AV17" s="598"/>
      <c r="AW17" s="598"/>
      <c r="AX17" s="598"/>
      <c r="AY17" s="598"/>
      <c r="AZ17" s="598"/>
      <c r="BA17" s="598"/>
      <c r="BB17" s="598"/>
      <c r="BC17" s="598"/>
      <c r="BD17" s="598"/>
      <c r="BE17" s="148"/>
      <c r="BF17" s="149"/>
      <c r="BG17" s="595" t="str">
        <f>IF(BR17="","",VLOOKUP(BR17,基本情報!$B$6:$E$205,4,FALSE))</f>
        <v/>
      </c>
      <c r="BH17" s="596"/>
      <c r="BI17" s="596"/>
      <c r="BJ17" s="597"/>
      <c r="BK17" s="589" t="str">
        <f>IF(BR17="","",VLOOKUP(BR17,基本情報!$B$6:$F$205,5,FALSE))</f>
        <v/>
      </c>
      <c r="BL17" s="590"/>
      <c r="BM17" s="590"/>
      <c r="BN17" s="590"/>
      <c r="BO17" s="590"/>
      <c r="BP17" s="591"/>
      <c r="BR17" s="209"/>
    </row>
    <row r="18" spans="1:70" ht="18.75" customHeight="1">
      <c r="A18" s="209"/>
      <c r="C18" s="592">
        <v>9</v>
      </c>
      <c r="D18" s="593"/>
      <c r="E18" s="594"/>
      <c r="F18" s="595" t="str">
        <f>IF(A18="","",VLOOKUP(A18,基本情報!$B$6:$F$205,2,FALSE))</f>
        <v/>
      </c>
      <c r="G18" s="596"/>
      <c r="H18" s="596"/>
      <c r="I18" s="597"/>
      <c r="J18" s="147"/>
      <c r="K18" s="148"/>
      <c r="L18" s="598" t="str">
        <f>IF(A18="","",VLOOKUP(A18,基本情報!$B$6:$F$205,3,FALSE))</f>
        <v/>
      </c>
      <c r="M18" s="598"/>
      <c r="N18" s="598"/>
      <c r="O18" s="598"/>
      <c r="P18" s="598"/>
      <c r="Q18" s="598"/>
      <c r="R18" s="598"/>
      <c r="S18" s="598"/>
      <c r="T18" s="598"/>
      <c r="U18" s="598"/>
      <c r="V18" s="598"/>
      <c r="W18" s="598"/>
      <c r="X18" s="148"/>
      <c r="Y18" s="149"/>
      <c r="Z18" s="595" t="str">
        <f>IF(A18="","",VLOOKUP(A18,基本情報!$B$6:$F$205,4,FALSE))</f>
        <v/>
      </c>
      <c r="AA18" s="596"/>
      <c r="AB18" s="596"/>
      <c r="AC18" s="597"/>
      <c r="AD18" s="589" t="str">
        <f>IF(A18="","",VLOOKUP(A18,基本情報!$B$6:$F$205,5,FALSE))</f>
        <v/>
      </c>
      <c r="AE18" s="590"/>
      <c r="AF18" s="590"/>
      <c r="AG18" s="590"/>
      <c r="AH18" s="590"/>
      <c r="AI18" s="591"/>
      <c r="AJ18" s="592">
        <v>35</v>
      </c>
      <c r="AK18" s="593"/>
      <c r="AL18" s="594"/>
      <c r="AM18" s="595" t="str">
        <f>IF(BR18="","",VLOOKUP(BR18,基本情報!$B$6:$F$205,2,FALSE))</f>
        <v/>
      </c>
      <c r="AN18" s="596"/>
      <c r="AO18" s="596"/>
      <c r="AP18" s="597"/>
      <c r="AQ18" s="147"/>
      <c r="AR18" s="148"/>
      <c r="AS18" s="598" t="str">
        <f>IF(BR18 ="","",VLOOKUP(BR18,基本情報!$B$6:$F$205,3,FALSE))</f>
        <v/>
      </c>
      <c r="AT18" s="598"/>
      <c r="AU18" s="598"/>
      <c r="AV18" s="598"/>
      <c r="AW18" s="598"/>
      <c r="AX18" s="598"/>
      <c r="AY18" s="598"/>
      <c r="AZ18" s="598"/>
      <c r="BA18" s="598"/>
      <c r="BB18" s="598"/>
      <c r="BC18" s="598"/>
      <c r="BD18" s="598"/>
      <c r="BE18" s="148"/>
      <c r="BF18" s="149"/>
      <c r="BG18" s="595" t="str">
        <f>IF(BR18="","",VLOOKUP(BR18,基本情報!$B$6:$E$205,4,FALSE))</f>
        <v/>
      </c>
      <c r="BH18" s="596"/>
      <c r="BI18" s="596"/>
      <c r="BJ18" s="597"/>
      <c r="BK18" s="589" t="str">
        <f>IF(BR18="","",VLOOKUP(BR18,基本情報!$B$6:$F$205,5,FALSE))</f>
        <v/>
      </c>
      <c r="BL18" s="590"/>
      <c r="BM18" s="590"/>
      <c r="BN18" s="590"/>
      <c r="BO18" s="590"/>
      <c r="BP18" s="591"/>
      <c r="BR18" s="209"/>
    </row>
    <row r="19" spans="1:70" ht="18.75" customHeight="1">
      <c r="A19" s="209"/>
      <c r="C19" s="592">
        <v>10</v>
      </c>
      <c r="D19" s="593"/>
      <c r="E19" s="594"/>
      <c r="F19" s="595" t="str">
        <f>IF(A19="","",VLOOKUP(A19,基本情報!$B$6:$F$205,2,FALSE))</f>
        <v/>
      </c>
      <c r="G19" s="596"/>
      <c r="H19" s="596"/>
      <c r="I19" s="597"/>
      <c r="J19" s="147"/>
      <c r="K19" s="148"/>
      <c r="L19" s="598" t="str">
        <f>IF(A19="","",VLOOKUP(A19,基本情報!$B$6:$F$205,3,FALSE))</f>
        <v/>
      </c>
      <c r="M19" s="598"/>
      <c r="N19" s="598"/>
      <c r="O19" s="598"/>
      <c r="P19" s="598"/>
      <c r="Q19" s="598"/>
      <c r="R19" s="598"/>
      <c r="S19" s="598"/>
      <c r="T19" s="598"/>
      <c r="U19" s="598"/>
      <c r="V19" s="598"/>
      <c r="W19" s="598"/>
      <c r="X19" s="148"/>
      <c r="Y19" s="149"/>
      <c r="Z19" s="595" t="str">
        <f>IF(A19="","",VLOOKUP(A19,基本情報!$B$6:$F$205,4,FALSE))</f>
        <v/>
      </c>
      <c r="AA19" s="596"/>
      <c r="AB19" s="596"/>
      <c r="AC19" s="597"/>
      <c r="AD19" s="589" t="str">
        <f>IF(A19="","",VLOOKUP(A19,基本情報!$B$6:$F$205,5,FALSE))</f>
        <v/>
      </c>
      <c r="AE19" s="590"/>
      <c r="AF19" s="590"/>
      <c r="AG19" s="590"/>
      <c r="AH19" s="590"/>
      <c r="AI19" s="591"/>
      <c r="AJ19" s="592">
        <v>36</v>
      </c>
      <c r="AK19" s="593"/>
      <c r="AL19" s="594"/>
      <c r="AM19" s="595" t="str">
        <f>IF(BR19="","",VLOOKUP(BR19,基本情報!$B$6:$F$205,2,FALSE))</f>
        <v/>
      </c>
      <c r="AN19" s="596"/>
      <c r="AO19" s="596"/>
      <c r="AP19" s="597"/>
      <c r="AQ19" s="147"/>
      <c r="AR19" s="148"/>
      <c r="AS19" s="598" t="str">
        <f>IF(BR19 ="","",VLOOKUP(BR19,基本情報!$B$6:$F$205,3,FALSE))</f>
        <v/>
      </c>
      <c r="AT19" s="598"/>
      <c r="AU19" s="598"/>
      <c r="AV19" s="598"/>
      <c r="AW19" s="598"/>
      <c r="AX19" s="598"/>
      <c r="AY19" s="598"/>
      <c r="AZ19" s="598"/>
      <c r="BA19" s="598"/>
      <c r="BB19" s="598"/>
      <c r="BC19" s="598"/>
      <c r="BD19" s="598"/>
      <c r="BE19" s="148"/>
      <c r="BF19" s="149"/>
      <c r="BG19" s="595" t="str">
        <f>IF(BR19="","",VLOOKUP(BR19,基本情報!$B$6:$E$205,4,FALSE))</f>
        <v/>
      </c>
      <c r="BH19" s="596"/>
      <c r="BI19" s="596"/>
      <c r="BJ19" s="597"/>
      <c r="BK19" s="589" t="str">
        <f>IF(BR19="","",VLOOKUP(BR19,基本情報!$B$6:$F$205,5,FALSE))</f>
        <v/>
      </c>
      <c r="BL19" s="590"/>
      <c r="BM19" s="590"/>
      <c r="BN19" s="590"/>
      <c r="BO19" s="590"/>
      <c r="BP19" s="591"/>
      <c r="BR19" s="209"/>
    </row>
    <row r="20" spans="1:70" ht="18.75" customHeight="1">
      <c r="A20" s="209"/>
      <c r="C20" s="592">
        <v>11</v>
      </c>
      <c r="D20" s="593"/>
      <c r="E20" s="594"/>
      <c r="F20" s="595" t="str">
        <f>IF(A20="","",VLOOKUP(A20,基本情報!$B$6:$F$205,2,FALSE))</f>
        <v/>
      </c>
      <c r="G20" s="596"/>
      <c r="H20" s="596"/>
      <c r="I20" s="597"/>
      <c r="J20" s="147"/>
      <c r="K20" s="148"/>
      <c r="L20" s="598" t="str">
        <f>IF(A20="","",VLOOKUP(A20,基本情報!$B$6:$F$205,3,FALSE))</f>
        <v/>
      </c>
      <c r="M20" s="598"/>
      <c r="N20" s="598"/>
      <c r="O20" s="598"/>
      <c r="P20" s="598"/>
      <c r="Q20" s="598"/>
      <c r="R20" s="598"/>
      <c r="S20" s="598"/>
      <c r="T20" s="598"/>
      <c r="U20" s="598"/>
      <c r="V20" s="598"/>
      <c r="W20" s="598"/>
      <c r="X20" s="148"/>
      <c r="Y20" s="149"/>
      <c r="Z20" s="595" t="str">
        <f>IF(A20="","",VLOOKUP(A20,基本情報!$B$6:$F$205,4,FALSE))</f>
        <v/>
      </c>
      <c r="AA20" s="596"/>
      <c r="AB20" s="596"/>
      <c r="AC20" s="597"/>
      <c r="AD20" s="589" t="str">
        <f>IF(A20="","",VLOOKUP(A20,基本情報!$B$6:$F$205,5,FALSE))</f>
        <v/>
      </c>
      <c r="AE20" s="590"/>
      <c r="AF20" s="590"/>
      <c r="AG20" s="590"/>
      <c r="AH20" s="590"/>
      <c r="AI20" s="591"/>
      <c r="AJ20" s="592">
        <v>37</v>
      </c>
      <c r="AK20" s="593"/>
      <c r="AL20" s="594"/>
      <c r="AM20" s="595" t="str">
        <f>IF(BR20="","",VLOOKUP(BR20,基本情報!$B$6:$F$205,2,FALSE))</f>
        <v/>
      </c>
      <c r="AN20" s="596"/>
      <c r="AO20" s="596"/>
      <c r="AP20" s="597"/>
      <c r="AQ20" s="147"/>
      <c r="AR20" s="148"/>
      <c r="AS20" s="598" t="str">
        <f>IF(BR20 ="","",VLOOKUP(BR20,基本情報!$B$6:$F$205,3,FALSE))</f>
        <v/>
      </c>
      <c r="AT20" s="598"/>
      <c r="AU20" s="598"/>
      <c r="AV20" s="598"/>
      <c r="AW20" s="598"/>
      <c r="AX20" s="598"/>
      <c r="AY20" s="598"/>
      <c r="AZ20" s="598"/>
      <c r="BA20" s="598"/>
      <c r="BB20" s="598"/>
      <c r="BC20" s="598"/>
      <c r="BD20" s="598"/>
      <c r="BE20" s="148"/>
      <c r="BF20" s="149"/>
      <c r="BG20" s="595" t="str">
        <f>IF(BR20="","",VLOOKUP(BR20,基本情報!$B$6:$E$205,4,FALSE))</f>
        <v/>
      </c>
      <c r="BH20" s="596"/>
      <c r="BI20" s="596"/>
      <c r="BJ20" s="597"/>
      <c r="BK20" s="589" t="str">
        <f>IF(BR20="","",VLOOKUP(BR20,基本情報!$B$6:$F$205,5,FALSE))</f>
        <v/>
      </c>
      <c r="BL20" s="590"/>
      <c r="BM20" s="590"/>
      <c r="BN20" s="590"/>
      <c r="BO20" s="590"/>
      <c r="BP20" s="591"/>
      <c r="BR20" s="209"/>
    </row>
    <row r="21" spans="1:70" ht="18.75" customHeight="1">
      <c r="A21" s="209"/>
      <c r="C21" s="592">
        <v>12</v>
      </c>
      <c r="D21" s="593"/>
      <c r="E21" s="594"/>
      <c r="F21" s="595" t="str">
        <f>IF(A21="","",VLOOKUP(A21,基本情報!$B$6:$F$205,2,FALSE))</f>
        <v/>
      </c>
      <c r="G21" s="596"/>
      <c r="H21" s="596"/>
      <c r="I21" s="597"/>
      <c r="J21" s="147"/>
      <c r="K21" s="148"/>
      <c r="L21" s="598" t="str">
        <f>IF(A21="","",VLOOKUP(A21,基本情報!$B$6:$F$205,3,FALSE))</f>
        <v/>
      </c>
      <c r="M21" s="598"/>
      <c r="N21" s="598"/>
      <c r="O21" s="598"/>
      <c r="P21" s="598"/>
      <c r="Q21" s="598"/>
      <c r="R21" s="598"/>
      <c r="S21" s="598"/>
      <c r="T21" s="598"/>
      <c r="U21" s="598"/>
      <c r="V21" s="598"/>
      <c r="W21" s="598"/>
      <c r="X21" s="148"/>
      <c r="Y21" s="149"/>
      <c r="Z21" s="595" t="str">
        <f>IF(A21="","",VLOOKUP(A21,基本情報!$B$6:$F$205,4,FALSE))</f>
        <v/>
      </c>
      <c r="AA21" s="596"/>
      <c r="AB21" s="596"/>
      <c r="AC21" s="597"/>
      <c r="AD21" s="589" t="str">
        <f>IF(A21="","",VLOOKUP(A21,基本情報!$B$6:$F$205,5,FALSE))</f>
        <v/>
      </c>
      <c r="AE21" s="590"/>
      <c r="AF21" s="590"/>
      <c r="AG21" s="590"/>
      <c r="AH21" s="590"/>
      <c r="AI21" s="591"/>
      <c r="AJ21" s="592">
        <v>38</v>
      </c>
      <c r="AK21" s="593"/>
      <c r="AL21" s="594"/>
      <c r="AM21" s="595" t="str">
        <f>IF(BR21="","",VLOOKUP(BR21,基本情報!$B$6:$F$205,2,FALSE))</f>
        <v/>
      </c>
      <c r="AN21" s="596"/>
      <c r="AO21" s="596"/>
      <c r="AP21" s="597"/>
      <c r="AQ21" s="147"/>
      <c r="AR21" s="148"/>
      <c r="AS21" s="598" t="str">
        <f>IF(BR21 ="","",VLOOKUP(BR21,基本情報!$B$6:$F$205,3,FALSE))</f>
        <v/>
      </c>
      <c r="AT21" s="598"/>
      <c r="AU21" s="598"/>
      <c r="AV21" s="598"/>
      <c r="AW21" s="598"/>
      <c r="AX21" s="598"/>
      <c r="AY21" s="598"/>
      <c r="AZ21" s="598"/>
      <c r="BA21" s="598"/>
      <c r="BB21" s="598"/>
      <c r="BC21" s="598"/>
      <c r="BD21" s="598"/>
      <c r="BE21" s="148"/>
      <c r="BF21" s="149"/>
      <c r="BG21" s="595" t="str">
        <f>IF(BR21="","",VLOOKUP(BR21,基本情報!$B$6:$E$205,4,FALSE))</f>
        <v/>
      </c>
      <c r="BH21" s="596"/>
      <c r="BI21" s="596"/>
      <c r="BJ21" s="597"/>
      <c r="BK21" s="589" t="str">
        <f>IF(BR21="","",VLOOKUP(BR21,基本情報!$B$6:$F$205,5,FALSE))</f>
        <v/>
      </c>
      <c r="BL21" s="590"/>
      <c r="BM21" s="590"/>
      <c r="BN21" s="590"/>
      <c r="BO21" s="590"/>
      <c r="BP21" s="591"/>
      <c r="BR21" s="209"/>
    </row>
    <row r="22" spans="1:70" ht="18.75" customHeight="1">
      <c r="A22" s="209"/>
      <c r="C22" s="592">
        <v>13</v>
      </c>
      <c r="D22" s="593"/>
      <c r="E22" s="594"/>
      <c r="F22" s="595" t="str">
        <f>IF(A22="","",VLOOKUP(A22,基本情報!$B$6:$F$205,2,FALSE))</f>
        <v/>
      </c>
      <c r="G22" s="596"/>
      <c r="H22" s="596"/>
      <c r="I22" s="597"/>
      <c r="J22" s="147"/>
      <c r="K22" s="148"/>
      <c r="L22" s="598" t="str">
        <f>IF(A22="","",VLOOKUP(A22,基本情報!$B$6:$F$205,3,FALSE))</f>
        <v/>
      </c>
      <c r="M22" s="598"/>
      <c r="N22" s="598"/>
      <c r="O22" s="598"/>
      <c r="P22" s="598"/>
      <c r="Q22" s="598"/>
      <c r="R22" s="598"/>
      <c r="S22" s="598"/>
      <c r="T22" s="598"/>
      <c r="U22" s="598"/>
      <c r="V22" s="598"/>
      <c r="W22" s="598"/>
      <c r="X22" s="148"/>
      <c r="Y22" s="149"/>
      <c r="Z22" s="595" t="str">
        <f>IF(A22="","",VLOOKUP(A22,基本情報!$B$6:$F$205,4,FALSE))</f>
        <v/>
      </c>
      <c r="AA22" s="596"/>
      <c r="AB22" s="596"/>
      <c r="AC22" s="597"/>
      <c r="AD22" s="589" t="str">
        <f>IF(A22="","",VLOOKUP(A22,基本情報!$B$6:$F$205,5,FALSE))</f>
        <v/>
      </c>
      <c r="AE22" s="590"/>
      <c r="AF22" s="590"/>
      <c r="AG22" s="590"/>
      <c r="AH22" s="590"/>
      <c r="AI22" s="591"/>
      <c r="AJ22" s="592">
        <v>39</v>
      </c>
      <c r="AK22" s="593"/>
      <c r="AL22" s="594"/>
      <c r="AM22" s="595" t="str">
        <f>IF(BR22="","",VLOOKUP(BR22,基本情報!$B$6:$F$205,2,FALSE))</f>
        <v/>
      </c>
      <c r="AN22" s="596"/>
      <c r="AO22" s="596"/>
      <c r="AP22" s="597"/>
      <c r="AQ22" s="147"/>
      <c r="AR22" s="148"/>
      <c r="AS22" s="598" t="str">
        <f>IF(BR22 ="","",VLOOKUP(BR22,基本情報!$B$6:$F$205,3,FALSE))</f>
        <v/>
      </c>
      <c r="AT22" s="598"/>
      <c r="AU22" s="598"/>
      <c r="AV22" s="598"/>
      <c r="AW22" s="598"/>
      <c r="AX22" s="598"/>
      <c r="AY22" s="598"/>
      <c r="AZ22" s="598"/>
      <c r="BA22" s="598"/>
      <c r="BB22" s="598"/>
      <c r="BC22" s="598"/>
      <c r="BD22" s="598"/>
      <c r="BE22" s="148"/>
      <c r="BF22" s="149"/>
      <c r="BG22" s="595" t="str">
        <f>IF(BR22="","",VLOOKUP(BR22,基本情報!$B$6:$E$205,4,FALSE))</f>
        <v/>
      </c>
      <c r="BH22" s="596"/>
      <c r="BI22" s="596"/>
      <c r="BJ22" s="597"/>
      <c r="BK22" s="589" t="str">
        <f>IF(BR22="","",VLOOKUP(BR22,基本情報!$B$6:$F$205,5,FALSE))</f>
        <v/>
      </c>
      <c r="BL22" s="590"/>
      <c r="BM22" s="590"/>
      <c r="BN22" s="590"/>
      <c r="BO22" s="590"/>
      <c r="BP22" s="591"/>
      <c r="BR22" s="209"/>
    </row>
    <row r="23" spans="1:70" ht="18.75" customHeight="1">
      <c r="A23" s="209"/>
      <c r="C23" s="592">
        <v>14</v>
      </c>
      <c r="D23" s="593"/>
      <c r="E23" s="594"/>
      <c r="F23" s="595" t="str">
        <f>IF(A23="","",VLOOKUP(A23,基本情報!$B$6:$F$205,2,FALSE))</f>
        <v/>
      </c>
      <c r="G23" s="596"/>
      <c r="H23" s="596"/>
      <c r="I23" s="597"/>
      <c r="J23" s="147"/>
      <c r="K23" s="148"/>
      <c r="L23" s="598" t="str">
        <f>IF(A23="","",VLOOKUP(A23,基本情報!$B$6:$F$205,3,FALSE))</f>
        <v/>
      </c>
      <c r="M23" s="598"/>
      <c r="N23" s="598"/>
      <c r="O23" s="598"/>
      <c r="P23" s="598"/>
      <c r="Q23" s="598"/>
      <c r="R23" s="598"/>
      <c r="S23" s="598"/>
      <c r="T23" s="598"/>
      <c r="U23" s="598"/>
      <c r="V23" s="598"/>
      <c r="W23" s="598"/>
      <c r="X23" s="148"/>
      <c r="Y23" s="149"/>
      <c r="Z23" s="595" t="str">
        <f>IF(A23="","",VLOOKUP(A23,基本情報!$B$6:$F$205,4,FALSE))</f>
        <v/>
      </c>
      <c r="AA23" s="596"/>
      <c r="AB23" s="596"/>
      <c r="AC23" s="597"/>
      <c r="AD23" s="589" t="str">
        <f>IF(A23="","",VLOOKUP(A23,基本情報!$B$6:$F$205,5,FALSE))</f>
        <v/>
      </c>
      <c r="AE23" s="590"/>
      <c r="AF23" s="590"/>
      <c r="AG23" s="590"/>
      <c r="AH23" s="590"/>
      <c r="AI23" s="591"/>
      <c r="AJ23" s="592">
        <v>40</v>
      </c>
      <c r="AK23" s="593"/>
      <c r="AL23" s="594"/>
      <c r="AM23" s="595" t="str">
        <f>IF(BR23="","",VLOOKUP(BR23,基本情報!$B$6:$F$205,2,FALSE))</f>
        <v/>
      </c>
      <c r="AN23" s="596"/>
      <c r="AO23" s="596"/>
      <c r="AP23" s="597"/>
      <c r="AQ23" s="147"/>
      <c r="AR23" s="148"/>
      <c r="AS23" s="598" t="str">
        <f>IF(BR23 ="","",VLOOKUP(BR23,基本情報!$B$6:$F$205,3,FALSE))</f>
        <v/>
      </c>
      <c r="AT23" s="598"/>
      <c r="AU23" s="598"/>
      <c r="AV23" s="598"/>
      <c r="AW23" s="598"/>
      <c r="AX23" s="598"/>
      <c r="AY23" s="598"/>
      <c r="AZ23" s="598"/>
      <c r="BA23" s="598"/>
      <c r="BB23" s="598"/>
      <c r="BC23" s="598"/>
      <c r="BD23" s="598"/>
      <c r="BE23" s="148"/>
      <c r="BF23" s="149"/>
      <c r="BG23" s="595" t="str">
        <f>IF(BR23="","",VLOOKUP(BR23,基本情報!$B$6:$E$205,4,FALSE))</f>
        <v/>
      </c>
      <c r="BH23" s="596"/>
      <c r="BI23" s="596"/>
      <c r="BJ23" s="597"/>
      <c r="BK23" s="589" t="str">
        <f>IF(BR23="","",VLOOKUP(BR23,基本情報!$B$6:$F$205,5,FALSE))</f>
        <v/>
      </c>
      <c r="BL23" s="590"/>
      <c r="BM23" s="590"/>
      <c r="BN23" s="590"/>
      <c r="BO23" s="590"/>
      <c r="BP23" s="591"/>
      <c r="BR23" s="209"/>
    </row>
    <row r="24" spans="1:70" ht="18.75" customHeight="1">
      <c r="A24" s="209"/>
      <c r="C24" s="592">
        <v>15</v>
      </c>
      <c r="D24" s="593"/>
      <c r="E24" s="594"/>
      <c r="F24" s="595" t="str">
        <f>IF(A24="","",VLOOKUP(A24,基本情報!$B$6:$F$205,2,FALSE))</f>
        <v/>
      </c>
      <c r="G24" s="596"/>
      <c r="H24" s="596"/>
      <c r="I24" s="597"/>
      <c r="J24" s="147"/>
      <c r="K24" s="148"/>
      <c r="L24" s="598" t="str">
        <f>IF(A24="","",VLOOKUP(A24,基本情報!$B$6:$F$205,3,FALSE))</f>
        <v/>
      </c>
      <c r="M24" s="598"/>
      <c r="N24" s="598"/>
      <c r="O24" s="598"/>
      <c r="P24" s="598"/>
      <c r="Q24" s="598"/>
      <c r="R24" s="598"/>
      <c r="S24" s="598"/>
      <c r="T24" s="598"/>
      <c r="U24" s="598"/>
      <c r="V24" s="598"/>
      <c r="W24" s="598"/>
      <c r="X24" s="148"/>
      <c r="Y24" s="149"/>
      <c r="Z24" s="595" t="str">
        <f>IF(A24="","",VLOOKUP(A24,基本情報!$B$6:$F$205,4,FALSE))</f>
        <v/>
      </c>
      <c r="AA24" s="596"/>
      <c r="AB24" s="596"/>
      <c r="AC24" s="597"/>
      <c r="AD24" s="589" t="str">
        <f>IF(A24="","",VLOOKUP(A24,基本情報!$B$6:$F$205,5,FALSE))</f>
        <v/>
      </c>
      <c r="AE24" s="590"/>
      <c r="AF24" s="590"/>
      <c r="AG24" s="590"/>
      <c r="AH24" s="590"/>
      <c r="AI24" s="591"/>
      <c r="AJ24" s="592">
        <v>41</v>
      </c>
      <c r="AK24" s="593"/>
      <c r="AL24" s="594"/>
      <c r="AM24" s="595" t="str">
        <f>IF(BR24="","",VLOOKUP(BR24,基本情報!$B$6:$F$205,2,FALSE))</f>
        <v/>
      </c>
      <c r="AN24" s="596"/>
      <c r="AO24" s="596"/>
      <c r="AP24" s="597"/>
      <c r="AQ24" s="147"/>
      <c r="AR24" s="148"/>
      <c r="AS24" s="598" t="str">
        <f>IF(BR24 ="","",VLOOKUP(BR24,基本情報!$B$6:$F$205,3,FALSE))</f>
        <v/>
      </c>
      <c r="AT24" s="598"/>
      <c r="AU24" s="598"/>
      <c r="AV24" s="598"/>
      <c r="AW24" s="598"/>
      <c r="AX24" s="598"/>
      <c r="AY24" s="598"/>
      <c r="AZ24" s="598"/>
      <c r="BA24" s="598"/>
      <c r="BB24" s="598"/>
      <c r="BC24" s="598"/>
      <c r="BD24" s="598"/>
      <c r="BE24" s="148"/>
      <c r="BF24" s="149"/>
      <c r="BG24" s="595" t="str">
        <f>IF(BR24="","",VLOOKUP(BR24,基本情報!$B$6:$E$205,4,FALSE))</f>
        <v/>
      </c>
      <c r="BH24" s="596"/>
      <c r="BI24" s="596"/>
      <c r="BJ24" s="597"/>
      <c r="BK24" s="589" t="str">
        <f>IF(BR24="","",VLOOKUP(BR24,基本情報!$B$6:$F$205,5,FALSE))</f>
        <v/>
      </c>
      <c r="BL24" s="590"/>
      <c r="BM24" s="590"/>
      <c r="BN24" s="590"/>
      <c r="BO24" s="590"/>
      <c r="BP24" s="591"/>
      <c r="BR24" s="209"/>
    </row>
    <row r="25" spans="1:70" ht="18.75" customHeight="1">
      <c r="A25" s="209"/>
      <c r="C25" s="592">
        <v>16</v>
      </c>
      <c r="D25" s="593"/>
      <c r="E25" s="594"/>
      <c r="F25" s="595" t="str">
        <f>IF(A25="","",VLOOKUP(A25,基本情報!$B$6:$F$205,2,FALSE))</f>
        <v/>
      </c>
      <c r="G25" s="596"/>
      <c r="H25" s="596"/>
      <c r="I25" s="597"/>
      <c r="J25" s="147"/>
      <c r="K25" s="148"/>
      <c r="L25" s="598" t="str">
        <f>IF(A25="","",VLOOKUP(A25,基本情報!$B$6:$F$205,3,FALSE))</f>
        <v/>
      </c>
      <c r="M25" s="598"/>
      <c r="N25" s="598"/>
      <c r="O25" s="598"/>
      <c r="P25" s="598"/>
      <c r="Q25" s="598"/>
      <c r="R25" s="598"/>
      <c r="S25" s="598"/>
      <c r="T25" s="598"/>
      <c r="U25" s="598"/>
      <c r="V25" s="598"/>
      <c r="W25" s="598"/>
      <c r="X25" s="148"/>
      <c r="Y25" s="149"/>
      <c r="Z25" s="595" t="str">
        <f>IF(A25="","",VLOOKUP(A25,基本情報!$B$6:$F$205,4,FALSE))</f>
        <v/>
      </c>
      <c r="AA25" s="596"/>
      <c r="AB25" s="596"/>
      <c r="AC25" s="597"/>
      <c r="AD25" s="589" t="str">
        <f>IF(A25="","",VLOOKUP(A25,基本情報!$B$6:$F$205,5,FALSE))</f>
        <v/>
      </c>
      <c r="AE25" s="590"/>
      <c r="AF25" s="590"/>
      <c r="AG25" s="590"/>
      <c r="AH25" s="590"/>
      <c r="AI25" s="591"/>
      <c r="AJ25" s="592">
        <v>42</v>
      </c>
      <c r="AK25" s="593"/>
      <c r="AL25" s="594"/>
      <c r="AM25" s="595" t="str">
        <f>IF(BR25="","",VLOOKUP(BR25,基本情報!$B$6:$F$205,2,FALSE))</f>
        <v/>
      </c>
      <c r="AN25" s="596"/>
      <c r="AO25" s="596"/>
      <c r="AP25" s="597"/>
      <c r="AQ25" s="147"/>
      <c r="AR25" s="148"/>
      <c r="AS25" s="598" t="str">
        <f>IF(BR25 ="","",VLOOKUP(BR25,基本情報!$B$6:$F$205,3,FALSE))</f>
        <v/>
      </c>
      <c r="AT25" s="598"/>
      <c r="AU25" s="598"/>
      <c r="AV25" s="598"/>
      <c r="AW25" s="598"/>
      <c r="AX25" s="598"/>
      <c r="AY25" s="598"/>
      <c r="AZ25" s="598"/>
      <c r="BA25" s="598"/>
      <c r="BB25" s="598"/>
      <c r="BC25" s="598"/>
      <c r="BD25" s="598"/>
      <c r="BE25" s="148"/>
      <c r="BF25" s="149"/>
      <c r="BG25" s="595" t="str">
        <f>IF(BR25="","",VLOOKUP(BR25,基本情報!$B$6:$E$205,4,FALSE))</f>
        <v/>
      </c>
      <c r="BH25" s="596"/>
      <c r="BI25" s="596"/>
      <c r="BJ25" s="597"/>
      <c r="BK25" s="589" t="str">
        <f>IF(BR25="","",VLOOKUP(BR25,基本情報!$B$6:$F$205,5,FALSE))</f>
        <v/>
      </c>
      <c r="BL25" s="590"/>
      <c r="BM25" s="590"/>
      <c r="BN25" s="590"/>
      <c r="BO25" s="590"/>
      <c r="BP25" s="591"/>
      <c r="BR25" s="209"/>
    </row>
    <row r="26" spans="1:70" ht="18.75" customHeight="1">
      <c r="A26" s="209"/>
      <c r="C26" s="592">
        <v>17</v>
      </c>
      <c r="D26" s="593"/>
      <c r="E26" s="594"/>
      <c r="F26" s="595" t="str">
        <f>IF(A26="","",VLOOKUP(A26,基本情報!$B$6:$F$205,2,FALSE))</f>
        <v/>
      </c>
      <c r="G26" s="596"/>
      <c r="H26" s="596"/>
      <c r="I26" s="597"/>
      <c r="J26" s="147"/>
      <c r="K26" s="148"/>
      <c r="L26" s="598" t="str">
        <f>IF(A26="","",VLOOKUP(A26,基本情報!$B$6:$F$205,3,FALSE))</f>
        <v/>
      </c>
      <c r="M26" s="598"/>
      <c r="N26" s="598"/>
      <c r="O26" s="598"/>
      <c r="P26" s="598"/>
      <c r="Q26" s="598"/>
      <c r="R26" s="598"/>
      <c r="S26" s="598"/>
      <c r="T26" s="598"/>
      <c r="U26" s="598"/>
      <c r="V26" s="598"/>
      <c r="W26" s="598"/>
      <c r="X26" s="148"/>
      <c r="Y26" s="149"/>
      <c r="Z26" s="595" t="str">
        <f>IF(A26="","",VLOOKUP(A26,基本情報!$B$6:$F$205,4,FALSE))</f>
        <v/>
      </c>
      <c r="AA26" s="596"/>
      <c r="AB26" s="596"/>
      <c r="AC26" s="597"/>
      <c r="AD26" s="589" t="str">
        <f>IF(A26="","",VLOOKUP(A26,基本情報!$B$6:$F$205,5,FALSE))</f>
        <v/>
      </c>
      <c r="AE26" s="590"/>
      <c r="AF26" s="590"/>
      <c r="AG26" s="590"/>
      <c r="AH26" s="590"/>
      <c r="AI26" s="591"/>
      <c r="AJ26" s="592">
        <v>43</v>
      </c>
      <c r="AK26" s="593"/>
      <c r="AL26" s="594"/>
      <c r="AM26" s="595" t="str">
        <f>IF(BR26="","",VLOOKUP(BR26,基本情報!$B$6:$F$205,2,FALSE))</f>
        <v/>
      </c>
      <c r="AN26" s="596"/>
      <c r="AO26" s="596"/>
      <c r="AP26" s="597"/>
      <c r="AQ26" s="147"/>
      <c r="AR26" s="148"/>
      <c r="AS26" s="598" t="str">
        <f>IF(BR26 ="","",VLOOKUP(BR26,基本情報!$B$6:$F$205,3,FALSE))</f>
        <v/>
      </c>
      <c r="AT26" s="598"/>
      <c r="AU26" s="598"/>
      <c r="AV26" s="598"/>
      <c r="AW26" s="598"/>
      <c r="AX26" s="598"/>
      <c r="AY26" s="598"/>
      <c r="AZ26" s="598"/>
      <c r="BA26" s="598"/>
      <c r="BB26" s="598"/>
      <c r="BC26" s="598"/>
      <c r="BD26" s="598"/>
      <c r="BE26" s="148"/>
      <c r="BF26" s="149"/>
      <c r="BG26" s="595" t="str">
        <f>IF(BR26="","",VLOOKUP(BR26,基本情報!$B$6:$E$205,4,FALSE))</f>
        <v/>
      </c>
      <c r="BH26" s="596"/>
      <c r="BI26" s="596"/>
      <c r="BJ26" s="597"/>
      <c r="BK26" s="589" t="str">
        <f>IF(BR26="","",VLOOKUP(BR26,基本情報!$B$6:$F$205,5,FALSE))</f>
        <v/>
      </c>
      <c r="BL26" s="590"/>
      <c r="BM26" s="590"/>
      <c r="BN26" s="590"/>
      <c r="BO26" s="590"/>
      <c r="BP26" s="591"/>
      <c r="BR26" s="209"/>
    </row>
    <row r="27" spans="1:70" ht="18.75" customHeight="1">
      <c r="A27" s="209"/>
      <c r="C27" s="592">
        <v>18</v>
      </c>
      <c r="D27" s="593"/>
      <c r="E27" s="594"/>
      <c r="F27" s="595" t="str">
        <f>IF(A27="","",VLOOKUP(A27,基本情報!$B$6:$F$205,2,FALSE))</f>
        <v/>
      </c>
      <c r="G27" s="596"/>
      <c r="H27" s="596"/>
      <c r="I27" s="597"/>
      <c r="J27" s="147"/>
      <c r="K27" s="148"/>
      <c r="L27" s="598" t="str">
        <f>IF(A27="","",VLOOKUP(A27,基本情報!$B$6:$F$205,3,FALSE))</f>
        <v/>
      </c>
      <c r="M27" s="598"/>
      <c r="N27" s="598"/>
      <c r="O27" s="598"/>
      <c r="P27" s="598"/>
      <c r="Q27" s="598"/>
      <c r="R27" s="598"/>
      <c r="S27" s="598"/>
      <c r="T27" s="598"/>
      <c r="U27" s="598"/>
      <c r="V27" s="598"/>
      <c r="W27" s="598"/>
      <c r="X27" s="148"/>
      <c r="Y27" s="149"/>
      <c r="Z27" s="595" t="str">
        <f>IF(A27="","",VLOOKUP(A27,基本情報!$B$6:$F$205,4,FALSE))</f>
        <v/>
      </c>
      <c r="AA27" s="596"/>
      <c r="AB27" s="596"/>
      <c r="AC27" s="597"/>
      <c r="AD27" s="589" t="str">
        <f>IF(A27="","",VLOOKUP(A27,基本情報!$B$6:$F$205,5,FALSE))</f>
        <v/>
      </c>
      <c r="AE27" s="590"/>
      <c r="AF27" s="590"/>
      <c r="AG27" s="590"/>
      <c r="AH27" s="590"/>
      <c r="AI27" s="591"/>
      <c r="AJ27" s="592">
        <v>44</v>
      </c>
      <c r="AK27" s="593"/>
      <c r="AL27" s="594"/>
      <c r="AM27" s="595" t="str">
        <f>IF(BR27="","",VLOOKUP(BR27,基本情報!$B$6:$F$205,2,FALSE))</f>
        <v/>
      </c>
      <c r="AN27" s="596"/>
      <c r="AO27" s="596"/>
      <c r="AP27" s="597"/>
      <c r="AQ27" s="147"/>
      <c r="AR27" s="148"/>
      <c r="AS27" s="598" t="str">
        <f>IF(BR27 ="","",VLOOKUP(BR27,基本情報!$B$6:$F$205,3,FALSE))</f>
        <v/>
      </c>
      <c r="AT27" s="598"/>
      <c r="AU27" s="598"/>
      <c r="AV27" s="598"/>
      <c r="AW27" s="598"/>
      <c r="AX27" s="598"/>
      <c r="AY27" s="598"/>
      <c r="AZ27" s="598"/>
      <c r="BA27" s="598"/>
      <c r="BB27" s="598"/>
      <c r="BC27" s="598"/>
      <c r="BD27" s="598"/>
      <c r="BE27" s="148"/>
      <c r="BF27" s="149"/>
      <c r="BG27" s="595" t="str">
        <f>IF(BR27="","",VLOOKUP(BR27,基本情報!$B$6:$E$205,4,FALSE))</f>
        <v/>
      </c>
      <c r="BH27" s="596"/>
      <c r="BI27" s="596"/>
      <c r="BJ27" s="597"/>
      <c r="BK27" s="589" t="str">
        <f>IF(BR27="","",VLOOKUP(BR27,基本情報!$B$6:$F$205,5,FALSE))</f>
        <v/>
      </c>
      <c r="BL27" s="590"/>
      <c r="BM27" s="590"/>
      <c r="BN27" s="590"/>
      <c r="BO27" s="590"/>
      <c r="BP27" s="591"/>
      <c r="BR27" s="209"/>
    </row>
    <row r="28" spans="1:70" ht="18.75" customHeight="1">
      <c r="A28" s="209"/>
      <c r="C28" s="592">
        <v>19</v>
      </c>
      <c r="D28" s="593"/>
      <c r="E28" s="594"/>
      <c r="F28" s="595" t="str">
        <f>IF(A28="","",VLOOKUP(A28,基本情報!$B$6:$F$205,2,FALSE))</f>
        <v/>
      </c>
      <c r="G28" s="596"/>
      <c r="H28" s="596"/>
      <c r="I28" s="597"/>
      <c r="J28" s="147"/>
      <c r="K28" s="148"/>
      <c r="L28" s="598" t="str">
        <f>IF(A28="","",VLOOKUP(A28,基本情報!$B$6:$F$205,3,FALSE))</f>
        <v/>
      </c>
      <c r="M28" s="598"/>
      <c r="N28" s="598"/>
      <c r="O28" s="598"/>
      <c r="P28" s="598"/>
      <c r="Q28" s="598"/>
      <c r="R28" s="598"/>
      <c r="S28" s="598"/>
      <c r="T28" s="598"/>
      <c r="U28" s="598"/>
      <c r="V28" s="598"/>
      <c r="W28" s="598"/>
      <c r="X28" s="148"/>
      <c r="Y28" s="149"/>
      <c r="Z28" s="595" t="str">
        <f>IF(A28="","",VLOOKUP(A28,基本情報!$B$6:$F$205,4,FALSE))</f>
        <v/>
      </c>
      <c r="AA28" s="596"/>
      <c r="AB28" s="596"/>
      <c r="AC28" s="597"/>
      <c r="AD28" s="589" t="str">
        <f>IF(A28="","",VLOOKUP(A28,基本情報!$B$6:$F$205,5,FALSE))</f>
        <v/>
      </c>
      <c r="AE28" s="590"/>
      <c r="AF28" s="590"/>
      <c r="AG28" s="590"/>
      <c r="AH28" s="590"/>
      <c r="AI28" s="591"/>
      <c r="AJ28" s="592">
        <v>45</v>
      </c>
      <c r="AK28" s="593"/>
      <c r="AL28" s="594"/>
      <c r="AM28" s="595" t="str">
        <f>IF(BR28="","",VLOOKUP(BR28,基本情報!$B$6:$F$205,2,FALSE))</f>
        <v/>
      </c>
      <c r="AN28" s="596"/>
      <c r="AO28" s="596"/>
      <c r="AP28" s="597"/>
      <c r="AQ28" s="147"/>
      <c r="AR28" s="148"/>
      <c r="AS28" s="598" t="str">
        <f>IF(BR28 ="","",VLOOKUP(BR28,基本情報!$B$6:$F$205,3,FALSE))</f>
        <v/>
      </c>
      <c r="AT28" s="598"/>
      <c r="AU28" s="598"/>
      <c r="AV28" s="598"/>
      <c r="AW28" s="598"/>
      <c r="AX28" s="598"/>
      <c r="AY28" s="598"/>
      <c r="AZ28" s="598"/>
      <c r="BA28" s="598"/>
      <c r="BB28" s="598"/>
      <c r="BC28" s="598"/>
      <c r="BD28" s="598"/>
      <c r="BE28" s="148"/>
      <c r="BF28" s="149"/>
      <c r="BG28" s="595" t="str">
        <f>IF(BR28="","",VLOOKUP(BR28,基本情報!$B$6:$E$205,4,FALSE))</f>
        <v/>
      </c>
      <c r="BH28" s="596"/>
      <c r="BI28" s="596"/>
      <c r="BJ28" s="597"/>
      <c r="BK28" s="589" t="str">
        <f>IF(BR28="","",VLOOKUP(BR28,基本情報!$B$6:$F$205,5,FALSE))</f>
        <v/>
      </c>
      <c r="BL28" s="590"/>
      <c r="BM28" s="590"/>
      <c r="BN28" s="590"/>
      <c r="BO28" s="590"/>
      <c r="BP28" s="591"/>
      <c r="BR28" s="209"/>
    </row>
    <row r="29" spans="1:70" ht="18.75" customHeight="1">
      <c r="A29" s="209"/>
      <c r="C29" s="592">
        <v>20</v>
      </c>
      <c r="D29" s="593"/>
      <c r="E29" s="594"/>
      <c r="F29" s="595" t="str">
        <f>IF(A29="","",VLOOKUP(A29,基本情報!$B$6:$F$205,2,FALSE))</f>
        <v/>
      </c>
      <c r="G29" s="596"/>
      <c r="H29" s="596"/>
      <c r="I29" s="597"/>
      <c r="J29" s="147"/>
      <c r="K29" s="148"/>
      <c r="L29" s="598" t="str">
        <f>IF(A29="","",VLOOKUP(A29,基本情報!$B$6:$F$205,3,FALSE))</f>
        <v/>
      </c>
      <c r="M29" s="598"/>
      <c r="N29" s="598"/>
      <c r="O29" s="598"/>
      <c r="P29" s="598"/>
      <c r="Q29" s="598"/>
      <c r="R29" s="598"/>
      <c r="S29" s="598"/>
      <c r="T29" s="598"/>
      <c r="U29" s="598"/>
      <c r="V29" s="598"/>
      <c r="W29" s="598"/>
      <c r="X29" s="148"/>
      <c r="Y29" s="149"/>
      <c r="Z29" s="595" t="str">
        <f>IF(A29="","",VLOOKUP(A29,基本情報!$B$6:$F$205,4,FALSE))</f>
        <v/>
      </c>
      <c r="AA29" s="596"/>
      <c r="AB29" s="596"/>
      <c r="AC29" s="597"/>
      <c r="AD29" s="589" t="str">
        <f>IF(A29="","",VLOOKUP(A29,基本情報!$B$6:$F$205,5,FALSE))</f>
        <v/>
      </c>
      <c r="AE29" s="590"/>
      <c r="AF29" s="590"/>
      <c r="AG29" s="590"/>
      <c r="AH29" s="590"/>
      <c r="AI29" s="591"/>
      <c r="AJ29" s="592">
        <v>46</v>
      </c>
      <c r="AK29" s="593"/>
      <c r="AL29" s="594"/>
      <c r="AM29" s="595" t="str">
        <f>IF(BR29="","",VLOOKUP(BR29,基本情報!$B$6:$F$205,2,FALSE))</f>
        <v/>
      </c>
      <c r="AN29" s="596"/>
      <c r="AO29" s="596"/>
      <c r="AP29" s="597"/>
      <c r="AQ29" s="147"/>
      <c r="AR29" s="148"/>
      <c r="AS29" s="598" t="str">
        <f>IF(BR29 ="","",VLOOKUP(BR29,基本情報!$B$6:$F$205,3,FALSE))</f>
        <v/>
      </c>
      <c r="AT29" s="598"/>
      <c r="AU29" s="598"/>
      <c r="AV29" s="598"/>
      <c r="AW29" s="598"/>
      <c r="AX29" s="598"/>
      <c r="AY29" s="598"/>
      <c r="AZ29" s="598"/>
      <c r="BA29" s="598"/>
      <c r="BB29" s="598"/>
      <c r="BC29" s="598"/>
      <c r="BD29" s="598"/>
      <c r="BE29" s="148"/>
      <c r="BF29" s="149"/>
      <c r="BG29" s="595" t="str">
        <f>IF(BR29="","",VLOOKUP(BR29,基本情報!$B$6:$E$205,4,FALSE))</f>
        <v/>
      </c>
      <c r="BH29" s="596"/>
      <c r="BI29" s="596"/>
      <c r="BJ29" s="597"/>
      <c r="BK29" s="589" t="str">
        <f>IF(BR29="","",VLOOKUP(BR29,基本情報!$B$6:$F$205,5,FALSE))</f>
        <v/>
      </c>
      <c r="BL29" s="590"/>
      <c r="BM29" s="590"/>
      <c r="BN29" s="590"/>
      <c r="BO29" s="590"/>
      <c r="BP29" s="591"/>
      <c r="BR29" s="209"/>
    </row>
    <row r="30" spans="1:70" ht="18.75" customHeight="1">
      <c r="A30" s="209"/>
      <c r="C30" s="592">
        <v>21</v>
      </c>
      <c r="D30" s="593"/>
      <c r="E30" s="594"/>
      <c r="F30" s="595" t="str">
        <f>IF(A30="","",VLOOKUP(A30,基本情報!$B$6:$F$205,2,FALSE))</f>
        <v/>
      </c>
      <c r="G30" s="596"/>
      <c r="H30" s="596"/>
      <c r="I30" s="597"/>
      <c r="J30" s="147"/>
      <c r="K30" s="148"/>
      <c r="L30" s="598" t="str">
        <f>IF(A30="","",VLOOKUP(A30,基本情報!$B$6:$F$205,3,FALSE))</f>
        <v/>
      </c>
      <c r="M30" s="598"/>
      <c r="N30" s="598"/>
      <c r="O30" s="598"/>
      <c r="P30" s="598"/>
      <c r="Q30" s="598"/>
      <c r="R30" s="598"/>
      <c r="S30" s="598"/>
      <c r="T30" s="598"/>
      <c r="U30" s="598"/>
      <c r="V30" s="598"/>
      <c r="W30" s="598"/>
      <c r="X30" s="148"/>
      <c r="Y30" s="149"/>
      <c r="Z30" s="595" t="str">
        <f>IF(A30="","",VLOOKUP(A30,基本情報!$B$6:$F$205,4,FALSE))</f>
        <v/>
      </c>
      <c r="AA30" s="596"/>
      <c r="AB30" s="596"/>
      <c r="AC30" s="597"/>
      <c r="AD30" s="589" t="str">
        <f>IF(A30="","",VLOOKUP(A30,基本情報!$B$6:$F$205,5,FALSE))</f>
        <v/>
      </c>
      <c r="AE30" s="590"/>
      <c r="AF30" s="590"/>
      <c r="AG30" s="590"/>
      <c r="AH30" s="590"/>
      <c r="AI30" s="591"/>
      <c r="AJ30" s="592">
        <v>47</v>
      </c>
      <c r="AK30" s="593"/>
      <c r="AL30" s="594"/>
      <c r="AM30" s="595" t="str">
        <f>IF(BR30="","",VLOOKUP(BR30,基本情報!$B$6:$F$205,2,FALSE))</f>
        <v/>
      </c>
      <c r="AN30" s="596"/>
      <c r="AO30" s="596"/>
      <c r="AP30" s="597"/>
      <c r="AQ30" s="147"/>
      <c r="AR30" s="148"/>
      <c r="AS30" s="598" t="str">
        <f>IF(BR30 ="","",VLOOKUP(BR30,基本情報!$B$6:$F$205,3,FALSE))</f>
        <v/>
      </c>
      <c r="AT30" s="598"/>
      <c r="AU30" s="598"/>
      <c r="AV30" s="598"/>
      <c r="AW30" s="598"/>
      <c r="AX30" s="598"/>
      <c r="AY30" s="598"/>
      <c r="AZ30" s="598"/>
      <c r="BA30" s="598"/>
      <c r="BB30" s="598"/>
      <c r="BC30" s="598"/>
      <c r="BD30" s="598"/>
      <c r="BE30" s="148"/>
      <c r="BF30" s="149"/>
      <c r="BG30" s="595" t="str">
        <f>IF(BR30="","",VLOOKUP(BR30,基本情報!$B$6:$E$205,4,FALSE))</f>
        <v/>
      </c>
      <c r="BH30" s="596"/>
      <c r="BI30" s="596"/>
      <c r="BJ30" s="597"/>
      <c r="BK30" s="589" t="str">
        <f>IF(BR30="","",VLOOKUP(BR30,基本情報!$B$6:$F$205,5,FALSE))</f>
        <v/>
      </c>
      <c r="BL30" s="590"/>
      <c r="BM30" s="590"/>
      <c r="BN30" s="590"/>
      <c r="BO30" s="590"/>
      <c r="BP30" s="591"/>
      <c r="BR30" s="209"/>
    </row>
    <row r="31" spans="1:70" ht="18.75" customHeight="1">
      <c r="A31" s="209"/>
      <c r="C31" s="592">
        <v>22</v>
      </c>
      <c r="D31" s="593"/>
      <c r="E31" s="594"/>
      <c r="F31" s="595" t="str">
        <f>IF(A31="","",VLOOKUP(A31,基本情報!$B$6:$F$205,2,FALSE))</f>
        <v/>
      </c>
      <c r="G31" s="596"/>
      <c r="H31" s="596"/>
      <c r="I31" s="597"/>
      <c r="J31" s="147"/>
      <c r="K31" s="148"/>
      <c r="L31" s="598" t="str">
        <f>IF(A31="","",VLOOKUP(A31,基本情報!$B$6:$F$205,3,FALSE))</f>
        <v/>
      </c>
      <c r="M31" s="598"/>
      <c r="N31" s="598"/>
      <c r="O31" s="598"/>
      <c r="P31" s="598"/>
      <c r="Q31" s="598"/>
      <c r="R31" s="598"/>
      <c r="S31" s="598"/>
      <c r="T31" s="598"/>
      <c r="U31" s="598"/>
      <c r="V31" s="598"/>
      <c r="W31" s="598"/>
      <c r="X31" s="148"/>
      <c r="Y31" s="149"/>
      <c r="Z31" s="595" t="str">
        <f>IF(A31="","",VLOOKUP(A31,基本情報!$B$6:$F$205,4,FALSE))</f>
        <v/>
      </c>
      <c r="AA31" s="596"/>
      <c r="AB31" s="596"/>
      <c r="AC31" s="597"/>
      <c r="AD31" s="589" t="str">
        <f>IF(A31="","",VLOOKUP(A31,基本情報!$B$6:$F$205,5,FALSE))</f>
        <v/>
      </c>
      <c r="AE31" s="590"/>
      <c r="AF31" s="590"/>
      <c r="AG31" s="590"/>
      <c r="AH31" s="590"/>
      <c r="AI31" s="591"/>
      <c r="AJ31" s="592">
        <v>48</v>
      </c>
      <c r="AK31" s="593"/>
      <c r="AL31" s="594"/>
      <c r="AM31" s="595" t="str">
        <f>IF(BR31="","",VLOOKUP(BR31,基本情報!$B$6:$F$205,2,FALSE))</f>
        <v/>
      </c>
      <c r="AN31" s="596"/>
      <c r="AO31" s="596"/>
      <c r="AP31" s="597"/>
      <c r="AQ31" s="147"/>
      <c r="AR31" s="148"/>
      <c r="AS31" s="598" t="str">
        <f>IF(BR31 ="","",VLOOKUP(BR31,基本情報!$B$6:$F$205,3,FALSE))</f>
        <v/>
      </c>
      <c r="AT31" s="598"/>
      <c r="AU31" s="598"/>
      <c r="AV31" s="598"/>
      <c r="AW31" s="598"/>
      <c r="AX31" s="598"/>
      <c r="AY31" s="598"/>
      <c r="AZ31" s="598"/>
      <c r="BA31" s="598"/>
      <c r="BB31" s="598"/>
      <c r="BC31" s="598"/>
      <c r="BD31" s="598"/>
      <c r="BE31" s="148"/>
      <c r="BF31" s="149"/>
      <c r="BG31" s="595" t="str">
        <f>IF(BR31="","",VLOOKUP(BR31,基本情報!$B$6:$E$205,4,FALSE))</f>
        <v/>
      </c>
      <c r="BH31" s="596"/>
      <c r="BI31" s="596"/>
      <c r="BJ31" s="597"/>
      <c r="BK31" s="589" t="str">
        <f>IF(BR31="","",VLOOKUP(BR31,基本情報!$B$6:$F$205,5,FALSE))</f>
        <v/>
      </c>
      <c r="BL31" s="590"/>
      <c r="BM31" s="590"/>
      <c r="BN31" s="590"/>
      <c r="BO31" s="590"/>
      <c r="BP31" s="591"/>
      <c r="BR31" s="209"/>
    </row>
    <row r="32" spans="1:70" ht="18.75" customHeight="1">
      <c r="A32" s="209"/>
      <c r="C32" s="592">
        <v>23</v>
      </c>
      <c r="D32" s="593"/>
      <c r="E32" s="594"/>
      <c r="F32" s="595" t="str">
        <f>IF(A32="","",VLOOKUP(A32,基本情報!$B$6:$F$205,2,FALSE))</f>
        <v/>
      </c>
      <c r="G32" s="596"/>
      <c r="H32" s="596"/>
      <c r="I32" s="597"/>
      <c r="J32" s="147"/>
      <c r="K32" s="148"/>
      <c r="L32" s="598" t="str">
        <f>IF(A32="","",VLOOKUP(A32,基本情報!$B$6:$F$205,3,FALSE))</f>
        <v/>
      </c>
      <c r="M32" s="598"/>
      <c r="N32" s="598"/>
      <c r="O32" s="598"/>
      <c r="P32" s="598"/>
      <c r="Q32" s="598"/>
      <c r="R32" s="598"/>
      <c r="S32" s="598"/>
      <c r="T32" s="598"/>
      <c r="U32" s="598"/>
      <c r="V32" s="598"/>
      <c r="W32" s="598"/>
      <c r="X32" s="148"/>
      <c r="Y32" s="149"/>
      <c r="Z32" s="595" t="str">
        <f>IF(A32="","",VLOOKUP(A32,基本情報!$B$6:$F$205,4,FALSE))</f>
        <v/>
      </c>
      <c r="AA32" s="596"/>
      <c r="AB32" s="596"/>
      <c r="AC32" s="597"/>
      <c r="AD32" s="589" t="str">
        <f>IF(A32="","",VLOOKUP(A32,基本情報!$B$6:$F$205,5,FALSE))</f>
        <v/>
      </c>
      <c r="AE32" s="590"/>
      <c r="AF32" s="590"/>
      <c r="AG32" s="590"/>
      <c r="AH32" s="590"/>
      <c r="AI32" s="591"/>
      <c r="AJ32" s="592">
        <v>49</v>
      </c>
      <c r="AK32" s="593"/>
      <c r="AL32" s="594"/>
      <c r="AM32" s="595" t="str">
        <f>IF(BR32="","",VLOOKUP(BR32,基本情報!$B$6:$F$205,2,FALSE))</f>
        <v/>
      </c>
      <c r="AN32" s="596"/>
      <c r="AO32" s="596"/>
      <c r="AP32" s="597"/>
      <c r="AQ32" s="147"/>
      <c r="AR32" s="148"/>
      <c r="AS32" s="598" t="str">
        <f>IF(BR32 ="","",VLOOKUP(BR32,基本情報!$B$6:$F$205,3,FALSE))</f>
        <v/>
      </c>
      <c r="AT32" s="598"/>
      <c r="AU32" s="598"/>
      <c r="AV32" s="598"/>
      <c r="AW32" s="598"/>
      <c r="AX32" s="598"/>
      <c r="AY32" s="598"/>
      <c r="AZ32" s="598"/>
      <c r="BA32" s="598"/>
      <c r="BB32" s="598"/>
      <c r="BC32" s="598"/>
      <c r="BD32" s="598"/>
      <c r="BE32" s="148"/>
      <c r="BF32" s="149"/>
      <c r="BG32" s="595" t="str">
        <f>IF(BR32="","",VLOOKUP(BR32,基本情報!$B$6:$E$205,4,FALSE))</f>
        <v/>
      </c>
      <c r="BH32" s="596"/>
      <c r="BI32" s="596"/>
      <c r="BJ32" s="597"/>
      <c r="BK32" s="589" t="str">
        <f>IF(BR32="","",VLOOKUP(BR32,基本情報!$B$6:$F$205,5,FALSE))</f>
        <v/>
      </c>
      <c r="BL32" s="590"/>
      <c r="BM32" s="590"/>
      <c r="BN32" s="590"/>
      <c r="BO32" s="590"/>
      <c r="BP32" s="591"/>
      <c r="BR32" s="209"/>
    </row>
    <row r="33" spans="1:70" ht="18.75" customHeight="1">
      <c r="A33" s="209"/>
      <c r="C33" s="592">
        <v>24</v>
      </c>
      <c r="D33" s="593"/>
      <c r="E33" s="594"/>
      <c r="F33" s="595" t="str">
        <f>IF(A33="","",VLOOKUP(A33,基本情報!$B$6:$F$205,2,FALSE))</f>
        <v/>
      </c>
      <c r="G33" s="596"/>
      <c r="H33" s="596"/>
      <c r="I33" s="597"/>
      <c r="J33" s="147"/>
      <c r="K33" s="148"/>
      <c r="L33" s="598" t="str">
        <f>IF(A33="","",VLOOKUP(A33,基本情報!$B$6:$F$205,3,FALSE))</f>
        <v/>
      </c>
      <c r="M33" s="598"/>
      <c r="N33" s="598"/>
      <c r="O33" s="598"/>
      <c r="P33" s="598"/>
      <c r="Q33" s="598"/>
      <c r="R33" s="598"/>
      <c r="S33" s="598"/>
      <c r="T33" s="598"/>
      <c r="U33" s="598"/>
      <c r="V33" s="598"/>
      <c r="W33" s="598"/>
      <c r="X33" s="148"/>
      <c r="Y33" s="149"/>
      <c r="Z33" s="595" t="str">
        <f>IF(A33="","",VLOOKUP(A33,基本情報!$B$6:$F$205,4,FALSE))</f>
        <v/>
      </c>
      <c r="AA33" s="596"/>
      <c r="AB33" s="596"/>
      <c r="AC33" s="597"/>
      <c r="AD33" s="589" t="str">
        <f>IF(A33="","",VLOOKUP(A33,基本情報!$B$6:$F$205,5,FALSE))</f>
        <v/>
      </c>
      <c r="AE33" s="590"/>
      <c r="AF33" s="590"/>
      <c r="AG33" s="590"/>
      <c r="AH33" s="590"/>
      <c r="AI33" s="591"/>
      <c r="AJ33" s="592">
        <v>50</v>
      </c>
      <c r="AK33" s="593"/>
      <c r="AL33" s="594"/>
      <c r="AM33" s="595" t="str">
        <f>IF(BR33="","",VLOOKUP(BR33,基本情報!$B$6:$F$205,2,FALSE))</f>
        <v/>
      </c>
      <c r="AN33" s="596"/>
      <c r="AO33" s="596"/>
      <c r="AP33" s="597"/>
      <c r="AQ33" s="147"/>
      <c r="AR33" s="148"/>
      <c r="AS33" s="598" t="str">
        <f>IF(BR33 ="","",VLOOKUP(BR33,基本情報!$B$6:$F$205,3,FALSE))</f>
        <v/>
      </c>
      <c r="AT33" s="598"/>
      <c r="AU33" s="598"/>
      <c r="AV33" s="598"/>
      <c r="AW33" s="598"/>
      <c r="AX33" s="598"/>
      <c r="AY33" s="598"/>
      <c r="AZ33" s="598"/>
      <c r="BA33" s="598"/>
      <c r="BB33" s="598"/>
      <c r="BC33" s="598"/>
      <c r="BD33" s="598"/>
      <c r="BE33" s="148"/>
      <c r="BF33" s="149"/>
      <c r="BG33" s="595" t="str">
        <f>IF(BR33="","",VLOOKUP(BR33,基本情報!$B$6:$E$205,4,FALSE))</f>
        <v/>
      </c>
      <c r="BH33" s="596"/>
      <c r="BI33" s="596"/>
      <c r="BJ33" s="597"/>
      <c r="BK33" s="589" t="str">
        <f>IF(BR33="","",VLOOKUP(BR33,基本情報!$B$6:$F$205,5,FALSE))</f>
        <v/>
      </c>
      <c r="BL33" s="590"/>
      <c r="BM33" s="590"/>
      <c r="BN33" s="590"/>
      <c r="BO33" s="590"/>
      <c r="BP33" s="591"/>
      <c r="BR33" s="209"/>
    </row>
    <row r="34" spans="1:70" ht="18.75" customHeight="1">
      <c r="A34" s="209"/>
      <c r="C34" s="592">
        <v>25</v>
      </c>
      <c r="D34" s="593"/>
      <c r="E34" s="594"/>
      <c r="F34" s="595" t="str">
        <f>IF(A34="","",VLOOKUP(A34,基本情報!$B$6:$F$205,2,FALSE))</f>
        <v/>
      </c>
      <c r="G34" s="596"/>
      <c r="H34" s="596"/>
      <c r="I34" s="597"/>
      <c r="J34" s="147"/>
      <c r="K34" s="148"/>
      <c r="L34" s="598" t="str">
        <f>IF(A34="","",VLOOKUP(A34,基本情報!$B$6:$F$205,3,FALSE))</f>
        <v/>
      </c>
      <c r="M34" s="598"/>
      <c r="N34" s="598"/>
      <c r="O34" s="598"/>
      <c r="P34" s="598"/>
      <c r="Q34" s="598"/>
      <c r="R34" s="598"/>
      <c r="S34" s="598"/>
      <c r="T34" s="598"/>
      <c r="U34" s="598"/>
      <c r="V34" s="598"/>
      <c r="W34" s="598"/>
      <c r="X34" s="148"/>
      <c r="Y34" s="149"/>
      <c r="Z34" s="595" t="str">
        <f>IF(A34="","",VLOOKUP(A34,基本情報!$B$6:$F$205,4,FALSE))</f>
        <v/>
      </c>
      <c r="AA34" s="596"/>
      <c r="AB34" s="596"/>
      <c r="AC34" s="597"/>
      <c r="AD34" s="589" t="str">
        <f>IF(A34="","",VLOOKUP(A34,基本情報!$B$6:$F$205,5,FALSE))</f>
        <v/>
      </c>
      <c r="AE34" s="590"/>
      <c r="AF34" s="590"/>
      <c r="AG34" s="590"/>
      <c r="AH34" s="590"/>
      <c r="AI34" s="591"/>
      <c r="AJ34" s="592">
        <v>51</v>
      </c>
      <c r="AK34" s="593"/>
      <c r="AL34" s="594"/>
      <c r="AM34" s="595" t="str">
        <f>IF(BR34="","",VLOOKUP(BR34,基本情報!$B$6:$F$205,2,FALSE))</f>
        <v/>
      </c>
      <c r="AN34" s="596"/>
      <c r="AO34" s="596"/>
      <c r="AP34" s="597"/>
      <c r="AQ34" s="147"/>
      <c r="AR34" s="148"/>
      <c r="AS34" s="598" t="str">
        <f>IF(BR34 ="","",VLOOKUP(BR34,基本情報!$B$6:$F$205,3,FALSE))</f>
        <v/>
      </c>
      <c r="AT34" s="598"/>
      <c r="AU34" s="598"/>
      <c r="AV34" s="598"/>
      <c r="AW34" s="598"/>
      <c r="AX34" s="598"/>
      <c r="AY34" s="598"/>
      <c r="AZ34" s="598"/>
      <c r="BA34" s="598"/>
      <c r="BB34" s="598"/>
      <c r="BC34" s="598"/>
      <c r="BD34" s="598"/>
      <c r="BE34" s="148"/>
      <c r="BF34" s="149"/>
      <c r="BG34" s="595" t="str">
        <f>IF(BR34="","",VLOOKUP(BR34,基本情報!$B$6:$E$205,4,FALSE))</f>
        <v/>
      </c>
      <c r="BH34" s="596"/>
      <c r="BI34" s="596"/>
      <c r="BJ34" s="597"/>
      <c r="BK34" s="589" t="str">
        <f>IF(BR34="","",VLOOKUP(BR34,基本情報!$B$6:$F$205,5,FALSE))</f>
        <v/>
      </c>
      <c r="BL34" s="590"/>
      <c r="BM34" s="590"/>
      <c r="BN34" s="590"/>
      <c r="BO34" s="590"/>
      <c r="BP34" s="591"/>
      <c r="BR34" s="209"/>
    </row>
    <row r="35" spans="1:70" ht="18.75" customHeight="1">
      <c r="A35" s="209"/>
      <c r="C35" s="592">
        <v>26</v>
      </c>
      <c r="D35" s="593"/>
      <c r="E35" s="594"/>
      <c r="F35" s="595" t="str">
        <f>IF(A35="","",VLOOKUP(A35,基本情報!$B$6:$F$205,2,FALSE))</f>
        <v/>
      </c>
      <c r="G35" s="596"/>
      <c r="H35" s="596"/>
      <c r="I35" s="597"/>
      <c r="J35" s="147"/>
      <c r="K35" s="148"/>
      <c r="L35" s="598" t="str">
        <f>IF(A35="","",VLOOKUP(A35,基本情報!$B$6:$F$205,3,FALSE))</f>
        <v/>
      </c>
      <c r="M35" s="598"/>
      <c r="N35" s="598"/>
      <c r="O35" s="598"/>
      <c r="P35" s="598"/>
      <c r="Q35" s="598"/>
      <c r="R35" s="598"/>
      <c r="S35" s="598"/>
      <c r="T35" s="598"/>
      <c r="U35" s="598"/>
      <c r="V35" s="598"/>
      <c r="W35" s="598"/>
      <c r="X35" s="148"/>
      <c r="Y35" s="149"/>
      <c r="Z35" s="595" t="str">
        <f>IF(A35="","",VLOOKUP(A35,基本情報!$B$6:$F$205,4,FALSE))</f>
        <v/>
      </c>
      <c r="AA35" s="596"/>
      <c r="AB35" s="596"/>
      <c r="AC35" s="597"/>
      <c r="AD35" s="589" t="str">
        <f>IF(A35="","",VLOOKUP(A35,基本情報!$B$6:$F$205,5,FALSE))</f>
        <v/>
      </c>
      <c r="AE35" s="590"/>
      <c r="AF35" s="590"/>
      <c r="AG35" s="590"/>
      <c r="AH35" s="590"/>
      <c r="AI35" s="591"/>
      <c r="AJ35" s="592">
        <v>52</v>
      </c>
      <c r="AK35" s="593"/>
      <c r="AL35" s="594"/>
      <c r="AM35" s="595" t="str">
        <f>IF(BR35="","",VLOOKUP(BR35,基本情報!$B$6:$F$205,2,FALSE))</f>
        <v/>
      </c>
      <c r="AN35" s="596"/>
      <c r="AO35" s="596"/>
      <c r="AP35" s="597"/>
      <c r="AQ35" s="147"/>
      <c r="AR35" s="148"/>
      <c r="AS35" s="598" t="str">
        <f>IF(BR35 ="","",VLOOKUP(BR35,基本情報!$B$6:$F$205,3,FALSE))</f>
        <v/>
      </c>
      <c r="AT35" s="598"/>
      <c r="AU35" s="598"/>
      <c r="AV35" s="598"/>
      <c r="AW35" s="598"/>
      <c r="AX35" s="598"/>
      <c r="AY35" s="598"/>
      <c r="AZ35" s="598"/>
      <c r="BA35" s="598"/>
      <c r="BB35" s="598"/>
      <c r="BC35" s="598"/>
      <c r="BD35" s="598"/>
      <c r="BE35" s="148"/>
      <c r="BF35" s="149"/>
      <c r="BG35" s="595" t="str">
        <f>IF(BR35="","",VLOOKUP(BR35,基本情報!$B$6:$E$205,4,FALSE))</f>
        <v/>
      </c>
      <c r="BH35" s="596"/>
      <c r="BI35" s="596"/>
      <c r="BJ35" s="597"/>
      <c r="BK35" s="589" t="str">
        <f>IF(BR35="","",VLOOKUP(BR35,基本情報!$B$6:$F$205,5,FALSE))</f>
        <v/>
      </c>
      <c r="BL35" s="590"/>
      <c r="BM35" s="590"/>
      <c r="BN35" s="590"/>
      <c r="BO35" s="590"/>
      <c r="BP35" s="591"/>
      <c r="BR35" s="209"/>
    </row>
    <row r="36" spans="1:70" ht="7.5" customHeight="1"/>
    <row r="37" spans="1:70" s="158" customFormat="1" ht="20.100000000000001" customHeight="1">
      <c r="C37" s="158" t="s">
        <v>277</v>
      </c>
      <c r="AN37" s="210"/>
    </row>
    <row r="38" spans="1:70" s="158" customFormat="1" ht="7.5" customHeight="1">
      <c r="AN38" s="210"/>
    </row>
    <row r="39" spans="1:70" s="158" customFormat="1" ht="20.100000000000001" customHeight="1">
      <c r="C39" s="599">
        <v>2022</v>
      </c>
      <c r="D39" s="600"/>
      <c r="E39" s="600"/>
      <c r="F39" s="600"/>
      <c r="G39" s="600"/>
      <c r="H39" s="600" t="s">
        <v>93</v>
      </c>
      <c r="I39" s="600"/>
      <c r="J39" s="600"/>
      <c r="K39" s="600"/>
      <c r="L39" s="600"/>
      <c r="M39" s="600"/>
      <c r="N39" s="600" t="s">
        <v>25</v>
      </c>
      <c r="O39" s="600"/>
      <c r="P39" s="600"/>
      <c r="Q39" s="600"/>
      <c r="R39" s="600"/>
      <c r="S39" s="600"/>
      <c r="T39" s="600" t="s">
        <v>27</v>
      </c>
      <c r="U39" s="600"/>
      <c r="V39" s="600"/>
      <c r="AN39" s="210"/>
    </row>
    <row r="40" spans="1:70" s="158" customFormat="1" ht="20.100000000000001" customHeight="1">
      <c r="C40" s="601"/>
      <c r="D40" s="601"/>
      <c r="E40" s="601"/>
      <c r="F40" s="601"/>
      <c r="G40" s="601"/>
      <c r="H40" s="601"/>
      <c r="I40" s="601"/>
      <c r="J40" s="601"/>
      <c r="K40" s="601"/>
      <c r="L40" s="601"/>
      <c r="M40" s="601"/>
      <c r="N40" s="601"/>
      <c r="O40" s="601"/>
      <c r="P40" s="601"/>
      <c r="Q40" s="601"/>
      <c r="R40" s="601"/>
      <c r="S40" s="601"/>
      <c r="T40" s="601"/>
      <c r="U40" s="601"/>
      <c r="V40" s="601"/>
      <c r="W40" s="601"/>
      <c r="X40" s="601"/>
      <c r="Y40" s="601"/>
      <c r="Z40" s="601"/>
      <c r="AA40" s="601"/>
      <c r="AB40" s="601"/>
      <c r="AC40" s="601"/>
      <c r="AD40" s="601"/>
      <c r="AE40" s="601"/>
      <c r="AF40" s="601"/>
      <c r="AG40" s="211"/>
      <c r="AH40" s="211"/>
      <c r="AI40" s="211"/>
      <c r="AJ40" s="211"/>
      <c r="AK40" s="600"/>
      <c r="AL40" s="600"/>
      <c r="AM40" s="600"/>
      <c r="AN40" s="600"/>
      <c r="AO40" s="600"/>
      <c r="AP40" s="211"/>
      <c r="AQ40" s="599"/>
      <c r="AR40" s="599"/>
      <c r="AS40" s="599"/>
      <c r="AT40" s="599"/>
      <c r="AU40" s="599"/>
      <c r="AV40" s="599"/>
      <c r="AW40" s="599"/>
      <c r="AX40" s="599"/>
      <c r="AY40" s="599"/>
      <c r="AZ40" s="599"/>
      <c r="BA40" s="599"/>
      <c r="BB40" s="599"/>
      <c r="BC40" s="599"/>
      <c r="BD40" s="599"/>
      <c r="BG40" s="600"/>
      <c r="BH40" s="600"/>
      <c r="BI40" s="600"/>
    </row>
  </sheetData>
  <mergeCells count="286">
    <mergeCell ref="BK35:BP35"/>
    <mergeCell ref="AM34:AP34"/>
    <mergeCell ref="AS34:BD34"/>
    <mergeCell ref="BG34:BJ34"/>
    <mergeCell ref="BK34:BP34"/>
    <mergeCell ref="C35:E35"/>
    <mergeCell ref="F35:I35"/>
    <mergeCell ref="L35:W35"/>
    <mergeCell ref="Z35:AC35"/>
    <mergeCell ref="AD35:AI35"/>
    <mergeCell ref="AJ35:AL35"/>
    <mergeCell ref="C34:E34"/>
    <mergeCell ref="F34:I34"/>
    <mergeCell ref="L34:W34"/>
    <mergeCell ref="Z34:AC34"/>
    <mergeCell ref="AD34:AI34"/>
    <mergeCell ref="AJ34:AL34"/>
    <mergeCell ref="AM35:AP35"/>
    <mergeCell ref="AS35:BD35"/>
    <mergeCell ref="BG35:BJ35"/>
    <mergeCell ref="AS29:BD29"/>
    <mergeCell ref="BG29:BJ29"/>
    <mergeCell ref="BK29:BP29"/>
    <mergeCell ref="C33:E33"/>
    <mergeCell ref="F33:I33"/>
    <mergeCell ref="L33:W33"/>
    <mergeCell ref="Z33:AC33"/>
    <mergeCell ref="AD33:AI33"/>
    <mergeCell ref="AJ33:AL33"/>
    <mergeCell ref="AM33:AP33"/>
    <mergeCell ref="AS33:BD33"/>
    <mergeCell ref="BG33:BJ33"/>
    <mergeCell ref="BK33:BP33"/>
    <mergeCell ref="L29:W29"/>
    <mergeCell ref="Z29:AC29"/>
    <mergeCell ref="AD29:AI29"/>
    <mergeCell ref="AJ29:AL29"/>
    <mergeCell ref="AS30:BD30"/>
    <mergeCell ref="BG30:BJ30"/>
    <mergeCell ref="BK32:BP32"/>
    <mergeCell ref="AS31:BD31"/>
    <mergeCell ref="BG31:BJ31"/>
    <mergeCell ref="BK31:BP31"/>
    <mergeCell ref="C28:E28"/>
    <mergeCell ref="F28:I28"/>
    <mergeCell ref="L28:W28"/>
    <mergeCell ref="Z28:AC28"/>
    <mergeCell ref="AD28:AI28"/>
    <mergeCell ref="AJ28:AL28"/>
    <mergeCell ref="T39:V39"/>
    <mergeCell ref="C40:AF40"/>
    <mergeCell ref="AK40:AO40"/>
    <mergeCell ref="AJ30:AL30"/>
    <mergeCell ref="AM30:AP30"/>
    <mergeCell ref="C31:E31"/>
    <mergeCell ref="F31:I31"/>
    <mergeCell ref="L31:W31"/>
    <mergeCell ref="Z31:AC31"/>
    <mergeCell ref="AD31:AI31"/>
    <mergeCell ref="AJ31:AL31"/>
    <mergeCell ref="AM31:AP31"/>
    <mergeCell ref="AM29:AP29"/>
    <mergeCell ref="AQ40:BD40"/>
    <mergeCell ref="BG40:BI40"/>
    <mergeCell ref="C39:G39"/>
    <mergeCell ref="H39:J39"/>
    <mergeCell ref="K39:M39"/>
    <mergeCell ref="N39:P39"/>
    <mergeCell ref="Q39:S39"/>
    <mergeCell ref="C32:E32"/>
    <mergeCell ref="F32:I32"/>
    <mergeCell ref="L32:W32"/>
    <mergeCell ref="Z32:AC32"/>
    <mergeCell ref="AD32:AI32"/>
    <mergeCell ref="AJ32:AL32"/>
    <mergeCell ref="AM32:AP32"/>
    <mergeCell ref="AS32:BD32"/>
    <mergeCell ref="BG32:BJ32"/>
    <mergeCell ref="BK26:BP26"/>
    <mergeCell ref="C30:E30"/>
    <mergeCell ref="F30:I30"/>
    <mergeCell ref="L30:W30"/>
    <mergeCell ref="Z30:AC30"/>
    <mergeCell ref="AD30:AI30"/>
    <mergeCell ref="C2:BP2"/>
    <mergeCell ref="C27:E27"/>
    <mergeCell ref="F27:I27"/>
    <mergeCell ref="L27:W27"/>
    <mergeCell ref="Z27:AC27"/>
    <mergeCell ref="AD27:AI27"/>
    <mergeCell ref="AJ27:AL27"/>
    <mergeCell ref="AM27:AP27"/>
    <mergeCell ref="AS27:BD27"/>
    <mergeCell ref="BG27:BJ27"/>
    <mergeCell ref="BK27:BP27"/>
    <mergeCell ref="BK30:BP30"/>
    <mergeCell ref="AM28:AP28"/>
    <mergeCell ref="AS28:BD28"/>
    <mergeCell ref="BG28:BJ28"/>
    <mergeCell ref="BK28:BP28"/>
    <mergeCell ref="C29:E29"/>
    <mergeCell ref="F29:I29"/>
    <mergeCell ref="C26:E26"/>
    <mergeCell ref="F26:I26"/>
    <mergeCell ref="L26:W26"/>
    <mergeCell ref="Z26:AC26"/>
    <mergeCell ref="AD26:AI26"/>
    <mergeCell ref="AJ26:AL26"/>
    <mergeCell ref="AM26:AP26"/>
    <mergeCell ref="AS26:BD26"/>
    <mergeCell ref="BG26:BJ26"/>
    <mergeCell ref="BK24:BP24"/>
    <mergeCell ref="C25:E25"/>
    <mergeCell ref="F25:I25"/>
    <mergeCell ref="L25:W25"/>
    <mergeCell ref="Z25:AC25"/>
    <mergeCell ref="AD25:AI25"/>
    <mergeCell ref="AJ25:AL25"/>
    <mergeCell ref="AM25:AP25"/>
    <mergeCell ref="AS25:BD25"/>
    <mergeCell ref="BG25:BJ25"/>
    <mergeCell ref="BK25:BP25"/>
    <mergeCell ref="C24:E24"/>
    <mergeCell ref="F24:I24"/>
    <mergeCell ref="L24:W24"/>
    <mergeCell ref="Z24:AC24"/>
    <mergeCell ref="AD24:AI24"/>
    <mergeCell ref="AJ24:AL24"/>
    <mergeCell ref="AM24:AP24"/>
    <mergeCell ref="AS24:BD24"/>
    <mergeCell ref="BG24:BJ24"/>
    <mergeCell ref="BK22:BP22"/>
    <mergeCell ref="C23:E23"/>
    <mergeCell ref="F23:I23"/>
    <mergeCell ref="L23:W23"/>
    <mergeCell ref="Z23:AC23"/>
    <mergeCell ref="AD23:AI23"/>
    <mergeCell ref="AJ23:AL23"/>
    <mergeCell ref="AM23:AP23"/>
    <mergeCell ref="AS23:BD23"/>
    <mergeCell ref="BG23:BJ23"/>
    <mergeCell ref="BK23:BP23"/>
    <mergeCell ref="C22:E22"/>
    <mergeCell ref="F22:I22"/>
    <mergeCell ref="L22:W22"/>
    <mergeCell ref="Z22:AC22"/>
    <mergeCell ref="AD22:AI22"/>
    <mergeCell ref="AJ22:AL22"/>
    <mergeCell ref="AM22:AP22"/>
    <mergeCell ref="AS22:BD22"/>
    <mergeCell ref="BG22:BJ22"/>
    <mergeCell ref="BK20:BP20"/>
    <mergeCell ref="C21:E21"/>
    <mergeCell ref="F21:I21"/>
    <mergeCell ref="L21:W21"/>
    <mergeCell ref="Z21:AC21"/>
    <mergeCell ref="AD21:AI21"/>
    <mergeCell ref="AJ21:AL21"/>
    <mergeCell ref="AM21:AP21"/>
    <mergeCell ref="AS21:BD21"/>
    <mergeCell ref="BG21:BJ21"/>
    <mergeCell ref="BK21:BP21"/>
    <mergeCell ref="C20:E20"/>
    <mergeCell ref="F20:I20"/>
    <mergeCell ref="L20:W20"/>
    <mergeCell ref="Z20:AC20"/>
    <mergeCell ref="AD20:AI20"/>
    <mergeCell ref="AJ20:AL20"/>
    <mergeCell ref="AM20:AP20"/>
    <mergeCell ref="AS20:BD20"/>
    <mergeCell ref="BG20:BJ20"/>
    <mergeCell ref="BK18:BP18"/>
    <mergeCell ref="C19:E19"/>
    <mergeCell ref="F19:I19"/>
    <mergeCell ref="L19:W19"/>
    <mergeCell ref="Z19:AC19"/>
    <mergeCell ref="AD19:AI19"/>
    <mergeCell ref="AJ19:AL19"/>
    <mergeCell ref="AM19:AP19"/>
    <mergeCell ref="AS19:BD19"/>
    <mergeCell ref="BG19:BJ19"/>
    <mergeCell ref="BK19:BP19"/>
    <mergeCell ref="C18:E18"/>
    <mergeCell ref="F18:I18"/>
    <mergeCell ref="L18:W18"/>
    <mergeCell ref="Z18:AC18"/>
    <mergeCell ref="AD18:AI18"/>
    <mergeCell ref="AJ18:AL18"/>
    <mergeCell ref="AM18:AP18"/>
    <mergeCell ref="AS18:BD18"/>
    <mergeCell ref="BG18:BJ18"/>
    <mergeCell ref="BK16:BP16"/>
    <mergeCell ref="C17:E17"/>
    <mergeCell ref="F17:I17"/>
    <mergeCell ref="L17:W17"/>
    <mergeCell ref="Z17:AC17"/>
    <mergeCell ref="AD17:AI17"/>
    <mergeCell ref="AJ17:AL17"/>
    <mergeCell ref="AM17:AP17"/>
    <mergeCell ref="AS17:BD17"/>
    <mergeCell ref="BG17:BJ17"/>
    <mergeCell ref="BK17:BP17"/>
    <mergeCell ref="C16:E16"/>
    <mergeCell ref="F16:I16"/>
    <mergeCell ref="L16:W16"/>
    <mergeCell ref="Z16:AC16"/>
    <mergeCell ref="AD16:AI16"/>
    <mergeCell ref="AJ16:AL16"/>
    <mergeCell ref="AM16:AP16"/>
    <mergeCell ref="AS16:BD16"/>
    <mergeCell ref="BG16:BJ16"/>
    <mergeCell ref="BK14:BP14"/>
    <mergeCell ref="C15:E15"/>
    <mergeCell ref="F15:I15"/>
    <mergeCell ref="L15:W15"/>
    <mergeCell ref="Z15:AC15"/>
    <mergeCell ref="AD15:AI15"/>
    <mergeCell ref="AJ15:AL15"/>
    <mergeCell ref="AM15:AP15"/>
    <mergeCell ref="AS15:BD15"/>
    <mergeCell ref="BG15:BJ15"/>
    <mergeCell ref="BK15:BP15"/>
    <mergeCell ref="C14:E14"/>
    <mergeCell ref="F14:I14"/>
    <mergeCell ref="L14:W14"/>
    <mergeCell ref="Z14:AC14"/>
    <mergeCell ref="AD14:AI14"/>
    <mergeCell ref="AJ14:AL14"/>
    <mergeCell ref="AM14:AP14"/>
    <mergeCell ref="AS14:BD14"/>
    <mergeCell ref="BG14:BJ14"/>
    <mergeCell ref="BK12:BP12"/>
    <mergeCell ref="C13:E13"/>
    <mergeCell ref="F13:I13"/>
    <mergeCell ref="L13:W13"/>
    <mergeCell ref="Z13:AC13"/>
    <mergeCell ref="AD13:AI13"/>
    <mergeCell ref="AJ13:AL13"/>
    <mergeCell ref="AM13:AP13"/>
    <mergeCell ref="AS13:BD13"/>
    <mergeCell ref="BG13:BJ13"/>
    <mergeCell ref="BK13:BP13"/>
    <mergeCell ref="C12:E12"/>
    <mergeCell ref="F12:I12"/>
    <mergeCell ref="L12:W12"/>
    <mergeCell ref="Z12:AC12"/>
    <mergeCell ref="AD12:AI12"/>
    <mergeCell ref="AJ12:AL12"/>
    <mergeCell ref="AM12:AP12"/>
    <mergeCell ref="AS12:BD12"/>
    <mergeCell ref="BG12:BJ12"/>
    <mergeCell ref="BK10:BP10"/>
    <mergeCell ref="C11:E11"/>
    <mergeCell ref="F11:I11"/>
    <mergeCell ref="L11:W11"/>
    <mergeCell ref="Z11:AC11"/>
    <mergeCell ref="AD11:AI11"/>
    <mergeCell ref="AJ11:AL11"/>
    <mergeCell ref="AM11:AP11"/>
    <mergeCell ref="AS11:BD11"/>
    <mergeCell ref="BG11:BJ11"/>
    <mergeCell ref="BK11:BP11"/>
    <mergeCell ref="C10:E10"/>
    <mergeCell ref="F10:I10"/>
    <mergeCell ref="L10:W10"/>
    <mergeCell ref="Z10:AC10"/>
    <mergeCell ref="AD10:AI10"/>
    <mergeCell ref="AJ10:AL10"/>
    <mergeCell ref="AM10:AP10"/>
    <mergeCell ref="AS10:BD10"/>
    <mergeCell ref="BG10:BJ10"/>
    <mergeCell ref="C1:BP1"/>
    <mergeCell ref="F4:N4"/>
    <mergeCell ref="Q4:AV4"/>
    <mergeCell ref="F6:N6"/>
    <mergeCell ref="Q6:AH6"/>
    <mergeCell ref="C9:E9"/>
    <mergeCell ref="F9:I9"/>
    <mergeCell ref="K9:X9"/>
    <mergeCell ref="Z9:AC9"/>
    <mergeCell ref="AD9:AI9"/>
    <mergeCell ref="AJ9:AL9"/>
    <mergeCell ref="AM9:AP9"/>
    <mergeCell ref="AR9:BE9"/>
    <mergeCell ref="BG9:BJ9"/>
    <mergeCell ref="BK9:BP9"/>
  </mergeCells>
  <phoneticPr fontId="2"/>
  <dataValidations count="2">
    <dataValidation imeMode="halfAlpha" allowBlank="1" showInputMessage="1" showErrorMessage="1" sqref="WXO983056:WXX983075 Z65552:AI65571 JV65552:KE65571 TR65552:UA65571 ADN65552:ADW65571 ANJ65552:ANS65571 AXF65552:AXO65571 BHB65552:BHK65571 BQX65552:BRG65571 CAT65552:CBC65571 CKP65552:CKY65571 CUL65552:CUU65571 DEH65552:DEQ65571 DOD65552:DOM65571 DXZ65552:DYI65571 EHV65552:EIE65571 ERR65552:ESA65571 FBN65552:FBW65571 FLJ65552:FLS65571 FVF65552:FVO65571 GFB65552:GFK65571 GOX65552:GPG65571 GYT65552:GZC65571 HIP65552:HIY65571 HSL65552:HSU65571 ICH65552:ICQ65571 IMD65552:IMM65571 IVZ65552:IWI65571 JFV65552:JGE65571 JPR65552:JQA65571 JZN65552:JZW65571 KJJ65552:KJS65571 KTF65552:KTO65571 LDB65552:LDK65571 LMX65552:LNG65571 LWT65552:LXC65571 MGP65552:MGY65571 MQL65552:MQU65571 NAH65552:NAQ65571 NKD65552:NKM65571 NTZ65552:NUI65571 ODV65552:OEE65571 ONR65552:OOA65571 OXN65552:OXW65571 PHJ65552:PHS65571 PRF65552:PRO65571 QBB65552:QBK65571 QKX65552:QLG65571 QUT65552:QVC65571 REP65552:REY65571 ROL65552:ROU65571 RYH65552:RYQ65571 SID65552:SIM65571 SRZ65552:SSI65571 TBV65552:TCE65571 TLR65552:TMA65571 TVN65552:TVW65571 UFJ65552:UFS65571 UPF65552:UPO65571 UZB65552:UZK65571 VIX65552:VJG65571 VST65552:VTC65571 WCP65552:WCY65571 WML65552:WMU65571 WWH65552:WWQ65571 Z131088:AI131107 JV131088:KE131107 TR131088:UA131107 ADN131088:ADW131107 ANJ131088:ANS131107 AXF131088:AXO131107 BHB131088:BHK131107 BQX131088:BRG131107 CAT131088:CBC131107 CKP131088:CKY131107 CUL131088:CUU131107 DEH131088:DEQ131107 DOD131088:DOM131107 DXZ131088:DYI131107 EHV131088:EIE131107 ERR131088:ESA131107 FBN131088:FBW131107 FLJ131088:FLS131107 FVF131088:FVO131107 GFB131088:GFK131107 GOX131088:GPG131107 GYT131088:GZC131107 HIP131088:HIY131107 HSL131088:HSU131107 ICH131088:ICQ131107 IMD131088:IMM131107 IVZ131088:IWI131107 JFV131088:JGE131107 JPR131088:JQA131107 JZN131088:JZW131107 KJJ131088:KJS131107 KTF131088:KTO131107 LDB131088:LDK131107 LMX131088:LNG131107 LWT131088:LXC131107 MGP131088:MGY131107 MQL131088:MQU131107 NAH131088:NAQ131107 NKD131088:NKM131107 NTZ131088:NUI131107 ODV131088:OEE131107 ONR131088:OOA131107 OXN131088:OXW131107 PHJ131088:PHS131107 PRF131088:PRO131107 QBB131088:QBK131107 QKX131088:QLG131107 QUT131088:QVC131107 REP131088:REY131107 ROL131088:ROU131107 RYH131088:RYQ131107 SID131088:SIM131107 SRZ131088:SSI131107 TBV131088:TCE131107 TLR131088:TMA131107 TVN131088:TVW131107 UFJ131088:UFS131107 UPF131088:UPO131107 UZB131088:UZK131107 VIX131088:VJG131107 VST131088:VTC131107 WCP131088:WCY131107 WML131088:WMU131107 WWH131088:WWQ131107 Z196624:AI196643 JV196624:KE196643 TR196624:UA196643 ADN196624:ADW196643 ANJ196624:ANS196643 AXF196624:AXO196643 BHB196624:BHK196643 BQX196624:BRG196643 CAT196624:CBC196643 CKP196624:CKY196643 CUL196624:CUU196643 DEH196624:DEQ196643 DOD196624:DOM196643 DXZ196624:DYI196643 EHV196624:EIE196643 ERR196624:ESA196643 FBN196624:FBW196643 FLJ196624:FLS196643 FVF196624:FVO196643 GFB196624:GFK196643 GOX196624:GPG196643 GYT196624:GZC196643 HIP196624:HIY196643 HSL196624:HSU196643 ICH196624:ICQ196643 IMD196624:IMM196643 IVZ196624:IWI196643 JFV196624:JGE196643 JPR196624:JQA196643 JZN196624:JZW196643 KJJ196624:KJS196643 KTF196624:KTO196643 LDB196624:LDK196643 LMX196624:LNG196643 LWT196624:LXC196643 MGP196624:MGY196643 MQL196624:MQU196643 NAH196624:NAQ196643 NKD196624:NKM196643 NTZ196624:NUI196643 ODV196624:OEE196643 ONR196624:OOA196643 OXN196624:OXW196643 PHJ196624:PHS196643 PRF196624:PRO196643 QBB196624:QBK196643 QKX196624:QLG196643 QUT196624:QVC196643 REP196624:REY196643 ROL196624:ROU196643 RYH196624:RYQ196643 SID196624:SIM196643 SRZ196624:SSI196643 TBV196624:TCE196643 TLR196624:TMA196643 TVN196624:TVW196643 UFJ196624:UFS196643 UPF196624:UPO196643 UZB196624:UZK196643 VIX196624:VJG196643 VST196624:VTC196643 WCP196624:WCY196643 WML196624:WMU196643 WWH196624:WWQ196643 Z262160:AI262179 JV262160:KE262179 TR262160:UA262179 ADN262160:ADW262179 ANJ262160:ANS262179 AXF262160:AXO262179 BHB262160:BHK262179 BQX262160:BRG262179 CAT262160:CBC262179 CKP262160:CKY262179 CUL262160:CUU262179 DEH262160:DEQ262179 DOD262160:DOM262179 DXZ262160:DYI262179 EHV262160:EIE262179 ERR262160:ESA262179 FBN262160:FBW262179 FLJ262160:FLS262179 FVF262160:FVO262179 GFB262160:GFK262179 GOX262160:GPG262179 GYT262160:GZC262179 HIP262160:HIY262179 HSL262160:HSU262179 ICH262160:ICQ262179 IMD262160:IMM262179 IVZ262160:IWI262179 JFV262160:JGE262179 JPR262160:JQA262179 JZN262160:JZW262179 KJJ262160:KJS262179 KTF262160:KTO262179 LDB262160:LDK262179 LMX262160:LNG262179 LWT262160:LXC262179 MGP262160:MGY262179 MQL262160:MQU262179 NAH262160:NAQ262179 NKD262160:NKM262179 NTZ262160:NUI262179 ODV262160:OEE262179 ONR262160:OOA262179 OXN262160:OXW262179 PHJ262160:PHS262179 PRF262160:PRO262179 QBB262160:QBK262179 QKX262160:QLG262179 QUT262160:QVC262179 REP262160:REY262179 ROL262160:ROU262179 RYH262160:RYQ262179 SID262160:SIM262179 SRZ262160:SSI262179 TBV262160:TCE262179 TLR262160:TMA262179 TVN262160:TVW262179 UFJ262160:UFS262179 UPF262160:UPO262179 UZB262160:UZK262179 VIX262160:VJG262179 VST262160:VTC262179 WCP262160:WCY262179 WML262160:WMU262179 WWH262160:WWQ262179 Z327696:AI327715 JV327696:KE327715 TR327696:UA327715 ADN327696:ADW327715 ANJ327696:ANS327715 AXF327696:AXO327715 BHB327696:BHK327715 BQX327696:BRG327715 CAT327696:CBC327715 CKP327696:CKY327715 CUL327696:CUU327715 DEH327696:DEQ327715 DOD327696:DOM327715 DXZ327696:DYI327715 EHV327696:EIE327715 ERR327696:ESA327715 FBN327696:FBW327715 FLJ327696:FLS327715 FVF327696:FVO327715 GFB327696:GFK327715 GOX327696:GPG327715 GYT327696:GZC327715 HIP327696:HIY327715 HSL327696:HSU327715 ICH327696:ICQ327715 IMD327696:IMM327715 IVZ327696:IWI327715 JFV327696:JGE327715 JPR327696:JQA327715 JZN327696:JZW327715 KJJ327696:KJS327715 KTF327696:KTO327715 LDB327696:LDK327715 LMX327696:LNG327715 LWT327696:LXC327715 MGP327696:MGY327715 MQL327696:MQU327715 NAH327696:NAQ327715 NKD327696:NKM327715 NTZ327696:NUI327715 ODV327696:OEE327715 ONR327696:OOA327715 OXN327696:OXW327715 PHJ327696:PHS327715 PRF327696:PRO327715 QBB327696:QBK327715 QKX327696:QLG327715 QUT327696:QVC327715 REP327696:REY327715 ROL327696:ROU327715 RYH327696:RYQ327715 SID327696:SIM327715 SRZ327696:SSI327715 TBV327696:TCE327715 TLR327696:TMA327715 TVN327696:TVW327715 UFJ327696:UFS327715 UPF327696:UPO327715 UZB327696:UZK327715 VIX327696:VJG327715 VST327696:VTC327715 WCP327696:WCY327715 WML327696:WMU327715 WWH327696:WWQ327715 Z393232:AI393251 JV393232:KE393251 TR393232:UA393251 ADN393232:ADW393251 ANJ393232:ANS393251 AXF393232:AXO393251 BHB393232:BHK393251 BQX393232:BRG393251 CAT393232:CBC393251 CKP393232:CKY393251 CUL393232:CUU393251 DEH393232:DEQ393251 DOD393232:DOM393251 DXZ393232:DYI393251 EHV393232:EIE393251 ERR393232:ESA393251 FBN393232:FBW393251 FLJ393232:FLS393251 FVF393232:FVO393251 GFB393232:GFK393251 GOX393232:GPG393251 GYT393232:GZC393251 HIP393232:HIY393251 HSL393232:HSU393251 ICH393232:ICQ393251 IMD393232:IMM393251 IVZ393232:IWI393251 JFV393232:JGE393251 JPR393232:JQA393251 JZN393232:JZW393251 KJJ393232:KJS393251 KTF393232:KTO393251 LDB393232:LDK393251 LMX393232:LNG393251 LWT393232:LXC393251 MGP393232:MGY393251 MQL393232:MQU393251 NAH393232:NAQ393251 NKD393232:NKM393251 NTZ393232:NUI393251 ODV393232:OEE393251 ONR393232:OOA393251 OXN393232:OXW393251 PHJ393232:PHS393251 PRF393232:PRO393251 QBB393232:QBK393251 QKX393232:QLG393251 QUT393232:QVC393251 REP393232:REY393251 ROL393232:ROU393251 RYH393232:RYQ393251 SID393232:SIM393251 SRZ393232:SSI393251 TBV393232:TCE393251 TLR393232:TMA393251 TVN393232:TVW393251 UFJ393232:UFS393251 UPF393232:UPO393251 UZB393232:UZK393251 VIX393232:VJG393251 VST393232:VTC393251 WCP393232:WCY393251 WML393232:WMU393251 WWH393232:WWQ393251 Z458768:AI458787 JV458768:KE458787 TR458768:UA458787 ADN458768:ADW458787 ANJ458768:ANS458787 AXF458768:AXO458787 BHB458768:BHK458787 BQX458768:BRG458787 CAT458768:CBC458787 CKP458768:CKY458787 CUL458768:CUU458787 DEH458768:DEQ458787 DOD458768:DOM458787 DXZ458768:DYI458787 EHV458768:EIE458787 ERR458768:ESA458787 FBN458768:FBW458787 FLJ458768:FLS458787 FVF458768:FVO458787 GFB458768:GFK458787 GOX458768:GPG458787 GYT458768:GZC458787 HIP458768:HIY458787 HSL458768:HSU458787 ICH458768:ICQ458787 IMD458768:IMM458787 IVZ458768:IWI458787 JFV458768:JGE458787 JPR458768:JQA458787 JZN458768:JZW458787 KJJ458768:KJS458787 KTF458768:KTO458787 LDB458768:LDK458787 LMX458768:LNG458787 LWT458768:LXC458787 MGP458768:MGY458787 MQL458768:MQU458787 NAH458768:NAQ458787 NKD458768:NKM458787 NTZ458768:NUI458787 ODV458768:OEE458787 ONR458768:OOA458787 OXN458768:OXW458787 PHJ458768:PHS458787 PRF458768:PRO458787 QBB458768:QBK458787 QKX458768:QLG458787 QUT458768:QVC458787 REP458768:REY458787 ROL458768:ROU458787 RYH458768:RYQ458787 SID458768:SIM458787 SRZ458768:SSI458787 TBV458768:TCE458787 TLR458768:TMA458787 TVN458768:TVW458787 UFJ458768:UFS458787 UPF458768:UPO458787 UZB458768:UZK458787 VIX458768:VJG458787 VST458768:VTC458787 WCP458768:WCY458787 WML458768:WMU458787 WWH458768:WWQ458787 Z524304:AI524323 JV524304:KE524323 TR524304:UA524323 ADN524304:ADW524323 ANJ524304:ANS524323 AXF524304:AXO524323 BHB524304:BHK524323 BQX524304:BRG524323 CAT524304:CBC524323 CKP524304:CKY524323 CUL524304:CUU524323 DEH524304:DEQ524323 DOD524304:DOM524323 DXZ524304:DYI524323 EHV524304:EIE524323 ERR524304:ESA524323 FBN524304:FBW524323 FLJ524304:FLS524323 FVF524304:FVO524323 GFB524304:GFK524323 GOX524304:GPG524323 GYT524304:GZC524323 HIP524304:HIY524323 HSL524304:HSU524323 ICH524304:ICQ524323 IMD524304:IMM524323 IVZ524304:IWI524323 JFV524304:JGE524323 JPR524304:JQA524323 JZN524304:JZW524323 KJJ524304:KJS524323 KTF524304:KTO524323 LDB524304:LDK524323 LMX524304:LNG524323 LWT524304:LXC524323 MGP524304:MGY524323 MQL524304:MQU524323 NAH524304:NAQ524323 NKD524304:NKM524323 NTZ524304:NUI524323 ODV524304:OEE524323 ONR524304:OOA524323 OXN524304:OXW524323 PHJ524304:PHS524323 PRF524304:PRO524323 QBB524304:QBK524323 QKX524304:QLG524323 QUT524304:QVC524323 REP524304:REY524323 ROL524304:ROU524323 RYH524304:RYQ524323 SID524304:SIM524323 SRZ524304:SSI524323 TBV524304:TCE524323 TLR524304:TMA524323 TVN524304:TVW524323 UFJ524304:UFS524323 UPF524304:UPO524323 UZB524304:UZK524323 VIX524304:VJG524323 VST524304:VTC524323 WCP524304:WCY524323 WML524304:WMU524323 WWH524304:WWQ524323 Z589840:AI589859 JV589840:KE589859 TR589840:UA589859 ADN589840:ADW589859 ANJ589840:ANS589859 AXF589840:AXO589859 BHB589840:BHK589859 BQX589840:BRG589859 CAT589840:CBC589859 CKP589840:CKY589859 CUL589840:CUU589859 DEH589840:DEQ589859 DOD589840:DOM589859 DXZ589840:DYI589859 EHV589840:EIE589859 ERR589840:ESA589859 FBN589840:FBW589859 FLJ589840:FLS589859 FVF589840:FVO589859 GFB589840:GFK589859 GOX589840:GPG589859 GYT589840:GZC589859 HIP589840:HIY589859 HSL589840:HSU589859 ICH589840:ICQ589859 IMD589840:IMM589859 IVZ589840:IWI589859 JFV589840:JGE589859 JPR589840:JQA589859 JZN589840:JZW589859 KJJ589840:KJS589859 KTF589840:KTO589859 LDB589840:LDK589859 LMX589840:LNG589859 LWT589840:LXC589859 MGP589840:MGY589859 MQL589840:MQU589859 NAH589840:NAQ589859 NKD589840:NKM589859 NTZ589840:NUI589859 ODV589840:OEE589859 ONR589840:OOA589859 OXN589840:OXW589859 PHJ589840:PHS589859 PRF589840:PRO589859 QBB589840:QBK589859 QKX589840:QLG589859 QUT589840:QVC589859 REP589840:REY589859 ROL589840:ROU589859 RYH589840:RYQ589859 SID589840:SIM589859 SRZ589840:SSI589859 TBV589840:TCE589859 TLR589840:TMA589859 TVN589840:TVW589859 UFJ589840:UFS589859 UPF589840:UPO589859 UZB589840:UZK589859 VIX589840:VJG589859 VST589840:VTC589859 WCP589840:WCY589859 WML589840:WMU589859 WWH589840:WWQ589859 Z655376:AI655395 JV655376:KE655395 TR655376:UA655395 ADN655376:ADW655395 ANJ655376:ANS655395 AXF655376:AXO655395 BHB655376:BHK655395 BQX655376:BRG655395 CAT655376:CBC655395 CKP655376:CKY655395 CUL655376:CUU655395 DEH655376:DEQ655395 DOD655376:DOM655395 DXZ655376:DYI655395 EHV655376:EIE655395 ERR655376:ESA655395 FBN655376:FBW655395 FLJ655376:FLS655395 FVF655376:FVO655395 GFB655376:GFK655395 GOX655376:GPG655395 GYT655376:GZC655395 HIP655376:HIY655395 HSL655376:HSU655395 ICH655376:ICQ655395 IMD655376:IMM655395 IVZ655376:IWI655395 JFV655376:JGE655395 JPR655376:JQA655395 JZN655376:JZW655395 KJJ655376:KJS655395 KTF655376:KTO655395 LDB655376:LDK655395 LMX655376:LNG655395 LWT655376:LXC655395 MGP655376:MGY655395 MQL655376:MQU655395 NAH655376:NAQ655395 NKD655376:NKM655395 NTZ655376:NUI655395 ODV655376:OEE655395 ONR655376:OOA655395 OXN655376:OXW655395 PHJ655376:PHS655395 PRF655376:PRO655395 QBB655376:QBK655395 QKX655376:QLG655395 QUT655376:QVC655395 REP655376:REY655395 ROL655376:ROU655395 RYH655376:RYQ655395 SID655376:SIM655395 SRZ655376:SSI655395 TBV655376:TCE655395 TLR655376:TMA655395 TVN655376:TVW655395 UFJ655376:UFS655395 UPF655376:UPO655395 UZB655376:UZK655395 VIX655376:VJG655395 VST655376:VTC655395 WCP655376:WCY655395 WML655376:WMU655395 WWH655376:WWQ655395 Z720912:AI720931 JV720912:KE720931 TR720912:UA720931 ADN720912:ADW720931 ANJ720912:ANS720931 AXF720912:AXO720931 BHB720912:BHK720931 BQX720912:BRG720931 CAT720912:CBC720931 CKP720912:CKY720931 CUL720912:CUU720931 DEH720912:DEQ720931 DOD720912:DOM720931 DXZ720912:DYI720931 EHV720912:EIE720931 ERR720912:ESA720931 FBN720912:FBW720931 FLJ720912:FLS720931 FVF720912:FVO720931 GFB720912:GFK720931 GOX720912:GPG720931 GYT720912:GZC720931 HIP720912:HIY720931 HSL720912:HSU720931 ICH720912:ICQ720931 IMD720912:IMM720931 IVZ720912:IWI720931 JFV720912:JGE720931 JPR720912:JQA720931 JZN720912:JZW720931 KJJ720912:KJS720931 KTF720912:KTO720931 LDB720912:LDK720931 LMX720912:LNG720931 LWT720912:LXC720931 MGP720912:MGY720931 MQL720912:MQU720931 NAH720912:NAQ720931 NKD720912:NKM720931 NTZ720912:NUI720931 ODV720912:OEE720931 ONR720912:OOA720931 OXN720912:OXW720931 PHJ720912:PHS720931 PRF720912:PRO720931 QBB720912:QBK720931 QKX720912:QLG720931 QUT720912:QVC720931 REP720912:REY720931 ROL720912:ROU720931 RYH720912:RYQ720931 SID720912:SIM720931 SRZ720912:SSI720931 TBV720912:TCE720931 TLR720912:TMA720931 TVN720912:TVW720931 UFJ720912:UFS720931 UPF720912:UPO720931 UZB720912:UZK720931 VIX720912:VJG720931 VST720912:VTC720931 WCP720912:WCY720931 WML720912:WMU720931 WWH720912:WWQ720931 Z786448:AI786467 JV786448:KE786467 TR786448:UA786467 ADN786448:ADW786467 ANJ786448:ANS786467 AXF786448:AXO786467 BHB786448:BHK786467 BQX786448:BRG786467 CAT786448:CBC786467 CKP786448:CKY786467 CUL786448:CUU786467 DEH786448:DEQ786467 DOD786448:DOM786467 DXZ786448:DYI786467 EHV786448:EIE786467 ERR786448:ESA786467 FBN786448:FBW786467 FLJ786448:FLS786467 FVF786448:FVO786467 GFB786448:GFK786467 GOX786448:GPG786467 GYT786448:GZC786467 HIP786448:HIY786467 HSL786448:HSU786467 ICH786448:ICQ786467 IMD786448:IMM786467 IVZ786448:IWI786467 JFV786448:JGE786467 JPR786448:JQA786467 JZN786448:JZW786467 KJJ786448:KJS786467 KTF786448:KTO786467 LDB786448:LDK786467 LMX786448:LNG786467 LWT786448:LXC786467 MGP786448:MGY786467 MQL786448:MQU786467 NAH786448:NAQ786467 NKD786448:NKM786467 NTZ786448:NUI786467 ODV786448:OEE786467 ONR786448:OOA786467 OXN786448:OXW786467 PHJ786448:PHS786467 PRF786448:PRO786467 QBB786448:QBK786467 QKX786448:QLG786467 QUT786448:QVC786467 REP786448:REY786467 ROL786448:ROU786467 RYH786448:RYQ786467 SID786448:SIM786467 SRZ786448:SSI786467 TBV786448:TCE786467 TLR786448:TMA786467 TVN786448:TVW786467 UFJ786448:UFS786467 UPF786448:UPO786467 UZB786448:UZK786467 VIX786448:VJG786467 VST786448:VTC786467 WCP786448:WCY786467 WML786448:WMU786467 WWH786448:WWQ786467 Z851984:AI852003 JV851984:KE852003 TR851984:UA852003 ADN851984:ADW852003 ANJ851984:ANS852003 AXF851984:AXO852003 BHB851984:BHK852003 BQX851984:BRG852003 CAT851984:CBC852003 CKP851984:CKY852003 CUL851984:CUU852003 DEH851984:DEQ852003 DOD851984:DOM852003 DXZ851984:DYI852003 EHV851984:EIE852003 ERR851984:ESA852003 FBN851984:FBW852003 FLJ851984:FLS852003 FVF851984:FVO852003 GFB851984:GFK852003 GOX851984:GPG852003 GYT851984:GZC852003 HIP851984:HIY852003 HSL851984:HSU852003 ICH851984:ICQ852003 IMD851984:IMM852003 IVZ851984:IWI852003 JFV851984:JGE852003 JPR851984:JQA852003 JZN851984:JZW852003 KJJ851984:KJS852003 KTF851984:KTO852003 LDB851984:LDK852003 LMX851984:LNG852003 LWT851984:LXC852003 MGP851984:MGY852003 MQL851984:MQU852003 NAH851984:NAQ852003 NKD851984:NKM852003 NTZ851984:NUI852003 ODV851984:OEE852003 ONR851984:OOA852003 OXN851984:OXW852003 PHJ851984:PHS852003 PRF851984:PRO852003 QBB851984:QBK852003 QKX851984:QLG852003 QUT851984:QVC852003 REP851984:REY852003 ROL851984:ROU852003 RYH851984:RYQ852003 SID851984:SIM852003 SRZ851984:SSI852003 TBV851984:TCE852003 TLR851984:TMA852003 TVN851984:TVW852003 UFJ851984:UFS852003 UPF851984:UPO852003 UZB851984:UZK852003 VIX851984:VJG852003 VST851984:VTC852003 WCP851984:WCY852003 WML851984:WMU852003 WWH851984:WWQ852003 Z917520:AI917539 JV917520:KE917539 TR917520:UA917539 ADN917520:ADW917539 ANJ917520:ANS917539 AXF917520:AXO917539 BHB917520:BHK917539 BQX917520:BRG917539 CAT917520:CBC917539 CKP917520:CKY917539 CUL917520:CUU917539 DEH917520:DEQ917539 DOD917520:DOM917539 DXZ917520:DYI917539 EHV917520:EIE917539 ERR917520:ESA917539 FBN917520:FBW917539 FLJ917520:FLS917539 FVF917520:FVO917539 GFB917520:GFK917539 GOX917520:GPG917539 GYT917520:GZC917539 HIP917520:HIY917539 HSL917520:HSU917539 ICH917520:ICQ917539 IMD917520:IMM917539 IVZ917520:IWI917539 JFV917520:JGE917539 JPR917520:JQA917539 JZN917520:JZW917539 KJJ917520:KJS917539 KTF917520:KTO917539 LDB917520:LDK917539 LMX917520:LNG917539 LWT917520:LXC917539 MGP917520:MGY917539 MQL917520:MQU917539 NAH917520:NAQ917539 NKD917520:NKM917539 NTZ917520:NUI917539 ODV917520:OEE917539 ONR917520:OOA917539 OXN917520:OXW917539 PHJ917520:PHS917539 PRF917520:PRO917539 QBB917520:QBK917539 QKX917520:QLG917539 QUT917520:QVC917539 REP917520:REY917539 ROL917520:ROU917539 RYH917520:RYQ917539 SID917520:SIM917539 SRZ917520:SSI917539 TBV917520:TCE917539 TLR917520:TMA917539 TVN917520:TVW917539 UFJ917520:UFS917539 UPF917520:UPO917539 UZB917520:UZK917539 VIX917520:VJG917539 VST917520:VTC917539 WCP917520:WCY917539 WML917520:WMU917539 WWH917520:WWQ917539 Z983056:AI983075 JV983056:KE983075 TR983056:UA983075 ADN983056:ADW983075 ANJ983056:ANS983075 AXF983056:AXO983075 BHB983056:BHK983075 BQX983056:BRG983075 CAT983056:CBC983075 CKP983056:CKY983075 CUL983056:CUU983075 DEH983056:DEQ983075 DOD983056:DOM983075 DXZ983056:DYI983075 EHV983056:EIE983075 ERR983056:ESA983075 FBN983056:FBW983075 FLJ983056:FLS983075 FVF983056:FVO983075 GFB983056:GFK983075 GOX983056:GPG983075 GYT983056:GZC983075 HIP983056:HIY983075 HSL983056:HSU983075 ICH983056:ICQ983075 IMD983056:IMM983075 IVZ983056:IWI983075 JFV983056:JGE983075 JPR983056:JQA983075 JZN983056:JZW983075 KJJ983056:KJS983075 KTF983056:KTO983075 LDB983056:LDK983075 LMX983056:LNG983075 LWT983056:LXC983075 MGP983056:MGY983075 MQL983056:MQU983075 NAH983056:NAQ983075 NKD983056:NKM983075 NTZ983056:NUI983075 ODV983056:OEE983075 ONR983056:OOA983075 OXN983056:OXW983075 PHJ983056:PHS983075 PRF983056:PRO983075 QBB983056:QBK983075 QKX983056:QLG983075 QUT983056:QVC983075 REP983056:REY983075 ROL983056:ROU983075 RYH983056:RYQ983075 SID983056:SIM983075 SRZ983056:SSI983075 TBV983056:TCE983075 TLR983056:TMA983075 TVN983056:TVW983075 UFJ983056:UFS983075 UPF983056:UPO983075 UZB983056:UZK983075 VIX983056:VJG983075 VST983056:VTC983075 WCP983056:WCY983075 WML983056:WMU983075 WWH983056:WWQ983075 BG65552:BP65571 LC65552:LL65571 UY65552:VH65571 AEU65552:AFD65571 AOQ65552:AOZ65571 AYM65552:AYV65571 BII65552:BIR65571 BSE65552:BSN65571 CCA65552:CCJ65571 CLW65552:CMF65571 CVS65552:CWB65571 DFO65552:DFX65571 DPK65552:DPT65571 DZG65552:DZP65571 EJC65552:EJL65571 ESY65552:ETH65571 FCU65552:FDD65571 FMQ65552:FMZ65571 FWM65552:FWV65571 GGI65552:GGR65571 GQE65552:GQN65571 HAA65552:HAJ65571 HJW65552:HKF65571 HTS65552:HUB65571 IDO65552:IDX65571 INK65552:INT65571 IXG65552:IXP65571 JHC65552:JHL65571 JQY65552:JRH65571 KAU65552:KBD65571 KKQ65552:KKZ65571 KUM65552:KUV65571 LEI65552:LER65571 LOE65552:LON65571 LYA65552:LYJ65571 MHW65552:MIF65571 MRS65552:MSB65571 NBO65552:NBX65571 NLK65552:NLT65571 NVG65552:NVP65571 OFC65552:OFL65571 OOY65552:OPH65571 OYU65552:OZD65571 PIQ65552:PIZ65571 PSM65552:PSV65571 QCI65552:QCR65571 QME65552:QMN65571 QWA65552:QWJ65571 RFW65552:RGF65571 RPS65552:RQB65571 RZO65552:RZX65571 SJK65552:SJT65571 STG65552:STP65571 TDC65552:TDL65571 TMY65552:TNH65571 TWU65552:TXD65571 UGQ65552:UGZ65571 UQM65552:UQV65571 VAI65552:VAR65571 VKE65552:VKN65571 VUA65552:VUJ65571 WDW65552:WEF65571 WNS65552:WOB65571 WXO65552:WXX65571 BG131088:BP131107 LC131088:LL131107 UY131088:VH131107 AEU131088:AFD131107 AOQ131088:AOZ131107 AYM131088:AYV131107 BII131088:BIR131107 BSE131088:BSN131107 CCA131088:CCJ131107 CLW131088:CMF131107 CVS131088:CWB131107 DFO131088:DFX131107 DPK131088:DPT131107 DZG131088:DZP131107 EJC131088:EJL131107 ESY131088:ETH131107 FCU131088:FDD131107 FMQ131088:FMZ131107 FWM131088:FWV131107 GGI131088:GGR131107 GQE131088:GQN131107 HAA131088:HAJ131107 HJW131088:HKF131107 HTS131088:HUB131107 IDO131088:IDX131107 INK131088:INT131107 IXG131088:IXP131107 JHC131088:JHL131107 JQY131088:JRH131107 KAU131088:KBD131107 KKQ131088:KKZ131107 KUM131088:KUV131107 LEI131088:LER131107 LOE131088:LON131107 LYA131088:LYJ131107 MHW131088:MIF131107 MRS131088:MSB131107 NBO131088:NBX131107 NLK131088:NLT131107 NVG131088:NVP131107 OFC131088:OFL131107 OOY131088:OPH131107 OYU131088:OZD131107 PIQ131088:PIZ131107 PSM131088:PSV131107 QCI131088:QCR131107 QME131088:QMN131107 QWA131088:QWJ131107 RFW131088:RGF131107 RPS131088:RQB131107 RZO131088:RZX131107 SJK131088:SJT131107 STG131088:STP131107 TDC131088:TDL131107 TMY131088:TNH131107 TWU131088:TXD131107 UGQ131088:UGZ131107 UQM131088:UQV131107 VAI131088:VAR131107 VKE131088:VKN131107 VUA131088:VUJ131107 WDW131088:WEF131107 WNS131088:WOB131107 WXO131088:WXX131107 BG196624:BP196643 LC196624:LL196643 UY196624:VH196643 AEU196624:AFD196643 AOQ196624:AOZ196643 AYM196624:AYV196643 BII196624:BIR196643 BSE196624:BSN196643 CCA196624:CCJ196643 CLW196624:CMF196643 CVS196624:CWB196643 DFO196624:DFX196643 DPK196624:DPT196643 DZG196624:DZP196643 EJC196624:EJL196643 ESY196624:ETH196643 FCU196624:FDD196643 FMQ196624:FMZ196643 FWM196624:FWV196643 GGI196624:GGR196643 GQE196624:GQN196643 HAA196624:HAJ196643 HJW196624:HKF196643 HTS196624:HUB196643 IDO196624:IDX196643 INK196624:INT196643 IXG196624:IXP196643 JHC196624:JHL196643 JQY196624:JRH196643 KAU196624:KBD196643 KKQ196624:KKZ196643 KUM196624:KUV196643 LEI196624:LER196643 LOE196624:LON196643 LYA196624:LYJ196643 MHW196624:MIF196643 MRS196624:MSB196643 NBO196624:NBX196643 NLK196624:NLT196643 NVG196624:NVP196643 OFC196624:OFL196643 OOY196624:OPH196643 OYU196624:OZD196643 PIQ196624:PIZ196643 PSM196624:PSV196643 QCI196624:QCR196643 QME196624:QMN196643 QWA196624:QWJ196643 RFW196624:RGF196643 RPS196624:RQB196643 RZO196624:RZX196643 SJK196624:SJT196643 STG196624:STP196643 TDC196624:TDL196643 TMY196624:TNH196643 TWU196624:TXD196643 UGQ196624:UGZ196643 UQM196624:UQV196643 VAI196624:VAR196643 VKE196624:VKN196643 VUA196624:VUJ196643 WDW196624:WEF196643 WNS196624:WOB196643 WXO196624:WXX196643 BG262160:BP262179 LC262160:LL262179 UY262160:VH262179 AEU262160:AFD262179 AOQ262160:AOZ262179 AYM262160:AYV262179 BII262160:BIR262179 BSE262160:BSN262179 CCA262160:CCJ262179 CLW262160:CMF262179 CVS262160:CWB262179 DFO262160:DFX262179 DPK262160:DPT262179 DZG262160:DZP262179 EJC262160:EJL262179 ESY262160:ETH262179 FCU262160:FDD262179 FMQ262160:FMZ262179 FWM262160:FWV262179 GGI262160:GGR262179 GQE262160:GQN262179 HAA262160:HAJ262179 HJW262160:HKF262179 HTS262160:HUB262179 IDO262160:IDX262179 INK262160:INT262179 IXG262160:IXP262179 JHC262160:JHL262179 JQY262160:JRH262179 KAU262160:KBD262179 KKQ262160:KKZ262179 KUM262160:KUV262179 LEI262160:LER262179 LOE262160:LON262179 LYA262160:LYJ262179 MHW262160:MIF262179 MRS262160:MSB262179 NBO262160:NBX262179 NLK262160:NLT262179 NVG262160:NVP262179 OFC262160:OFL262179 OOY262160:OPH262179 OYU262160:OZD262179 PIQ262160:PIZ262179 PSM262160:PSV262179 QCI262160:QCR262179 QME262160:QMN262179 QWA262160:QWJ262179 RFW262160:RGF262179 RPS262160:RQB262179 RZO262160:RZX262179 SJK262160:SJT262179 STG262160:STP262179 TDC262160:TDL262179 TMY262160:TNH262179 TWU262160:TXD262179 UGQ262160:UGZ262179 UQM262160:UQV262179 VAI262160:VAR262179 VKE262160:VKN262179 VUA262160:VUJ262179 WDW262160:WEF262179 WNS262160:WOB262179 WXO262160:WXX262179 BG327696:BP327715 LC327696:LL327715 UY327696:VH327715 AEU327696:AFD327715 AOQ327696:AOZ327715 AYM327696:AYV327715 BII327696:BIR327715 BSE327696:BSN327715 CCA327696:CCJ327715 CLW327696:CMF327715 CVS327696:CWB327715 DFO327696:DFX327715 DPK327696:DPT327715 DZG327696:DZP327715 EJC327696:EJL327715 ESY327696:ETH327715 FCU327696:FDD327715 FMQ327696:FMZ327715 FWM327696:FWV327715 GGI327696:GGR327715 GQE327696:GQN327715 HAA327696:HAJ327715 HJW327696:HKF327715 HTS327696:HUB327715 IDO327696:IDX327715 INK327696:INT327715 IXG327696:IXP327715 JHC327696:JHL327715 JQY327696:JRH327715 KAU327696:KBD327715 KKQ327696:KKZ327715 KUM327696:KUV327715 LEI327696:LER327715 LOE327696:LON327715 LYA327696:LYJ327715 MHW327696:MIF327715 MRS327696:MSB327715 NBO327696:NBX327715 NLK327696:NLT327715 NVG327696:NVP327715 OFC327696:OFL327715 OOY327696:OPH327715 OYU327696:OZD327715 PIQ327696:PIZ327715 PSM327696:PSV327715 QCI327696:QCR327715 QME327696:QMN327715 QWA327696:QWJ327715 RFW327696:RGF327715 RPS327696:RQB327715 RZO327696:RZX327715 SJK327696:SJT327715 STG327696:STP327715 TDC327696:TDL327715 TMY327696:TNH327715 TWU327696:TXD327715 UGQ327696:UGZ327715 UQM327696:UQV327715 VAI327696:VAR327715 VKE327696:VKN327715 VUA327696:VUJ327715 WDW327696:WEF327715 WNS327696:WOB327715 WXO327696:WXX327715 BG393232:BP393251 LC393232:LL393251 UY393232:VH393251 AEU393232:AFD393251 AOQ393232:AOZ393251 AYM393232:AYV393251 BII393232:BIR393251 BSE393232:BSN393251 CCA393232:CCJ393251 CLW393232:CMF393251 CVS393232:CWB393251 DFO393232:DFX393251 DPK393232:DPT393251 DZG393232:DZP393251 EJC393232:EJL393251 ESY393232:ETH393251 FCU393232:FDD393251 FMQ393232:FMZ393251 FWM393232:FWV393251 GGI393232:GGR393251 GQE393232:GQN393251 HAA393232:HAJ393251 HJW393232:HKF393251 HTS393232:HUB393251 IDO393232:IDX393251 INK393232:INT393251 IXG393232:IXP393251 JHC393232:JHL393251 JQY393232:JRH393251 KAU393232:KBD393251 KKQ393232:KKZ393251 KUM393232:KUV393251 LEI393232:LER393251 LOE393232:LON393251 LYA393232:LYJ393251 MHW393232:MIF393251 MRS393232:MSB393251 NBO393232:NBX393251 NLK393232:NLT393251 NVG393232:NVP393251 OFC393232:OFL393251 OOY393232:OPH393251 OYU393232:OZD393251 PIQ393232:PIZ393251 PSM393232:PSV393251 QCI393232:QCR393251 QME393232:QMN393251 QWA393232:QWJ393251 RFW393232:RGF393251 RPS393232:RQB393251 RZO393232:RZX393251 SJK393232:SJT393251 STG393232:STP393251 TDC393232:TDL393251 TMY393232:TNH393251 TWU393232:TXD393251 UGQ393232:UGZ393251 UQM393232:UQV393251 VAI393232:VAR393251 VKE393232:VKN393251 VUA393232:VUJ393251 WDW393232:WEF393251 WNS393232:WOB393251 WXO393232:WXX393251 BG458768:BP458787 LC458768:LL458787 UY458768:VH458787 AEU458768:AFD458787 AOQ458768:AOZ458787 AYM458768:AYV458787 BII458768:BIR458787 BSE458768:BSN458787 CCA458768:CCJ458787 CLW458768:CMF458787 CVS458768:CWB458787 DFO458768:DFX458787 DPK458768:DPT458787 DZG458768:DZP458787 EJC458768:EJL458787 ESY458768:ETH458787 FCU458768:FDD458787 FMQ458768:FMZ458787 FWM458768:FWV458787 GGI458768:GGR458787 GQE458768:GQN458787 HAA458768:HAJ458787 HJW458768:HKF458787 HTS458768:HUB458787 IDO458768:IDX458787 INK458768:INT458787 IXG458768:IXP458787 JHC458768:JHL458787 JQY458768:JRH458787 KAU458768:KBD458787 KKQ458768:KKZ458787 KUM458768:KUV458787 LEI458768:LER458787 LOE458768:LON458787 LYA458768:LYJ458787 MHW458768:MIF458787 MRS458768:MSB458787 NBO458768:NBX458787 NLK458768:NLT458787 NVG458768:NVP458787 OFC458768:OFL458787 OOY458768:OPH458787 OYU458768:OZD458787 PIQ458768:PIZ458787 PSM458768:PSV458787 QCI458768:QCR458787 QME458768:QMN458787 QWA458768:QWJ458787 RFW458768:RGF458787 RPS458768:RQB458787 RZO458768:RZX458787 SJK458768:SJT458787 STG458768:STP458787 TDC458768:TDL458787 TMY458768:TNH458787 TWU458768:TXD458787 UGQ458768:UGZ458787 UQM458768:UQV458787 VAI458768:VAR458787 VKE458768:VKN458787 VUA458768:VUJ458787 WDW458768:WEF458787 WNS458768:WOB458787 WXO458768:WXX458787 BG524304:BP524323 LC524304:LL524323 UY524304:VH524323 AEU524304:AFD524323 AOQ524304:AOZ524323 AYM524304:AYV524323 BII524304:BIR524323 BSE524304:BSN524323 CCA524304:CCJ524323 CLW524304:CMF524323 CVS524304:CWB524323 DFO524304:DFX524323 DPK524304:DPT524323 DZG524304:DZP524323 EJC524304:EJL524323 ESY524304:ETH524323 FCU524304:FDD524323 FMQ524304:FMZ524323 FWM524304:FWV524323 GGI524304:GGR524323 GQE524304:GQN524323 HAA524304:HAJ524323 HJW524304:HKF524323 HTS524304:HUB524323 IDO524304:IDX524323 INK524304:INT524323 IXG524304:IXP524323 JHC524304:JHL524323 JQY524304:JRH524323 KAU524304:KBD524323 KKQ524304:KKZ524323 KUM524304:KUV524323 LEI524304:LER524323 LOE524304:LON524323 LYA524304:LYJ524323 MHW524304:MIF524323 MRS524304:MSB524323 NBO524304:NBX524323 NLK524304:NLT524323 NVG524304:NVP524323 OFC524304:OFL524323 OOY524304:OPH524323 OYU524304:OZD524323 PIQ524304:PIZ524323 PSM524304:PSV524323 QCI524304:QCR524323 QME524304:QMN524323 QWA524304:QWJ524323 RFW524304:RGF524323 RPS524304:RQB524323 RZO524304:RZX524323 SJK524304:SJT524323 STG524304:STP524323 TDC524304:TDL524323 TMY524304:TNH524323 TWU524304:TXD524323 UGQ524304:UGZ524323 UQM524304:UQV524323 VAI524304:VAR524323 VKE524304:VKN524323 VUA524304:VUJ524323 WDW524304:WEF524323 WNS524304:WOB524323 WXO524304:WXX524323 BG589840:BP589859 LC589840:LL589859 UY589840:VH589859 AEU589840:AFD589859 AOQ589840:AOZ589859 AYM589840:AYV589859 BII589840:BIR589859 BSE589840:BSN589859 CCA589840:CCJ589859 CLW589840:CMF589859 CVS589840:CWB589859 DFO589840:DFX589859 DPK589840:DPT589859 DZG589840:DZP589859 EJC589840:EJL589859 ESY589840:ETH589859 FCU589840:FDD589859 FMQ589840:FMZ589859 FWM589840:FWV589859 GGI589840:GGR589859 GQE589840:GQN589859 HAA589840:HAJ589859 HJW589840:HKF589859 HTS589840:HUB589859 IDO589840:IDX589859 INK589840:INT589859 IXG589840:IXP589859 JHC589840:JHL589859 JQY589840:JRH589859 KAU589840:KBD589859 KKQ589840:KKZ589859 KUM589840:KUV589859 LEI589840:LER589859 LOE589840:LON589859 LYA589840:LYJ589859 MHW589840:MIF589859 MRS589840:MSB589859 NBO589840:NBX589859 NLK589840:NLT589859 NVG589840:NVP589859 OFC589840:OFL589859 OOY589840:OPH589859 OYU589840:OZD589859 PIQ589840:PIZ589859 PSM589840:PSV589859 QCI589840:QCR589859 QME589840:QMN589859 QWA589840:QWJ589859 RFW589840:RGF589859 RPS589840:RQB589859 RZO589840:RZX589859 SJK589840:SJT589859 STG589840:STP589859 TDC589840:TDL589859 TMY589840:TNH589859 TWU589840:TXD589859 UGQ589840:UGZ589859 UQM589840:UQV589859 VAI589840:VAR589859 VKE589840:VKN589859 VUA589840:VUJ589859 WDW589840:WEF589859 WNS589840:WOB589859 WXO589840:WXX589859 BG655376:BP655395 LC655376:LL655395 UY655376:VH655395 AEU655376:AFD655395 AOQ655376:AOZ655395 AYM655376:AYV655395 BII655376:BIR655395 BSE655376:BSN655395 CCA655376:CCJ655395 CLW655376:CMF655395 CVS655376:CWB655395 DFO655376:DFX655395 DPK655376:DPT655395 DZG655376:DZP655395 EJC655376:EJL655395 ESY655376:ETH655395 FCU655376:FDD655395 FMQ655376:FMZ655395 FWM655376:FWV655395 GGI655376:GGR655395 GQE655376:GQN655395 HAA655376:HAJ655395 HJW655376:HKF655395 HTS655376:HUB655395 IDO655376:IDX655395 INK655376:INT655395 IXG655376:IXP655395 JHC655376:JHL655395 JQY655376:JRH655395 KAU655376:KBD655395 KKQ655376:KKZ655395 KUM655376:KUV655395 LEI655376:LER655395 LOE655376:LON655395 LYA655376:LYJ655395 MHW655376:MIF655395 MRS655376:MSB655395 NBO655376:NBX655395 NLK655376:NLT655395 NVG655376:NVP655395 OFC655376:OFL655395 OOY655376:OPH655395 OYU655376:OZD655395 PIQ655376:PIZ655395 PSM655376:PSV655395 QCI655376:QCR655395 QME655376:QMN655395 QWA655376:QWJ655395 RFW655376:RGF655395 RPS655376:RQB655395 RZO655376:RZX655395 SJK655376:SJT655395 STG655376:STP655395 TDC655376:TDL655395 TMY655376:TNH655395 TWU655376:TXD655395 UGQ655376:UGZ655395 UQM655376:UQV655395 VAI655376:VAR655395 VKE655376:VKN655395 VUA655376:VUJ655395 WDW655376:WEF655395 WNS655376:WOB655395 WXO655376:WXX655395 BG720912:BP720931 LC720912:LL720931 UY720912:VH720931 AEU720912:AFD720931 AOQ720912:AOZ720931 AYM720912:AYV720931 BII720912:BIR720931 BSE720912:BSN720931 CCA720912:CCJ720931 CLW720912:CMF720931 CVS720912:CWB720931 DFO720912:DFX720931 DPK720912:DPT720931 DZG720912:DZP720931 EJC720912:EJL720931 ESY720912:ETH720931 FCU720912:FDD720931 FMQ720912:FMZ720931 FWM720912:FWV720931 GGI720912:GGR720931 GQE720912:GQN720931 HAA720912:HAJ720931 HJW720912:HKF720931 HTS720912:HUB720931 IDO720912:IDX720931 INK720912:INT720931 IXG720912:IXP720931 JHC720912:JHL720931 JQY720912:JRH720931 KAU720912:KBD720931 KKQ720912:KKZ720931 KUM720912:KUV720931 LEI720912:LER720931 LOE720912:LON720931 LYA720912:LYJ720931 MHW720912:MIF720931 MRS720912:MSB720931 NBO720912:NBX720931 NLK720912:NLT720931 NVG720912:NVP720931 OFC720912:OFL720931 OOY720912:OPH720931 OYU720912:OZD720931 PIQ720912:PIZ720931 PSM720912:PSV720931 QCI720912:QCR720931 QME720912:QMN720931 QWA720912:QWJ720931 RFW720912:RGF720931 RPS720912:RQB720931 RZO720912:RZX720931 SJK720912:SJT720931 STG720912:STP720931 TDC720912:TDL720931 TMY720912:TNH720931 TWU720912:TXD720931 UGQ720912:UGZ720931 UQM720912:UQV720931 VAI720912:VAR720931 VKE720912:VKN720931 VUA720912:VUJ720931 WDW720912:WEF720931 WNS720912:WOB720931 WXO720912:WXX720931 BG786448:BP786467 LC786448:LL786467 UY786448:VH786467 AEU786448:AFD786467 AOQ786448:AOZ786467 AYM786448:AYV786467 BII786448:BIR786467 BSE786448:BSN786467 CCA786448:CCJ786467 CLW786448:CMF786467 CVS786448:CWB786467 DFO786448:DFX786467 DPK786448:DPT786467 DZG786448:DZP786467 EJC786448:EJL786467 ESY786448:ETH786467 FCU786448:FDD786467 FMQ786448:FMZ786467 FWM786448:FWV786467 GGI786448:GGR786467 GQE786448:GQN786467 HAA786448:HAJ786467 HJW786448:HKF786467 HTS786448:HUB786467 IDO786448:IDX786467 INK786448:INT786467 IXG786448:IXP786467 JHC786448:JHL786467 JQY786448:JRH786467 KAU786448:KBD786467 KKQ786448:KKZ786467 KUM786448:KUV786467 LEI786448:LER786467 LOE786448:LON786467 LYA786448:LYJ786467 MHW786448:MIF786467 MRS786448:MSB786467 NBO786448:NBX786467 NLK786448:NLT786467 NVG786448:NVP786467 OFC786448:OFL786467 OOY786448:OPH786467 OYU786448:OZD786467 PIQ786448:PIZ786467 PSM786448:PSV786467 QCI786448:QCR786467 QME786448:QMN786467 QWA786448:QWJ786467 RFW786448:RGF786467 RPS786448:RQB786467 RZO786448:RZX786467 SJK786448:SJT786467 STG786448:STP786467 TDC786448:TDL786467 TMY786448:TNH786467 TWU786448:TXD786467 UGQ786448:UGZ786467 UQM786448:UQV786467 VAI786448:VAR786467 VKE786448:VKN786467 VUA786448:VUJ786467 WDW786448:WEF786467 WNS786448:WOB786467 WXO786448:WXX786467 BG851984:BP852003 LC851984:LL852003 UY851984:VH852003 AEU851984:AFD852003 AOQ851984:AOZ852003 AYM851984:AYV852003 BII851984:BIR852003 BSE851984:BSN852003 CCA851984:CCJ852003 CLW851984:CMF852003 CVS851984:CWB852003 DFO851984:DFX852003 DPK851984:DPT852003 DZG851984:DZP852003 EJC851984:EJL852003 ESY851984:ETH852003 FCU851984:FDD852003 FMQ851984:FMZ852003 FWM851984:FWV852003 GGI851984:GGR852003 GQE851984:GQN852003 HAA851984:HAJ852003 HJW851984:HKF852003 HTS851984:HUB852003 IDO851984:IDX852003 INK851984:INT852003 IXG851984:IXP852003 JHC851984:JHL852003 JQY851984:JRH852003 KAU851984:KBD852003 KKQ851984:KKZ852003 KUM851984:KUV852003 LEI851984:LER852003 LOE851984:LON852003 LYA851984:LYJ852003 MHW851984:MIF852003 MRS851984:MSB852003 NBO851984:NBX852003 NLK851984:NLT852003 NVG851984:NVP852003 OFC851984:OFL852003 OOY851984:OPH852003 OYU851984:OZD852003 PIQ851984:PIZ852003 PSM851984:PSV852003 QCI851984:QCR852003 QME851984:QMN852003 QWA851984:QWJ852003 RFW851984:RGF852003 RPS851984:RQB852003 RZO851984:RZX852003 SJK851984:SJT852003 STG851984:STP852003 TDC851984:TDL852003 TMY851984:TNH852003 TWU851984:TXD852003 UGQ851984:UGZ852003 UQM851984:UQV852003 VAI851984:VAR852003 VKE851984:VKN852003 VUA851984:VUJ852003 WDW851984:WEF852003 WNS851984:WOB852003 WXO851984:WXX852003 BG917520:BP917539 LC917520:LL917539 UY917520:VH917539 AEU917520:AFD917539 AOQ917520:AOZ917539 AYM917520:AYV917539 BII917520:BIR917539 BSE917520:BSN917539 CCA917520:CCJ917539 CLW917520:CMF917539 CVS917520:CWB917539 DFO917520:DFX917539 DPK917520:DPT917539 DZG917520:DZP917539 EJC917520:EJL917539 ESY917520:ETH917539 FCU917520:FDD917539 FMQ917520:FMZ917539 FWM917520:FWV917539 GGI917520:GGR917539 GQE917520:GQN917539 HAA917520:HAJ917539 HJW917520:HKF917539 HTS917520:HUB917539 IDO917520:IDX917539 INK917520:INT917539 IXG917520:IXP917539 JHC917520:JHL917539 JQY917520:JRH917539 KAU917520:KBD917539 KKQ917520:KKZ917539 KUM917520:KUV917539 LEI917520:LER917539 LOE917520:LON917539 LYA917520:LYJ917539 MHW917520:MIF917539 MRS917520:MSB917539 NBO917520:NBX917539 NLK917520:NLT917539 NVG917520:NVP917539 OFC917520:OFL917539 OOY917520:OPH917539 OYU917520:OZD917539 PIQ917520:PIZ917539 PSM917520:PSV917539 QCI917520:QCR917539 QME917520:QMN917539 QWA917520:QWJ917539 RFW917520:RGF917539 RPS917520:RQB917539 RZO917520:RZX917539 SJK917520:SJT917539 STG917520:STP917539 TDC917520:TDL917539 TMY917520:TNH917539 TWU917520:TXD917539 UGQ917520:UGZ917539 UQM917520:UQV917539 VAI917520:VAR917539 VKE917520:VKN917539 VUA917520:VUJ917539 WDW917520:WEF917539 WNS917520:WOB917539 WXO917520:WXX917539 BG983056:BP983075 LC983056:LL983075 UY983056:VH983075 AEU983056:AFD983075 AOQ983056:AOZ983075 AYM983056:AYV983075 BII983056:BIR983075 BSE983056:BSN983075 CCA983056:CCJ983075 CLW983056:CMF983075 CVS983056:CWB983075 DFO983056:DFX983075 DPK983056:DPT983075 DZG983056:DZP983075 EJC983056:EJL983075 ESY983056:ETH983075 FCU983056:FDD983075 FMQ983056:FMZ983075 FWM983056:FWV983075 GGI983056:GGR983075 GQE983056:GQN983075 HAA983056:HAJ983075 HJW983056:HKF983075 HTS983056:HUB983075 IDO983056:IDX983075 INK983056:INT983075 IXG983056:IXP983075 JHC983056:JHL983075 JQY983056:JRH983075 KAU983056:KBD983075 KKQ983056:KKZ983075 KUM983056:KUV983075 LEI983056:LER983075 LOE983056:LON983075 LYA983056:LYJ983075 MHW983056:MIF983075 MRS983056:MSB983075 NBO983056:NBX983075 NLK983056:NLT983075 NVG983056:NVP983075 OFC983056:OFL983075 OOY983056:OPH983075 OYU983056:OZD983075 PIQ983056:PIZ983075 PSM983056:PSV983075 QCI983056:QCR983075 QME983056:QMN983075 QWA983056:QWJ983075 RFW983056:RGF983075 RPS983056:RQB983075 RZO983056:RZX983075 SJK983056:SJT983075 STG983056:STP983075 TDC983056:TDL983075 TMY983056:TNH983075 TWU983056:TXD983075 UGQ983056:UGZ983075 UQM983056:UQV983075 VAI983056:VAR983075 VKE983056:VKN983075 VUA983056:VUJ983075 WDW983056:WEF983075 WNS983056:WOB983075 JV10:KE35 TR10:UA35 ADN10:ADW35 ANJ10:ANS35 AXF10:AXO35 BHB10:BHK35 BQX10:BRG35 CAT10:CBC35 CKP10:CKY35 CUL10:CUU35 DEH10:DEQ35 DOD10:DOM35 DXZ10:DYI35 EHV10:EIE35 ERR10:ESA35 FBN10:FBW35 FLJ10:FLS35 FVF10:FVO35 GFB10:GFK35 GOX10:GPG35 GYT10:GZC35 HIP10:HIY35 HSL10:HSU35 ICH10:ICQ35 IMD10:IMM35 IVZ10:IWI35 JFV10:JGE35 JPR10:JQA35 JZN10:JZW35 KJJ10:KJS35 KTF10:KTO35 LDB10:LDK35 LMX10:LNG35 LWT10:LXC35 MGP10:MGY35 MQL10:MQU35 NAH10:NAQ35 NKD10:NKM35 NTZ10:NUI35 ODV10:OEE35 ONR10:OOA35 OXN10:OXW35 PHJ10:PHS35 PRF10:PRO35 QBB10:QBK35 QKX10:QLG35 QUT10:QVC35 REP10:REY35 ROL10:ROU35 RYH10:RYQ35 SID10:SIM35 SRZ10:SSI35 TBV10:TCE35 TLR10:TMA35 TVN10:TVW35 UFJ10:UFS35 UPF10:UPO35 UZB10:UZK35 VIX10:VJG35 VST10:VTC35 WCP10:WCY35 WML10:WMU35 WWH10:WWQ35 Z10:AI35 LC10:LL35 UY10:VH35 AEU10:AFD35 AOQ10:AOZ35 AYM10:AYV35 BII10:BIR35 BSE10:BSN35 CCA10:CCJ35 CLW10:CMF35 CVS10:CWB35 DFO10:DFX35 DPK10:DPT35 DZG10:DZP35 EJC10:EJL35 ESY10:ETH35 FCU10:FDD35 FMQ10:FMZ35 FWM10:FWV35 GGI10:GGR35 GQE10:GQN35 HAA10:HAJ35 HJW10:HKF35 HTS10:HUB35 IDO10:IDX35 INK10:INT35 IXG10:IXP35 JHC10:JHL35 JQY10:JRH35 KAU10:KBD35 KKQ10:KKZ35 KUM10:KUV35 LEI10:LER35 LOE10:LON35 LYA10:LYJ35 MHW10:MIF35 MRS10:MSB35 NBO10:NBX35 NLK10:NLT35 NVG10:NVP35 OFC10:OFL35 OOY10:OPH35 OYU10:OZD35 PIQ10:PIZ35 PSM10:PSV35 QCI10:QCR35 QME10:QMN35 QWA10:QWJ35 RFW10:RGF35 RPS10:RQB35 RZO10:RZX35 SJK10:SJT35 STG10:STP35 TDC10:TDL35 TMY10:TNH35 TWU10:TXD35 UGQ10:UGZ35 UQM10:UQV35 VAI10:VAR35 VKE10:VKN35 VUA10:VUJ35 WDW10:WEF35 WNS10:WOB35 WXO10:WXX35 BG10:BP35" xr:uid="{00000000-0002-0000-0300-000000000000}"/>
    <dataValidation imeMode="fullAlpha" allowBlank="1" showInputMessage="1" showErrorMessage="1" sqref="WWU983056:WWX983075 F65552:I65571 JB65552:JE65571 SX65552:TA65571 ACT65552:ACW65571 AMP65552:AMS65571 AWL65552:AWO65571 BGH65552:BGK65571 BQD65552:BQG65571 BZZ65552:CAC65571 CJV65552:CJY65571 CTR65552:CTU65571 DDN65552:DDQ65571 DNJ65552:DNM65571 DXF65552:DXI65571 EHB65552:EHE65571 EQX65552:ERA65571 FAT65552:FAW65571 FKP65552:FKS65571 FUL65552:FUO65571 GEH65552:GEK65571 GOD65552:GOG65571 GXZ65552:GYC65571 HHV65552:HHY65571 HRR65552:HRU65571 IBN65552:IBQ65571 ILJ65552:ILM65571 IVF65552:IVI65571 JFB65552:JFE65571 JOX65552:JPA65571 JYT65552:JYW65571 KIP65552:KIS65571 KSL65552:KSO65571 LCH65552:LCK65571 LMD65552:LMG65571 LVZ65552:LWC65571 MFV65552:MFY65571 MPR65552:MPU65571 MZN65552:MZQ65571 NJJ65552:NJM65571 NTF65552:NTI65571 ODB65552:ODE65571 OMX65552:ONA65571 OWT65552:OWW65571 PGP65552:PGS65571 PQL65552:PQO65571 QAH65552:QAK65571 QKD65552:QKG65571 QTZ65552:QUC65571 RDV65552:RDY65571 RNR65552:RNU65571 RXN65552:RXQ65571 SHJ65552:SHM65571 SRF65552:SRI65571 TBB65552:TBE65571 TKX65552:TLA65571 TUT65552:TUW65571 UEP65552:UES65571 UOL65552:UOO65571 UYH65552:UYK65571 VID65552:VIG65571 VRZ65552:VSC65571 WBV65552:WBY65571 WLR65552:WLU65571 WVN65552:WVQ65571 F131088:I131107 JB131088:JE131107 SX131088:TA131107 ACT131088:ACW131107 AMP131088:AMS131107 AWL131088:AWO131107 BGH131088:BGK131107 BQD131088:BQG131107 BZZ131088:CAC131107 CJV131088:CJY131107 CTR131088:CTU131107 DDN131088:DDQ131107 DNJ131088:DNM131107 DXF131088:DXI131107 EHB131088:EHE131107 EQX131088:ERA131107 FAT131088:FAW131107 FKP131088:FKS131107 FUL131088:FUO131107 GEH131088:GEK131107 GOD131088:GOG131107 GXZ131088:GYC131107 HHV131088:HHY131107 HRR131088:HRU131107 IBN131088:IBQ131107 ILJ131088:ILM131107 IVF131088:IVI131107 JFB131088:JFE131107 JOX131088:JPA131107 JYT131088:JYW131107 KIP131088:KIS131107 KSL131088:KSO131107 LCH131088:LCK131107 LMD131088:LMG131107 LVZ131088:LWC131107 MFV131088:MFY131107 MPR131088:MPU131107 MZN131088:MZQ131107 NJJ131088:NJM131107 NTF131088:NTI131107 ODB131088:ODE131107 OMX131088:ONA131107 OWT131088:OWW131107 PGP131088:PGS131107 PQL131088:PQO131107 QAH131088:QAK131107 QKD131088:QKG131107 QTZ131088:QUC131107 RDV131088:RDY131107 RNR131088:RNU131107 RXN131088:RXQ131107 SHJ131088:SHM131107 SRF131088:SRI131107 TBB131088:TBE131107 TKX131088:TLA131107 TUT131088:TUW131107 UEP131088:UES131107 UOL131088:UOO131107 UYH131088:UYK131107 VID131088:VIG131107 VRZ131088:VSC131107 WBV131088:WBY131107 WLR131088:WLU131107 WVN131088:WVQ131107 F196624:I196643 JB196624:JE196643 SX196624:TA196643 ACT196624:ACW196643 AMP196624:AMS196643 AWL196624:AWO196643 BGH196624:BGK196643 BQD196624:BQG196643 BZZ196624:CAC196643 CJV196624:CJY196643 CTR196624:CTU196643 DDN196624:DDQ196643 DNJ196624:DNM196643 DXF196624:DXI196643 EHB196624:EHE196643 EQX196624:ERA196643 FAT196624:FAW196643 FKP196624:FKS196643 FUL196624:FUO196643 GEH196624:GEK196643 GOD196624:GOG196643 GXZ196624:GYC196643 HHV196624:HHY196643 HRR196624:HRU196643 IBN196624:IBQ196643 ILJ196624:ILM196643 IVF196624:IVI196643 JFB196624:JFE196643 JOX196624:JPA196643 JYT196624:JYW196643 KIP196624:KIS196643 KSL196624:KSO196643 LCH196624:LCK196643 LMD196624:LMG196643 LVZ196624:LWC196643 MFV196624:MFY196643 MPR196624:MPU196643 MZN196624:MZQ196643 NJJ196624:NJM196643 NTF196624:NTI196643 ODB196624:ODE196643 OMX196624:ONA196643 OWT196624:OWW196643 PGP196624:PGS196643 PQL196624:PQO196643 QAH196624:QAK196643 QKD196624:QKG196643 QTZ196624:QUC196643 RDV196624:RDY196643 RNR196624:RNU196643 RXN196624:RXQ196643 SHJ196624:SHM196643 SRF196624:SRI196643 TBB196624:TBE196643 TKX196624:TLA196643 TUT196624:TUW196643 UEP196624:UES196643 UOL196624:UOO196643 UYH196624:UYK196643 VID196624:VIG196643 VRZ196624:VSC196643 WBV196624:WBY196643 WLR196624:WLU196643 WVN196624:WVQ196643 F262160:I262179 JB262160:JE262179 SX262160:TA262179 ACT262160:ACW262179 AMP262160:AMS262179 AWL262160:AWO262179 BGH262160:BGK262179 BQD262160:BQG262179 BZZ262160:CAC262179 CJV262160:CJY262179 CTR262160:CTU262179 DDN262160:DDQ262179 DNJ262160:DNM262179 DXF262160:DXI262179 EHB262160:EHE262179 EQX262160:ERA262179 FAT262160:FAW262179 FKP262160:FKS262179 FUL262160:FUO262179 GEH262160:GEK262179 GOD262160:GOG262179 GXZ262160:GYC262179 HHV262160:HHY262179 HRR262160:HRU262179 IBN262160:IBQ262179 ILJ262160:ILM262179 IVF262160:IVI262179 JFB262160:JFE262179 JOX262160:JPA262179 JYT262160:JYW262179 KIP262160:KIS262179 KSL262160:KSO262179 LCH262160:LCK262179 LMD262160:LMG262179 LVZ262160:LWC262179 MFV262160:MFY262179 MPR262160:MPU262179 MZN262160:MZQ262179 NJJ262160:NJM262179 NTF262160:NTI262179 ODB262160:ODE262179 OMX262160:ONA262179 OWT262160:OWW262179 PGP262160:PGS262179 PQL262160:PQO262179 QAH262160:QAK262179 QKD262160:QKG262179 QTZ262160:QUC262179 RDV262160:RDY262179 RNR262160:RNU262179 RXN262160:RXQ262179 SHJ262160:SHM262179 SRF262160:SRI262179 TBB262160:TBE262179 TKX262160:TLA262179 TUT262160:TUW262179 UEP262160:UES262179 UOL262160:UOO262179 UYH262160:UYK262179 VID262160:VIG262179 VRZ262160:VSC262179 WBV262160:WBY262179 WLR262160:WLU262179 WVN262160:WVQ262179 F327696:I327715 JB327696:JE327715 SX327696:TA327715 ACT327696:ACW327715 AMP327696:AMS327715 AWL327696:AWO327715 BGH327696:BGK327715 BQD327696:BQG327715 BZZ327696:CAC327715 CJV327696:CJY327715 CTR327696:CTU327715 DDN327696:DDQ327715 DNJ327696:DNM327715 DXF327696:DXI327715 EHB327696:EHE327715 EQX327696:ERA327715 FAT327696:FAW327715 FKP327696:FKS327715 FUL327696:FUO327715 GEH327696:GEK327715 GOD327696:GOG327715 GXZ327696:GYC327715 HHV327696:HHY327715 HRR327696:HRU327715 IBN327696:IBQ327715 ILJ327696:ILM327715 IVF327696:IVI327715 JFB327696:JFE327715 JOX327696:JPA327715 JYT327696:JYW327715 KIP327696:KIS327715 KSL327696:KSO327715 LCH327696:LCK327715 LMD327696:LMG327715 LVZ327696:LWC327715 MFV327696:MFY327715 MPR327696:MPU327715 MZN327696:MZQ327715 NJJ327696:NJM327715 NTF327696:NTI327715 ODB327696:ODE327715 OMX327696:ONA327715 OWT327696:OWW327715 PGP327696:PGS327715 PQL327696:PQO327715 QAH327696:QAK327715 QKD327696:QKG327715 QTZ327696:QUC327715 RDV327696:RDY327715 RNR327696:RNU327715 RXN327696:RXQ327715 SHJ327696:SHM327715 SRF327696:SRI327715 TBB327696:TBE327715 TKX327696:TLA327715 TUT327696:TUW327715 UEP327696:UES327715 UOL327696:UOO327715 UYH327696:UYK327715 VID327696:VIG327715 VRZ327696:VSC327715 WBV327696:WBY327715 WLR327696:WLU327715 WVN327696:WVQ327715 F393232:I393251 JB393232:JE393251 SX393232:TA393251 ACT393232:ACW393251 AMP393232:AMS393251 AWL393232:AWO393251 BGH393232:BGK393251 BQD393232:BQG393251 BZZ393232:CAC393251 CJV393232:CJY393251 CTR393232:CTU393251 DDN393232:DDQ393251 DNJ393232:DNM393251 DXF393232:DXI393251 EHB393232:EHE393251 EQX393232:ERA393251 FAT393232:FAW393251 FKP393232:FKS393251 FUL393232:FUO393251 GEH393232:GEK393251 GOD393232:GOG393251 GXZ393232:GYC393251 HHV393232:HHY393251 HRR393232:HRU393251 IBN393232:IBQ393251 ILJ393232:ILM393251 IVF393232:IVI393251 JFB393232:JFE393251 JOX393232:JPA393251 JYT393232:JYW393251 KIP393232:KIS393251 KSL393232:KSO393251 LCH393232:LCK393251 LMD393232:LMG393251 LVZ393232:LWC393251 MFV393232:MFY393251 MPR393232:MPU393251 MZN393232:MZQ393251 NJJ393232:NJM393251 NTF393232:NTI393251 ODB393232:ODE393251 OMX393232:ONA393251 OWT393232:OWW393251 PGP393232:PGS393251 PQL393232:PQO393251 QAH393232:QAK393251 QKD393232:QKG393251 QTZ393232:QUC393251 RDV393232:RDY393251 RNR393232:RNU393251 RXN393232:RXQ393251 SHJ393232:SHM393251 SRF393232:SRI393251 TBB393232:TBE393251 TKX393232:TLA393251 TUT393232:TUW393251 UEP393232:UES393251 UOL393232:UOO393251 UYH393232:UYK393251 VID393232:VIG393251 VRZ393232:VSC393251 WBV393232:WBY393251 WLR393232:WLU393251 WVN393232:WVQ393251 F458768:I458787 JB458768:JE458787 SX458768:TA458787 ACT458768:ACW458787 AMP458768:AMS458787 AWL458768:AWO458787 BGH458768:BGK458787 BQD458768:BQG458787 BZZ458768:CAC458787 CJV458768:CJY458787 CTR458768:CTU458787 DDN458768:DDQ458787 DNJ458768:DNM458787 DXF458768:DXI458787 EHB458768:EHE458787 EQX458768:ERA458787 FAT458768:FAW458787 FKP458768:FKS458787 FUL458768:FUO458787 GEH458768:GEK458787 GOD458768:GOG458787 GXZ458768:GYC458787 HHV458768:HHY458787 HRR458768:HRU458787 IBN458768:IBQ458787 ILJ458768:ILM458787 IVF458768:IVI458787 JFB458768:JFE458787 JOX458768:JPA458787 JYT458768:JYW458787 KIP458768:KIS458787 KSL458768:KSO458787 LCH458768:LCK458787 LMD458768:LMG458787 LVZ458768:LWC458787 MFV458768:MFY458787 MPR458768:MPU458787 MZN458768:MZQ458787 NJJ458768:NJM458787 NTF458768:NTI458787 ODB458768:ODE458787 OMX458768:ONA458787 OWT458768:OWW458787 PGP458768:PGS458787 PQL458768:PQO458787 QAH458768:QAK458787 QKD458768:QKG458787 QTZ458768:QUC458787 RDV458768:RDY458787 RNR458768:RNU458787 RXN458768:RXQ458787 SHJ458768:SHM458787 SRF458768:SRI458787 TBB458768:TBE458787 TKX458768:TLA458787 TUT458768:TUW458787 UEP458768:UES458787 UOL458768:UOO458787 UYH458768:UYK458787 VID458768:VIG458787 VRZ458768:VSC458787 WBV458768:WBY458787 WLR458768:WLU458787 WVN458768:WVQ458787 F524304:I524323 JB524304:JE524323 SX524304:TA524323 ACT524304:ACW524323 AMP524304:AMS524323 AWL524304:AWO524323 BGH524304:BGK524323 BQD524304:BQG524323 BZZ524304:CAC524323 CJV524304:CJY524323 CTR524304:CTU524323 DDN524304:DDQ524323 DNJ524304:DNM524323 DXF524304:DXI524323 EHB524304:EHE524323 EQX524304:ERA524323 FAT524304:FAW524323 FKP524304:FKS524323 FUL524304:FUO524323 GEH524304:GEK524323 GOD524304:GOG524323 GXZ524304:GYC524323 HHV524304:HHY524323 HRR524304:HRU524323 IBN524304:IBQ524323 ILJ524304:ILM524323 IVF524304:IVI524323 JFB524304:JFE524323 JOX524304:JPA524323 JYT524304:JYW524323 KIP524304:KIS524323 KSL524304:KSO524323 LCH524304:LCK524323 LMD524304:LMG524323 LVZ524304:LWC524323 MFV524304:MFY524323 MPR524304:MPU524323 MZN524304:MZQ524323 NJJ524304:NJM524323 NTF524304:NTI524323 ODB524304:ODE524323 OMX524304:ONA524323 OWT524304:OWW524323 PGP524304:PGS524323 PQL524304:PQO524323 QAH524304:QAK524323 QKD524304:QKG524323 QTZ524304:QUC524323 RDV524304:RDY524323 RNR524304:RNU524323 RXN524304:RXQ524323 SHJ524304:SHM524323 SRF524304:SRI524323 TBB524304:TBE524323 TKX524304:TLA524323 TUT524304:TUW524323 UEP524304:UES524323 UOL524304:UOO524323 UYH524304:UYK524323 VID524304:VIG524323 VRZ524304:VSC524323 WBV524304:WBY524323 WLR524304:WLU524323 WVN524304:WVQ524323 F589840:I589859 JB589840:JE589859 SX589840:TA589859 ACT589840:ACW589859 AMP589840:AMS589859 AWL589840:AWO589859 BGH589840:BGK589859 BQD589840:BQG589859 BZZ589840:CAC589859 CJV589840:CJY589859 CTR589840:CTU589859 DDN589840:DDQ589859 DNJ589840:DNM589859 DXF589840:DXI589859 EHB589840:EHE589859 EQX589840:ERA589859 FAT589840:FAW589859 FKP589840:FKS589859 FUL589840:FUO589859 GEH589840:GEK589859 GOD589840:GOG589859 GXZ589840:GYC589859 HHV589840:HHY589859 HRR589840:HRU589859 IBN589840:IBQ589859 ILJ589840:ILM589859 IVF589840:IVI589859 JFB589840:JFE589859 JOX589840:JPA589859 JYT589840:JYW589859 KIP589840:KIS589859 KSL589840:KSO589859 LCH589840:LCK589859 LMD589840:LMG589859 LVZ589840:LWC589859 MFV589840:MFY589859 MPR589840:MPU589859 MZN589840:MZQ589859 NJJ589840:NJM589859 NTF589840:NTI589859 ODB589840:ODE589859 OMX589840:ONA589859 OWT589840:OWW589859 PGP589840:PGS589859 PQL589840:PQO589859 QAH589840:QAK589859 QKD589840:QKG589859 QTZ589840:QUC589859 RDV589840:RDY589859 RNR589840:RNU589859 RXN589840:RXQ589859 SHJ589840:SHM589859 SRF589840:SRI589859 TBB589840:TBE589859 TKX589840:TLA589859 TUT589840:TUW589859 UEP589840:UES589859 UOL589840:UOO589859 UYH589840:UYK589859 VID589840:VIG589859 VRZ589840:VSC589859 WBV589840:WBY589859 WLR589840:WLU589859 WVN589840:WVQ589859 F655376:I655395 JB655376:JE655395 SX655376:TA655395 ACT655376:ACW655395 AMP655376:AMS655395 AWL655376:AWO655395 BGH655376:BGK655395 BQD655376:BQG655395 BZZ655376:CAC655395 CJV655376:CJY655395 CTR655376:CTU655395 DDN655376:DDQ655395 DNJ655376:DNM655395 DXF655376:DXI655395 EHB655376:EHE655395 EQX655376:ERA655395 FAT655376:FAW655395 FKP655376:FKS655395 FUL655376:FUO655395 GEH655376:GEK655395 GOD655376:GOG655395 GXZ655376:GYC655395 HHV655376:HHY655395 HRR655376:HRU655395 IBN655376:IBQ655395 ILJ655376:ILM655395 IVF655376:IVI655395 JFB655376:JFE655395 JOX655376:JPA655395 JYT655376:JYW655395 KIP655376:KIS655395 KSL655376:KSO655395 LCH655376:LCK655395 LMD655376:LMG655395 LVZ655376:LWC655395 MFV655376:MFY655395 MPR655376:MPU655395 MZN655376:MZQ655395 NJJ655376:NJM655395 NTF655376:NTI655395 ODB655376:ODE655395 OMX655376:ONA655395 OWT655376:OWW655395 PGP655376:PGS655395 PQL655376:PQO655395 QAH655376:QAK655395 QKD655376:QKG655395 QTZ655376:QUC655395 RDV655376:RDY655395 RNR655376:RNU655395 RXN655376:RXQ655395 SHJ655376:SHM655395 SRF655376:SRI655395 TBB655376:TBE655395 TKX655376:TLA655395 TUT655376:TUW655395 UEP655376:UES655395 UOL655376:UOO655395 UYH655376:UYK655395 VID655376:VIG655395 VRZ655376:VSC655395 WBV655376:WBY655395 WLR655376:WLU655395 WVN655376:WVQ655395 F720912:I720931 JB720912:JE720931 SX720912:TA720931 ACT720912:ACW720931 AMP720912:AMS720931 AWL720912:AWO720931 BGH720912:BGK720931 BQD720912:BQG720931 BZZ720912:CAC720931 CJV720912:CJY720931 CTR720912:CTU720931 DDN720912:DDQ720931 DNJ720912:DNM720931 DXF720912:DXI720931 EHB720912:EHE720931 EQX720912:ERA720931 FAT720912:FAW720931 FKP720912:FKS720931 FUL720912:FUO720931 GEH720912:GEK720931 GOD720912:GOG720931 GXZ720912:GYC720931 HHV720912:HHY720931 HRR720912:HRU720931 IBN720912:IBQ720931 ILJ720912:ILM720931 IVF720912:IVI720931 JFB720912:JFE720931 JOX720912:JPA720931 JYT720912:JYW720931 KIP720912:KIS720931 KSL720912:KSO720931 LCH720912:LCK720931 LMD720912:LMG720931 LVZ720912:LWC720931 MFV720912:MFY720931 MPR720912:MPU720931 MZN720912:MZQ720931 NJJ720912:NJM720931 NTF720912:NTI720931 ODB720912:ODE720931 OMX720912:ONA720931 OWT720912:OWW720931 PGP720912:PGS720931 PQL720912:PQO720931 QAH720912:QAK720931 QKD720912:QKG720931 QTZ720912:QUC720931 RDV720912:RDY720931 RNR720912:RNU720931 RXN720912:RXQ720931 SHJ720912:SHM720931 SRF720912:SRI720931 TBB720912:TBE720931 TKX720912:TLA720931 TUT720912:TUW720931 UEP720912:UES720931 UOL720912:UOO720931 UYH720912:UYK720931 VID720912:VIG720931 VRZ720912:VSC720931 WBV720912:WBY720931 WLR720912:WLU720931 WVN720912:WVQ720931 F786448:I786467 JB786448:JE786467 SX786448:TA786467 ACT786448:ACW786467 AMP786448:AMS786467 AWL786448:AWO786467 BGH786448:BGK786467 BQD786448:BQG786467 BZZ786448:CAC786467 CJV786448:CJY786467 CTR786448:CTU786467 DDN786448:DDQ786467 DNJ786448:DNM786467 DXF786448:DXI786467 EHB786448:EHE786467 EQX786448:ERA786467 FAT786448:FAW786467 FKP786448:FKS786467 FUL786448:FUO786467 GEH786448:GEK786467 GOD786448:GOG786467 GXZ786448:GYC786467 HHV786448:HHY786467 HRR786448:HRU786467 IBN786448:IBQ786467 ILJ786448:ILM786467 IVF786448:IVI786467 JFB786448:JFE786467 JOX786448:JPA786467 JYT786448:JYW786467 KIP786448:KIS786467 KSL786448:KSO786467 LCH786448:LCK786467 LMD786448:LMG786467 LVZ786448:LWC786467 MFV786448:MFY786467 MPR786448:MPU786467 MZN786448:MZQ786467 NJJ786448:NJM786467 NTF786448:NTI786467 ODB786448:ODE786467 OMX786448:ONA786467 OWT786448:OWW786467 PGP786448:PGS786467 PQL786448:PQO786467 QAH786448:QAK786467 QKD786448:QKG786467 QTZ786448:QUC786467 RDV786448:RDY786467 RNR786448:RNU786467 RXN786448:RXQ786467 SHJ786448:SHM786467 SRF786448:SRI786467 TBB786448:TBE786467 TKX786448:TLA786467 TUT786448:TUW786467 UEP786448:UES786467 UOL786448:UOO786467 UYH786448:UYK786467 VID786448:VIG786467 VRZ786448:VSC786467 WBV786448:WBY786467 WLR786448:WLU786467 WVN786448:WVQ786467 F851984:I852003 JB851984:JE852003 SX851984:TA852003 ACT851984:ACW852003 AMP851984:AMS852003 AWL851984:AWO852003 BGH851984:BGK852003 BQD851984:BQG852003 BZZ851984:CAC852003 CJV851984:CJY852003 CTR851984:CTU852003 DDN851984:DDQ852003 DNJ851984:DNM852003 DXF851984:DXI852003 EHB851984:EHE852003 EQX851984:ERA852003 FAT851984:FAW852003 FKP851984:FKS852003 FUL851984:FUO852003 GEH851984:GEK852003 GOD851984:GOG852003 GXZ851984:GYC852003 HHV851984:HHY852003 HRR851984:HRU852003 IBN851984:IBQ852003 ILJ851984:ILM852003 IVF851984:IVI852003 JFB851984:JFE852003 JOX851984:JPA852003 JYT851984:JYW852003 KIP851984:KIS852003 KSL851984:KSO852003 LCH851984:LCK852003 LMD851984:LMG852003 LVZ851984:LWC852003 MFV851984:MFY852003 MPR851984:MPU852003 MZN851984:MZQ852003 NJJ851984:NJM852003 NTF851984:NTI852003 ODB851984:ODE852003 OMX851984:ONA852003 OWT851984:OWW852003 PGP851984:PGS852003 PQL851984:PQO852003 QAH851984:QAK852003 QKD851984:QKG852003 QTZ851984:QUC852003 RDV851984:RDY852003 RNR851984:RNU852003 RXN851984:RXQ852003 SHJ851984:SHM852003 SRF851984:SRI852003 TBB851984:TBE852003 TKX851984:TLA852003 TUT851984:TUW852003 UEP851984:UES852003 UOL851984:UOO852003 UYH851984:UYK852003 VID851984:VIG852003 VRZ851984:VSC852003 WBV851984:WBY852003 WLR851984:WLU852003 WVN851984:WVQ852003 F917520:I917539 JB917520:JE917539 SX917520:TA917539 ACT917520:ACW917539 AMP917520:AMS917539 AWL917520:AWO917539 BGH917520:BGK917539 BQD917520:BQG917539 BZZ917520:CAC917539 CJV917520:CJY917539 CTR917520:CTU917539 DDN917520:DDQ917539 DNJ917520:DNM917539 DXF917520:DXI917539 EHB917520:EHE917539 EQX917520:ERA917539 FAT917520:FAW917539 FKP917520:FKS917539 FUL917520:FUO917539 GEH917520:GEK917539 GOD917520:GOG917539 GXZ917520:GYC917539 HHV917520:HHY917539 HRR917520:HRU917539 IBN917520:IBQ917539 ILJ917520:ILM917539 IVF917520:IVI917539 JFB917520:JFE917539 JOX917520:JPA917539 JYT917520:JYW917539 KIP917520:KIS917539 KSL917520:KSO917539 LCH917520:LCK917539 LMD917520:LMG917539 LVZ917520:LWC917539 MFV917520:MFY917539 MPR917520:MPU917539 MZN917520:MZQ917539 NJJ917520:NJM917539 NTF917520:NTI917539 ODB917520:ODE917539 OMX917520:ONA917539 OWT917520:OWW917539 PGP917520:PGS917539 PQL917520:PQO917539 QAH917520:QAK917539 QKD917520:QKG917539 QTZ917520:QUC917539 RDV917520:RDY917539 RNR917520:RNU917539 RXN917520:RXQ917539 SHJ917520:SHM917539 SRF917520:SRI917539 TBB917520:TBE917539 TKX917520:TLA917539 TUT917520:TUW917539 UEP917520:UES917539 UOL917520:UOO917539 UYH917520:UYK917539 VID917520:VIG917539 VRZ917520:VSC917539 WBV917520:WBY917539 WLR917520:WLU917539 WVN917520:WVQ917539 F983056:I983075 JB983056:JE983075 SX983056:TA983075 ACT983056:ACW983075 AMP983056:AMS983075 AWL983056:AWO983075 BGH983056:BGK983075 BQD983056:BQG983075 BZZ983056:CAC983075 CJV983056:CJY983075 CTR983056:CTU983075 DDN983056:DDQ983075 DNJ983056:DNM983075 DXF983056:DXI983075 EHB983056:EHE983075 EQX983056:ERA983075 FAT983056:FAW983075 FKP983056:FKS983075 FUL983056:FUO983075 GEH983056:GEK983075 GOD983056:GOG983075 GXZ983056:GYC983075 HHV983056:HHY983075 HRR983056:HRU983075 IBN983056:IBQ983075 ILJ983056:ILM983075 IVF983056:IVI983075 JFB983056:JFE983075 JOX983056:JPA983075 JYT983056:JYW983075 KIP983056:KIS983075 KSL983056:KSO983075 LCH983056:LCK983075 LMD983056:LMG983075 LVZ983056:LWC983075 MFV983056:MFY983075 MPR983056:MPU983075 MZN983056:MZQ983075 NJJ983056:NJM983075 NTF983056:NTI983075 ODB983056:ODE983075 OMX983056:ONA983075 OWT983056:OWW983075 PGP983056:PGS983075 PQL983056:PQO983075 QAH983056:QAK983075 QKD983056:QKG983075 QTZ983056:QUC983075 RDV983056:RDY983075 RNR983056:RNU983075 RXN983056:RXQ983075 SHJ983056:SHM983075 SRF983056:SRI983075 TBB983056:TBE983075 TKX983056:TLA983075 TUT983056:TUW983075 UEP983056:UES983075 UOL983056:UOO983075 UYH983056:UYK983075 VID983056:VIG983075 VRZ983056:VSC983075 WBV983056:WBY983075 WLR983056:WLU983075 WVN983056:WVQ983075 AM65552:AP65571 KI65552:KL65571 UE65552:UH65571 AEA65552:AED65571 ANW65552:ANZ65571 AXS65552:AXV65571 BHO65552:BHR65571 BRK65552:BRN65571 CBG65552:CBJ65571 CLC65552:CLF65571 CUY65552:CVB65571 DEU65552:DEX65571 DOQ65552:DOT65571 DYM65552:DYP65571 EII65552:EIL65571 ESE65552:ESH65571 FCA65552:FCD65571 FLW65552:FLZ65571 FVS65552:FVV65571 GFO65552:GFR65571 GPK65552:GPN65571 GZG65552:GZJ65571 HJC65552:HJF65571 HSY65552:HTB65571 ICU65552:ICX65571 IMQ65552:IMT65571 IWM65552:IWP65571 JGI65552:JGL65571 JQE65552:JQH65571 KAA65552:KAD65571 KJW65552:KJZ65571 KTS65552:KTV65571 LDO65552:LDR65571 LNK65552:LNN65571 LXG65552:LXJ65571 MHC65552:MHF65571 MQY65552:MRB65571 NAU65552:NAX65571 NKQ65552:NKT65571 NUM65552:NUP65571 OEI65552:OEL65571 OOE65552:OOH65571 OYA65552:OYD65571 PHW65552:PHZ65571 PRS65552:PRV65571 QBO65552:QBR65571 QLK65552:QLN65571 QVG65552:QVJ65571 RFC65552:RFF65571 ROY65552:RPB65571 RYU65552:RYX65571 SIQ65552:SIT65571 SSM65552:SSP65571 TCI65552:TCL65571 TME65552:TMH65571 TWA65552:TWD65571 UFW65552:UFZ65571 UPS65552:UPV65571 UZO65552:UZR65571 VJK65552:VJN65571 VTG65552:VTJ65571 WDC65552:WDF65571 WMY65552:WNB65571 WWU65552:WWX65571 AM131088:AP131107 KI131088:KL131107 UE131088:UH131107 AEA131088:AED131107 ANW131088:ANZ131107 AXS131088:AXV131107 BHO131088:BHR131107 BRK131088:BRN131107 CBG131088:CBJ131107 CLC131088:CLF131107 CUY131088:CVB131107 DEU131088:DEX131107 DOQ131088:DOT131107 DYM131088:DYP131107 EII131088:EIL131107 ESE131088:ESH131107 FCA131088:FCD131107 FLW131088:FLZ131107 FVS131088:FVV131107 GFO131088:GFR131107 GPK131088:GPN131107 GZG131088:GZJ131107 HJC131088:HJF131107 HSY131088:HTB131107 ICU131088:ICX131107 IMQ131088:IMT131107 IWM131088:IWP131107 JGI131088:JGL131107 JQE131088:JQH131107 KAA131088:KAD131107 KJW131088:KJZ131107 KTS131088:KTV131107 LDO131088:LDR131107 LNK131088:LNN131107 LXG131088:LXJ131107 MHC131088:MHF131107 MQY131088:MRB131107 NAU131088:NAX131107 NKQ131088:NKT131107 NUM131088:NUP131107 OEI131088:OEL131107 OOE131088:OOH131107 OYA131088:OYD131107 PHW131088:PHZ131107 PRS131088:PRV131107 QBO131088:QBR131107 QLK131088:QLN131107 QVG131088:QVJ131107 RFC131088:RFF131107 ROY131088:RPB131107 RYU131088:RYX131107 SIQ131088:SIT131107 SSM131088:SSP131107 TCI131088:TCL131107 TME131088:TMH131107 TWA131088:TWD131107 UFW131088:UFZ131107 UPS131088:UPV131107 UZO131088:UZR131107 VJK131088:VJN131107 VTG131088:VTJ131107 WDC131088:WDF131107 WMY131088:WNB131107 WWU131088:WWX131107 AM196624:AP196643 KI196624:KL196643 UE196624:UH196643 AEA196624:AED196643 ANW196624:ANZ196643 AXS196624:AXV196643 BHO196624:BHR196643 BRK196624:BRN196643 CBG196624:CBJ196643 CLC196624:CLF196643 CUY196624:CVB196643 DEU196624:DEX196643 DOQ196624:DOT196643 DYM196624:DYP196643 EII196624:EIL196643 ESE196624:ESH196643 FCA196624:FCD196643 FLW196624:FLZ196643 FVS196624:FVV196643 GFO196624:GFR196643 GPK196624:GPN196643 GZG196624:GZJ196643 HJC196624:HJF196643 HSY196624:HTB196643 ICU196624:ICX196643 IMQ196624:IMT196643 IWM196624:IWP196643 JGI196624:JGL196643 JQE196624:JQH196643 KAA196624:KAD196643 KJW196624:KJZ196643 KTS196624:KTV196643 LDO196624:LDR196643 LNK196624:LNN196643 LXG196624:LXJ196643 MHC196624:MHF196643 MQY196624:MRB196643 NAU196624:NAX196643 NKQ196624:NKT196643 NUM196624:NUP196643 OEI196624:OEL196643 OOE196624:OOH196643 OYA196624:OYD196643 PHW196624:PHZ196643 PRS196624:PRV196643 QBO196624:QBR196643 QLK196624:QLN196643 QVG196624:QVJ196643 RFC196624:RFF196643 ROY196624:RPB196643 RYU196624:RYX196643 SIQ196624:SIT196643 SSM196624:SSP196643 TCI196624:TCL196643 TME196624:TMH196643 TWA196624:TWD196643 UFW196624:UFZ196643 UPS196624:UPV196643 UZO196624:UZR196643 VJK196624:VJN196643 VTG196624:VTJ196643 WDC196624:WDF196643 WMY196624:WNB196643 WWU196624:WWX196643 AM262160:AP262179 KI262160:KL262179 UE262160:UH262179 AEA262160:AED262179 ANW262160:ANZ262179 AXS262160:AXV262179 BHO262160:BHR262179 BRK262160:BRN262179 CBG262160:CBJ262179 CLC262160:CLF262179 CUY262160:CVB262179 DEU262160:DEX262179 DOQ262160:DOT262179 DYM262160:DYP262179 EII262160:EIL262179 ESE262160:ESH262179 FCA262160:FCD262179 FLW262160:FLZ262179 FVS262160:FVV262179 GFO262160:GFR262179 GPK262160:GPN262179 GZG262160:GZJ262179 HJC262160:HJF262179 HSY262160:HTB262179 ICU262160:ICX262179 IMQ262160:IMT262179 IWM262160:IWP262179 JGI262160:JGL262179 JQE262160:JQH262179 KAA262160:KAD262179 KJW262160:KJZ262179 KTS262160:KTV262179 LDO262160:LDR262179 LNK262160:LNN262179 LXG262160:LXJ262179 MHC262160:MHF262179 MQY262160:MRB262179 NAU262160:NAX262179 NKQ262160:NKT262179 NUM262160:NUP262179 OEI262160:OEL262179 OOE262160:OOH262179 OYA262160:OYD262179 PHW262160:PHZ262179 PRS262160:PRV262179 QBO262160:QBR262179 QLK262160:QLN262179 QVG262160:QVJ262179 RFC262160:RFF262179 ROY262160:RPB262179 RYU262160:RYX262179 SIQ262160:SIT262179 SSM262160:SSP262179 TCI262160:TCL262179 TME262160:TMH262179 TWA262160:TWD262179 UFW262160:UFZ262179 UPS262160:UPV262179 UZO262160:UZR262179 VJK262160:VJN262179 VTG262160:VTJ262179 WDC262160:WDF262179 WMY262160:WNB262179 WWU262160:WWX262179 AM327696:AP327715 KI327696:KL327715 UE327696:UH327715 AEA327696:AED327715 ANW327696:ANZ327715 AXS327696:AXV327715 BHO327696:BHR327715 BRK327696:BRN327715 CBG327696:CBJ327715 CLC327696:CLF327715 CUY327696:CVB327715 DEU327696:DEX327715 DOQ327696:DOT327715 DYM327696:DYP327715 EII327696:EIL327715 ESE327696:ESH327715 FCA327696:FCD327715 FLW327696:FLZ327715 FVS327696:FVV327715 GFO327696:GFR327715 GPK327696:GPN327715 GZG327696:GZJ327715 HJC327696:HJF327715 HSY327696:HTB327715 ICU327696:ICX327715 IMQ327696:IMT327715 IWM327696:IWP327715 JGI327696:JGL327715 JQE327696:JQH327715 KAA327696:KAD327715 KJW327696:KJZ327715 KTS327696:KTV327715 LDO327696:LDR327715 LNK327696:LNN327715 LXG327696:LXJ327715 MHC327696:MHF327715 MQY327696:MRB327715 NAU327696:NAX327715 NKQ327696:NKT327715 NUM327696:NUP327715 OEI327696:OEL327715 OOE327696:OOH327715 OYA327696:OYD327715 PHW327696:PHZ327715 PRS327696:PRV327715 QBO327696:QBR327715 QLK327696:QLN327715 QVG327696:QVJ327715 RFC327696:RFF327715 ROY327696:RPB327715 RYU327696:RYX327715 SIQ327696:SIT327715 SSM327696:SSP327715 TCI327696:TCL327715 TME327696:TMH327715 TWA327696:TWD327715 UFW327696:UFZ327715 UPS327696:UPV327715 UZO327696:UZR327715 VJK327696:VJN327715 VTG327696:VTJ327715 WDC327696:WDF327715 WMY327696:WNB327715 WWU327696:WWX327715 AM393232:AP393251 KI393232:KL393251 UE393232:UH393251 AEA393232:AED393251 ANW393232:ANZ393251 AXS393232:AXV393251 BHO393232:BHR393251 BRK393232:BRN393251 CBG393232:CBJ393251 CLC393232:CLF393251 CUY393232:CVB393251 DEU393232:DEX393251 DOQ393232:DOT393251 DYM393232:DYP393251 EII393232:EIL393251 ESE393232:ESH393251 FCA393232:FCD393251 FLW393232:FLZ393251 FVS393232:FVV393251 GFO393232:GFR393251 GPK393232:GPN393251 GZG393232:GZJ393251 HJC393232:HJF393251 HSY393232:HTB393251 ICU393232:ICX393251 IMQ393232:IMT393251 IWM393232:IWP393251 JGI393232:JGL393251 JQE393232:JQH393251 KAA393232:KAD393251 KJW393232:KJZ393251 KTS393232:KTV393251 LDO393232:LDR393251 LNK393232:LNN393251 LXG393232:LXJ393251 MHC393232:MHF393251 MQY393232:MRB393251 NAU393232:NAX393251 NKQ393232:NKT393251 NUM393232:NUP393251 OEI393232:OEL393251 OOE393232:OOH393251 OYA393232:OYD393251 PHW393232:PHZ393251 PRS393232:PRV393251 QBO393232:QBR393251 QLK393232:QLN393251 QVG393232:QVJ393251 RFC393232:RFF393251 ROY393232:RPB393251 RYU393232:RYX393251 SIQ393232:SIT393251 SSM393232:SSP393251 TCI393232:TCL393251 TME393232:TMH393251 TWA393232:TWD393251 UFW393232:UFZ393251 UPS393232:UPV393251 UZO393232:UZR393251 VJK393232:VJN393251 VTG393232:VTJ393251 WDC393232:WDF393251 WMY393232:WNB393251 WWU393232:WWX393251 AM458768:AP458787 KI458768:KL458787 UE458768:UH458787 AEA458768:AED458787 ANW458768:ANZ458787 AXS458768:AXV458787 BHO458768:BHR458787 BRK458768:BRN458787 CBG458768:CBJ458787 CLC458768:CLF458787 CUY458768:CVB458787 DEU458768:DEX458787 DOQ458768:DOT458787 DYM458768:DYP458787 EII458768:EIL458787 ESE458768:ESH458787 FCA458768:FCD458787 FLW458768:FLZ458787 FVS458768:FVV458787 GFO458768:GFR458787 GPK458768:GPN458787 GZG458768:GZJ458787 HJC458768:HJF458787 HSY458768:HTB458787 ICU458768:ICX458787 IMQ458768:IMT458787 IWM458768:IWP458787 JGI458768:JGL458787 JQE458768:JQH458787 KAA458768:KAD458787 KJW458768:KJZ458787 KTS458768:KTV458787 LDO458768:LDR458787 LNK458768:LNN458787 LXG458768:LXJ458787 MHC458768:MHF458787 MQY458768:MRB458787 NAU458768:NAX458787 NKQ458768:NKT458787 NUM458768:NUP458787 OEI458768:OEL458787 OOE458768:OOH458787 OYA458768:OYD458787 PHW458768:PHZ458787 PRS458768:PRV458787 QBO458768:QBR458787 QLK458768:QLN458787 QVG458768:QVJ458787 RFC458768:RFF458787 ROY458768:RPB458787 RYU458768:RYX458787 SIQ458768:SIT458787 SSM458768:SSP458787 TCI458768:TCL458787 TME458768:TMH458787 TWA458768:TWD458787 UFW458768:UFZ458787 UPS458768:UPV458787 UZO458768:UZR458787 VJK458768:VJN458787 VTG458768:VTJ458787 WDC458768:WDF458787 WMY458768:WNB458787 WWU458768:WWX458787 AM524304:AP524323 KI524304:KL524323 UE524304:UH524323 AEA524304:AED524323 ANW524304:ANZ524323 AXS524304:AXV524323 BHO524304:BHR524323 BRK524304:BRN524323 CBG524304:CBJ524323 CLC524304:CLF524323 CUY524304:CVB524323 DEU524304:DEX524323 DOQ524304:DOT524323 DYM524304:DYP524323 EII524304:EIL524323 ESE524304:ESH524323 FCA524304:FCD524323 FLW524304:FLZ524323 FVS524304:FVV524323 GFO524304:GFR524323 GPK524304:GPN524323 GZG524304:GZJ524323 HJC524304:HJF524323 HSY524304:HTB524323 ICU524304:ICX524323 IMQ524304:IMT524323 IWM524304:IWP524323 JGI524304:JGL524323 JQE524304:JQH524323 KAA524304:KAD524323 KJW524304:KJZ524323 KTS524304:KTV524323 LDO524304:LDR524323 LNK524304:LNN524323 LXG524304:LXJ524323 MHC524304:MHF524323 MQY524304:MRB524323 NAU524304:NAX524323 NKQ524304:NKT524323 NUM524304:NUP524323 OEI524304:OEL524323 OOE524304:OOH524323 OYA524304:OYD524323 PHW524304:PHZ524323 PRS524304:PRV524323 QBO524304:QBR524323 QLK524304:QLN524323 QVG524304:QVJ524323 RFC524304:RFF524323 ROY524304:RPB524323 RYU524304:RYX524323 SIQ524304:SIT524323 SSM524304:SSP524323 TCI524304:TCL524323 TME524304:TMH524323 TWA524304:TWD524323 UFW524304:UFZ524323 UPS524304:UPV524323 UZO524304:UZR524323 VJK524304:VJN524323 VTG524304:VTJ524323 WDC524304:WDF524323 WMY524304:WNB524323 WWU524304:WWX524323 AM589840:AP589859 KI589840:KL589859 UE589840:UH589859 AEA589840:AED589859 ANW589840:ANZ589859 AXS589840:AXV589859 BHO589840:BHR589859 BRK589840:BRN589859 CBG589840:CBJ589859 CLC589840:CLF589859 CUY589840:CVB589859 DEU589840:DEX589859 DOQ589840:DOT589859 DYM589840:DYP589859 EII589840:EIL589859 ESE589840:ESH589859 FCA589840:FCD589859 FLW589840:FLZ589859 FVS589840:FVV589859 GFO589840:GFR589859 GPK589840:GPN589859 GZG589840:GZJ589859 HJC589840:HJF589859 HSY589840:HTB589859 ICU589840:ICX589859 IMQ589840:IMT589859 IWM589840:IWP589859 JGI589840:JGL589859 JQE589840:JQH589859 KAA589840:KAD589859 KJW589840:KJZ589859 KTS589840:KTV589859 LDO589840:LDR589859 LNK589840:LNN589859 LXG589840:LXJ589859 MHC589840:MHF589859 MQY589840:MRB589859 NAU589840:NAX589859 NKQ589840:NKT589859 NUM589840:NUP589859 OEI589840:OEL589859 OOE589840:OOH589859 OYA589840:OYD589859 PHW589840:PHZ589859 PRS589840:PRV589859 QBO589840:QBR589859 QLK589840:QLN589859 QVG589840:QVJ589859 RFC589840:RFF589859 ROY589840:RPB589859 RYU589840:RYX589859 SIQ589840:SIT589859 SSM589840:SSP589859 TCI589840:TCL589859 TME589840:TMH589859 TWA589840:TWD589859 UFW589840:UFZ589859 UPS589840:UPV589859 UZO589840:UZR589859 VJK589840:VJN589859 VTG589840:VTJ589859 WDC589840:WDF589859 WMY589840:WNB589859 WWU589840:WWX589859 AM655376:AP655395 KI655376:KL655395 UE655376:UH655395 AEA655376:AED655395 ANW655376:ANZ655395 AXS655376:AXV655395 BHO655376:BHR655395 BRK655376:BRN655395 CBG655376:CBJ655395 CLC655376:CLF655395 CUY655376:CVB655395 DEU655376:DEX655395 DOQ655376:DOT655395 DYM655376:DYP655395 EII655376:EIL655395 ESE655376:ESH655395 FCA655376:FCD655395 FLW655376:FLZ655395 FVS655376:FVV655395 GFO655376:GFR655395 GPK655376:GPN655395 GZG655376:GZJ655395 HJC655376:HJF655395 HSY655376:HTB655395 ICU655376:ICX655395 IMQ655376:IMT655395 IWM655376:IWP655395 JGI655376:JGL655395 JQE655376:JQH655395 KAA655376:KAD655395 KJW655376:KJZ655395 KTS655376:KTV655395 LDO655376:LDR655395 LNK655376:LNN655395 LXG655376:LXJ655395 MHC655376:MHF655395 MQY655376:MRB655395 NAU655376:NAX655395 NKQ655376:NKT655395 NUM655376:NUP655395 OEI655376:OEL655395 OOE655376:OOH655395 OYA655376:OYD655395 PHW655376:PHZ655395 PRS655376:PRV655395 QBO655376:QBR655395 QLK655376:QLN655395 QVG655376:QVJ655395 RFC655376:RFF655395 ROY655376:RPB655395 RYU655376:RYX655395 SIQ655376:SIT655395 SSM655376:SSP655395 TCI655376:TCL655395 TME655376:TMH655395 TWA655376:TWD655395 UFW655376:UFZ655395 UPS655376:UPV655395 UZO655376:UZR655395 VJK655376:VJN655395 VTG655376:VTJ655395 WDC655376:WDF655395 WMY655376:WNB655395 WWU655376:WWX655395 AM720912:AP720931 KI720912:KL720931 UE720912:UH720931 AEA720912:AED720931 ANW720912:ANZ720931 AXS720912:AXV720931 BHO720912:BHR720931 BRK720912:BRN720931 CBG720912:CBJ720931 CLC720912:CLF720931 CUY720912:CVB720931 DEU720912:DEX720931 DOQ720912:DOT720931 DYM720912:DYP720931 EII720912:EIL720931 ESE720912:ESH720931 FCA720912:FCD720931 FLW720912:FLZ720931 FVS720912:FVV720931 GFO720912:GFR720931 GPK720912:GPN720931 GZG720912:GZJ720931 HJC720912:HJF720931 HSY720912:HTB720931 ICU720912:ICX720931 IMQ720912:IMT720931 IWM720912:IWP720931 JGI720912:JGL720931 JQE720912:JQH720931 KAA720912:KAD720931 KJW720912:KJZ720931 KTS720912:KTV720931 LDO720912:LDR720931 LNK720912:LNN720931 LXG720912:LXJ720931 MHC720912:MHF720931 MQY720912:MRB720931 NAU720912:NAX720931 NKQ720912:NKT720931 NUM720912:NUP720931 OEI720912:OEL720931 OOE720912:OOH720931 OYA720912:OYD720931 PHW720912:PHZ720931 PRS720912:PRV720931 QBO720912:QBR720931 QLK720912:QLN720931 QVG720912:QVJ720931 RFC720912:RFF720931 ROY720912:RPB720931 RYU720912:RYX720931 SIQ720912:SIT720931 SSM720912:SSP720931 TCI720912:TCL720931 TME720912:TMH720931 TWA720912:TWD720931 UFW720912:UFZ720931 UPS720912:UPV720931 UZO720912:UZR720931 VJK720912:VJN720931 VTG720912:VTJ720931 WDC720912:WDF720931 WMY720912:WNB720931 WWU720912:WWX720931 AM786448:AP786467 KI786448:KL786467 UE786448:UH786467 AEA786448:AED786467 ANW786448:ANZ786467 AXS786448:AXV786467 BHO786448:BHR786467 BRK786448:BRN786467 CBG786448:CBJ786467 CLC786448:CLF786467 CUY786448:CVB786467 DEU786448:DEX786467 DOQ786448:DOT786467 DYM786448:DYP786467 EII786448:EIL786467 ESE786448:ESH786467 FCA786448:FCD786467 FLW786448:FLZ786467 FVS786448:FVV786467 GFO786448:GFR786467 GPK786448:GPN786467 GZG786448:GZJ786467 HJC786448:HJF786467 HSY786448:HTB786467 ICU786448:ICX786467 IMQ786448:IMT786467 IWM786448:IWP786467 JGI786448:JGL786467 JQE786448:JQH786467 KAA786448:KAD786467 KJW786448:KJZ786467 KTS786448:KTV786467 LDO786448:LDR786467 LNK786448:LNN786467 LXG786448:LXJ786467 MHC786448:MHF786467 MQY786448:MRB786467 NAU786448:NAX786467 NKQ786448:NKT786467 NUM786448:NUP786467 OEI786448:OEL786467 OOE786448:OOH786467 OYA786448:OYD786467 PHW786448:PHZ786467 PRS786448:PRV786467 QBO786448:QBR786467 QLK786448:QLN786467 QVG786448:QVJ786467 RFC786448:RFF786467 ROY786448:RPB786467 RYU786448:RYX786467 SIQ786448:SIT786467 SSM786448:SSP786467 TCI786448:TCL786467 TME786448:TMH786467 TWA786448:TWD786467 UFW786448:UFZ786467 UPS786448:UPV786467 UZO786448:UZR786467 VJK786448:VJN786467 VTG786448:VTJ786467 WDC786448:WDF786467 WMY786448:WNB786467 WWU786448:WWX786467 AM851984:AP852003 KI851984:KL852003 UE851984:UH852003 AEA851984:AED852003 ANW851984:ANZ852003 AXS851984:AXV852003 BHO851984:BHR852003 BRK851984:BRN852003 CBG851984:CBJ852003 CLC851984:CLF852003 CUY851984:CVB852003 DEU851984:DEX852003 DOQ851984:DOT852003 DYM851984:DYP852003 EII851984:EIL852003 ESE851984:ESH852003 FCA851984:FCD852003 FLW851984:FLZ852003 FVS851984:FVV852003 GFO851984:GFR852003 GPK851984:GPN852003 GZG851984:GZJ852003 HJC851984:HJF852003 HSY851984:HTB852003 ICU851984:ICX852003 IMQ851984:IMT852003 IWM851984:IWP852003 JGI851984:JGL852003 JQE851984:JQH852003 KAA851984:KAD852003 KJW851984:KJZ852003 KTS851984:KTV852003 LDO851984:LDR852003 LNK851984:LNN852003 LXG851984:LXJ852003 MHC851984:MHF852003 MQY851984:MRB852003 NAU851984:NAX852003 NKQ851984:NKT852003 NUM851984:NUP852003 OEI851984:OEL852003 OOE851984:OOH852003 OYA851984:OYD852003 PHW851984:PHZ852003 PRS851984:PRV852003 QBO851984:QBR852003 QLK851984:QLN852003 QVG851984:QVJ852003 RFC851984:RFF852003 ROY851984:RPB852003 RYU851984:RYX852003 SIQ851984:SIT852003 SSM851984:SSP852003 TCI851984:TCL852003 TME851984:TMH852003 TWA851984:TWD852003 UFW851984:UFZ852003 UPS851984:UPV852003 UZO851984:UZR852003 VJK851984:VJN852003 VTG851984:VTJ852003 WDC851984:WDF852003 WMY851984:WNB852003 WWU851984:WWX852003 AM917520:AP917539 KI917520:KL917539 UE917520:UH917539 AEA917520:AED917539 ANW917520:ANZ917539 AXS917520:AXV917539 BHO917520:BHR917539 BRK917520:BRN917539 CBG917520:CBJ917539 CLC917520:CLF917539 CUY917520:CVB917539 DEU917520:DEX917539 DOQ917520:DOT917539 DYM917520:DYP917539 EII917520:EIL917539 ESE917520:ESH917539 FCA917520:FCD917539 FLW917520:FLZ917539 FVS917520:FVV917539 GFO917520:GFR917539 GPK917520:GPN917539 GZG917520:GZJ917539 HJC917520:HJF917539 HSY917520:HTB917539 ICU917520:ICX917539 IMQ917520:IMT917539 IWM917520:IWP917539 JGI917520:JGL917539 JQE917520:JQH917539 KAA917520:KAD917539 KJW917520:KJZ917539 KTS917520:KTV917539 LDO917520:LDR917539 LNK917520:LNN917539 LXG917520:LXJ917539 MHC917520:MHF917539 MQY917520:MRB917539 NAU917520:NAX917539 NKQ917520:NKT917539 NUM917520:NUP917539 OEI917520:OEL917539 OOE917520:OOH917539 OYA917520:OYD917539 PHW917520:PHZ917539 PRS917520:PRV917539 QBO917520:QBR917539 QLK917520:QLN917539 QVG917520:QVJ917539 RFC917520:RFF917539 ROY917520:RPB917539 RYU917520:RYX917539 SIQ917520:SIT917539 SSM917520:SSP917539 TCI917520:TCL917539 TME917520:TMH917539 TWA917520:TWD917539 UFW917520:UFZ917539 UPS917520:UPV917539 UZO917520:UZR917539 VJK917520:VJN917539 VTG917520:VTJ917539 WDC917520:WDF917539 WMY917520:WNB917539 WWU917520:WWX917539 AM983056:AP983075 KI983056:KL983075 UE983056:UH983075 AEA983056:AED983075 ANW983056:ANZ983075 AXS983056:AXV983075 BHO983056:BHR983075 BRK983056:BRN983075 CBG983056:CBJ983075 CLC983056:CLF983075 CUY983056:CVB983075 DEU983056:DEX983075 DOQ983056:DOT983075 DYM983056:DYP983075 EII983056:EIL983075 ESE983056:ESH983075 FCA983056:FCD983075 FLW983056:FLZ983075 FVS983056:FVV983075 GFO983056:GFR983075 GPK983056:GPN983075 GZG983056:GZJ983075 HJC983056:HJF983075 HSY983056:HTB983075 ICU983056:ICX983075 IMQ983056:IMT983075 IWM983056:IWP983075 JGI983056:JGL983075 JQE983056:JQH983075 KAA983056:KAD983075 KJW983056:KJZ983075 KTS983056:KTV983075 LDO983056:LDR983075 LNK983056:LNN983075 LXG983056:LXJ983075 MHC983056:MHF983075 MQY983056:MRB983075 NAU983056:NAX983075 NKQ983056:NKT983075 NUM983056:NUP983075 OEI983056:OEL983075 OOE983056:OOH983075 OYA983056:OYD983075 PHW983056:PHZ983075 PRS983056:PRV983075 QBO983056:QBR983075 QLK983056:QLN983075 QVG983056:QVJ983075 RFC983056:RFF983075 ROY983056:RPB983075 RYU983056:RYX983075 SIQ983056:SIT983075 SSM983056:SSP983075 TCI983056:TCL983075 TME983056:TMH983075 TWA983056:TWD983075 UFW983056:UFZ983075 UPS983056:UPV983075 UZO983056:UZR983075 VJK983056:VJN983075 VTG983056:VTJ983075 WDC983056:WDF983075 WMY983056:WNB983075 JB10:JE35 SX10:TA35 ACT10:ACW35 AMP10:AMS35 AWL10:AWO35 BGH10:BGK35 BQD10:BQG35 BZZ10:CAC35 CJV10:CJY35 CTR10:CTU35 DDN10:DDQ35 DNJ10:DNM35 DXF10:DXI35 EHB10:EHE35 EQX10:ERA35 FAT10:FAW35 FKP10:FKS35 FUL10:FUO35 GEH10:GEK35 GOD10:GOG35 GXZ10:GYC35 HHV10:HHY35 HRR10:HRU35 IBN10:IBQ35 ILJ10:ILM35 IVF10:IVI35 JFB10:JFE35 JOX10:JPA35 JYT10:JYW35 KIP10:KIS35 KSL10:KSO35 LCH10:LCK35 LMD10:LMG35 LVZ10:LWC35 MFV10:MFY35 MPR10:MPU35 MZN10:MZQ35 NJJ10:NJM35 NTF10:NTI35 ODB10:ODE35 OMX10:ONA35 OWT10:OWW35 PGP10:PGS35 PQL10:PQO35 QAH10:QAK35 QKD10:QKG35 QTZ10:QUC35 RDV10:RDY35 RNR10:RNU35 RXN10:RXQ35 SHJ10:SHM35 SRF10:SRI35 TBB10:TBE35 TKX10:TLA35 TUT10:TUW35 UEP10:UES35 UOL10:UOO35 UYH10:UYK35 VID10:VIG35 VRZ10:VSC35 WBV10:WBY35 WLR10:WLU35 WVN10:WVQ35 F10:I35 KI10:KL35 UE10:UH35 AEA10:AED35 ANW10:ANZ35 AXS10:AXV35 BHO10:BHR35 BRK10:BRN35 CBG10:CBJ35 CLC10:CLF35 CUY10:CVB35 DEU10:DEX35 DOQ10:DOT35 DYM10:DYP35 EII10:EIL35 ESE10:ESH35 FCA10:FCD35 FLW10:FLZ35 FVS10:FVV35 GFO10:GFR35 GPK10:GPN35 GZG10:GZJ35 HJC10:HJF35 HSY10:HTB35 ICU10:ICX35 IMQ10:IMT35 IWM10:IWP35 JGI10:JGL35 JQE10:JQH35 KAA10:KAD35 KJW10:KJZ35 KTS10:KTV35 LDO10:LDR35 LNK10:LNN35 LXG10:LXJ35 MHC10:MHF35 MQY10:MRB35 NAU10:NAX35 NKQ10:NKT35 NUM10:NUP35 OEI10:OEL35 OOE10:OOH35 OYA10:OYD35 PHW10:PHZ35 PRS10:PRV35 QBO10:QBR35 QLK10:QLN35 QVG10:QVJ35 RFC10:RFF35 ROY10:RPB35 RYU10:RYX35 SIQ10:SIT35 SSM10:SSP35 TCI10:TCL35 TME10:TMH35 TWA10:TWD35 UFW10:UFZ35 UPS10:UPV35 UZO10:UZR35 VJK10:VJN35 VTG10:VTJ35 WDC10:WDF35 WMY10:WNB35 WWU10:WWX35 AM10:AP35" xr:uid="{00000000-0002-0000-0300-000001000000}"/>
  </dataValidations>
  <pageMargins left="0.39370078740157483" right="0.39370078740157483" top="0.39370078740157483" bottom="0.39370078740157483" header="0.31496062992125984" footer="0.31496062992125984"/>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2000000}">
          <x14:formula1>
            <xm:f>基本情報!$B$301:$B$361</xm:f>
          </x14:formula1>
          <xm:sqref>Q4:AV4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AK94"/>
  <sheetViews>
    <sheetView view="pageBreakPreview" zoomScaleNormal="100" zoomScaleSheetLayoutView="100" workbookViewId="0">
      <selection activeCell="C1" sqref="C1:AH1"/>
    </sheetView>
  </sheetViews>
  <sheetFormatPr defaultColWidth="2.5" defaultRowHeight="13.5"/>
  <cols>
    <col min="1" max="1" width="3.5" style="110" customWidth="1"/>
    <col min="2" max="2" width="0.625" style="110" customWidth="1"/>
    <col min="3" max="3" width="5.625" style="110" customWidth="1"/>
    <col min="4" max="7" width="1.25" style="110" customWidth="1"/>
    <col min="8" max="15" width="2.5" style="110" customWidth="1"/>
    <col min="16" max="16" width="5.625" style="110" customWidth="1"/>
    <col min="17" max="18" width="3.625" style="110" customWidth="1"/>
    <col min="19" max="19" width="1.625" style="110" customWidth="1"/>
    <col min="20" max="20" width="3.625" style="110" customWidth="1"/>
    <col min="21" max="21" width="1.625" style="110" customWidth="1"/>
    <col min="22" max="22" width="3.625" style="110" customWidth="1"/>
    <col min="23" max="16384" width="2.5" style="110"/>
  </cols>
  <sheetData>
    <row r="1" spans="1:37" ht="18.75">
      <c r="C1" s="606" t="s">
        <v>323</v>
      </c>
      <c r="D1" s="606"/>
      <c r="E1" s="606"/>
      <c r="F1" s="606"/>
      <c r="G1" s="606"/>
      <c r="H1" s="606"/>
      <c r="I1" s="606"/>
      <c r="J1" s="606"/>
      <c r="K1" s="606"/>
      <c r="L1" s="606"/>
      <c r="M1" s="606"/>
      <c r="N1" s="606"/>
      <c r="O1" s="606"/>
      <c r="P1" s="606"/>
      <c r="Q1" s="606"/>
      <c r="R1" s="606"/>
      <c r="S1" s="606"/>
      <c r="T1" s="606"/>
      <c r="U1" s="606"/>
      <c r="V1" s="606"/>
      <c r="W1" s="606"/>
      <c r="X1" s="606"/>
      <c r="Y1" s="606"/>
      <c r="Z1" s="606"/>
      <c r="AA1" s="606"/>
      <c r="AB1" s="606"/>
      <c r="AC1" s="606"/>
      <c r="AD1" s="606"/>
      <c r="AE1" s="606"/>
      <c r="AF1" s="606"/>
      <c r="AG1" s="606"/>
      <c r="AH1" s="606"/>
    </row>
    <row r="2" spans="1:37" ht="7.5" customHeight="1">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row>
    <row r="3" spans="1:37" ht="18.75">
      <c r="C3" s="606" t="s">
        <v>311</v>
      </c>
      <c r="D3" s="606"/>
      <c r="E3" s="606"/>
      <c r="F3" s="606"/>
      <c r="G3" s="606"/>
      <c r="H3" s="606"/>
      <c r="I3" s="606"/>
      <c r="J3" s="606"/>
      <c r="K3" s="606"/>
      <c r="L3" s="606"/>
      <c r="M3" s="606"/>
      <c r="N3" s="606"/>
      <c r="O3" s="606"/>
      <c r="P3" s="606"/>
      <c r="Q3" s="606"/>
      <c r="R3" s="606"/>
      <c r="S3" s="606"/>
      <c r="T3" s="606"/>
      <c r="U3" s="606"/>
      <c r="V3" s="606"/>
      <c r="W3" s="606"/>
      <c r="X3" s="606"/>
      <c r="Y3" s="606"/>
      <c r="Z3" s="606"/>
      <c r="AA3" s="606"/>
      <c r="AB3" s="606"/>
      <c r="AC3" s="606"/>
      <c r="AD3" s="606"/>
      <c r="AE3" s="606"/>
      <c r="AF3" s="606"/>
      <c r="AG3" s="606"/>
      <c r="AH3" s="606"/>
    </row>
    <row r="4" spans="1:37" ht="7.5" customHeight="1">
      <c r="C4" s="137"/>
      <c r="D4" s="137"/>
      <c r="E4" s="333"/>
      <c r="F4" s="333"/>
      <c r="G4" s="333"/>
      <c r="H4" s="137"/>
      <c r="I4" s="137"/>
      <c r="J4" s="137"/>
      <c r="K4" s="137"/>
      <c r="L4" s="137"/>
      <c r="M4" s="137"/>
      <c r="N4" s="137"/>
      <c r="O4" s="137"/>
      <c r="P4" s="137"/>
      <c r="Q4" s="137"/>
      <c r="R4" s="137"/>
      <c r="S4" s="137"/>
      <c r="T4" s="137"/>
      <c r="U4" s="137"/>
      <c r="V4" s="137"/>
      <c r="W4" s="137"/>
      <c r="X4" s="137"/>
      <c r="Y4" s="137"/>
      <c r="Z4" s="137"/>
      <c r="AA4" s="137"/>
      <c r="AB4" s="137"/>
      <c r="AC4" s="137"/>
      <c r="AD4" s="137"/>
    </row>
    <row r="5" spans="1:37" ht="18.75" customHeight="1">
      <c r="C5" s="606" t="s">
        <v>312</v>
      </c>
      <c r="D5" s="606"/>
      <c r="E5" s="606"/>
      <c r="F5" s="606"/>
      <c r="G5" s="606"/>
      <c r="H5" s="606"/>
      <c r="I5" s="606"/>
      <c r="J5" s="606"/>
      <c r="K5" s="606"/>
      <c r="L5" s="606"/>
      <c r="M5" s="606"/>
      <c r="N5" s="606"/>
      <c r="O5" s="606"/>
      <c r="P5" s="606"/>
      <c r="Q5" s="606"/>
      <c r="R5" s="606"/>
      <c r="S5" s="606"/>
      <c r="T5" s="606"/>
      <c r="U5" s="606"/>
      <c r="V5" s="606"/>
      <c r="W5" s="606"/>
      <c r="X5" s="606"/>
      <c r="Y5" s="606"/>
      <c r="Z5" s="606"/>
      <c r="AA5" s="606"/>
      <c r="AB5" s="606"/>
      <c r="AC5" s="606"/>
      <c r="AD5" s="606"/>
      <c r="AE5" s="606"/>
      <c r="AF5" s="606"/>
      <c r="AG5" s="606"/>
      <c r="AH5" s="606"/>
    </row>
    <row r="6" spans="1:37" ht="7.5" customHeight="1">
      <c r="C6" s="136"/>
      <c r="D6" s="136"/>
      <c r="E6" s="136"/>
      <c r="F6" s="136"/>
      <c r="G6" s="136"/>
      <c r="H6" s="136"/>
      <c r="I6" s="136"/>
      <c r="J6" s="136"/>
      <c r="K6" s="136"/>
      <c r="L6" s="136"/>
      <c r="M6" s="136"/>
      <c r="N6" s="136"/>
      <c r="O6" s="136"/>
      <c r="P6" s="136"/>
      <c r="Q6" s="136"/>
      <c r="R6" s="136"/>
      <c r="S6" s="136"/>
      <c r="T6" s="136"/>
      <c r="U6" s="136"/>
      <c r="V6" s="136"/>
      <c r="W6" s="136"/>
      <c r="X6" s="136"/>
      <c r="Y6" s="136"/>
      <c r="Z6" s="136"/>
      <c r="AA6" s="136"/>
      <c r="AB6" s="136"/>
      <c r="AC6" s="136"/>
      <c r="AD6" s="136"/>
    </row>
    <row r="7" spans="1:37" ht="24" customHeight="1">
      <c r="C7" s="602" t="s">
        <v>85</v>
      </c>
      <c r="D7" s="603"/>
      <c r="E7" s="603"/>
      <c r="F7" s="603"/>
      <c r="G7" s="604"/>
      <c r="H7" s="607"/>
      <c r="I7" s="608"/>
      <c r="J7" s="608"/>
      <c r="K7" s="608"/>
      <c r="L7" s="608"/>
      <c r="M7" s="608"/>
      <c r="N7" s="608"/>
      <c r="O7" s="608"/>
      <c r="P7" s="608"/>
      <c r="Q7" s="608"/>
      <c r="R7" s="608"/>
      <c r="S7" s="608"/>
      <c r="T7" s="608"/>
      <c r="U7" s="608"/>
      <c r="V7" s="609"/>
    </row>
    <row r="8" spans="1:37" ht="7.5" customHeight="1">
      <c r="C8" s="135"/>
      <c r="D8" s="135"/>
      <c r="E8" s="135"/>
      <c r="F8" s="135"/>
      <c r="G8" s="135"/>
      <c r="H8" s="133"/>
      <c r="L8" s="134"/>
      <c r="M8" s="134"/>
      <c r="N8" s="134"/>
      <c r="O8" s="133"/>
      <c r="P8" s="132"/>
      <c r="Q8" s="132"/>
      <c r="R8" s="132"/>
      <c r="S8" s="132"/>
      <c r="T8" s="132"/>
      <c r="U8" s="132"/>
      <c r="V8" s="132"/>
    </row>
    <row r="9" spans="1:37" ht="22.5" customHeight="1">
      <c r="C9" s="131"/>
      <c r="H9" s="610"/>
      <c r="I9" s="611"/>
      <c r="J9" s="612"/>
      <c r="K9" s="613" t="s">
        <v>310</v>
      </c>
      <c r="L9" s="614"/>
      <c r="M9" s="610"/>
      <c r="N9" s="611"/>
      <c r="O9" s="612"/>
      <c r="P9" s="115" t="s">
        <v>309</v>
      </c>
      <c r="Q9" s="111"/>
      <c r="R9" s="111"/>
      <c r="S9" s="111"/>
      <c r="T9" s="111"/>
      <c r="U9" s="111"/>
      <c r="V9" s="111"/>
      <c r="AK9" s="130"/>
    </row>
    <row r="10" spans="1:37" ht="7.5" customHeight="1">
      <c r="C10" s="129"/>
      <c r="D10" s="129"/>
      <c r="E10" s="129"/>
      <c r="F10" s="129"/>
      <c r="G10" s="129"/>
      <c r="H10" s="129"/>
      <c r="I10" s="128"/>
      <c r="J10" s="127"/>
      <c r="K10" s="127"/>
      <c r="L10" s="127"/>
      <c r="M10" s="127"/>
      <c r="N10" s="127"/>
      <c r="O10" s="126"/>
      <c r="P10" s="125"/>
      <c r="Q10" s="125"/>
      <c r="R10" s="125"/>
      <c r="S10" s="125"/>
      <c r="T10" s="125"/>
      <c r="U10" s="125"/>
      <c r="V10" s="125"/>
    </row>
    <row r="11" spans="1:37" ht="18" customHeight="1">
      <c r="C11" s="124" t="s">
        <v>13</v>
      </c>
      <c r="D11" s="602" t="s">
        <v>14</v>
      </c>
      <c r="E11" s="603"/>
      <c r="F11" s="603"/>
      <c r="G11" s="604"/>
      <c r="H11" s="123"/>
      <c r="I11" s="603" t="s">
        <v>157</v>
      </c>
      <c r="J11" s="603"/>
      <c r="K11" s="603"/>
      <c r="L11" s="603"/>
      <c r="M11" s="603"/>
      <c r="N11" s="603"/>
      <c r="O11" s="122"/>
      <c r="P11" s="121" t="s">
        <v>16</v>
      </c>
      <c r="Q11" s="621" t="s">
        <v>17</v>
      </c>
      <c r="R11" s="621"/>
      <c r="S11" s="621"/>
      <c r="T11" s="621"/>
      <c r="U11" s="621"/>
      <c r="V11" s="621"/>
    </row>
    <row r="12" spans="1:37" ht="18.75" customHeight="1">
      <c r="A12" s="334"/>
      <c r="C12" s="120">
        <v>1</v>
      </c>
      <c r="D12" s="602" t="str">
        <f>IF(A12="","",VLOOKUP(A12,基本情報!$B$6:$F$205,2,FALSE))</f>
        <v/>
      </c>
      <c r="E12" s="603"/>
      <c r="F12" s="603"/>
      <c r="G12" s="604"/>
      <c r="H12" s="119"/>
      <c r="I12" s="615" t="str">
        <f>IF(A12="","",VLOOKUP(A12,基本情報!$B$6:$F$205,3,FALSE))</f>
        <v/>
      </c>
      <c r="J12" s="615"/>
      <c r="K12" s="615"/>
      <c r="L12" s="615"/>
      <c r="M12" s="615"/>
      <c r="N12" s="615"/>
      <c r="O12" s="118"/>
      <c r="P12" s="117" t="str">
        <f>IF(A12="","",VLOOKUP(A12,基本情報!$B$6:$F$205,4,FALSE))</f>
        <v/>
      </c>
      <c r="Q12" s="616" t="str">
        <f>IF(A12="","",VLOOKUP(A12,基本情報!$B$6:$F$205,5,FALSE))</f>
        <v/>
      </c>
      <c r="R12" s="617"/>
      <c r="S12" s="617"/>
      <c r="T12" s="617"/>
      <c r="U12" s="617"/>
      <c r="V12" s="618"/>
    </row>
    <row r="13" spans="1:37" ht="18.75" customHeight="1">
      <c r="A13" s="334"/>
      <c r="C13" s="120">
        <v>2</v>
      </c>
      <c r="D13" s="602" t="str">
        <f>IF(A13="","",VLOOKUP(A13,基本情報!$B$6:$F$205,2,FALSE))</f>
        <v/>
      </c>
      <c r="E13" s="603"/>
      <c r="F13" s="603"/>
      <c r="G13" s="604"/>
      <c r="H13" s="119"/>
      <c r="I13" s="615" t="str">
        <f>IF(A13="","",VLOOKUP(A13,基本情報!$B$6:$F$205,3,FALSE))</f>
        <v/>
      </c>
      <c r="J13" s="615"/>
      <c r="K13" s="615"/>
      <c r="L13" s="615"/>
      <c r="M13" s="615"/>
      <c r="N13" s="615"/>
      <c r="O13" s="118"/>
      <c r="P13" s="117" t="str">
        <f>IF(A13="","",VLOOKUP(A13,基本情報!$B$6:$F$205,4,FALSE))</f>
        <v/>
      </c>
      <c r="Q13" s="616" t="str">
        <f>IF(A13="","",VLOOKUP(A13,基本情報!$B$6:$F$205,5,FALSE))</f>
        <v/>
      </c>
      <c r="R13" s="617"/>
      <c r="S13" s="617"/>
      <c r="T13" s="617"/>
      <c r="U13" s="617"/>
      <c r="V13" s="618"/>
    </row>
    <row r="14" spans="1:37" ht="18.75" customHeight="1">
      <c r="A14" s="334"/>
      <c r="C14" s="120">
        <v>3</v>
      </c>
      <c r="D14" s="602" t="str">
        <f>IF(A14="","",VLOOKUP(A14,基本情報!$B$6:$F$205,2,FALSE))</f>
        <v/>
      </c>
      <c r="E14" s="603"/>
      <c r="F14" s="603"/>
      <c r="G14" s="604"/>
      <c r="H14" s="119"/>
      <c r="I14" s="615" t="str">
        <f>IF(A14="","",VLOOKUP(A14,基本情報!$B$6:$F$205,3,FALSE))</f>
        <v/>
      </c>
      <c r="J14" s="615"/>
      <c r="K14" s="615"/>
      <c r="L14" s="615"/>
      <c r="M14" s="615"/>
      <c r="N14" s="615"/>
      <c r="O14" s="118"/>
      <c r="P14" s="117" t="str">
        <f>IF(A14="","",VLOOKUP(A14,基本情報!$B$6:$F$205,4,FALSE))</f>
        <v/>
      </c>
      <c r="Q14" s="616" t="str">
        <f>IF(A14="","",VLOOKUP(A14,基本情報!$B$6:$F$205,5,FALSE))</f>
        <v/>
      </c>
      <c r="R14" s="617"/>
      <c r="S14" s="617"/>
      <c r="T14" s="617"/>
      <c r="U14" s="617"/>
      <c r="V14" s="618"/>
    </row>
    <row r="15" spans="1:37" ht="18.75" customHeight="1">
      <c r="A15" s="334"/>
      <c r="C15" s="120">
        <v>4</v>
      </c>
      <c r="D15" s="602" t="str">
        <f>IF(A15="","",VLOOKUP(A15,基本情報!$B$6:$F$205,2,FALSE))</f>
        <v/>
      </c>
      <c r="E15" s="603"/>
      <c r="F15" s="603"/>
      <c r="G15" s="604"/>
      <c r="H15" s="119"/>
      <c r="I15" s="615" t="str">
        <f>IF(A15="","",VLOOKUP(A15,基本情報!$B$6:$F$205,3,FALSE))</f>
        <v/>
      </c>
      <c r="J15" s="615"/>
      <c r="K15" s="615"/>
      <c r="L15" s="615"/>
      <c r="M15" s="615"/>
      <c r="N15" s="615"/>
      <c r="O15" s="118"/>
      <c r="P15" s="117" t="str">
        <f>IF(A15="","",VLOOKUP(A15,基本情報!$B$6:$F$205,4,FALSE))</f>
        <v/>
      </c>
      <c r="Q15" s="616" t="str">
        <f>IF(A15="","",VLOOKUP(A15,基本情報!$B$6:$F$205,5,FALSE))</f>
        <v/>
      </c>
      <c r="R15" s="617"/>
      <c r="S15" s="617"/>
      <c r="T15" s="617"/>
      <c r="U15" s="617"/>
      <c r="V15" s="618"/>
    </row>
    <row r="16" spans="1:37" ht="18.75" customHeight="1">
      <c r="A16" s="334"/>
      <c r="C16" s="120">
        <v>5</v>
      </c>
      <c r="D16" s="602" t="str">
        <f>IF(A16="","",VLOOKUP(A16,基本情報!$B$6:$F$205,2,FALSE))</f>
        <v/>
      </c>
      <c r="E16" s="603"/>
      <c r="F16" s="603"/>
      <c r="G16" s="604"/>
      <c r="H16" s="119"/>
      <c r="I16" s="615" t="str">
        <f>IF(A16="","",VLOOKUP(A16,基本情報!$B$6:$F$205,3,FALSE))</f>
        <v/>
      </c>
      <c r="J16" s="615"/>
      <c r="K16" s="615"/>
      <c r="L16" s="615"/>
      <c r="M16" s="615"/>
      <c r="N16" s="615"/>
      <c r="O16" s="118"/>
      <c r="P16" s="117" t="str">
        <f>IF(A16="","",VLOOKUP(A16,基本情報!$B$6:$F$205,4,FALSE))</f>
        <v/>
      </c>
      <c r="Q16" s="616" t="str">
        <f>IF(A16="","",VLOOKUP(A16,基本情報!$B$6:$F$205,5,FALSE))</f>
        <v/>
      </c>
      <c r="R16" s="617"/>
      <c r="S16" s="617"/>
      <c r="T16" s="617"/>
      <c r="U16" s="617"/>
      <c r="V16" s="618"/>
    </row>
    <row r="17" spans="1:22" ht="18.75" customHeight="1">
      <c r="A17" s="334"/>
      <c r="C17" s="120">
        <v>6</v>
      </c>
      <c r="D17" s="602" t="str">
        <f>IF(A17="","",VLOOKUP(A17,基本情報!$B$6:$F$205,2,FALSE))</f>
        <v/>
      </c>
      <c r="E17" s="603"/>
      <c r="F17" s="603"/>
      <c r="G17" s="604"/>
      <c r="H17" s="119"/>
      <c r="I17" s="615" t="str">
        <f>IF(A17="","",VLOOKUP(A17,基本情報!$B$6:$F$205,3,FALSE))</f>
        <v/>
      </c>
      <c r="J17" s="615"/>
      <c r="K17" s="615"/>
      <c r="L17" s="615"/>
      <c r="M17" s="615"/>
      <c r="N17" s="615"/>
      <c r="O17" s="118"/>
      <c r="P17" s="117" t="str">
        <f>IF(A17="","",VLOOKUP(A17,基本情報!$B$6:$F$205,4,FALSE))</f>
        <v/>
      </c>
      <c r="Q17" s="616" t="str">
        <f>IF(A17="","",VLOOKUP(A17,基本情報!$B$6:$F$205,5,FALSE))</f>
        <v/>
      </c>
      <c r="R17" s="617"/>
      <c r="S17" s="617"/>
      <c r="T17" s="617"/>
      <c r="U17" s="617"/>
      <c r="V17" s="618"/>
    </row>
    <row r="18" spans="1:22" ht="18.75" customHeight="1">
      <c r="A18" s="334"/>
      <c r="C18" s="120">
        <v>7</v>
      </c>
      <c r="D18" s="602" t="str">
        <f>IF(A18="","",VLOOKUP(A18,基本情報!$B$6:$F$205,2,FALSE))</f>
        <v/>
      </c>
      <c r="E18" s="603"/>
      <c r="F18" s="603"/>
      <c r="G18" s="604"/>
      <c r="H18" s="119"/>
      <c r="I18" s="615" t="str">
        <f>IF(A18="","",VLOOKUP(A18,基本情報!$B$6:$F$205,3,FALSE))</f>
        <v/>
      </c>
      <c r="J18" s="615"/>
      <c r="K18" s="615"/>
      <c r="L18" s="615"/>
      <c r="M18" s="615"/>
      <c r="N18" s="615"/>
      <c r="O18" s="118"/>
      <c r="P18" s="117" t="str">
        <f>IF(A18="","",VLOOKUP(A18,基本情報!$B$6:$F$205,4,FALSE))</f>
        <v/>
      </c>
      <c r="Q18" s="616" t="str">
        <f>IF(A18="","",VLOOKUP(A18,基本情報!$B$6:$F$205,5,FALSE))</f>
        <v/>
      </c>
      <c r="R18" s="617"/>
      <c r="S18" s="617"/>
      <c r="T18" s="617"/>
      <c r="U18" s="617"/>
      <c r="V18" s="618"/>
    </row>
    <row r="19" spans="1:22" ht="18.75" customHeight="1">
      <c r="A19" s="334"/>
      <c r="C19" s="120">
        <v>8</v>
      </c>
      <c r="D19" s="602" t="str">
        <f>IF(A19="","",VLOOKUP(A19,基本情報!$B$6:$F$205,2,FALSE))</f>
        <v/>
      </c>
      <c r="E19" s="603"/>
      <c r="F19" s="603"/>
      <c r="G19" s="604"/>
      <c r="H19" s="119"/>
      <c r="I19" s="615" t="str">
        <f>IF(A19="","",VLOOKUP(A19,基本情報!$B$6:$F$205,3,FALSE))</f>
        <v/>
      </c>
      <c r="J19" s="615"/>
      <c r="K19" s="615"/>
      <c r="L19" s="615"/>
      <c r="M19" s="615"/>
      <c r="N19" s="615"/>
      <c r="O19" s="118"/>
      <c r="P19" s="117" t="str">
        <f>IF(A19="","",VLOOKUP(A19,基本情報!$B$6:$F$205,4,FALSE))</f>
        <v/>
      </c>
      <c r="Q19" s="616" t="str">
        <f>IF(A19="","",VLOOKUP(A19,基本情報!$B$6:$F$205,5,FALSE))</f>
        <v/>
      </c>
      <c r="R19" s="617"/>
      <c r="S19" s="617"/>
      <c r="T19" s="617"/>
      <c r="U19" s="617"/>
      <c r="V19" s="618"/>
    </row>
    <row r="20" spans="1:22" ht="18.75" customHeight="1">
      <c r="A20" s="334"/>
      <c r="C20" s="120">
        <v>9</v>
      </c>
      <c r="D20" s="602" t="str">
        <f>IF(A20="","",VLOOKUP(A20,基本情報!$B$6:$F$205,2,FALSE))</f>
        <v/>
      </c>
      <c r="E20" s="603"/>
      <c r="F20" s="603"/>
      <c r="G20" s="604"/>
      <c r="H20" s="119"/>
      <c r="I20" s="615" t="str">
        <f>IF(A20="","",VLOOKUP(A20,基本情報!$B$6:$F$205,3,FALSE))</f>
        <v/>
      </c>
      <c r="J20" s="615"/>
      <c r="K20" s="615"/>
      <c r="L20" s="615"/>
      <c r="M20" s="615"/>
      <c r="N20" s="615"/>
      <c r="O20" s="118"/>
      <c r="P20" s="117" t="str">
        <f>IF(A20="","",VLOOKUP(A20,基本情報!$B$6:$F$205,4,FALSE))</f>
        <v/>
      </c>
      <c r="Q20" s="616" t="str">
        <f>IF(A20="","",VLOOKUP(A20,基本情報!$B$6:$F$205,5,FALSE))</f>
        <v/>
      </c>
      <c r="R20" s="617"/>
      <c r="S20" s="617"/>
      <c r="T20" s="617"/>
      <c r="U20" s="617"/>
      <c r="V20" s="618"/>
    </row>
    <row r="21" spans="1:22" ht="18.75" customHeight="1">
      <c r="A21" s="334"/>
      <c r="C21" s="120">
        <v>10</v>
      </c>
      <c r="D21" s="602" t="str">
        <f>IF(A21="","",VLOOKUP(A21,基本情報!$B$6:$F$205,2,FALSE))</f>
        <v/>
      </c>
      <c r="E21" s="603"/>
      <c r="F21" s="603"/>
      <c r="G21" s="604"/>
      <c r="H21" s="119"/>
      <c r="I21" s="615" t="str">
        <f>IF(A21="","",VLOOKUP(A21,基本情報!$B$6:$F$205,3,FALSE))</f>
        <v/>
      </c>
      <c r="J21" s="615"/>
      <c r="K21" s="615"/>
      <c r="L21" s="615"/>
      <c r="M21" s="615"/>
      <c r="N21" s="615"/>
      <c r="O21" s="118"/>
      <c r="P21" s="117" t="str">
        <f>IF(A21="","",VLOOKUP(A21,基本情報!$B$6:$F$205,4,FALSE))</f>
        <v/>
      </c>
      <c r="Q21" s="616" t="str">
        <f>IF(A21="","",VLOOKUP(A21,基本情報!$B$6:$F$205,5,FALSE))</f>
        <v/>
      </c>
      <c r="R21" s="617"/>
      <c r="S21" s="617"/>
      <c r="T21" s="617"/>
      <c r="U21" s="617"/>
      <c r="V21" s="618"/>
    </row>
    <row r="22" spans="1:22" ht="18.75" customHeight="1">
      <c r="A22" s="334"/>
      <c r="C22" s="120">
        <v>11</v>
      </c>
      <c r="D22" s="602" t="str">
        <f>IF(A22="","",VLOOKUP(A22,基本情報!$B$6:$F$205,2,FALSE))</f>
        <v/>
      </c>
      <c r="E22" s="603"/>
      <c r="F22" s="603"/>
      <c r="G22" s="604"/>
      <c r="H22" s="119"/>
      <c r="I22" s="615" t="str">
        <f>IF(A22="","",VLOOKUP(A22,基本情報!$B$6:$F$205,3,FALSE))</f>
        <v/>
      </c>
      <c r="J22" s="615"/>
      <c r="K22" s="615"/>
      <c r="L22" s="615"/>
      <c r="M22" s="615"/>
      <c r="N22" s="615"/>
      <c r="O22" s="118"/>
      <c r="P22" s="117" t="str">
        <f>IF(A22="","",VLOOKUP(A22,基本情報!$B$6:$F$205,4,FALSE))</f>
        <v/>
      </c>
      <c r="Q22" s="616" t="str">
        <f>IF(A22="","",VLOOKUP(A22,基本情報!$B$6:$F$205,5,FALSE))</f>
        <v/>
      </c>
      <c r="R22" s="617"/>
      <c r="S22" s="617"/>
      <c r="T22" s="617"/>
      <c r="U22" s="617"/>
      <c r="V22" s="618"/>
    </row>
    <row r="23" spans="1:22" ht="18.75" customHeight="1">
      <c r="A23" s="334"/>
      <c r="C23" s="120">
        <v>12</v>
      </c>
      <c r="D23" s="602" t="str">
        <f>IF(A23="","",VLOOKUP(A23,基本情報!$B$6:$F$205,2,FALSE))</f>
        <v/>
      </c>
      <c r="E23" s="603"/>
      <c r="F23" s="603"/>
      <c r="G23" s="604"/>
      <c r="H23" s="119"/>
      <c r="I23" s="615" t="str">
        <f>IF(A23="","",VLOOKUP(A23,基本情報!$B$6:$F$205,3,FALSE))</f>
        <v/>
      </c>
      <c r="J23" s="615"/>
      <c r="K23" s="615"/>
      <c r="L23" s="615"/>
      <c r="M23" s="615"/>
      <c r="N23" s="615"/>
      <c r="O23" s="118"/>
      <c r="P23" s="117" t="str">
        <f>IF(A23="","",VLOOKUP(A23,基本情報!$B$6:$F$205,4,FALSE))</f>
        <v/>
      </c>
      <c r="Q23" s="616" t="str">
        <f>IF(A23="","",VLOOKUP(A23,基本情報!$B$6:$F$205,5,FALSE))</f>
        <v/>
      </c>
      <c r="R23" s="617"/>
      <c r="S23" s="617"/>
      <c r="T23" s="617"/>
      <c r="U23" s="617"/>
      <c r="V23" s="618"/>
    </row>
    <row r="24" spans="1:22" ht="18.75" customHeight="1">
      <c r="A24" s="334"/>
      <c r="C24" s="120">
        <v>13</v>
      </c>
      <c r="D24" s="602" t="str">
        <f>IF(A24="","",VLOOKUP(A24,基本情報!$B$6:$F$205,2,FALSE))</f>
        <v/>
      </c>
      <c r="E24" s="603"/>
      <c r="F24" s="603"/>
      <c r="G24" s="604"/>
      <c r="H24" s="119"/>
      <c r="I24" s="615" t="str">
        <f>IF(A24="","",VLOOKUP(A24,基本情報!$B$6:$F$205,3,FALSE))</f>
        <v/>
      </c>
      <c r="J24" s="615"/>
      <c r="K24" s="615"/>
      <c r="L24" s="615"/>
      <c r="M24" s="615"/>
      <c r="N24" s="615"/>
      <c r="O24" s="118"/>
      <c r="P24" s="117" t="str">
        <f>IF(A24="","",VLOOKUP(A24,基本情報!$B$6:$F$205,4,FALSE))</f>
        <v/>
      </c>
      <c r="Q24" s="616" t="str">
        <f>IF(A24="","",VLOOKUP(A24,基本情報!$B$6:$F$205,5,FALSE))</f>
        <v/>
      </c>
      <c r="R24" s="617"/>
      <c r="S24" s="617"/>
      <c r="T24" s="617"/>
      <c r="U24" s="617"/>
      <c r="V24" s="618"/>
    </row>
    <row r="25" spans="1:22" ht="18.75" customHeight="1">
      <c r="A25" s="334"/>
      <c r="C25" s="120">
        <v>14</v>
      </c>
      <c r="D25" s="602" t="str">
        <f>IF(A25="","",VLOOKUP(A25,基本情報!$B$6:$F$205,2,FALSE))</f>
        <v/>
      </c>
      <c r="E25" s="603"/>
      <c r="F25" s="603"/>
      <c r="G25" s="604"/>
      <c r="H25" s="119"/>
      <c r="I25" s="615" t="str">
        <f>IF(A25="","",VLOOKUP(A25,基本情報!$B$6:$F$205,3,FALSE))</f>
        <v/>
      </c>
      <c r="J25" s="615"/>
      <c r="K25" s="615"/>
      <c r="L25" s="615"/>
      <c r="M25" s="615"/>
      <c r="N25" s="615"/>
      <c r="O25" s="118"/>
      <c r="P25" s="117" t="str">
        <f>IF(A25="","",VLOOKUP(A25,基本情報!$B$6:$F$205,4,FALSE))</f>
        <v/>
      </c>
      <c r="Q25" s="616" t="str">
        <f>IF(A25="","",VLOOKUP(A25,基本情報!$B$6:$F$205,5,FALSE))</f>
        <v/>
      </c>
      <c r="R25" s="617"/>
      <c r="S25" s="617"/>
      <c r="T25" s="617"/>
      <c r="U25" s="617"/>
      <c r="V25" s="618"/>
    </row>
    <row r="26" spans="1:22" ht="18.75" customHeight="1">
      <c r="A26" s="334"/>
      <c r="C26" s="120">
        <v>15</v>
      </c>
      <c r="D26" s="602" t="str">
        <f>IF(A26="","",VLOOKUP(A26,基本情報!$B$6:$F$205,2,FALSE))</f>
        <v/>
      </c>
      <c r="E26" s="603"/>
      <c r="F26" s="603"/>
      <c r="G26" s="604"/>
      <c r="H26" s="119"/>
      <c r="I26" s="615" t="str">
        <f>IF(A26="","",VLOOKUP(A26,基本情報!$B$6:$F$205,3,FALSE))</f>
        <v/>
      </c>
      <c r="J26" s="615"/>
      <c r="K26" s="615"/>
      <c r="L26" s="615"/>
      <c r="M26" s="615"/>
      <c r="N26" s="615"/>
      <c r="O26" s="118"/>
      <c r="P26" s="117" t="str">
        <f>IF(A26="","",VLOOKUP(A26,基本情報!$B$6:$F$205,4,FALSE))</f>
        <v/>
      </c>
      <c r="Q26" s="616" t="str">
        <f>IF(A26="","",VLOOKUP(A26,基本情報!$B$6:$F$205,5,FALSE))</f>
        <v/>
      </c>
      <c r="R26" s="617"/>
      <c r="S26" s="617"/>
      <c r="T26" s="617"/>
      <c r="U26" s="617"/>
      <c r="V26" s="618"/>
    </row>
    <row r="27" spans="1:22" ht="18.75" customHeight="1">
      <c r="A27" s="334"/>
      <c r="C27" s="120">
        <v>16</v>
      </c>
      <c r="D27" s="602" t="str">
        <f>IF(A27="","",VLOOKUP(A27,基本情報!$B$6:$F$205,2,FALSE))</f>
        <v/>
      </c>
      <c r="E27" s="603"/>
      <c r="F27" s="603"/>
      <c r="G27" s="604"/>
      <c r="H27" s="119"/>
      <c r="I27" s="615" t="str">
        <f>IF(A27="","",VLOOKUP(A27,基本情報!$B$6:$F$205,3,FALSE))</f>
        <v/>
      </c>
      <c r="J27" s="615"/>
      <c r="K27" s="615"/>
      <c r="L27" s="615"/>
      <c r="M27" s="615"/>
      <c r="N27" s="615"/>
      <c r="O27" s="118"/>
      <c r="P27" s="117" t="str">
        <f>IF(A27="","",VLOOKUP(A27,基本情報!$B$6:$F$205,4,FALSE))</f>
        <v/>
      </c>
      <c r="Q27" s="616" t="str">
        <f>IF(A27="","",VLOOKUP(A27,基本情報!$B$6:$F$205,5,FALSE))</f>
        <v/>
      </c>
      <c r="R27" s="617"/>
      <c r="S27" s="617"/>
      <c r="T27" s="617"/>
      <c r="U27" s="617"/>
      <c r="V27" s="618"/>
    </row>
    <row r="28" spans="1:22" ht="18.75" customHeight="1">
      <c r="A28" s="334"/>
      <c r="C28" s="120">
        <v>17</v>
      </c>
      <c r="D28" s="602" t="str">
        <f>IF(A28="","",VLOOKUP(A28,基本情報!$B$6:$F$205,2,FALSE))</f>
        <v/>
      </c>
      <c r="E28" s="603"/>
      <c r="F28" s="603"/>
      <c r="G28" s="604"/>
      <c r="H28" s="119"/>
      <c r="I28" s="615" t="str">
        <f>IF(A28="","",VLOOKUP(A28,基本情報!$B$6:$F$205,3,FALSE))</f>
        <v/>
      </c>
      <c r="J28" s="615"/>
      <c r="K28" s="615"/>
      <c r="L28" s="615"/>
      <c r="M28" s="615"/>
      <c r="N28" s="615"/>
      <c r="O28" s="118"/>
      <c r="P28" s="117" t="str">
        <f>IF(A28="","",VLOOKUP(A28,基本情報!$B$6:$F$205,4,FALSE))</f>
        <v/>
      </c>
      <c r="Q28" s="616" t="str">
        <f>IF(A28="","",VLOOKUP(A28,基本情報!$B$6:$F$205,5,FALSE))</f>
        <v/>
      </c>
      <c r="R28" s="617"/>
      <c r="S28" s="617"/>
      <c r="T28" s="617"/>
      <c r="U28" s="617"/>
      <c r="V28" s="618"/>
    </row>
    <row r="29" spans="1:22" ht="18.75" customHeight="1">
      <c r="A29" s="334"/>
      <c r="C29" s="120">
        <v>18</v>
      </c>
      <c r="D29" s="602" t="str">
        <f>IF(A29="","",VLOOKUP(A29,基本情報!$B$6:$F$205,2,FALSE))</f>
        <v/>
      </c>
      <c r="E29" s="603"/>
      <c r="F29" s="603"/>
      <c r="G29" s="604"/>
      <c r="H29" s="119"/>
      <c r="I29" s="615" t="str">
        <f>IF(A29="","",VLOOKUP(A29,基本情報!$B$6:$F$205,3,FALSE))</f>
        <v/>
      </c>
      <c r="J29" s="615"/>
      <c r="K29" s="615"/>
      <c r="L29" s="615"/>
      <c r="M29" s="615"/>
      <c r="N29" s="615"/>
      <c r="O29" s="118"/>
      <c r="P29" s="117" t="str">
        <f>IF(A29="","",VLOOKUP(A29,基本情報!$B$6:$F$205,4,FALSE))</f>
        <v/>
      </c>
      <c r="Q29" s="616" t="str">
        <f>IF(A29="","",VLOOKUP(A29,基本情報!$B$6:$F$205,5,FALSE))</f>
        <v/>
      </c>
      <c r="R29" s="617"/>
      <c r="S29" s="617"/>
      <c r="T29" s="617"/>
      <c r="U29" s="617"/>
      <c r="V29" s="618"/>
    </row>
    <row r="30" spans="1:22" ht="18.75" customHeight="1">
      <c r="A30" s="334"/>
      <c r="C30" s="120">
        <v>19</v>
      </c>
      <c r="D30" s="602" t="str">
        <f>IF(A30="","",VLOOKUP(A30,基本情報!$B$6:$F$205,2,FALSE))</f>
        <v/>
      </c>
      <c r="E30" s="603"/>
      <c r="F30" s="603"/>
      <c r="G30" s="604"/>
      <c r="H30" s="119"/>
      <c r="I30" s="615" t="str">
        <f>IF(A30="","",VLOOKUP(A30,基本情報!$B$6:$F$205,3,FALSE))</f>
        <v/>
      </c>
      <c r="J30" s="615"/>
      <c r="K30" s="615"/>
      <c r="L30" s="615"/>
      <c r="M30" s="615"/>
      <c r="N30" s="615"/>
      <c r="O30" s="118"/>
      <c r="P30" s="117" t="str">
        <f>IF(A30="","",VLOOKUP(A30,基本情報!$B$6:$F$205,4,FALSE))</f>
        <v/>
      </c>
      <c r="Q30" s="616" t="str">
        <f>IF(A30="","",VLOOKUP(A30,基本情報!$B$6:$F$205,5,FALSE))</f>
        <v/>
      </c>
      <c r="R30" s="617"/>
      <c r="S30" s="617"/>
      <c r="T30" s="617"/>
      <c r="U30" s="617"/>
      <c r="V30" s="618"/>
    </row>
    <row r="31" spans="1:22" ht="18.75" customHeight="1">
      <c r="A31" s="334"/>
      <c r="C31" s="120">
        <v>20</v>
      </c>
      <c r="D31" s="602" t="str">
        <f>IF(A31="","",VLOOKUP(A31,基本情報!$B$6:$F$205,2,FALSE))</f>
        <v/>
      </c>
      <c r="E31" s="603"/>
      <c r="F31" s="603"/>
      <c r="G31" s="604"/>
      <c r="H31" s="119"/>
      <c r="I31" s="615" t="str">
        <f>IF(A31="","",VLOOKUP(A31,基本情報!$B$6:$F$205,3,FALSE))</f>
        <v/>
      </c>
      <c r="J31" s="615"/>
      <c r="K31" s="615"/>
      <c r="L31" s="615"/>
      <c r="M31" s="615"/>
      <c r="N31" s="615"/>
      <c r="O31" s="118"/>
      <c r="P31" s="117" t="str">
        <f>IF(A31="","",VLOOKUP(A31,基本情報!$B$6:$F$205,4,FALSE))</f>
        <v/>
      </c>
      <c r="Q31" s="616" t="str">
        <f>IF(A31="","",VLOOKUP(A31,基本情報!$B$6:$F$205,5,FALSE))</f>
        <v/>
      </c>
      <c r="R31" s="617"/>
      <c r="S31" s="617"/>
      <c r="T31" s="617"/>
      <c r="U31" s="617"/>
      <c r="V31" s="618"/>
    </row>
    <row r="32" spans="1:22" ht="18.75" customHeight="1">
      <c r="A32" s="334"/>
      <c r="C32" s="120">
        <v>21</v>
      </c>
      <c r="D32" s="602" t="str">
        <f>IF(A32="","",VLOOKUP(A32,基本情報!$B$6:$F$205,2,FALSE))</f>
        <v/>
      </c>
      <c r="E32" s="603"/>
      <c r="F32" s="603"/>
      <c r="G32" s="604"/>
      <c r="H32" s="119"/>
      <c r="I32" s="615" t="str">
        <f>IF(A32="","",VLOOKUP(A32,基本情報!$B$6:$F$205,3,FALSE))</f>
        <v/>
      </c>
      <c r="J32" s="615"/>
      <c r="K32" s="615"/>
      <c r="L32" s="615"/>
      <c r="M32" s="615"/>
      <c r="N32" s="615"/>
      <c r="O32" s="118"/>
      <c r="P32" s="117" t="str">
        <f>IF(A32="","",VLOOKUP(A32,基本情報!$B$6:$F$205,4,FALSE))</f>
        <v/>
      </c>
      <c r="Q32" s="616" t="str">
        <f>IF(A32="","",VLOOKUP(A32,基本情報!$B$6:$F$205,5,FALSE))</f>
        <v/>
      </c>
      <c r="R32" s="617"/>
      <c r="S32" s="617"/>
      <c r="T32" s="617"/>
      <c r="U32" s="617"/>
      <c r="V32" s="618"/>
    </row>
    <row r="33" spans="1:34" ht="18.75" customHeight="1">
      <c r="A33" s="334"/>
      <c r="C33" s="120">
        <v>22</v>
      </c>
      <c r="D33" s="602" t="str">
        <f>IF(A33="","",VLOOKUP(A33,基本情報!$B$6:$F$205,2,FALSE))</f>
        <v/>
      </c>
      <c r="E33" s="603"/>
      <c r="F33" s="603"/>
      <c r="G33" s="604"/>
      <c r="H33" s="119"/>
      <c r="I33" s="615" t="str">
        <f>IF(A33="","",VLOOKUP(A33,基本情報!$B$6:$F$205,3,FALSE))</f>
        <v/>
      </c>
      <c r="J33" s="615"/>
      <c r="K33" s="615"/>
      <c r="L33" s="615"/>
      <c r="M33" s="615"/>
      <c r="N33" s="615"/>
      <c r="O33" s="118"/>
      <c r="P33" s="117" t="str">
        <f>IF(A33="","",VLOOKUP(A33,基本情報!$B$6:$F$205,4,FALSE))</f>
        <v/>
      </c>
      <c r="Q33" s="616" t="str">
        <f>IF(A33="","",VLOOKUP(A33,基本情報!$B$6:$F$205,5,FALSE))</f>
        <v/>
      </c>
      <c r="R33" s="617"/>
      <c r="S33" s="617"/>
      <c r="T33" s="617"/>
      <c r="U33" s="617"/>
      <c r="V33" s="618"/>
    </row>
    <row r="34" spans="1:34" ht="18.75" customHeight="1">
      <c r="C34" s="116"/>
      <c r="D34" s="115"/>
      <c r="E34" s="115"/>
      <c r="F34" s="115"/>
      <c r="G34" s="115"/>
      <c r="H34" s="113"/>
      <c r="I34" s="114"/>
      <c r="J34" s="114"/>
      <c r="K34" s="114"/>
      <c r="L34" s="114"/>
      <c r="M34" s="114"/>
      <c r="N34" s="114"/>
      <c r="O34" s="113"/>
      <c r="P34" s="112"/>
      <c r="Q34" s="111"/>
      <c r="R34" s="111"/>
      <c r="S34" s="111"/>
      <c r="T34" s="111"/>
      <c r="U34" s="111"/>
      <c r="V34" s="111"/>
    </row>
    <row r="35" spans="1:34" ht="18.75" customHeight="1">
      <c r="C35" s="116"/>
      <c r="D35" s="115"/>
      <c r="E35" s="115"/>
      <c r="F35" s="115"/>
      <c r="G35" s="115"/>
      <c r="H35" s="113"/>
      <c r="I35" s="114"/>
      <c r="J35" s="114"/>
      <c r="K35" s="114"/>
      <c r="L35" s="114"/>
      <c r="M35" s="114"/>
      <c r="N35" s="114"/>
      <c r="O35" s="113"/>
      <c r="P35" s="112"/>
      <c r="Q35" s="111"/>
      <c r="R35" s="111"/>
      <c r="S35" s="111"/>
      <c r="T35" s="111"/>
      <c r="U35" s="111"/>
      <c r="V35" s="111"/>
    </row>
    <row r="36" spans="1:34" ht="18.75" customHeight="1">
      <c r="C36" s="116"/>
      <c r="D36" s="115"/>
      <c r="E36" s="115"/>
      <c r="F36" s="115"/>
      <c r="G36" s="115"/>
      <c r="H36" s="113"/>
      <c r="I36" s="114"/>
      <c r="J36" s="114"/>
      <c r="K36" s="114"/>
      <c r="L36" s="114"/>
      <c r="M36" s="114"/>
      <c r="N36" s="114"/>
      <c r="O36" s="113"/>
      <c r="P36" s="112"/>
      <c r="Q36" s="111"/>
      <c r="R36" s="111"/>
      <c r="S36" s="111"/>
      <c r="T36" s="111"/>
      <c r="U36" s="111"/>
      <c r="V36" s="111"/>
    </row>
    <row r="37" spans="1:34" ht="18.75" customHeight="1">
      <c r="C37" s="116"/>
      <c r="D37" s="115"/>
      <c r="E37" s="115"/>
      <c r="F37" s="115"/>
      <c r="G37" s="115"/>
      <c r="H37" s="113"/>
      <c r="I37" s="114"/>
      <c r="J37" s="114"/>
      <c r="K37" s="114"/>
      <c r="L37" s="114"/>
      <c r="M37" s="114"/>
      <c r="N37" s="114"/>
      <c r="O37" s="113"/>
      <c r="P37" s="112"/>
      <c r="Q37" s="111"/>
      <c r="R37" s="111"/>
      <c r="S37" s="111"/>
      <c r="T37" s="111"/>
      <c r="U37" s="111"/>
      <c r="V37" s="111"/>
    </row>
    <row r="38" spans="1:34" ht="18.75" customHeight="1">
      <c r="C38" s="116"/>
      <c r="D38" s="115"/>
      <c r="E38" s="115"/>
      <c r="F38" s="115"/>
      <c r="G38" s="115"/>
      <c r="H38" s="113"/>
      <c r="I38" s="114"/>
      <c r="J38" s="114"/>
      <c r="K38" s="114"/>
      <c r="L38" s="114"/>
      <c r="M38" s="114"/>
      <c r="N38" s="114"/>
      <c r="O38" s="113"/>
      <c r="P38" s="112"/>
      <c r="Q38" s="111"/>
      <c r="R38" s="111"/>
      <c r="S38" s="111"/>
      <c r="T38" s="111"/>
      <c r="U38" s="111"/>
      <c r="V38" s="111"/>
    </row>
    <row r="39" spans="1:34" ht="18.75" customHeight="1">
      <c r="C39" s="116"/>
      <c r="D39" s="115"/>
      <c r="E39" s="115"/>
      <c r="F39" s="115"/>
      <c r="G39" s="115"/>
      <c r="H39" s="113"/>
      <c r="I39" s="114"/>
      <c r="J39" s="114"/>
      <c r="K39" s="114"/>
      <c r="L39" s="114"/>
      <c r="M39" s="114"/>
      <c r="N39" s="114"/>
      <c r="O39" s="113"/>
      <c r="P39" s="112"/>
      <c r="Q39" s="111"/>
      <c r="R39" s="111"/>
      <c r="S39" s="111"/>
      <c r="T39" s="111"/>
      <c r="U39" s="111"/>
      <c r="V39" s="111"/>
    </row>
    <row r="40" spans="1:34" ht="18.75" customHeight="1">
      <c r="C40" s="116"/>
      <c r="D40" s="115"/>
      <c r="E40" s="115"/>
      <c r="F40" s="115"/>
      <c r="G40" s="115"/>
      <c r="H40" s="113"/>
      <c r="I40" s="114"/>
      <c r="J40" s="114"/>
      <c r="K40" s="114"/>
      <c r="L40" s="114"/>
      <c r="M40" s="114"/>
      <c r="O40" s="113"/>
      <c r="P40" s="112"/>
      <c r="Q40" s="111"/>
      <c r="R40" s="111"/>
      <c r="S40" s="111"/>
      <c r="T40" s="111"/>
      <c r="U40" s="111"/>
      <c r="V40" s="111"/>
    </row>
    <row r="42" spans="1:34">
      <c r="C42" s="110" t="s">
        <v>313</v>
      </c>
    </row>
    <row r="43" spans="1:34" ht="7.5" customHeight="1"/>
    <row r="44" spans="1:34">
      <c r="D44" s="605">
        <v>2022</v>
      </c>
      <c r="E44" s="605"/>
      <c r="F44" s="605"/>
      <c r="G44" s="605"/>
      <c r="H44" s="110" t="s">
        <v>308</v>
      </c>
      <c r="I44" s="335"/>
      <c r="J44" s="110" t="s">
        <v>25</v>
      </c>
      <c r="K44" s="335"/>
      <c r="L44" s="110" t="s">
        <v>27</v>
      </c>
    </row>
    <row r="45" spans="1:34" ht="7.5" customHeight="1"/>
    <row r="46" spans="1:34" ht="18.75" customHeight="1">
      <c r="C46" s="619"/>
      <c r="D46" s="619"/>
      <c r="E46" s="619"/>
      <c r="F46" s="619"/>
      <c r="G46" s="619"/>
      <c r="H46" s="619"/>
      <c r="I46" s="619"/>
      <c r="J46" s="619"/>
      <c r="K46" s="619"/>
      <c r="L46" s="619"/>
      <c r="M46" s="619"/>
      <c r="N46" s="619"/>
      <c r="O46" s="619"/>
      <c r="P46" s="619"/>
      <c r="Q46" s="619"/>
      <c r="R46" s="620"/>
      <c r="S46" s="620"/>
      <c r="T46" s="620"/>
      <c r="U46" s="620"/>
      <c r="V46" s="620"/>
    </row>
    <row r="47" spans="1:34"/>
    <row r="48" spans="1:34" ht="18.75">
      <c r="C48" s="606" t="str">
        <f>C1</f>
        <v>高円宮杯 JFA U-18 サッカー2022北海道</v>
      </c>
      <c r="D48" s="606"/>
      <c r="E48" s="606"/>
      <c r="F48" s="606"/>
      <c r="G48" s="606"/>
      <c r="H48" s="606"/>
      <c r="I48" s="606"/>
      <c r="J48" s="606"/>
      <c r="K48" s="606"/>
      <c r="L48" s="606"/>
      <c r="M48" s="606"/>
      <c r="N48" s="606"/>
      <c r="O48" s="606"/>
      <c r="P48" s="606"/>
      <c r="Q48" s="606"/>
      <c r="R48" s="606"/>
      <c r="S48" s="606"/>
      <c r="T48" s="606"/>
      <c r="U48" s="606"/>
      <c r="V48" s="606"/>
      <c r="W48" s="606"/>
      <c r="X48" s="606"/>
      <c r="Y48" s="606"/>
      <c r="Z48" s="606"/>
      <c r="AA48" s="606"/>
      <c r="AB48" s="606"/>
      <c r="AC48" s="606"/>
      <c r="AD48" s="606"/>
      <c r="AE48" s="606"/>
      <c r="AF48" s="606"/>
      <c r="AG48" s="606"/>
      <c r="AH48" s="606"/>
    </row>
    <row r="49" spans="1:37" ht="7.5" customHeight="1">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138"/>
      <c r="AB49" s="138"/>
      <c r="AC49" s="138"/>
      <c r="AD49" s="138"/>
    </row>
    <row r="50" spans="1:37" ht="18.75">
      <c r="C50" s="606" t="s">
        <v>311</v>
      </c>
      <c r="D50" s="606"/>
      <c r="E50" s="606"/>
      <c r="F50" s="606"/>
      <c r="G50" s="606"/>
      <c r="H50" s="606"/>
      <c r="I50" s="606"/>
      <c r="J50" s="606"/>
      <c r="K50" s="606"/>
      <c r="L50" s="606"/>
      <c r="M50" s="606"/>
      <c r="N50" s="606"/>
      <c r="O50" s="606"/>
      <c r="P50" s="606"/>
      <c r="Q50" s="606"/>
      <c r="R50" s="606"/>
      <c r="S50" s="606"/>
      <c r="T50" s="606"/>
      <c r="U50" s="606"/>
      <c r="V50" s="606"/>
      <c r="W50" s="606"/>
      <c r="X50" s="606"/>
      <c r="Y50" s="606"/>
      <c r="Z50" s="606"/>
      <c r="AA50" s="606"/>
      <c r="AB50" s="606"/>
      <c r="AC50" s="606"/>
      <c r="AD50" s="606"/>
      <c r="AE50" s="606"/>
      <c r="AF50" s="606"/>
      <c r="AG50" s="606"/>
      <c r="AH50" s="606"/>
    </row>
    <row r="51" spans="1:37" ht="7.5" customHeight="1">
      <c r="C51" s="137"/>
      <c r="D51" s="137"/>
      <c r="E51" s="333"/>
      <c r="F51" s="333"/>
      <c r="G51" s="333"/>
      <c r="H51" s="137"/>
      <c r="I51" s="137"/>
      <c r="J51" s="137"/>
      <c r="K51" s="137"/>
      <c r="L51" s="137"/>
      <c r="M51" s="137"/>
      <c r="N51" s="137"/>
      <c r="O51" s="137"/>
      <c r="P51" s="137"/>
      <c r="Q51" s="137"/>
      <c r="R51" s="137"/>
      <c r="S51" s="137"/>
      <c r="T51" s="137"/>
      <c r="U51" s="137"/>
      <c r="V51" s="137"/>
      <c r="W51" s="137"/>
      <c r="X51" s="137"/>
      <c r="Y51" s="137"/>
      <c r="Z51" s="137"/>
      <c r="AA51" s="137"/>
      <c r="AB51" s="137"/>
      <c r="AC51" s="137"/>
      <c r="AD51" s="137"/>
    </row>
    <row r="52" spans="1:37" ht="18.75" customHeight="1">
      <c r="C52" s="606" t="s">
        <v>312</v>
      </c>
      <c r="D52" s="606"/>
      <c r="E52" s="606"/>
      <c r="F52" s="606"/>
      <c r="G52" s="606"/>
      <c r="H52" s="606"/>
      <c r="I52" s="606"/>
      <c r="J52" s="606"/>
      <c r="K52" s="606"/>
      <c r="L52" s="606"/>
      <c r="M52" s="606"/>
      <c r="N52" s="606"/>
      <c r="O52" s="606"/>
      <c r="P52" s="606"/>
      <c r="Q52" s="606"/>
      <c r="R52" s="606"/>
      <c r="S52" s="606"/>
      <c r="T52" s="606"/>
      <c r="U52" s="606"/>
      <c r="V52" s="606"/>
      <c r="W52" s="606"/>
      <c r="X52" s="606"/>
      <c r="Y52" s="606"/>
      <c r="Z52" s="606"/>
      <c r="AA52" s="606"/>
      <c r="AB52" s="606"/>
      <c r="AC52" s="606"/>
      <c r="AD52" s="606"/>
      <c r="AE52" s="606"/>
      <c r="AF52" s="606"/>
      <c r="AG52" s="606"/>
      <c r="AH52" s="606"/>
    </row>
    <row r="53" spans="1:37" ht="7.5" customHeight="1">
      <c r="C53" s="136"/>
      <c r="D53" s="136"/>
      <c r="E53" s="136"/>
      <c r="F53" s="136"/>
      <c r="G53" s="136"/>
      <c r="H53" s="136"/>
      <c r="I53" s="136"/>
      <c r="J53" s="136"/>
      <c r="K53" s="136"/>
      <c r="L53" s="136"/>
      <c r="M53" s="136"/>
      <c r="N53" s="136"/>
      <c r="O53" s="136"/>
      <c r="P53" s="136"/>
      <c r="Q53" s="136"/>
      <c r="R53" s="136"/>
      <c r="S53" s="136"/>
      <c r="T53" s="136"/>
      <c r="U53" s="136"/>
      <c r="V53" s="136"/>
      <c r="W53" s="136"/>
      <c r="X53" s="136"/>
      <c r="Y53" s="136"/>
      <c r="Z53" s="136"/>
      <c r="AA53" s="136"/>
      <c r="AB53" s="136"/>
      <c r="AC53" s="136"/>
      <c r="AD53" s="136"/>
    </row>
    <row r="54" spans="1:37" ht="24" customHeight="1">
      <c r="C54" s="602" t="s">
        <v>85</v>
      </c>
      <c r="D54" s="603"/>
      <c r="E54" s="603"/>
      <c r="F54" s="603"/>
      <c r="G54" s="604"/>
      <c r="H54" s="607" t="str">
        <f>IF(H7="","",H7)</f>
        <v/>
      </c>
      <c r="I54" s="608"/>
      <c r="J54" s="608"/>
      <c r="K54" s="608"/>
      <c r="L54" s="608"/>
      <c r="M54" s="608"/>
      <c r="N54" s="608"/>
      <c r="O54" s="608"/>
      <c r="P54" s="608"/>
      <c r="Q54" s="608"/>
      <c r="R54" s="608"/>
      <c r="S54" s="608"/>
      <c r="T54" s="608"/>
      <c r="U54" s="608"/>
      <c r="V54" s="609"/>
    </row>
    <row r="55" spans="1:37" ht="7.5" customHeight="1">
      <c r="C55" s="135"/>
      <c r="D55" s="135"/>
      <c r="E55" s="135"/>
      <c r="F55" s="135"/>
      <c r="G55" s="135"/>
      <c r="H55" s="133"/>
      <c r="L55" s="134"/>
      <c r="M55" s="134"/>
      <c r="N55" s="134"/>
      <c r="O55" s="133"/>
      <c r="P55" s="132"/>
      <c r="Q55" s="132"/>
      <c r="R55" s="132"/>
      <c r="S55" s="132"/>
      <c r="T55" s="132"/>
      <c r="U55" s="132"/>
      <c r="V55" s="132"/>
    </row>
    <row r="56" spans="1:37" ht="22.5" customHeight="1">
      <c r="C56" s="131"/>
      <c r="H56" s="610"/>
      <c r="I56" s="611"/>
      <c r="J56" s="612"/>
      <c r="K56" s="613" t="s">
        <v>310</v>
      </c>
      <c r="L56" s="614"/>
      <c r="M56" s="610"/>
      <c r="N56" s="611"/>
      <c r="O56" s="612"/>
      <c r="P56" s="115" t="s">
        <v>309</v>
      </c>
      <c r="Q56" s="111"/>
      <c r="R56" s="111"/>
      <c r="S56" s="111"/>
      <c r="T56" s="111"/>
      <c r="U56" s="111"/>
      <c r="V56" s="111"/>
      <c r="AK56" s="130"/>
    </row>
    <row r="57" spans="1:37" ht="7.5" customHeight="1">
      <c r="C57" s="129"/>
      <c r="D57" s="129"/>
      <c r="E57" s="129"/>
      <c r="F57" s="129"/>
      <c r="G57" s="129"/>
      <c r="H57" s="129"/>
      <c r="I57" s="128"/>
      <c r="J57" s="127"/>
      <c r="K57" s="127"/>
      <c r="L57" s="127"/>
      <c r="M57" s="127"/>
      <c r="N57" s="127"/>
      <c r="O57" s="126"/>
      <c r="P57" s="125"/>
      <c r="Q57" s="125"/>
      <c r="R57" s="125"/>
      <c r="S57" s="125"/>
      <c r="T57" s="125"/>
      <c r="U57" s="125"/>
      <c r="V57" s="125"/>
    </row>
    <row r="58" spans="1:37" ht="18" customHeight="1">
      <c r="A58" s="113"/>
      <c r="C58" s="124" t="s">
        <v>13</v>
      </c>
      <c r="D58" s="602" t="s">
        <v>14</v>
      </c>
      <c r="E58" s="603"/>
      <c r="F58" s="603"/>
      <c r="G58" s="604"/>
      <c r="H58" s="123"/>
      <c r="I58" s="603" t="s">
        <v>157</v>
      </c>
      <c r="J58" s="603"/>
      <c r="K58" s="603"/>
      <c r="L58" s="603"/>
      <c r="M58" s="603"/>
      <c r="N58" s="603"/>
      <c r="O58" s="122"/>
      <c r="P58" s="121" t="s">
        <v>16</v>
      </c>
      <c r="Q58" s="621" t="s">
        <v>17</v>
      </c>
      <c r="R58" s="621"/>
      <c r="S58" s="621"/>
      <c r="T58" s="621"/>
      <c r="U58" s="621"/>
      <c r="V58" s="621"/>
    </row>
    <row r="59" spans="1:37" ht="18.75" customHeight="1">
      <c r="A59" s="334"/>
      <c r="C59" s="120">
        <v>1</v>
      </c>
      <c r="D59" s="602" t="str">
        <f>IF(A59="","",VLOOKUP(A59,基本情報!$B$6:$F$205,2,FALSE))</f>
        <v/>
      </c>
      <c r="E59" s="603"/>
      <c r="F59" s="603"/>
      <c r="G59" s="604"/>
      <c r="H59" s="119"/>
      <c r="I59" s="615" t="str">
        <f>IF(A59="","",VLOOKUP(A59,基本情報!$B$6:$F$205,3,FALSE))</f>
        <v/>
      </c>
      <c r="J59" s="615"/>
      <c r="K59" s="615"/>
      <c r="L59" s="615"/>
      <c r="M59" s="615"/>
      <c r="N59" s="615"/>
      <c r="O59" s="118"/>
      <c r="P59" s="117" t="str">
        <f>IF(A59="","",VLOOKUP(A59,基本情報!$B$6:$F$205,4,FALSE))</f>
        <v/>
      </c>
      <c r="Q59" s="616" t="str">
        <f>IF(A59="","",VLOOKUP(A59,基本情報!$B$6:$F$205,5,FALSE))</f>
        <v/>
      </c>
      <c r="R59" s="617"/>
      <c r="S59" s="617"/>
      <c r="T59" s="617"/>
      <c r="U59" s="617"/>
      <c r="V59" s="618"/>
    </row>
    <row r="60" spans="1:37" ht="18.75" customHeight="1">
      <c r="A60" s="334"/>
      <c r="C60" s="120">
        <v>2</v>
      </c>
      <c r="D60" s="602" t="str">
        <f>IF(A60="","",VLOOKUP(A60,基本情報!$B$6:$F$205,2,FALSE))</f>
        <v/>
      </c>
      <c r="E60" s="603"/>
      <c r="F60" s="603"/>
      <c r="G60" s="604"/>
      <c r="H60" s="119"/>
      <c r="I60" s="615" t="str">
        <f>IF(A60="","",VLOOKUP(A60,基本情報!$B$6:$F$205,3,FALSE))</f>
        <v/>
      </c>
      <c r="J60" s="615"/>
      <c r="K60" s="615"/>
      <c r="L60" s="615"/>
      <c r="M60" s="615"/>
      <c r="N60" s="615"/>
      <c r="O60" s="118"/>
      <c r="P60" s="117" t="str">
        <f>IF(A60="","",VLOOKUP(A60,基本情報!$B$6:$F$205,4,FALSE))</f>
        <v/>
      </c>
      <c r="Q60" s="616" t="str">
        <f>IF(A60="","",VLOOKUP(A60,基本情報!$B$6:$F$205,5,FALSE))</f>
        <v/>
      </c>
      <c r="R60" s="617"/>
      <c r="S60" s="617"/>
      <c r="T60" s="617"/>
      <c r="U60" s="617"/>
      <c r="V60" s="618"/>
    </row>
    <row r="61" spans="1:37" ht="18.75" customHeight="1">
      <c r="A61" s="334"/>
      <c r="C61" s="120">
        <v>3</v>
      </c>
      <c r="D61" s="602" t="str">
        <f>IF(A61="","",VLOOKUP(A61,基本情報!$B$6:$F$205,2,FALSE))</f>
        <v/>
      </c>
      <c r="E61" s="603"/>
      <c r="F61" s="603"/>
      <c r="G61" s="604"/>
      <c r="H61" s="119"/>
      <c r="I61" s="615" t="str">
        <f>IF(A61="","",VLOOKUP(A61,基本情報!$B$6:$F$205,3,FALSE))</f>
        <v/>
      </c>
      <c r="J61" s="615"/>
      <c r="K61" s="615"/>
      <c r="L61" s="615"/>
      <c r="M61" s="615"/>
      <c r="N61" s="615"/>
      <c r="O61" s="118"/>
      <c r="P61" s="117" t="str">
        <f>IF(A61="","",VLOOKUP(A61,基本情報!$B$6:$F$205,4,FALSE))</f>
        <v/>
      </c>
      <c r="Q61" s="616" t="str">
        <f>IF(A61="","",VLOOKUP(A61,基本情報!$B$6:$F$205,5,FALSE))</f>
        <v/>
      </c>
      <c r="R61" s="617"/>
      <c r="S61" s="617"/>
      <c r="T61" s="617"/>
      <c r="U61" s="617"/>
      <c r="V61" s="618"/>
    </row>
    <row r="62" spans="1:37" ht="18.75" customHeight="1">
      <c r="A62" s="334"/>
      <c r="C62" s="120">
        <v>4</v>
      </c>
      <c r="D62" s="602" t="str">
        <f>IF(A62="","",VLOOKUP(A62,基本情報!$B$6:$F$205,2,FALSE))</f>
        <v/>
      </c>
      <c r="E62" s="603"/>
      <c r="F62" s="603"/>
      <c r="G62" s="604"/>
      <c r="H62" s="119"/>
      <c r="I62" s="615" t="str">
        <f>IF(A62="","",VLOOKUP(A62,基本情報!$B$6:$F$205,3,FALSE))</f>
        <v/>
      </c>
      <c r="J62" s="615"/>
      <c r="K62" s="615"/>
      <c r="L62" s="615"/>
      <c r="M62" s="615"/>
      <c r="N62" s="615"/>
      <c r="O62" s="118"/>
      <c r="P62" s="117" t="str">
        <f>IF(A62="","",VLOOKUP(A62,基本情報!$B$6:$F$205,4,FALSE))</f>
        <v/>
      </c>
      <c r="Q62" s="616" t="str">
        <f>IF(A62="","",VLOOKUP(A62,基本情報!$B$6:$F$205,5,FALSE))</f>
        <v/>
      </c>
      <c r="R62" s="617"/>
      <c r="S62" s="617"/>
      <c r="T62" s="617"/>
      <c r="U62" s="617"/>
      <c r="V62" s="618"/>
    </row>
    <row r="63" spans="1:37" ht="18.75" customHeight="1">
      <c r="A63" s="334"/>
      <c r="C63" s="120">
        <v>5</v>
      </c>
      <c r="D63" s="602" t="str">
        <f>IF(A63="","",VLOOKUP(A63,基本情報!$B$6:$F$205,2,FALSE))</f>
        <v/>
      </c>
      <c r="E63" s="603"/>
      <c r="F63" s="603"/>
      <c r="G63" s="604"/>
      <c r="H63" s="119"/>
      <c r="I63" s="615" t="str">
        <f>IF(A63="","",VLOOKUP(A63,基本情報!$B$6:$F$205,3,FALSE))</f>
        <v/>
      </c>
      <c r="J63" s="615"/>
      <c r="K63" s="615"/>
      <c r="L63" s="615"/>
      <c r="M63" s="615"/>
      <c r="N63" s="615"/>
      <c r="O63" s="118"/>
      <c r="P63" s="117" t="str">
        <f>IF(A63="","",VLOOKUP(A63,基本情報!$B$6:$F$205,4,FALSE))</f>
        <v/>
      </c>
      <c r="Q63" s="616" t="str">
        <f>IF(A63="","",VLOOKUP(A63,基本情報!$B$6:$F$205,5,FALSE))</f>
        <v/>
      </c>
      <c r="R63" s="617"/>
      <c r="S63" s="617"/>
      <c r="T63" s="617"/>
      <c r="U63" s="617"/>
      <c r="V63" s="618"/>
    </row>
    <row r="64" spans="1:37" ht="18.75" customHeight="1">
      <c r="A64" s="334"/>
      <c r="C64" s="120">
        <v>6</v>
      </c>
      <c r="D64" s="602" t="str">
        <f>IF(A64="","",VLOOKUP(A64,基本情報!$B$6:$F$205,2,FALSE))</f>
        <v/>
      </c>
      <c r="E64" s="603"/>
      <c r="F64" s="603"/>
      <c r="G64" s="604"/>
      <c r="H64" s="119"/>
      <c r="I64" s="615" t="str">
        <f>IF(A64="","",VLOOKUP(A64,基本情報!$B$6:$F$205,3,FALSE))</f>
        <v/>
      </c>
      <c r="J64" s="615"/>
      <c r="K64" s="615"/>
      <c r="L64" s="615"/>
      <c r="M64" s="615"/>
      <c r="N64" s="615"/>
      <c r="O64" s="118"/>
      <c r="P64" s="117" t="str">
        <f>IF(A64="","",VLOOKUP(A64,基本情報!$B$6:$F$205,4,FALSE))</f>
        <v/>
      </c>
      <c r="Q64" s="616" t="str">
        <f>IF(A64="","",VLOOKUP(A64,基本情報!$B$6:$F$205,5,FALSE))</f>
        <v/>
      </c>
      <c r="R64" s="617"/>
      <c r="S64" s="617"/>
      <c r="T64" s="617"/>
      <c r="U64" s="617"/>
      <c r="V64" s="618"/>
    </row>
    <row r="65" spans="1:22" ht="18.75" customHeight="1">
      <c r="A65" s="334"/>
      <c r="C65" s="120">
        <v>7</v>
      </c>
      <c r="D65" s="602" t="str">
        <f>IF(A65="","",VLOOKUP(A65,基本情報!$B$6:$F$205,2,FALSE))</f>
        <v/>
      </c>
      <c r="E65" s="603"/>
      <c r="F65" s="603"/>
      <c r="G65" s="604"/>
      <c r="H65" s="119"/>
      <c r="I65" s="615" t="str">
        <f>IF(A65="","",VLOOKUP(A65,基本情報!$B$6:$F$205,3,FALSE))</f>
        <v/>
      </c>
      <c r="J65" s="615"/>
      <c r="K65" s="615"/>
      <c r="L65" s="615"/>
      <c r="M65" s="615"/>
      <c r="N65" s="615"/>
      <c r="O65" s="118"/>
      <c r="P65" s="117" t="str">
        <f>IF(A65="","",VLOOKUP(A65,基本情報!$B$6:$F$205,4,FALSE))</f>
        <v/>
      </c>
      <c r="Q65" s="616" t="str">
        <f>IF(A65="","",VLOOKUP(A65,基本情報!$B$6:$F$205,5,FALSE))</f>
        <v/>
      </c>
      <c r="R65" s="617"/>
      <c r="S65" s="617"/>
      <c r="T65" s="617"/>
      <c r="U65" s="617"/>
      <c r="V65" s="618"/>
    </row>
    <row r="66" spans="1:22" ht="18.75" customHeight="1">
      <c r="A66" s="334"/>
      <c r="C66" s="120">
        <v>8</v>
      </c>
      <c r="D66" s="602" t="str">
        <f>IF(A66="","",VLOOKUP(A66,基本情報!$B$6:$F$205,2,FALSE))</f>
        <v/>
      </c>
      <c r="E66" s="603"/>
      <c r="F66" s="603"/>
      <c r="G66" s="604"/>
      <c r="H66" s="119"/>
      <c r="I66" s="615" t="str">
        <f>IF(A66="","",VLOOKUP(A66,基本情報!$B$6:$F$205,3,FALSE))</f>
        <v/>
      </c>
      <c r="J66" s="615"/>
      <c r="K66" s="615"/>
      <c r="L66" s="615"/>
      <c r="M66" s="615"/>
      <c r="N66" s="615"/>
      <c r="O66" s="118"/>
      <c r="P66" s="117" t="str">
        <f>IF(A66="","",VLOOKUP(A66,基本情報!$B$6:$F$205,4,FALSE))</f>
        <v/>
      </c>
      <c r="Q66" s="616" t="str">
        <f>IF(A66="","",VLOOKUP(A66,基本情報!$B$6:$F$205,5,FALSE))</f>
        <v/>
      </c>
      <c r="R66" s="617"/>
      <c r="S66" s="617"/>
      <c r="T66" s="617"/>
      <c r="U66" s="617"/>
      <c r="V66" s="618"/>
    </row>
    <row r="67" spans="1:22" ht="18.75" customHeight="1">
      <c r="A67" s="334"/>
      <c r="C67" s="120">
        <v>9</v>
      </c>
      <c r="D67" s="602" t="str">
        <f>IF(A67="","",VLOOKUP(A67,基本情報!$B$6:$F$205,2,FALSE))</f>
        <v/>
      </c>
      <c r="E67" s="603"/>
      <c r="F67" s="603"/>
      <c r="G67" s="604"/>
      <c r="H67" s="119"/>
      <c r="I67" s="615" t="str">
        <f>IF(A67="","",VLOOKUP(A67,基本情報!$B$6:$F$205,3,FALSE))</f>
        <v/>
      </c>
      <c r="J67" s="615"/>
      <c r="K67" s="615"/>
      <c r="L67" s="615"/>
      <c r="M67" s="615"/>
      <c r="N67" s="615"/>
      <c r="O67" s="118"/>
      <c r="P67" s="117" t="str">
        <f>IF(A67="","",VLOOKUP(A67,基本情報!$B$6:$F$205,4,FALSE))</f>
        <v/>
      </c>
      <c r="Q67" s="616" t="str">
        <f>IF(A67="","",VLOOKUP(A67,基本情報!$B$6:$F$205,5,FALSE))</f>
        <v/>
      </c>
      <c r="R67" s="617"/>
      <c r="S67" s="617"/>
      <c r="T67" s="617"/>
      <c r="U67" s="617"/>
      <c r="V67" s="618"/>
    </row>
    <row r="68" spans="1:22" ht="18.75" customHeight="1">
      <c r="A68" s="334"/>
      <c r="C68" s="120">
        <v>10</v>
      </c>
      <c r="D68" s="602" t="str">
        <f>IF(A68="","",VLOOKUP(A68,基本情報!$B$6:$F$205,2,FALSE))</f>
        <v/>
      </c>
      <c r="E68" s="603"/>
      <c r="F68" s="603"/>
      <c r="G68" s="604"/>
      <c r="H68" s="119"/>
      <c r="I68" s="615" t="str">
        <f>IF(A68="","",VLOOKUP(A68,基本情報!$B$6:$F$205,3,FALSE))</f>
        <v/>
      </c>
      <c r="J68" s="615"/>
      <c r="K68" s="615"/>
      <c r="L68" s="615"/>
      <c r="M68" s="615"/>
      <c r="N68" s="615"/>
      <c r="O68" s="118"/>
      <c r="P68" s="117" t="str">
        <f>IF(A68="","",VLOOKUP(A68,基本情報!$B$6:$F$205,4,FALSE))</f>
        <v/>
      </c>
      <c r="Q68" s="616" t="str">
        <f>IF(A68="","",VLOOKUP(A68,基本情報!$B$6:$F$205,5,FALSE))</f>
        <v/>
      </c>
      <c r="R68" s="617"/>
      <c r="S68" s="617"/>
      <c r="T68" s="617"/>
      <c r="U68" s="617"/>
      <c r="V68" s="618"/>
    </row>
    <row r="69" spans="1:22" ht="18.75" customHeight="1">
      <c r="A69" s="334"/>
      <c r="C69" s="120">
        <v>11</v>
      </c>
      <c r="D69" s="602" t="str">
        <f>IF(A69="","",VLOOKUP(A69,基本情報!$B$6:$F$205,2,FALSE))</f>
        <v/>
      </c>
      <c r="E69" s="603"/>
      <c r="F69" s="603"/>
      <c r="G69" s="604"/>
      <c r="H69" s="119"/>
      <c r="I69" s="615" t="str">
        <f>IF(A69="","",VLOOKUP(A69,基本情報!$B$6:$F$205,3,FALSE))</f>
        <v/>
      </c>
      <c r="J69" s="615"/>
      <c r="K69" s="615"/>
      <c r="L69" s="615"/>
      <c r="M69" s="615"/>
      <c r="N69" s="615"/>
      <c r="O69" s="118"/>
      <c r="P69" s="117" t="str">
        <f>IF(A69="","",VLOOKUP(A69,基本情報!$B$6:$F$205,4,FALSE))</f>
        <v/>
      </c>
      <c r="Q69" s="616" t="str">
        <f>IF(A69="","",VLOOKUP(A69,基本情報!$B$6:$F$205,5,FALSE))</f>
        <v/>
      </c>
      <c r="R69" s="617"/>
      <c r="S69" s="617"/>
      <c r="T69" s="617"/>
      <c r="U69" s="617"/>
      <c r="V69" s="618"/>
    </row>
    <row r="70" spans="1:22" ht="18.75" customHeight="1">
      <c r="A70" s="334"/>
      <c r="C70" s="120">
        <v>12</v>
      </c>
      <c r="D70" s="602" t="str">
        <f>IF(A70="","",VLOOKUP(A70,基本情報!$B$6:$F$205,2,FALSE))</f>
        <v/>
      </c>
      <c r="E70" s="603"/>
      <c r="F70" s="603"/>
      <c r="G70" s="604"/>
      <c r="H70" s="119"/>
      <c r="I70" s="615" t="str">
        <f>IF(A70="","",VLOOKUP(A70,基本情報!$B$6:$F$205,3,FALSE))</f>
        <v/>
      </c>
      <c r="J70" s="615"/>
      <c r="K70" s="615"/>
      <c r="L70" s="615"/>
      <c r="M70" s="615"/>
      <c r="N70" s="615"/>
      <c r="O70" s="118"/>
      <c r="P70" s="117" t="str">
        <f>IF(A70="","",VLOOKUP(A70,基本情報!$B$6:$F$205,4,FALSE))</f>
        <v/>
      </c>
      <c r="Q70" s="616" t="str">
        <f>IF(A70="","",VLOOKUP(A70,基本情報!$B$6:$F$205,5,FALSE))</f>
        <v/>
      </c>
      <c r="R70" s="617"/>
      <c r="S70" s="617"/>
      <c r="T70" s="617"/>
      <c r="U70" s="617"/>
      <c r="V70" s="618"/>
    </row>
    <row r="71" spans="1:22" ht="18.75" customHeight="1">
      <c r="A71" s="334"/>
      <c r="C71" s="120">
        <v>13</v>
      </c>
      <c r="D71" s="602" t="str">
        <f>IF(A71="","",VLOOKUP(A71,基本情報!$B$6:$F$205,2,FALSE))</f>
        <v/>
      </c>
      <c r="E71" s="603"/>
      <c r="F71" s="603"/>
      <c r="G71" s="604"/>
      <c r="H71" s="119"/>
      <c r="I71" s="615" t="str">
        <f>IF(A71="","",VLOOKUP(A71,基本情報!$B$6:$F$205,3,FALSE))</f>
        <v/>
      </c>
      <c r="J71" s="615"/>
      <c r="K71" s="615"/>
      <c r="L71" s="615"/>
      <c r="M71" s="615"/>
      <c r="N71" s="615"/>
      <c r="O71" s="118"/>
      <c r="P71" s="117" t="str">
        <f>IF(A71="","",VLOOKUP(A71,基本情報!$B$6:$F$205,4,FALSE))</f>
        <v/>
      </c>
      <c r="Q71" s="616" t="str">
        <f>IF(A71="","",VLOOKUP(A71,基本情報!$B$6:$F$205,5,FALSE))</f>
        <v/>
      </c>
      <c r="R71" s="617"/>
      <c r="S71" s="617"/>
      <c r="T71" s="617"/>
      <c r="U71" s="617"/>
      <c r="V71" s="618"/>
    </row>
    <row r="72" spans="1:22" ht="18.75" customHeight="1">
      <c r="A72" s="334"/>
      <c r="C72" s="120">
        <v>14</v>
      </c>
      <c r="D72" s="602" t="str">
        <f>IF(A72="","",VLOOKUP(A72,基本情報!$B$6:$F$205,2,FALSE))</f>
        <v/>
      </c>
      <c r="E72" s="603"/>
      <c r="F72" s="603"/>
      <c r="G72" s="604"/>
      <c r="H72" s="119"/>
      <c r="I72" s="615" t="str">
        <f>IF(A72="","",VLOOKUP(A72,基本情報!$B$6:$F$205,3,FALSE))</f>
        <v/>
      </c>
      <c r="J72" s="615"/>
      <c r="K72" s="615"/>
      <c r="L72" s="615"/>
      <c r="M72" s="615"/>
      <c r="N72" s="615"/>
      <c r="O72" s="118"/>
      <c r="P72" s="117" t="str">
        <f>IF(A72="","",VLOOKUP(A72,基本情報!$B$6:$F$205,4,FALSE))</f>
        <v/>
      </c>
      <c r="Q72" s="616" t="str">
        <f>IF(A72="","",VLOOKUP(A72,基本情報!$B$6:$F$205,5,FALSE))</f>
        <v/>
      </c>
      <c r="R72" s="617"/>
      <c r="S72" s="617"/>
      <c r="T72" s="617"/>
      <c r="U72" s="617"/>
      <c r="V72" s="618"/>
    </row>
    <row r="73" spans="1:22" ht="18.75" customHeight="1">
      <c r="A73" s="334"/>
      <c r="C73" s="120">
        <v>15</v>
      </c>
      <c r="D73" s="602" t="str">
        <f>IF(A73="","",VLOOKUP(A73,基本情報!$B$6:$F$205,2,FALSE))</f>
        <v/>
      </c>
      <c r="E73" s="603"/>
      <c r="F73" s="603"/>
      <c r="G73" s="604"/>
      <c r="H73" s="119"/>
      <c r="I73" s="615" t="str">
        <f>IF(A73="","",VLOOKUP(A73,基本情報!$B$6:$F$205,3,FALSE))</f>
        <v/>
      </c>
      <c r="J73" s="615"/>
      <c r="K73" s="615"/>
      <c r="L73" s="615"/>
      <c r="M73" s="615"/>
      <c r="N73" s="615"/>
      <c r="O73" s="118"/>
      <c r="P73" s="117" t="str">
        <f>IF(A73="","",VLOOKUP(A73,基本情報!$B$6:$F$205,4,FALSE))</f>
        <v/>
      </c>
      <c r="Q73" s="616" t="str">
        <f>IF(A73="","",VLOOKUP(A73,基本情報!$B$6:$F$205,5,FALSE))</f>
        <v/>
      </c>
      <c r="R73" s="617"/>
      <c r="S73" s="617"/>
      <c r="T73" s="617"/>
      <c r="U73" s="617"/>
      <c r="V73" s="618"/>
    </row>
    <row r="74" spans="1:22" ht="18.75" customHeight="1">
      <c r="A74" s="334"/>
      <c r="C74" s="120">
        <v>16</v>
      </c>
      <c r="D74" s="602" t="str">
        <f>IF(A74="","",VLOOKUP(A74,基本情報!$B$6:$F$205,2,FALSE))</f>
        <v/>
      </c>
      <c r="E74" s="603"/>
      <c r="F74" s="603"/>
      <c r="G74" s="604"/>
      <c r="H74" s="119"/>
      <c r="I74" s="615" t="str">
        <f>IF(A74="","",VLOOKUP(A74,基本情報!$B$6:$F$205,3,FALSE))</f>
        <v/>
      </c>
      <c r="J74" s="615"/>
      <c r="K74" s="615"/>
      <c r="L74" s="615"/>
      <c r="M74" s="615"/>
      <c r="N74" s="615"/>
      <c r="O74" s="118"/>
      <c r="P74" s="117" t="str">
        <f>IF(A74="","",VLOOKUP(A74,基本情報!$B$6:$F$205,4,FALSE))</f>
        <v/>
      </c>
      <c r="Q74" s="616" t="str">
        <f>IF(A74="","",VLOOKUP(A74,基本情報!$B$6:$F$205,5,FALSE))</f>
        <v/>
      </c>
      <c r="R74" s="617"/>
      <c r="S74" s="617"/>
      <c r="T74" s="617"/>
      <c r="U74" s="617"/>
      <c r="V74" s="618"/>
    </row>
    <row r="75" spans="1:22" ht="18.75" customHeight="1">
      <c r="A75" s="334"/>
      <c r="C75" s="120">
        <v>17</v>
      </c>
      <c r="D75" s="602" t="str">
        <f>IF(A75="","",VLOOKUP(A75,基本情報!$B$6:$F$205,2,FALSE))</f>
        <v/>
      </c>
      <c r="E75" s="603"/>
      <c r="F75" s="603"/>
      <c r="G75" s="604"/>
      <c r="H75" s="119"/>
      <c r="I75" s="615" t="str">
        <f>IF(A75="","",VLOOKUP(A75,基本情報!$B$6:$F$205,3,FALSE))</f>
        <v/>
      </c>
      <c r="J75" s="615"/>
      <c r="K75" s="615"/>
      <c r="L75" s="615"/>
      <c r="M75" s="615"/>
      <c r="N75" s="615"/>
      <c r="O75" s="118"/>
      <c r="P75" s="117" t="str">
        <f>IF(A75="","",VLOOKUP(A75,基本情報!$B$6:$F$205,4,FALSE))</f>
        <v/>
      </c>
      <c r="Q75" s="616" t="str">
        <f>IF(A75="","",VLOOKUP(A75,基本情報!$B$6:$F$205,5,FALSE))</f>
        <v/>
      </c>
      <c r="R75" s="617"/>
      <c r="S75" s="617"/>
      <c r="T75" s="617"/>
      <c r="U75" s="617"/>
      <c r="V75" s="618"/>
    </row>
    <row r="76" spans="1:22" ht="18.75" customHeight="1">
      <c r="A76" s="334"/>
      <c r="C76" s="120">
        <v>18</v>
      </c>
      <c r="D76" s="602" t="str">
        <f>IF(A76="","",VLOOKUP(A76,基本情報!$B$6:$F$205,2,FALSE))</f>
        <v/>
      </c>
      <c r="E76" s="603"/>
      <c r="F76" s="603"/>
      <c r="G76" s="604"/>
      <c r="H76" s="119"/>
      <c r="I76" s="615" t="str">
        <f>IF(A76="","",VLOOKUP(A76,基本情報!$B$6:$F$205,3,FALSE))</f>
        <v/>
      </c>
      <c r="J76" s="615"/>
      <c r="K76" s="615"/>
      <c r="L76" s="615"/>
      <c r="M76" s="615"/>
      <c r="N76" s="615"/>
      <c r="O76" s="118"/>
      <c r="P76" s="117" t="str">
        <f>IF(A76="","",VLOOKUP(A76,基本情報!$B$6:$F$205,4,FALSE))</f>
        <v/>
      </c>
      <c r="Q76" s="616" t="str">
        <f>IF(A76="","",VLOOKUP(A76,基本情報!$B$6:$F$205,5,FALSE))</f>
        <v/>
      </c>
      <c r="R76" s="617"/>
      <c r="S76" s="617"/>
      <c r="T76" s="617"/>
      <c r="U76" s="617"/>
      <c r="V76" s="618"/>
    </row>
    <row r="77" spans="1:22" ht="18.75" customHeight="1">
      <c r="A77" s="334"/>
      <c r="C77" s="120">
        <v>19</v>
      </c>
      <c r="D77" s="602" t="str">
        <f>IF(A77="","",VLOOKUP(A77,基本情報!$B$6:$F$205,2,FALSE))</f>
        <v/>
      </c>
      <c r="E77" s="603"/>
      <c r="F77" s="603"/>
      <c r="G77" s="604"/>
      <c r="H77" s="119"/>
      <c r="I77" s="615" t="str">
        <f>IF(A77="","",VLOOKUP(A77,基本情報!$B$6:$F$205,3,FALSE))</f>
        <v/>
      </c>
      <c r="J77" s="615"/>
      <c r="K77" s="615"/>
      <c r="L77" s="615"/>
      <c r="M77" s="615"/>
      <c r="N77" s="615"/>
      <c r="O77" s="118"/>
      <c r="P77" s="117" t="str">
        <f>IF(A77="","",VLOOKUP(A77,基本情報!$B$6:$F$205,4,FALSE))</f>
        <v/>
      </c>
      <c r="Q77" s="616" t="str">
        <f>IF(A77="","",VLOOKUP(A77,基本情報!$B$6:$F$205,5,FALSE))</f>
        <v/>
      </c>
      <c r="R77" s="617"/>
      <c r="S77" s="617"/>
      <c r="T77" s="617"/>
      <c r="U77" s="617"/>
      <c r="V77" s="618"/>
    </row>
    <row r="78" spans="1:22" ht="18.75" customHeight="1">
      <c r="A78" s="334"/>
      <c r="C78" s="120">
        <v>20</v>
      </c>
      <c r="D78" s="602" t="str">
        <f>IF(A78="","",VLOOKUP(A78,基本情報!$B$6:$F$205,2,FALSE))</f>
        <v/>
      </c>
      <c r="E78" s="603"/>
      <c r="F78" s="603"/>
      <c r="G78" s="604"/>
      <c r="H78" s="119"/>
      <c r="I78" s="615" t="str">
        <f>IF(A78="","",VLOOKUP(A78,基本情報!$B$6:$F$205,3,FALSE))</f>
        <v/>
      </c>
      <c r="J78" s="615"/>
      <c r="K78" s="615"/>
      <c r="L78" s="615"/>
      <c r="M78" s="615"/>
      <c r="N78" s="615"/>
      <c r="O78" s="118"/>
      <c r="P78" s="117" t="str">
        <f>IF(A78="","",VLOOKUP(A78,基本情報!$B$6:$F$205,4,FALSE))</f>
        <v/>
      </c>
      <c r="Q78" s="616" t="str">
        <f>IF(A78="","",VLOOKUP(A78,基本情報!$B$6:$F$205,5,FALSE))</f>
        <v/>
      </c>
      <c r="R78" s="617"/>
      <c r="S78" s="617"/>
      <c r="T78" s="617"/>
      <c r="U78" s="617"/>
      <c r="V78" s="618"/>
    </row>
    <row r="79" spans="1:22" ht="18.75" customHeight="1">
      <c r="A79" s="334"/>
      <c r="C79" s="120">
        <v>21</v>
      </c>
      <c r="D79" s="602" t="str">
        <f>IF(A79="","",VLOOKUP(A79,基本情報!$B$6:$F$205,2,FALSE))</f>
        <v/>
      </c>
      <c r="E79" s="603"/>
      <c r="F79" s="603"/>
      <c r="G79" s="604"/>
      <c r="H79" s="119"/>
      <c r="I79" s="615" t="str">
        <f>IF(A79="","",VLOOKUP(A79,基本情報!$B$6:$F$205,3,FALSE))</f>
        <v/>
      </c>
      <c r="J79" s="615"/>
      <c r="K79" s="615"/>
      <c r="L79" s="615"/>
      <c r="M79" s="615"/>
      <c r="N79" s="615"/>
      <c r="O79" s="118"/>
      <c r="P79" s="117" t="str">
        <f>IF(A79="","",VLOOKUP(A79,基本情報!$B$6:$F$205,4,FALSE))</f>
        <v/>
      </c>
      <c r="Q79" s="616" t="str">
        <f>IF(A79="","",VLOOKUP(A79,基本情報!$B$6:$F$205,5,FALSE))</f>
        <v/>
      </c>
      <c r="R79" s="617"/>
      <c r="S79" s="617"/>
      <c r="T79" s="617"/>
      <c r="U79" s="617"/>
      <c r="V79" s="618"/>
    </row>
    <row r="80" spans="1:22" ht="18.75" customHeight="1">
      <c r="A80" s="334"/>
      <c r="C80" s="120">
        <v>22</v>
      </c>
      <c r="D80" s="602" t="str">
        <f>IF(A80="","",VLOOKUP(A80,基本情報!$B$6:$F$205,2,FALSE))</f>
        <v/>
      </c>
      <c r="E80" s="603"/>
      <c r="F80" s="603"/>
      <c r="G80" s="604"/>
      <c r="H80" s="119"/>
      <c r="I80" s="615" t="str">
        <f>IF(A80="","",VLOOKUP(A80,基本情報!$B$6:$F$205,3,FALSE))</f>
        <v/>
      </c>
      <c r="J80" s="615"/>
      <c r="K80" s="615"/>
      <c r="L80" s="615"/>
      <c r="M80" s="615"/>
      <c r="N80" s="615"/>
      <c r="O80" s="118"/>
      <c r="P80" s="117" t="str">
        <f>IF(A80="","",VLOOKUP(A80,基本情報!$B$6:$F$205,4,FALSE))</f>
        <v/>
      </c>
      <c r="Q80" s="616" t="str">
        <f>IF(A80="","",VLOOKUP(A80,基本情報!$B$6:$F$205,5,FALSE))</f>
        <v/>
      </c>
      <c r="R80" s="617"/>
      <c r="S80" s="617"/>
      <c r="T80" s="617"/>
      <c r="U80" s="617"/>
      <c r="V80" s="618"/>
    </row>
    <row r="81" spans="3:23" ht="18.75" customHeight="1">
      <c r="C81" s="116"/>
      <c r="D81" s="115"/>
      <c r="E81" s="115"/>
      <c r="F81" s="115"/>
      <c r="G81" s="115"/>
      <c r="H81" s="113"/>
      <c r="I81" s="114"/>
      <c r="J81" s="114"/>
      <c r="K81" s="114"/>
      <c r="L81" s="114"/>
      <c r="M81" s="114"/>
      <c r="N81" s="114"/>
      <c r="O81" s="113"/>
      <c r="P81" s="112"/>
      <c r="Q81" s="111"/>
      <c r="R81" s="111"/>
      <c r="S81" s="111"/>
      <c r="T81" s="111"/>
      <c r="U81" s="111"/>
      <c r="V81" s="111"/>
    </row>
    <row r="82" spans="3:23" ht="18.75" customHeight="1">
      <c r="C82" s="116"/>
      <c r="D82" s="115"/>
      <c r="E82" s="115"/>
      <c r="F82" s="115"/>
      <c r="G82" s="115"/>
      <c r="H82" s="113"/>
      <c r="I82" s="114"/>
      <c r="J82" s="114"/>
      <c r="K82" s="114"/>
      <c r="L82" s="114"/>
      <c r="M82" s="114"/>
      <c r="N82" s="114"/>
      <c r="O82" s="113"/>
      <c r="P82" s="112"/>
      <c r="Q82" s="111"/>
      <c r="R82" s="111"/>
      <c r="S82" s="111"/>
      <c r="T82" s="111"/>
      <c r="U82" s="111"/>
      <c r="V82" s="111"/>
    </row>
    <row r="83" spans="3:23" ht="18.75" customHeight="1">
      <c r="C83" s="116"/>
      <c r="D83" s="115"/>
      <c r="E83" s="115"/>
      <c r="F83" s="115"/>
      <c r="G83" s="115"/>
      <c r="H83" s="113"/>
      <c r="I83" s="114"/>
      <c r="J83" s="114"/>
      <c r="K83" s="114"/>
      <c r="L83" s="114"/>
      <c r="M83" s="114"/>
      <c r="N83" s="114"/>
      <c r="O83" s="113"/>
      <c r="P83" s="112"/>
      <c r="Q83" s="111"/>
      <c r="R83" s="111"/>
      <c r="S83" s="111"/>
      <c r="T83" s="111"/>
      <c r="U83" s="111"/>
      <c r="V83" s="111"/>
    </row>
    <row r="84" spans="3:23" ht="18.75" customHeight="1">
      <c r="C84" s="116"/>
      <c r="D84" s="115"/>
      <c r="E84" s="115"/>
      <c r="F84" s="115"/>
      <c r="G84" s="115"/>
      <c r="H84" s="113"/>
      <c r="I84" s="114"/>
      <c r="J84" s="114"/>
      <c r="K84" s="114"/>
      <c r="L84" s="114"/>
      <c r="M84" s="114"/>
      <c r="N84" s="114"/>
      <c r="O84" s="113"/>
      <c r="P84" s="112"/>
      <c r="Q84" s="111"/>
      <c r="R84" s="111"/>
      <c r="S84" s="111"/>
      <c r="T84" s="111"/>
      <c r="U84" s="111"/>
      <c r="V84" s="111"/>
    </row>
    <row r="85" spans="3:23" ht="18.75" customHeight="1">
      <c r="C85" s="116"/>
      <c r="D85" s="115"/>
      <c r="E85" s="115"/>
      <c r="F85" s="115"/>
      <c r="G85" s="115"/>
      <c r="H85" s="113"/>
      <c r="I85" s="114"/>
      <c r="J85" s="114"/>
      <c r="K85" s="114"/>
      <c r="L85" s="114"/>
      <c r="M85" s="114"/>
      <c r="N85" s="114"/>
      <c r="O85" s="113"/>
      <c r="P85" s="112"/>
      <c r="Q85" s="111"/>
      <c r="R85" s="111"/>
      <c r="S85" s="111"/>
      <c r="T85" s="111"/>
      <c r="U85" s="111"/>
      <c r="V85" s="111"/>
    </row>
    <row r="86" spans="3:23" ht="18.75" customHeight="1">
      <c r="C86" s="116"/>
      <c r="D86" s="115"/>
      <c r="E86" s="115"/>
      <c r="F86" s="115"/>
      <c r="G86" s="115"/>
      <c r="H86" s="113"/>
      <c r="I86" s="114"/>
      <c r="J86" s="114"/>
      <c r="K86" s="114"/>
      <c r="L86" s="114"/>
      <c r="M86" s="114"/>
      <c r="N86" s="114"/>
      <c r="O86" s="113"/>
      <c r="P86" s="112"/>
      <c r="Q86" s="111"/>
      <c r="R86" s="111"/>
      <c r="S86" s="111"/>
      <c r="T86" s="111"/>
      <c r="U86" s="111"/>
      <c r="V86" s="111"/>
    </row>
    <row r="87" spans="3:23" ht="18.75" customHeight="1">
      <c r="C87" s="116"/>
      <c r="D87" s="115"/>
      <c r="E87" s="115"/>
      <c r="F87" s="115"/>
      <c r="G87" s="115"/>
      <c r="H87" s="113"/>
      <c r="I87" s="114"/>
      <c r="J87" s="114"/>
      <c r="K87" s="114"/>
      <c r="L87" s="114"/>
      <c r="M87" s="114"/>
      <c r="N87" s="114"/>
      <c r="O87" s="113"/>
      <c r="P87" s="112"/>
      <c r="Q87" s="111"/>
      <c r="R87" s="111"/>
      <c r="S87" s="111"/>
      <c r="T87" s="111"/>
      <c r="U87" s="111"/>
      <c r="V87" s="111"/>
    </row>
    <row r="89" spans="3:23">
      <c r="C89" s="110" t="s">
        <v>313</v>
      </c>
    </row>
    <row r="90" spans="3:23" ht="7.5" customHeight="1"/>
    <row r="91" spans="3:23">
      <c r="D91" s="622">
        <v>2022</v>
      </c>
      <c r="E91" s="622"/>
      <c r="F91" s="622"/>
      <c r="G91" s="622"/>
      <c r="H91" s="110" t="s">
        <v>308</v>
      </c>
      <c r="I91" s="335"/>
      <c r="J91" s="110" t="s">
        <v>25</v>
      </c>
      <c r="K91" s="335"/>
      <c r="L91" s="110" t="s">
        <v>27</v>
      </c>
    </row>
    <row r="92" spans="3:23" ht="7.5" customHeight="1"/>
    <row r="93" spans="3:23" ht="18.75" customHeight="1">
      <c r="C93" s="619"/>
      <c r="D93" s="619"/>
      <c r="E93" s="619"/>
      <c r="F93" s="619"/>
      <c r="G93" s="619"/>
      <c r="H93" s="619"/>
      <c r="I93" s="619"/>
      <c r="J93" s="619"/>
      <c r="K93" s="619"/>
      <c r="L93" s="619"/>
      <c r="M93" s="619"/>
      <c r="N93" s="619"/>
      <c r="O93" s="619"/>
      <c r="P93" s="619"/>
      <c r="Q93" s="619"/>
      <c r="R93" s="620"/>
      <c r="S93" s="620"/>
      <c r="T93" s="620"/>
      <c r="U93" s="620"/>
      <c r="V93" s="620"/>
    </row>
    <row r="94" spans="3:23"/>
  </sheetData>
  <mergeCells count="160">
    <mergeCell ref="I79:N79"/>
    <mergeCell ref="Q79:V79"/>
    <mergeCell ref="I80:N80"/>
    <mergeCell ref="Q80:V80"/>
    <mergeCell ref="C93:Q93"/>
    <mergeCell ref="R93:V93"/>
    <mergeCell ref="I76:N76"/>
    <mergeCell ref="Q76:V76"/>
    <mergeCell ref="I77:N77"/>
    <mergeCell ref="Q77:V77"/>
    <mergeCell ref="I78:N78"/>
    <mergeCell ref="Q78:V78"/>
    <mergeCell ref="D91:G91"/>
    <mergeCell ref="I73:N73"/>
    <mergeCell ref="Q73:V73"/>
    <mergeCell ref="I74:N74"/>
    <mergeCell ref="Q74:V74"/>
    <mergeCell ref="I75:N75"/>
    <mergeCell ref="Q75:V75"/>
    <mergeCell ref="I70:N70"/>
    <mergeCell ref="Q70:V70"/>
    <mergeCell ref="I71:N71"/>
    <mergeCell ref="Q71:V71"/>
    <mergeCell ref="I72:N72"/>
    <mergeCell ref="Q72:V72"/>
    <mergeCell ref="I67:N67"/>
    <mergeCell ref="Q67:V67"/>
    <mergeCell ref="I68:N68"/>
    <mergeCell ref="Q68:V68"/>
    <mergeCell ref="I69:N69"/>
    <mergeCell ref="Q69:V69"/>
    <mergeCell ref="I64:N64"/>
    <mergeCell ref="Q64:V64"/>
    <mergeCell ref="I65:N65"/>
    <mergeCell ref="Q65:V65"/>
    <mergeCell ref="I66:N66"/>
    <mergeCell ref="Q66:V66"/>
    <mergeCell ref="Q61:V61"/>
    <mergeCell ref="I62:N62"/>
    <mergeCell ref="Q62:V62"/>
    <mergeCell ref="I63:N63"/>
    <mergeCell ref="Q63:V63"/>
    <mergeCell ref="I58:N58"/>
    <mergeCell ref="Q58:V58"/>
    <mergeCell ref="I59:N59"/>
    <mergeCell ref="Q59:V59"/>
    <mergeCell ref="I60:N60"/>
    <mergeCell ref="Q60:V60"/>
    <mergeCell ref="I29:N29"/>
    <mergeCell ref="Q29:V29"/>
    <mergeCell ref="I30:N30"/>
    <mergeCell ref="Q30:V30"/>
    <mergeCell ref="I31:N31"/>
    <mergeCell ref="Q31:V31"/>
    <mergeCell ref="I26:N26"/>
    <mergeCell ref="Q26:V26"/>
    <mergeCell ref="I27:N27"/>
    <mergeCell ref="Q27:V27"/>
    <mergeCell ref="I28:N28"/>
    <mergeCell ref="Q28:V28"/>
    <mergeCell ref="I24:N24"/>
    <mergeCell ref="Q24:V24"/>
    <mergeCell ref="I25:N25"/>
    <mergeCell ref="Q25:V25"/>
    <mergeCell ref="I20:N20"/>
    <mergeCell ref="Q20:V20"/>
    <mergeCell ref="I21:N21"/>
    <mergeCell ref="Q21:V21"/>
    <mergeCell ref="I22:N22"/>
    <mergeCell ref="Q22:V22"/>
    <mergeCell ref="I19:N19"/>
    <mergeCell ref="Q19:V19"/>
    <mergeCell ref="I14:N14"/>
    <mergeCell ref="Q14:V14"/>
    <mergeCell ref="I15:N15"/>
    <mergeCell ref="Q15:V15"/>
    <mergeCell ref="I16:N16"/>
    <mergeCell ref="Q16:V16"/>
    <mergeCell ref="I23:N23"/>
    <mergeCell ref="Q23:V23"/>
    <mergeCell ref="I13:N13"/>
    <mergeCell ref="Q13:V13"/>
    <mergeCell ref="H9:J9"/>
    <mergeCell ref="K9:L9"/>
    <mergeCell ref="M9:O9"/>
    <mergeCell ref="I17:N17"/>
    <mergeCell ref="Q17:V17"/>
    <mergeCell ref="I18:N18"/>
    <mergeCell ref="Q18:V18"/>
    <mergeCell ref="C1:AH1"/>
    <mergeCell ref="C3:AH3"/>
    <mergeCell ref="C5:AH5"/>
    <mergeCell ref="H7:V7"/>
    <mergeCell ref="I11:N11"/>
    <mergeCell ref="Q11:V11"/>
    <mergeCell ref="I12:N12"/>
    <mergeCell ref="Q12:V12"/>
    <mergeCell ref="D11:G11"/>
    <mergeCell ref="D12:G12"/>
    <mergeCell ref="C7:G7"/>
    <mergeCell ref="D13:G13"/>
    <mergeCell ref="D14:G14"/>
    <mergeCell ref="D15:G15"/>
    <mergeCell ref="D16:G16"/>
    <mergeCell ref="D17:G17"/>
    <mergeCell ref="D18:G18"/>
    <mergeCell ref="D19:G19"/>
    <mergeCell ref="D20:G20"/>
    <mergeCell ref="D21:G21"/>
    <mergeCell ref="D22:G22"/>
    <mergeCell ref="D23:G23"/>
    <mergeCell ref="D24:G24"/>
    <mergeCell ref="D25:G25"/>
    <mergeCell ref="D26:G26"/>
    <mergeCell ref="D27:G27"/>
    <mergeCell ref="D28:G28"/>
    <mergeCell ref="D29:G29"/>
    <mergeCell ref="D30:G30"/>
    <mergeCell ref="D31:G31"/>
    <mergeCell ref="D32:G32"/>
    <mergeCell ref="D33:G33"/>
    <mergeCell ref="C54:G54"/>
    <mergeCell ref="D58:G58"/>
    <mergeCell ref="D59:G59"/>
    <mergeCell ref="D60:G60"/>
    <mergeCell ref="D61:G61"/>
    <mergeCell ref="D62:G62"/>
    <mergeCell ref="D44:G44"/>
    <mergeCell ref="C48:AH48"/>
    <mergeCell ref="C50:AH50"/>
    <mergeCell ref="C52:AH52"/>
    <mergeCell ref="H54:V54"/>
    <mergeCell ref="H56:J56"/>
    <mergeCell ref="K56:L56"/>
    <mergeCell ref="M56:O56"/>
    <mergeCell ref="I32:N32"/>
    <mergeCell ref="Q32:V32"/>
    <mergeCell ref="I33:N33"/>
    <mergeCell ref="Q33:V33"/>
    <mergeCell ref="C46:Q46"/>
    <mergeCell ref="R46:V46"/>
    <mergeCell ref="I61:N61"/>
    <mergeCell ref="D63:G63"/>
    <mergeCell ref="D64:G64"/>
    <mergeCell ref="D65:G65"/>
    <mergeCell ref="D66:G66"/>
    <mergeCell ref="D67:G67"/>
    <mergeCell ref="D68:G68"/>
    <mergeCell ref="D69:G69"/>
    <mergeCell ref="D70:G70"/>
    <mergeCell ref="D71:G71"/>
    <mergeCell ref="D72:G72"/>
    <mergeCell ref="D73:G73"/>
    <mergeCell ref="D74:G74"/>
    <mergeCell ref="D75:G75"/>
    <mergeCell ref="D76:G76"/>
    <mergeCell ref="D77:G77"/>
    <mergeCell ref="D78:G78"/>
    <mergeCell ref="D79:G79"/>
    <mergeCell ref="D80:G80"/>
  </mergeCells>
  <phoneticPr fontId="2"/>
  <dataValidations count="4">
    <dataValidation imeMode="hiragana" allowBlank="1" showInputMessage="1" showErrorMessage="1" sqref="K9 I10:N10 L8:N8 K56 I57:N57 L55:N55 I12:N39 N44 I40:M40 I59:N87" xr:uid="{00000000-0002-0000-0400-000000000000}"/>
    <dataValidation type="list" allowBlank="1" showInputMessage="1" showErrorMessage="1" sqref="D10:H10 H9 M9 D57:H57 H56 M56" xr:uid="{00000000-0002-0000-0400-000001000000}">
      <formula1>"top,2nd,3rd,4th,5th"</formula1>
    </dataValidation>
    <dataValidation imeMode="off" allowBlank="1" showInputMessage="1" showErrorMessage="1" sqref="D59:D87 D12:D40 P12:V40 E34:G40 E81:G87 P59:V87" xr:uid="{00000000-0002-0000-0400-000002000000}"/>
    <dataValidation type="list" allowBlank="1" showInputMessage="1" showErrorMessage="1" sqref="C46:Q46 C93:Q93" xr:uid="{00000000-0002-0000-0400-000003000000}">
      <formula1>$AK$11:$AK$21</formula1>
    </dataValidation>
  </dataValidations>
  <pageMargins left="0.39370078740157483" right="0.39370078740157483" top="0.39370078740157483" bottom="0.39370078740157483" header="0.31496062992125984" footer="0.31496062992125984"/>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sheetPr>
  <dimension ref="A1:BA224"/>
  <sheetViews>
    <sheetView view="pageBreakPreview" topLeftCell="A40" zoomScaleNormal="100" zoomScaleSheetLayoutView="100" workbookViewId="0">
      <selection activeCell="AU62" sqref="AU62"/>
    </sheetView>
  </sheetViews>
  <sheetFormatPr defaultColWidth="2.5" defaultRowHeight="13.5"/>
  <cols>
    <col min="1" max="2" width="2.5" style="159"/>
    <col min="3" max="3" width="3.125" style="159" customWidth="1"/>
    <col min="4" max="4" width="0.625" style="159" customWidth="1"/>
    <col min="5" max="6" width="8.125" style="359" customWidth="1"/>
    <col min="7" max="7" width="0.625" style="381" customWidth="1"/>
    <col min="8" max="9" width="2.5" style="381" customWidth="1"/>
    <col min="10" max="10" width="2" style="381" customWidth="1"/>
    <col min="11" max="12" width="2.5" style="381"/>
    <col min="13" max="13" width="1.875" style="381" customWidth="1"/>
    <col min="14" max="21" width="2.75" style="381" customWidth="1"/>
    <col min="22" max="23" width="2.875" style="381" customWidth="1"/>
    <col min="24" max="35" width="2.75" style="276" customWidth="1"/>
    <col min="36" max="36" width="0.625" style="159" customWidth="1"/>
    <col min="37" max="16384" width="2.5" style="159"/>
  </cols>
  <sheetData>
    <row r="1" spans="3:38" ht="17.25" customHeight="1">
      <c r="E1" s="641" t="s">
        <v>358</v>
      </c>
      <c r="F1" s="641"/>
      <c r="G1" s="641"/>
      <c r="H1" s="641"/>
      <c r="I1" s="641"/>
      <c r="J1" s="641"/>
      <c r="K1" s="641"/>
      <c r="L1" s="641"/>
      <c r="M1" s="641"/>
      <c r="N1" s="641"/>
      <c r="O1" s="641"/>
      <c r="P1" s="641"/>
      <c r="Q1" s="641"/>
      <c r="R1" s="641"/>
      <c r="S1" s="641"/>
      <c r="T1" s="641"/>
      <c r="U1" s="641"/>
      <c r="V1" s="641"/>
      <c r="W1" s="641"/>
      <c r="X1" s="641"/>
      <c r="Y1" s="641"/>
      <c r="Z1" s="641"/>
      <c r="AA1" s="641"/>
      <c r="AB1" s="641"/>
      <c r="AC1" s="641"/>
      <c r="AD1" s="641"/>
      <c r="AE1" s="641"/>
      <c r="AF1" s="641"/>
      <c r="AG1" s="641"/>
      <c r="AH1" s="641"/>
      <c r="AI1" s="641"/>
    </row>
    <row r="2" spans="3:38" ht="17.25" customHeight="1">
      <c r="E2" s="641" t="s">
        <v>349</v>
      </c>
      <c r="F2" s="641"/>
      <c r="G2" s="641"/>
      <c r="H2" s="641"/>
      <c r="I2" s="641"/>
      <c r="J2" s="641"/>
      <c r="K2" s="641"/>
      <c r="L2" s="641"/>
      <c r="M2" s="641"/>
      <c r="N2" s="641"/>
      <c r="O2" s="641"/>
      <c r="P2" s="641"/>
      <c r="Q2" s="641"/>
      <c r="R2" s="641"/>
      <c r="S2" s="641"/>
      <c r="T2" s="641"/>
      <c r="U2" s="641"/>
      <c r="V2" s="641"/>
      <c r="W2" s="641"/>
      <c r="X2" s="641"/>
      <c r="Y2" s="641"/>
      <c r="Z2" s="641"/>
      <c r="AA2" s="641"/>
      <c r="AB2" s="641"/>
      <c r="AC2" s="641"/>
      <c r="AD2" s="641"/>
      <c r="AE2" s="641"/>
      <c r="AF2" s="641"/>
      <c r="AG2" s="641"/>
      <c r="AH2" s="641"/>
      <c r="AI2" s="641"/>
    </row>
    <row r="3" spans="3:38" ht="7.5" customHeight="1" thickBot="1"/>
    <row r="4" spans="3:38" ht="24" customHeight="1" thickBot="1">
      <c r="H4" s="672" t="s">
        <v>85</v>
      </c>
      <c r="I4" s="673"/>
      <c r="J4" s="673"/>
      <c r="K4" s="673"/>
      <c r="L4" s="673"/>
      <c r="M4" s="673"/>
      <c r="N4" s="639"/>
      <c r="O4" s="639"/>
      <c r="P4" s="639"/>
      <c r="Q4" s="639"/>
      <c r="R4" s="639"/>
      <c r="S4" s="639"/>
      <c r="T4" s="639"/>
      <c r="U4" s="639"/>
      <c r="V4" s="639"/>
      <c r="W4" s="639"/>
      <c r="X4" s="639"/>
      <c r="Y4" s="639"/>
      <c r="Z4" s="639"/>
      <c r="AA4" s="639"/>
      <c r="AB4" s="639"/>
      <c r="AC4" s="639"/>
      <c r="AD4" s="639"/>
      <c r="AE4" s="639"/>
      <c r="AF4" s="639"/>
      <c r="AG4" s="639"/>
      <c r="AH4" s="639"/>
      <c r="AI4" s="640"/>
      <c r="AL4" s="160"/>
    </row>
    <row r="5" spans="3:38" ht="15" customHeight="1">
      <c r="E5" s="357" t="s">
        <v>329</v>
      </c>
      <c r="F5" s="357" t="s">
        <v>330</v>
      </c>
      <c r="H5" s="644" t="s">
        <v>13</v>
      </c>
      <c r="I5" s="645"/>
      <c r="J5" s="646"/>
      <c r="K5" s="642" t="s">
        <v>14</v>
      </c>
      <c r="L5" s="645"/>
      <c r="M5" s="646"/>
      <c r="N5" s="372"/>
      <c r="O5" s="645" t="s">
        <v>157</v>
      </c>
      <c r="P5" s="645"/>
      <c r="Q5" s="645"/>
      <c r="R5" s="645"/>
      <c r="S5" s="645"/>
      <c r="T5" s="645"/>
      <c r="U5" s="373"/>
      <c r="V5" s="642" t="s">
        <v>4</v>
      </c>
      <c r="W5" s="643"/>
      <c r="X5" s="647" t="s">
        <v>333</v>
      </c>
      <c r="Y5" s="648"/>
      <c r="Z5" s="649"/>
      <c r="AA5" s="648">
        <v>2022</v>
      </c>
      <c r="AB5" s="648"/>
      <c r="AC5" s="648" t="s">
        <v>336</v>
      </c>
      <c r="AD5" s="648"/>
      <c r="AE5" s="648"/>
      <c r="AF5" s="648" t="s">
        <v>335</v>
      </c>
      <c r="AG5" s="648"/>
      <c r="AH5" s="648"/>
      <c r="AI5" s="653" t="s">
        <v>334</v>
      </c>
    </row>
    <row r="6" spans="3:38" ht="15" customHeight="1">
      <c r="C6" s="341"/>
      <c r="E6" s="378"/>
      <c r="F6" s="378"/>
      <c r="H6" s="630"/>
      <c r="I6" s="631"/>
      <c r="J6" s="632"/>
      <c r="K6" s="627" t="str">
        <f>IF(C6="","",VLOOKUP(C6,基本情報!$B$6:$F$205,2,FALSE))</f>
        <v/>
      </c>
      <c r="L6" s="629"/>
      <c r="M6" s="633"/>
      <c r="N6" s="353"/>
      <c r="O6" s="629" t="str">
        <f>IF(C6="","",VLOOKUP(C6,基本情報!$B$6:$F$205,3,FALSE))</f>
        <v/>
      </c>
      <c r="P6" s="629"/>
      <c r="Q6" s="629"/>
      <c r="R6" s="629"/>
      <c r="S6" s="629"/>
      <c r="T6" s="629"/>
      <c r="U6" s="354"/>
      <c r="V6" s="627" t="str">
        <f>IF(C6="","",VLOOKUP(C6,基本情報!$B$6:$F$205,4,FALSE))</f>
        <v/>
      </c>
      <c r="W6" s="628"/>
      <c r="X6" s="650"/>
      <c r="Y6" s="651"/>
      <c r="Z6" s="652"/>
      <c r="AA6" s="651"/>
      <c r="AB6" s="651"/>
      <c r="AC6" s="651"/>
      <c r="AD6" s="651"/>
      <c r="AE6" s="651"/>
      <c r="AF6" s="651"/>
      <c r="AG6" s="651"/>
      <c r="AH6" s="651"/>
      <c r="AI6" s="654"/>
    </row>
    <row r="7" spans="3:38" ht="15" customHeight="1">
      <c r="C7" s="341"/>
      <c r="E7" s="378"/>
      <c r="F7" s="378"/>
      <c r="H7" s="630"/>
      <c r="I7" s="631"/>
      <c r="J7" s="632"/>
      <c r="K7" s="627" t="str">
        <f>IF(C7="","",VLOOKUP(C7,基本情報!$B$6:$F$205,2,FALSE))</f>
        <v/>
      </c>
      <c r="L7" s="629"/>
      <c r="M7" s="633"/>
      <c r="N7" s="353"/>
      <c r="O7" s="629" t="str">
        <f>IF(C7="","",VLOOKUP(C7,基本情報!$B$6:$F$205,3,FALSE))</f>
        <v/>
      </c>
      <c r="P7" s="629"/>
      <c r="Q7" s="629"/>
      <c r="R7" s="629"/>
      <c r="S7" s="629"/>
      <c r="T7" s="629"/>
      <c r="U7" s="354"/>
      <c r="V7" s="627" t="str">
        <f>IF(C7="","",VLOOKUP(C7,基本情報!$B$6:$F$205,4,FALSE))</f>
        <v/>
      </c>
      <c r="W7" s="628"/>
      <c r="X7" s="655" t="s">
        <v>337</v>
      </c>
      <c r="Y7" s="656"/>
      <c r="Z7" s="657"/>
      <c r="AA7" s="656"/>
      <c r="AB7" s="656"/>
      <c r="AC7" s="656"/>
      <c r="AD7" s="656"/>
      <c r="AE7" s="656"/>
      <c r="AF7" s="656"/>
      <c r="AG7" s="656"/>
      <c r="AH7" s="656"/>
      <c r="AI7" s="658"/>
    </row>
    <row r="8" spans="3:38" ht="15" customHeight="1">
      <c r="C8" s="341"/>
      <c r="E8" s="378"/>
      <c r="F8" s="378"/>
      <c r="H8" s="630"/>
      <c r="I8" s="631"/>
      <c r="J8" s="632"/>
      <c r="K8" s="627" t="str">
        <f>IF(C8="","",VLOOKUP(C8,基本情報!$B$6:$F$205,2,FALSE))</f>
        <v/>
      </c>
      <c r="L8" s="629"/>
      <c r="M8" s="633"/>
      <c r="N8" s="353"/>
      <c r="O8" s="629" t="str">
        <f>IF(C8="","",VLOOKUP(C8,基本情報!$B$6:$F$205,3,FALSE))</f>
        <v/>
      </c>
      <c r="P8" s="629"/>
      <c r="Q8" s="629"/>
      <c r="R8" s="629"/>
      <c r="S8" s="629"/>
      <c r="T8" s="629"/>
      <c r="U8" s="354"/>
      <c r="V8" s="627" t="str">
        <f>IF(C8="","",VLOOKUP(C8,基本情報!$B$6:$F$205,4,FALSE))</f>
        <v/>
      </c>
      <c r="W8" s="628"/>
      <c r="X8" s="650"/>
      <c r="Y8" s="651"/>
      <c r="Z8" s="652"/>
      <c r="AA8" s="651"/>
      <c r="AB8" s="651"/>
      <c r="AC8" s="651"/>
      <c r="AD8" s="651"/>
      <c r="AE8" s="651"/>
      <c r="AF8" s="651"/>
      <c r="AG8" s="651"/>
      <c r="AH8" s="651"/>
      <c r="AI8" s="654"/>
    </row>
    <row r="9" spans="3:38" ht="15" customHeight="1">
      <c r="C9" s="341"/>
      <c r="E9" s="378"/>
      <c r="F9" s="378"/>
      <c r="H9" s="630"/>
      <c r="I9" s="631"/>
      <c r="J9" s="632"/>
      <c r="K9" s="627" t="str">
        <f>IF(C9="","",VLOOKUP(C9,基本情報!$B$6:$F$205,2,FALSE))</f>
        <v/>
      </c>
      <c r="L9" s="629"/>
      <c r="M9" s="633"/>
      <c r="N9" s="353"/>
      <c r="O9" s="629" t="str">
        <f>IF(C9="","",VLOOKUP(C9,基本情報!$B$6:$F$205,3,FALSE))</f>
        <v/>
      </c>
      <c r="P9" s="629"/>
      <c r="Q9" s="629"/>
      <c r="R9" s="629"/>
      <c r="S9" s="629"/>
      <c r="T9" s="629"/>
      <c r="U9" s="354"/>
      <c r="V9" s="627" t="str">
        <f>IF(C9="","",VLOOKUP(C9,基本情報!$B$6:$F$205,4,FALSE))</f>
        <v/>
      </c>
      <c r="W9" s="628"/>
      <c r="X9" s="655" t="s">
        <v>338</v>
      </c>
      <c r="Y9" s="656"/>
      <c r="Z9" s="657"/>
      <c r="AA9" s="656"/>
      <c r="AB9" s="656"/>
      <c r="AC9" s="656"/>
      <c r="AD9" s="656"/>
      <c r="AE9" s="656"/>
      <c r="AF9" s="656"/>
      <c r="AG9" s="656"/>
      <c r="AH9" s="656"/>
      <c r="AI9" s="658"/>
    </row>
    <row r="10" spans="3:38" ht="15" customHeight="1" thickBot="1">
      <c r="C10" s="341"/>
      <c r="E10" s="378"/>
      <c r="F10" s="378"/>
      <c r="H10" s="630"/>
      <c r="I10" s="631"/>
      <c r="J10" s="632"/>
      <c r="K10" s="627" t="str">
        <f>IF(C10="","",VLOOKUP(C10,基本情報!$B$6:$F$205,2,FALSE))</f>
        <v/>
      </c>
      <c r="L10" s="629"/>
      <c r="M10" s="633"/>
      <c r="N10" s="353"/>
      <c r="O10" s="629" t="str">
        <f>IF(C10="","",VLOOKUP(C10,基本情報!$B$6:$F$205,3,FALSE))</f>
        <v/>
      </c>
      <c r="P10" s="629"/>
      <c r="Q10" s="629"/>
      <c r="R10" s="629"/>
      <c r="S10" s="629"/>
      <c r="T10" s="629"/>
      <c r="U10" s="354"/>
      <c r="V10" s="627" t="str">
        <f>IF(C10="","",VLOOKUP(C10,基本情報!$B$6:$F$205,4,FALSE))</f>
        <v/>
      </c>
      <c r="W10" s="628"/>
      <c r="X10" s="659"/>
      <c r="Y10" s="660"/>
      <c r="Z10" s="661"/>
      <c r="AA10" s="660"/>
      <c r="AB10" s="660"/>
      <c r="AC10" s="660"/>
      <c r="AD10" s="660"/>
      <c r="AE10" s="660"/>
      <c r="AF10" s="660"/>
      <c r="AG10" s="660"/>
      <c r="AH10" s="660"/>
      <c r="AI10" s="662"/>
    </row>
    <row r="11" spans="3:38" ht="15" customHeight="1">
      <c r="C11" s="341"/>
      <c r="E11" s="378"/>
      <c r="F11" s="378"/>
      <c r="H11" s="630"/>
      <c r="I11" s="631"/>
      <c r="J11" s="632"/>
      <c r="K11" s="627" t="str">
        <f>IF(C11="","",VLOOKUP(C11,基本情報!$B$6:$F$205,2,FALSE))</f>
        <v/>
      </c>
      <c r="L11" s="629"/>
      <c r="M11" s="633"/>
      <c r="N11" s="353"/>
      <c r="O11" s="629" t="str">
        <f>IF(C11="","",VLOOKUP(C11,基本情報!$B$6:$F$205,3,FALSE))</f>
        <v/>
      </c>
      <c r="P11" s="629"/>
      <c r="Q11" s="629"/>
      <c r="R11" s="629"/>
      <c r="S11" s="629"/>
      <c r="T11" s="629"/>
      <c r="U11" s="354"/>
      <c r="V11" s="627" t="str">
        <f>IF(C11="","",VLOOKUP(C11,基本情報!$B$6:$F$205,4,FALSE))</f>
        <v/>
      </c>
      <c r="W11" s="628"/>
      <c r="X11" s="663" t="s">
        <v>339</v>
      </c>
      <c r="Y11" s="664"/>
      <c r="Z11" s="664"/>
      <c r="AA11" s="664"/>
      <c r="AB11" s="664"/>
      <c r="AC11" s="664"/>
      <c r="AD11" s="664"/>
      <c r="AE11" s="664"/>
      <c r="AF11" s="664"/>
      <c r="AG11" s="664"/>
      <c r="AH11" s="664"/>
      <c r="AI11" s="665"/>
    </row>
    <row r="12" spans="3:38" ht="15" customHeight="1">
      <c r="C12" s="341"/>
      <c r="E12" s="378"/>
      <c r="F12" s="378"/>
      <c r="H12" s="630"/>
      <c r="I12" s="631"/>
      <c r="J12" s="632"/>
      <c r="K12" s="627" t="str">
        <f>IF(C12="","",VLOOKUP(C12,基本情報!$B$6:$F$205,2,FALSE))</f>
        <v/>
      </c>
      <c r="L12" s="629"/>
      <c r="M12" s="633"/>
      <c r="N12" s="353"/>
      <c r="O12" s="629" t="str">
        <f>IF(C12="","",VLOOKUP(C12,基本情報!$B$6:$F$205,3,FALSE))</f>
        <v/>
      </c>
      <c r="P12" s="629"/>
      <c r="Q12" s="629"/>
      <c r="R12" s="629"/>
      <c r="S12" s="629"/>
      <c r="T12" s="629"/>
      <c r="U12" s="354"/>
      <c r="V12" s="627" t="str">
        <f>IF(C12="","",VLOOKUP(C12,基本情報!$B$6:$F$205,4,FALSE))</f>
        <v/>
      </c>
      <c r="W12" s="628"/>
      <c r="X12" s="650"/>
      <c r="Y12" s="651"/>
      <c r="Z12" s="651"/>
      <c r="AA12" s="651"/>
      <c r="AB12" s="651"/>
      <c r="AC12" s="651"/>
      <c r="AD12" s="651"/>
      <c r="AE12" s="651"/>
      <c r="AF12" s="651"/>
      <c r="AG12" s="651"/>
      <c r="AH12" s="651"/>
      <c r="AI12" s="654"/>
    </row>
    <row r="13" spans="3:38" ht="15" customHeight="1">
      <c r="C13" s="341"/>
      <c r="E13" s="378"/>
      <c r="F13" s="378"/>
      <c r="H13" s="630"/>
      <c r="I13" s="631"/>
      <c r="J13" s="632"/>
      <c r="K13" s="627" t="str">
        <f>IF(C13="","",VLOOKUP(C13,基本情報!$B$6:$F$205,2,FALSE))</f>
        <v/>
      </c>
      <c r="L13" s="629"/>
      <c r="M13" s="633"/>
      <c r="N13" s="353"/>
      <c r="O13" s="629" t="str">
        <f>IF(C13="","",VLOOKUP(C13,基本情報!$B$6:$F$205,3,FALSE))</f>
        <v/>
      </c>
      <c r="P13" s="629"/>
      <c r="Q13" s="629"/>
      <c r="R13" s="629"/>
      <c r="S13" s="629"/>
      <c r="T13" s="629"/>
      <c r="U13" s="354"/>
      <c r="V13" s="627" t="str">
        <f>IF(C13="","",VLOOKUP(C13,基本情報!$B$6:$F$205,4,FALSE))</f>
        <v/>
      </c>
      <c r="W13" s="628"/>
      <c r="X13" s="655" t="s">
        <v>340</v>
      </c>
      <c r="Y13" s="656"/>
      <c r="Z13" s="657"/>
      <c r="AA13" s="666"/>
      <c r="AB13" s="667"/>
      <c r="AC13" s="667"/>
      <c r="AD13" s="667"/>
      <c r="AE13" s="667"/>
      <c r="AF13" s="667"/>
      <c r="AG13" s="667"/>
      <c r="AH13" s="667"/>
      <c r="AI13" s="668"/>
    </row>
    <row r="14" spans="3:38" ht="15" customHeight="1">
      <c r="C14" s="341"/>
      <c r="E14" s="378"/>
      <c r="F14" s="378"/>
      <c r="H14" s="630"/>
      <c r="I14" s="631"/>
      <c r="J14" s="632"/>
      <c r="K14" s="627" t="str">
        <f>IF(C14="","",VLOOKUP(C14,基本情報!$B$6:$F$205,2,FALSE))</f>
        <v/>
      </c>
      <c r="L14" s="629"/>
      <c r="M14" s="633"/>
      <c r="N14" s="353"/>
      <c r="O14" s="629" t="str">
        <f>IF(C14="","",VLOOKUP(C14,基本情報!$B$6:$F$205,3,FALSE))</f>
        <v/>
      </c>
      <c r="P14" s="629"/>
      <c r="Q14" s="629"/>
      <c r="R14" s="629"/>
      <c r="S14" s="629"/>
      <c r="T14" s="629"/>
      <c r="U14" s="354"/>
      <c r="V14" s="627" t="str">
        <f>IF(C14="","",VLOOKUP(C14,基本情報!$B$6:$F$205,4,FALSE))</f>
        <v/>
      </c>
      <c r="W14" s="628"/>
      <c r="X14" s="650"/>
      <c r="Y14" s="651"/>
      <c r="Z14" s="652"/>
      <c r="AA14" s="669"/>
      <c r="AB14" s="670"/>
      <c r="AC14" s="670"/>
      <c r="AD14" s="670"/>
      <c r="AE14" s="670"/>
      <c r="AF14" s="670"/>
      <c r="AG14" s="670"/>
      <c r="AH14" s="670"/>
      <c r="AI14" s="671"/>
    </row>
    <row r="15" spans="3:38" ht="15" customHeight="1">
      <c r="C15" s="341"/>
      <c r="E15" s="378"/>
      <c r="F15" s="378"/>
      <c r="H15" s="630"/>
      <c r="I15" s="631"/>
      <c r="J15" s="632"/>
      <c r="K15" s="627" t="str">
        <f>IF(C15="","",VLOOKUP(C15,基本情報!$B$6:$F$205,2,FALSE))</f>
        <v/>
      </c>
      <c r="L15" s="629"/>
      <c r="M15" s="633"/>
      <c r="N15" s="353"/>
      <c r="O15" s="629" t="str">
        <f>IF(C15="","",VLOOKUP(C15,基本情報!$B$6:$F$205,3,FALSE))</f>
        <v/>
      </c>
      <c r="P15" s="629"/>
      <c r="Q15" s="629"/>
      <c r="R15" s="629"/>
      <c r="S15" s="629"/>
      <c r="T15" s="629"/>
      <c r="U15" s="354"/>
      <c r="V15" s="627" t="str">
        <f>IF(C15="","",VLOOKUP(C15,基本情報!$B$6:$F$205,4,FALSE))</f>
        <v/>
      </c>
      <c r="W15" s="628"/>
      <c r="X15" s="674"/>
      <c r="Y15" s="675"/>
      <c r="Z15" s="676"/>
      <c r="AA15" s="666"/>
      <c r="AB15" s="667"/>
      <c r="AC15" s="667"/>
      <c r="AD15" s="667"/>
      <c r="AE15" s="667"/>
      <c r="AF15" s="667"/>
      <c r="AG15" s="667"/>
      <c r="AH15" s="667"/>
      <c r="AI15" s="668"/>
    </row>
    <row r="16" spans="3:38" ht="15" customHeight="1">
      <c r="C16" s="341"/>
      <c r="E16" s="378"/>
      <c r="F16" s="378"/>
      <c r="H16" s="630"/>
      <c r="I16" s="631"/>
      <c r="J16" s="632"/>
      <c r="K16" s="627" t="str">
        <f>IF(C16="","",VLOOKUP(C16,基本情報!$B$6:$F$205,2,FALSE))</f>
        <v/>
      </c>
      <c r="L16" s="629"/>
      <c r="M16" s="633"/>
      <c r="N16" s="353"/>
      <c r="O16" s="629" t="str">
        <f>IF(C16="","",VLOOKUP(C16,基本情報!$B$6:$F$205,3,FALSE))</f>
        <v/>
      </c>
      <c r="P16" s="629"/>
      <c r="Q16" s="629"/>
      <c r="R16" s="629"/>
      <c r="S16" s="629"/>
      <c r="T16" s="629"/>
      <c r="U16" s="354"/>
      <c r="V16" s="627" t="str">
        <f>IF(C16="","",VLOOKUP(C16,基本情報!$B$6:$F$205,4,FALSE))</f>
        <v/>
      </c>
      <c r="W16" s="628"/>
      <c r="X16" s="674"/>
      <c r="Y16" s="675"/>
      <c r="Z16" s="676"/>
      <c r="AA16" s="669"/>
      <c r="AB16" s="670"/>
      <c r="AC16" s="670"/>
      <c r="AD16" s="670"/>
      <c r="AE16" s="670"/>
      <c r="AF16" s="670"/>
      <c r="AG16" s="670"/>
      <c r="AH16" s="670"/>
      <c r="AI16" s="671"/>
    </row>
    <row r="17" spans="3:35" ht="15" customHeight="1">
      <c r="C17" s="341"/>
      <c r="E17" s="378"/>
      <c r="F17" s="378"/>
      <c r="H17" s="630"/>
      <c r="I17" s="631"/>
      <c r="J17" s="632"/>
      <c r="K17" s="627" t="str">
        <f>IF(C17="","",VLOOKUP(C17,基本情報!$B$6:$F$205,2,FALSE))</f>
        <v/>
      </c>
      <c r="L17" s="629"/>
      <c r="M17" s="633"/>
      <c r="N17" s="353"/>
      <c r="O17" s="629" t="str">
        <f>IF(C17="","",VLOOKUP(C17,基本情報!$B$6:$F$205,3,FALSE))</f>
        <v/>
      </c>
      <c r="P17" s="629"/>
      <c r="Q17" s="629"/>
      <c r="R17" s="629"/>
      <c r="S17" s="629"/>
      <c r="T17" s="629"/>
      <c r="U17" s="354"/>
      <c r="V17" s="627" t="str">
        <f>IF(C17="","",VLOOKUP(C17,基本情報!$B$6:$F$205,4,FALSE))</f>
        <v/>
      </c>
      <c r="W17" s="628"/>
      <c r="X17" s="674"/>
      <c r="Y17" s="675"/>
      <c r="Z17" s="676"/>
      <c r="AA17" s="666"/>
      <c r="AB17" s="667"/>
      <c r="AC17" s="667"/>
      <c r="AD17" s="667"/>
      <c r="AE17" s="667"/>
      <c r="AF17" s="667"/>
      <c r="AG17" s="667"/>
      <c r="AH17" s="667"/>
      <c r="AI17" s="668"/>
    </row>
    <row r="18" spans="3:35" ht="15" customHeight="1">
      <c r="C18" s="341"/>
      <c r="E18" s="378"/>
      <c r="F18" s="378"/>
      <c r="H18" s="630"/>
      <c r="I18" s="631"/>
      <c r="J18" s="632"/>
      <c r="K18" s="627" t="str">
        <f>IF(C18="","",VLOOKUP(C18,基本情報!$B$6:$F$205,2,FALSE))</f>
        <v/>
      </c>
      <c r="L18" s="629"/>
      <c r="M18" s="633"/>
      <c r="N18" s="353"/>
      <c r="O18" s="629" t="str">
        <f>IF(C18="","",VLOOKUP(C18,基本情報!$B$6:$F$205,3,FALSE))</f>
        <v/>
      </c>
      <c r="P18" s="629"/>
      <c r="Q18" s="629"/>
      <c r="R18" s="629"/>
      <c r="S18" s="629"/>
      <c r="T18" s="629"/>
      <c r="U18" s="354"/>
      <c r="V18" s="627" t="str">
        <f>IF(C18="","",VLOOKUP(C18,基本情報!$B$6:$F$205,4,FALSE))</f>
        <v/>
      </c>
      <c r="W18" s="628"/>
      <c r="X18" s="674"/>
      <c r="Y18" s="675"/>
      <c r="Z18" s="676"/>
      <c r="AA18" s="669"/>
      <c r="AB18" s="670"/>
      <c r="AC18" s="670"/>
      <c r="AD18" s="670"/>
      <c r="AE18" s="670"/>
      <c r="AF18" s="670"/>
      <c r="AG18" s="670"/>
      <c r="AH18" s="670"/>
      <c r="AI18" s="671"/>
    </row>
    <row r="19" spans="3:35" ht="15" customHeight="1">
      <c r="C19" s="341"/>
      <c r="E19" s="378"/>
      <c r="F19" s="378"/>
      <c r="H19" s="630"/>
      <c r="I19" s="631"/>
      <c r="J19" s="632"/>
      <c r="K19" s="627" t="str">
        <f>IF(C19="","",VLOOKUP(C19,基本情報!$B$6:$F$205,2,FALSE))</f>
        <v/>
      </c>
      <c r="L19" s="629"/>
      <c r="M19" s="633"/>
      <c r="N19" s="353"/>
      <c r="O19" s="629" t="str">
        <f>IF(C19="","",VLOOKUP(C19,基本情報!$B$6:$F$205,3,FALSE))</f>
        <v/>
      </c>
      <c r="P19" s="629"/>
      <c r="Q19" s="629"/>
      <c r="R19" s="629"/>
      <c r="S19" s="629"/>
      <c r="T19" s="629"/>
      <c r="U19" s="354"/>
      <c r="V19" s="627" t="str">
        <f>IF(C19="","",VLOOKUP(C19,基本情報!$B$6:$F$205,4,FALSE))</f>
        <v/>
      </c>
      <c r="W19" s="628"/>
      <c r="X19" s="674"/>
      <c r="Y19" s="675"/>
      <c r="Z19" s="676"/>
      <c r="AA19" s="666"/>
      <c r="AB19" s="667"/>
      <c r="AC19" s="667"/>
      <c r="AD19" s="667"/>
      <c r="AE19" s="667"/>
      <c r="AF19" s="667"/>
      <c r="AG19" s="667"/>
      <c r="AH19" s="667"/>
      <c r="AI19" s="668"/>
    </row>
    <row r="20" spans="3:35" ht="15" customHeight="1">
      <c r="C20" s="341"/>
      <c r="E20" s="378"/>
      <c r="F20" s="378"/>
      <c r="H20" s="630"/>
      <c r="I20" s="631"/>
      <c r="J20" s="632"/>
      <c r="K20" s="627" t="str">
        <f>IF(C20="","",VLOOKUP(C20,基本情報!$B$6:$F$205,2,FALSE))</f>
        <v/>
      </c>
      <c r="L20" s="629"/>
      <c r="M20" s="633"/>
      <c r="N20" s="353"/>
      <c r="O20" s="629" t="str">
        <f>IF(C20="","",VLOOKUP(C20,基本情報!$B$6:$F$205,3,FALSE))</f>
        <v/>
      </c>
      <c r="P20" s="629"/>
      <c r="Q20" s="629"/>
      <c r="R20" s="629"/>
      <c r="S20" s="629"/>
      <c r="T20" s="629"/>
      <c r="U20" s="354"/>
      <c r="V20" s="627" t="str">
        <f>IF(C20="","",VLOOKUP(C20,基本情報!$B$6:$F$205,4,FALSE))</f>
        <v/>
      </c>
      <c r="W20" s="628"/>
      <c r="X20" s="674"/>
      <c r="Y20" s="675"/>
      <c r="Z20" s="676"/>
      <c r="AA20" s="669"/>
      <c r="AB20" s="670"/>
      <c r="AC20" s="670"/>
      <c r="AD20" s="670"/>
      <c r="AE20" s="670"/>
      <c r="AF20" s="670"/>
      <c r="AG20" s="670"/>
      <c r="AH20" s="670"/>
      <c r="AI20" s="671"/>
    </row>
    <row r="21" spans="3:35" ht="15" customHeight="1">
      <c r="C21" s="341"/>
      <c r="E21" s="378"/>
      <c r="F21" s="378"/>
      <c r="H21" s="630"/>
      <c r="I21" s="631"/>
      <c r="J21" s="632"/>
      <c r="K21" s="627" t="str">
        <f>IF(C21="","",VLOOKUP(C21,基本情報!$B$6:$F$205,2,FALSE))</f>
        <v/>
      </c>
      <c r="L21" s="629"/>
      <c r="M21" s="633"/>
      <c r="N21" s="353"/>
      <c r="O21" s="629" t="str">
        <f>IF(C21="","",VLOOKUP(C21,基本情報!$B$6:$F$205,3,FALSE))</f>
        <v/>
      </c>
      <c r="P21" s="629"/>
      <c r="Q21" s="629"/>
      <c r="R21" s="629"/>
      <c r="S21" s="629"/>
      <c r="T21" s="629"/>
      <c r="U21" s="354"/>
      <c r="V21" s="627" t="str">
        <f>IF(C21="","",VLOOKUP(C21,基本情報!$B$6:$F$205,4,FALSE))</f>
        <v/>
      </c>
      <c r="W21" s="628"/>
      <c r="X21" s="674"/>
      <c r="Y21" s="675"/>
      <c r="Z21" s="676"/>
      <c r="AA21" s="666"/>
      <c r="AB21" s="667"/>
      <c r="AC21" s="667"/>
      <c r="AD21" s="667"/>
      <c r="AE21" s="667"/>
      <c r="AF21" s="667"/>
      <c r="AG21" s="667"/>
      <c r="AH21" s="667"/>
      <c r="AI21" s="668"/>
    </row>
    <row r="22" spans="3:35" ht="15" customHeight="1" thickBot="1">
      <c r="C22" s="341"/>
      <c r="E22" s="378"/>
      <c r="F22" s="378"/>
      <c r="H22" s="630"/>
      <c r="I22" s="631"/>
      <c r="J22" s="632"/>
      <c r="K22" s="627" t="str">
        <f>IF(C22="","",VLOOKUP(C22,基本情報!$B$6:$F$205,2,FALSE))</f>
        <v/>
      </c>
      <c r="L22" s="629"/>
      <c r="M22" s="633"/>
      <c r="N22" s="353"/>
      <c r="O22" s="629" t="str">
        <f>IF(C22="","",VLOOKUP(C22,基本情報!$B$6:$F$205,3,FALSE))</f>
        <v/>
      </c>
      <c r="P22" s="629"/>
      <c r="Q22" s="629"/>
      <c r="R22" s="629"/>
      <c r="S22" s="629"/>
      <c r="T22" s="629"/>
      <c r="U22" s="354"/>
      <c r="V22" s="627" t="str">
        <f>IF(C22="","",VLOOKUP(C22,基本情報!$B$6:$F$205,4,FALSE))</f>
        <v/>
      </c>
      <c r="W22" s="628"/>
      <c r="X22" s="677"/>
      <c r="Y22" s="678"/>
      <c r="Z22" s="679"/>
      <c r="AA22" s="680"/>
      <c r="AB22" s="681"/>
      <c r="AC22" s="681"/>
      <c r="AD22" s="681"/>
      <c r="AE22" s="681"/>
      <c r="AF22" s="681"/>
      <c r="AG22" s="681"/>
      <c r="AH22" s="681"/>
      <c r="AI22" s="682"/>
    </row>
    <row r="23" spans="3:35" ht="15" customHeight="1">
      <c r="C23" s="341"/>
      <c r="E23" s="378"/>
      <c r="F23" s="378"/>
      <c r="H23" s="630"/>
      <c r="I23" s="631"/>
      <c r="J23" s="632"/>
      <c r="K23" s="627" t="str">
        <f>IF(C23="","",VLOOKUP(C23,基本情報!$B$6:$F$205,2,FALSE))</f>
        <v/>
      </c>
      <c r="L23" s="629"/>
      <c r="M23" s="633"/>
      <c r="N23" s="353"/>
      <c r="O23" s="629" t="str">
        <f>IF(C23="","",VLOOKUP(C23,基本情報!$B$6:$F$205,3,FALSE))</f>
        <v/>
      </c>
      <c r="P23" s="629"/>
      <c r="Q23" s="629"/>
      <c r="R23" s="629"/>
      <c r="S23" s="629"/>
      <c r="T23" s="629"/>
      <c r="U23" s="354"/>
      <c r="V23" s="627" t="str">
        <f>IF(C23="","",VLOOKUP(C23,基本情報!$B$6:$F$205,4,FALSE))</f>
        <v/>
      </c>
      <c r="W23" s="629"/>
      <c r="X23" s="647" t="s">
        <v>341</v>
      </c>
      <c r="Y23" s="648"/>
      <c r="Z23" s="648"/>
      <c r="AA23" s="648"/>
      <c r="AB23" s="648"/>
      <c r="AC23" s="648"/>
      <c r="AD23" s="648"/>
      <c r="AE23" s="648"/>
      <c r="AF23" s="648"/>
      <c r="AG23" s="648"/>
      <c r="AH23" s="648"/>
      <c r="AI23" s="653"/>
    </row>
    <row r="24" spans="3:35" ht="15" customHeight="1">
      <c r="C24" s="341"/>
      <c r="E24" s="378"/>
      <c r="F24" s="378"/>
      <c r="H24" s="630"/>
      <c r="I24" s="631"/>
      <c r="J24" s="632"/>
      <c r="K24" s="627" t="str">
        <f>IF(C24="","",VLOOKUP(C24,基本情報!$B$6:$F$205,2,FALSE))</f>
        <v/>
      </c>
      <c r="L24" s="629"/>
      <c r="M24" s="633"/>
      <c r="N24" s="353"/>
      <c r="O24" s="629" t="str">
        <f>IF(C24="","",VLOOKUP(C24,基本情報!$B$6:$F$205,3,FALSE))</f>
        <v/>
      </c>
      <c r="P24" s="629"/>
      <c r="Q24" s="629"/>
      <c r="R24" s="629"/>
      <c r="S24" s="629"/>
      <c r="T24" s="629"/>
      <c r="U24" s="354"/>
      <c r="V24" s="627" t="str">
        <f>IF(C24="","",VLOOKUP(C24,基本情報!$B$6:$F$205,4,FALSE))</f>
        <v/>
      </c>
      <c r="W24" s="629"/>
      <c r="X24" s="650"/>
      <c r="Y24" s="651"/>
      <c r="Z24" s="651"/>
      <c r="AA24" s="651"/>
      <c r="AB24" s="651"/>
      <c r="AC24" s="651"/>
      <c r="AD24" s="651"/>
      <c r="AE24" s="651"/>
      <c r="AF24" s="651"/>
      <c r="AG24" s="651"/>
      <c r="AH24" s="651"/>
      <c r="AI24" s="654"/>
    </row>
    <row r="25" spans="3:35" ht="15" customHeight="1">
      <c r="C25" s="341"/>
      <c r="E25" s="378"/>
      <c r="F25" s="378"/>
      <c r="H25" s="630"/>
      <c r="I25" s="631"/>
      <c r="J25" s="632"/>
      <c r="K25" s="627" t="str">
        <f>IF(C25="","",VLOOKUP(C25,基本情報!$B$6:$F$205,2,FALSE))</f>
        <v/>
      </c>
      <c r="L25" s="629"/>
      <c r="M25" s="633"/>
      <c r="N25" s="353"/>
      <c r="O25" s="629" t="str">
        <f>IF(C25="","",VLOOKUP(C25,基本情報!$B$6:$F$205,3,FALSE))</f>
        <v/>
      </c>
      <c r="P25" s="629"/>
      <c r="Q25" s="629"/>
      <c r="R25" s="629"/>
      <c r="S25" s="629"/>
      <c r="T25" s="629"/>
      <c r="U25" s="354"/>
      <c r="V25" s="627" t="str">
        <f>IF(C25="","",VLOOKUP(C25,基本情報!$B$6:$F$205,4,FALSE))</f>
        <v/>
      </c>
      <c r="W25" s="629"/>
      <c r="X25" s="382"/>
      <c r="Y25" s="380"/>
      <c r="Z25" s="358"/>
      <c r="AA25" s="358"/>
      <c r="AB25" s="358"/>
      <c r="AC25" s="358"/>
      <c r="AD25" s="683" t="s">
        <v>346</v>
      </c>
      <c r="AE25" s="683"/>
      <c r="AF25" s="683"/>
      <c r="AG25" s="683" t="s">
        <v>347</v>
      </c>
      <c r="AH25" s="683"/>
      <c r="AI25" s="684"/>
    </row>
    <row r="26" spans="3:35" ht="15" customHeight="1">
      <c r="C26" s="341"/>
      <c r="E26" s="378"/>
      <c r="F26" s="378"/>
      <c r="H26" s="630"/>
      <c r="I26" s="631"/>
      <c r="J26" s="632"/>
      <c r="K26" s="627" t="str">
        <f>IF(C26="","",VLOOKUP(C26,基本情報!$B$6:$F$205,2,FALSE))</f>
        <v/>
      </c>
      <c r="L26" s="629"/>
      <c r="M26" s="633"/>
      <c r="N26" s="353"/>
      <c r="O26" s="629" t="str">
        <f>IF(C26="","",VLOOKUP(C26,基本情報!$B$6:$F$205,3,FALSE))</f>
        <v/>
      </c>
      <c r="P26" s="629"/>
      <c r="Q26" s="629"/>
      <c r="R26" s="629"/>
      <c r="S26" s="629"/>
      <c r="T26" s="629"/>
      <c r="U26" s="354"/>
      <c r="V26" s="627" t="str">
        <f>IF(C26="","",VLOOKUP(C26,基本情報!$B$6:$F$205,4,FALSE))</f>
        <v/>
      </c>
      <c r="W26" s="629"/>
      <c r="X26" s="685" t="s">
        <v>342</v>
      </c>
      <c r="Y26" s="686"/>
      <c r="Z26" s="686"/>
      <c r="AA26" s="689" t="s">
        <v>343</v>
      </c>
      <c r="AB26" s="689"/>
      <c r="AC26" s="689"/>
      <c r="AD26" s="683"/>
      <c r="AE26" s="683"/>
      <c r="AF26" s="683"/>
      <c r="AG26" s="683"/>
      <c r="AH26" s="683"/>
      <c r="AI26" s="684"/>
    </row>
    <row r="27" spans="3:35" ht="15" customHeight="1">
      <c r="C27" s="341"/>
      <c r="E27" s="378"/>
      <c r="F27" s="378"/>
      <c r="H27" s="630"/>
      <c r="I27" s="631"/>
      <c r="J27" s="632"/>
      <c r="K27" s="627" t="str">
        <f>IF(C27="","",VLOOKUP(C27,基本情報!$B$6:$F$205,2,FALSE))</f>
        <v/>
      </c>
      <c r="L27" s="629"/>
      <c r="M27" s="633"/>
      <c r="N27" s="353"/>
      <c r="O27" s="629" t="str">
        <f>IF(C27="","",VLOOKUP(C27,基本情報!$B$6:$F$205,3,FALSE))</f>
        <v/>
      </c>
      <c r="P27" s="629"/>
      <c r="Q27" s="629"/>
      <c r="R27" s="629"/>
      <c r="S27" s="629"/>
      <c r="T27" s="629"/>
      <c r="U27" s="354"/>
      <c r="V27" s="627" t="str">
        <f>IF(C27="","",VLOOKUP(C27,基本情報!$B$6:$F$205,4,FALSE))</f>
        <v/>
      </c>
      <c r="W27" s="629"/>
      <c r="X27" s="685"/>
      <c r="Y27" s="686"/>
      <c r="Z27" s="686"/>
      <c r="AA27" s="689"/>
      <c r="AB27" s="689"/>
      <c r="AC27" s="689"/>
      <c r="AD27" s="683"/>
      <c r="AE27" s="683"/>
      <c r="AF27" s="683"/>
      <c r="AG27" s="683"/>
      <c r="AH27" s="683"/>
      <c r="AI27" s="684"/>
    </row>
    <row r="28" spans="3:35" ht="15" customHeight="1">
      <c r="C28" s="341"/>
      <c r="E28" s="378"/>
      <c r="F28" s="378"/>
      <c r="H28" s="630"/>
      <c r="I28" s="631"/>
      <c r="J28" s="632"/>
      <c r="K28" s="627" t="str">
        <f>IF(C28="","",VLOOKUP(C28,基本情報!$B$6:$F$205,2,FALSE))</f>
        <v/>
      </c>
      <c r="L28" s="629"/>
      <c r="M28" s="633"/>
      <c r="N28" s="353"/>
      <c r="O28" s="629" t="str">
        <f>IF(C28="","",VLOOKUP(C28,基本情報!$B$6:$F$205,3,FALSE))</f>
        <v/>
      </c>
      <c r="P28" s="629"/>
      <c r="Q28" s="629"/>
      <c r="R28" s="629"/>
      <c r="S28" s="629"/>
      <c r="T28" s="629"/>
      <c r="U28" s="354"/>
      <c r="V28" s="627" t="str">
        <f>IF(C28="","",VLOOKUP(C28,基本情報!$B$6:$F$205,4,FALSE))</f>
        <v/>
      </c>
      <c r="W28" s="629"/>
      <c r="X28" s="685"/>
      <c r="Y28" s="686"/>
      <c r="Z28" s="686"/>
      <c r="AA28" s="689" t="s">
        <v>345</v>
      </c>
      <c r="AB28" s="689"/>
      <c r="AC28" s="689"/>
      <c r="AD28" s="683"/>
      <c r="AE28" s="683"/>
      <c r="AF28" s="683"/>
      <c r="AG28" s="683"/>
      <c r="AH28" s="683"/>
      <c r="AI28" s="684"/>
    </row>
    <row r="29" spans="3:35" ht="15" customHeight="1">
      <c r="C29" s="341"/>
      <c r="E29" s="378"/>
      <c r="F29" s="378"/>
      <c r="H29" s="630"/>
      <c r="I29" s="631"/>
      <c r="J29" s="632"/>
      <c r="K29" s="627" t="str">
        <f>IF(C29="","",VLOOKUP(C29,基本情報!$B$6:$F$205,2,FALSE))</f>
        <v/>
      </c>
      <c r="L29" s="629"/>
      <c r="M29" s="633"/>
      <c r="N29" s="353"/>
      <c r="O29" s="629" t="str">
        <f>IF(C29="","",VLOOKUP(C29,基本情報!$B$6:$F$205,3,FALSE))</f>
        <v/>
      </c>
      <c r="P29" s="629"/>
      <c r="Q29" s="629"/>
      <c r="R29" s="629"/>
      <c r="S29" s="629"/>
      <c r="T29" s="629"/>
      <c r="U29" s="354"/>
      <c r="V29" s="627" t="str">
        <f>IF(C29="","",VLOOKUP(C29,基本情報!$B$6:$F$205,4,FALSE))</f>
        <v/>
      </c>
      <c r="W29" s="629"/>
      <c r="X29" s="685"/>
      <c r="Y29" s="686"/>
      <c r="Z29" s="686"/>
      <c r="AA29" s="689"/>
      <c r="AB29" s="689"/>
      <c r="AC29" s="689"/>
      <c r="AD29" s="683"/>
      <c r="AE29" s="683"/>
      <c r="AF29" s="683"/>
      <c r="AG29" s="683"/>
      <c r="AH29" s="683"/>
      <c r="AI29" s="684"/>
    </row>
    <row r="30" spans="3:35" ht="15" customHeight="1">
      <c r="C30" s="341"/>
      <c r="E30" s="378"/>
      <c r="F30" s="378"/>
      <c r="H30" s="630"/>
      <c r="I30" s="631"/>
      <c r="J30" s="632"/>
      <c r="K30" s="627" t="str">
        <f>IF(C30="","",VLOOKUP(C30,基本情報!$B$6:$F$205,2,FALSE))</f>
        <v/>
      </c>
      <c r="L30" s="629"/>
      <c r="M30" s="633"/>
      <c r="N30" s="353"/>
      <c r="O30" s="629" t="str">
        <f>IF(C30="","",VLOOKUP(C30,基本情報!$B$6:$F$205,3,FALSE))</f>
        <v/>
      </c>
      <c r="P30" s="629"/>
      <c r="Q30" s="629"/>
      <c r="R30" s="629"/>
      <c r="S30" s="629"/>
      <c r="T30" s="629"/>
      <c r="U30" s="354"/>
      <c r="V30" s="627" t="str">
        <f>IF(C30="","",VLOOKUP(C30,基本情報!$B$6:$F$205,4,FALSE))</f>
        <v/>
      </c>
      <c r="W30" s="629"/>
      <c r="X30" s="685"/>
      <c r="Y30" s="686"/>
      <c r="Z30" s="686"/>
      <c r="AA30" s="689" t="s">
        <v>344</v>
      </c>
      <c r="AB30" s="689"/>
      <c r="AC30" s="689"/>
      <c r="AD30" s="683"/>
      <c r="AE30" s="683"/>
      <c r="AF30" s="683"/>
      <c r="AG30" s="683"/>
      <c r="AH30" s="683"/>
      <c r="AI30" s="684"/>
    </row>
    <row r="31" spans="3:35" ht="15" customHeight="1">
      <c r="C31" s="341"/>
      <c r="E31" s="378"/>
      <c r="F31" s="378"/>
      <c r="H31" s="630"/>
      <c r="I31" s="631"/>
      <c r="J31" s="632"/>
      <c r="K31" s="627" t="str">
        <f>IF(C31="","",VLOOKUP(C31,基本情報!$B$6:$F$205,2,FALSE))</f>
        <v/>
      </c>
      <c r="L31" s="629"/>
      <c r="M31" s="633"/>
      <c r="N31" s="353"/>
      <c r="O31" s="629" t="str">
        <f>IF(C31="","",VLOOKUP(C31,基本情報!$B$6:$F$205,3,FALSE))</f>
        <v/>
      </c>
      <c r="P31" s="629"/>
      <c r="Q31" s="629"/>
      <c r="R31" s="629"/>
      <c r="S31" s="629"/>
      <c r="T31" s="629"/>
      <c r="U31" s="354"/>
      <c r="V31" s="627" t="str">
        <f>IF(C31="","",VLOOKUP(C31,基本情報!$B$6:$F$205,4,FALSE))</f>
        <v/>
      </c>
      <c r="W31" s="629"/>
      <c r="X31" s="685"/>
      <c r="Y31" s="686"/>
      <c r="Z31" s="686"/>
      <c r="AA31" s="689"/>
      <c r="AB31" s="689"/>
      <c r="AC31" s="689"/>
      <c r="AD31" s="683"/>
      <c r="AE31" s="683"/>
      <c r="AF31" s="683"/>
      <c r="AG31" s="683"/>
      <c r="AH31" s="683"/>
      <c r="AI31" s="684"/>
    </row>
    <row r="32" spans="3:35" ht="15" customHeight="1">
      <c r="C32" s="341"/>
      <c r="E32" s="378"/>
      <c r="F32" s="378"/>
      <c r="H32" s="630"/>
      <c r="I32" s="631"/>
      <c r="J32" s="632"/>
      <c r="K32" s="627" t="str">
        <f>IF(C32="","",VLOOKUP(C32,基本情報!$B$6:$F$205,2,FALSE))</f>
        <v/>
      </c>
      <c r="L32" s="629"/>
      <c r="M32" s="633"/>
      <c r="N32" s="353"/>
      <c r="O32" s="629" t="str">
        <f>IF(C32="","",VLOOKUP(C32,基本情報!$B$6:$F$205,3,FALSE))</f>
        <v/>
      </c>
      <c r="P32" s="629"/>
      <c r="Q32" s="629"/>
      <c r="R32" s="629"/>
      <c r="S32" s="629"/>
      <c r="T32" s="629"/>
      <c r="U32" s="354"/>
      <c r="V32" s="627" t="str">
        <f>IF(C32="","",VLOOKUP(C32,基本情報!$B$6:$F$205,4,FALSE))</f>
        <v/>
      </c>
      <c r="W32" s="628"/>
      <c r="X32" s="685" t="s">
        <v>348</v>
      </c>
      <c r="Y32" s="686"/>
      <c r="Z32" s="686"/>
      <c r="AA32" s="689" t="s">
        <v>343</v>
      </c>
      <c r="AB32" s="689"/>
      <c r="AC32" s="689"/>
      <c r="AD32" s="683"/>
      <c r="AE32" s="683"/>
      <c r="AF32" s="683"/>
      <c r="AG32" s="683"/>
      <c r="AH32" s="683"/>
      <c r="AI32" s="684"/>
    </row>
    <row r="33" spans="3:53" ht="15" customHeight="1">
      <c r="C33" s="341"/>
      <c r="E33" s="378"/>
      <c r="F33" s="378"/>
      <c r="H33" s="630"/>
      <c r="I33" s="631"/>
      <c r="J33" s="632"/>
      <c r="K33" s="627" t="str">
        <f>IF(C33="","",VLOOKUP(C33,基本情報!$B$6:$F$205,2,FALSE))</f>
        <v/>
      </c>
      <c r="L33" s="629"/>
      <c r="M33" s="633"/>
      <c r="N33" s="353"/>
      <c r="O33" s="629" t="str">
        <f>IF(C33="","",VLOOKUP(C33,基本情報!$B$6:$F$205,3,FALSE))</f>
        <v/>
      </c>
      <c r="P33" s="629"/>
      <c r="Q33" s="629"/>
      <c r="R33" s="629"/>
      <c r="S33" s="629"/>
      <c r="T33" s="629"/>
      <c r="U33" s="354"/>
      <c r="V33" s="627" t="str">
        <f>IF(C33="","",VLOOKUP(C33,基本情報!$B$6:$F$205,4,FALSE))</f>
        <v/>
      </c>
      <c r="W33" s="628"/>
      <c r="X33" s="685"/>
      <c r="Y33" s="686"/>
      <c r="Z33" s="686"/>
      <c r="AA33" s="689"/>
      <c r="AB33" s="689"/>
      <c r="AC33" s="689"/>
      <c r="AD33" s="683"/>
      <c r="AE33" s="683"/>
      <c r="AF33" s="683"/>
      <c r="AG33" s="683"/>
      <c r="AH33" s="683"/>
      <c r="AI33" s="684"/>
    </row>
    <row r="34" spans="3:53" ht="15" customHeight="1">
      <c r="C34" s="341"/>
      <c r="E34" s="378"/>
      <c r="F34" s="378"/>
      <c r="H34" s="630"/>
      <c r="I34" s="631"/>
      <c r="J34" s="632"/>
      <c r="K34" s="627" t="str">
        <f>IF(C34="","",VLOOKUP(C34,基本情報!$B$6:$F$205,2,FALSE))</f>
        <v/>
      </c>
      <c r="L34" s="629"/>
      <c r="M34" s="633"/>
      <c r="N34" s="353"/>
      <c r="O34" s="629" t="str">
        <f>IF(C34="","",VLOOKUP(C34,基本情報!$B$6:$F$205,3,FALSE))</f>
        <v/>
      </c>
      <c r="P34" s="629"/>
      <c r="Q34" s="629"/>
      <c r="R34" s="629"/>
      <c r="S34" s="629"/>
      <c r="T34" s="629"/>
      <c r="U34" s="354"/>
      <c r="V34" s="627" t="str">
        <f>IF(C34="","",VLOOKUP(C34,基本情報!$B$6:$F$205,4,FALSE))</f>
        <v/>
      </c>
      <c r="W34" s="628"/>
      <c r="X34" s="685"/>
      <c r="Y34" s="686"/>
      <c r="Z34" s="686"/>
      <c r="AA34" s="689" t="s">
        <v>345</v>
      </c>
      <c r="AB34" s="689"/>
      <c r="AC34" s="689"/>
      <c r="AD34" s="683"/>
      <c r="AE34" s="683"/>
      <c r="AF34" s="683"/>
      <c r="AG34" s="683"/>
      <c r="AH34" s="683"/>
      <c r="AI34" s="684"/>
    </row>
    <row r="35" spans="3:53" ht="15" customHeight="1">
      <c r="C35" s="341"/>
      <c r="E35" s="378"/>
      <c r="F35" s="378"/>
      <c r="H35" s="630"/>
      <c r="I35" s="631"/>
      <c r="J35" s="632"/>
      <c r="K35" s="627" t="str">
        <f>IF(C35="","",VLOOKUP(C35,基本情報!$B$6:$F$205,2,FALSE))</f>
        <v/>
      </c>
      <c r="L35" s="629"/>
      <c r="M35" s="633"/>
      <c r="N35" s="353"/>
      <c r="O35" s="629" t="str">
        <f>IF(C35="","",VLOOKUP(C35,基本情報!$B$6:$F$205,3,FALSE))</f>
        <v/>
      </c>
      <c r="P35" s="629"/>
      <c r="Q35" s="629"/>
      <c r="R35" s="629"/>
      <c r="S35" s="629"/>
      <c r="T35" s="629"/>
      <c r="U35" s="354"/>
      <c r="V35" s="627" t="str">
        <f>IF(C35="","",VLOOKUP(C35,基本情報!$B$6:$F$205,4,FALSE))</f>
        <v/>
      </c>
      <c r="W35" s="628"/>
      <c r="X35" s="685"/>
      <c r="Y35" s="686"/>
      <c r="Z35" s="686"/>
      <c r="AA35" s="689"/>
      <c r="AB35" s="689"/>
      <c r="AC35" s="689"/>
      <c r="AD35" s="683"/>
      <c r="AE35" s="683"/>
      <c r="AF35" s="683"/>
      <c r="AG35" s="683"/>
      <c r="AH35" s="683"/>
      <c r="AI35" s="684"/>
    </row>
    <row r="36" spans="3:53" ht="15" customHeight="1">
      <c r="C36" s="341"/>
      <c r="E36" s="378"/>
      <c r="F36" s="378"/>
      <c r="H36" s="630"/>
      <c r="I36" s="631"/>
      <c r="J36" s="632"/>
      <c r="K36" s="627" t="str">
        <f>IF(C36="","",VLOOKUP(C36,基本情報!$B$6:$F$205,2,FALSE))</f>
        <v/>
      </c>
      <c r="L36" s="629"/>
      <c r="M36" s="633"/>
      <c r="N36" s="353"/>
      <c r="O36" s="629" t="str">
        <f>IF(C36="","",VLOOKUP(C36,基本情報!$B$6:$F$205,3,FALSE))</f>
        <v/>
      </c>
      <c r="P36" s="629"/>
      <c r="Q36" s="629"/>
      <c r="R36" s="629"/>
      <c r="S36" s="629"/>
      <c r="T36" s="629"/>
      <c r="U36" s="354"/>
      <c r="V36" s="627" t="str">
        <f>IF(C36="","",VLOOKUP(C36,基本情報!$B$6:$F$205,4,FALSE))</f>
        <v/>
      </c>
      <c r="W36" s="628"/>
      <c r="X36" s="685"/>
      <c r="Y36" s="686"/>
      <c r="Z36" s="686"/>
      <c r="AA36" s="689" t="s">
        <v>344</v>
      </c>
      <c r="AB36" s="689"/>
      <c r="AC36" s="689"/>
      <c r="AD36" s="683"/>
      <c r="AE36" s="683"/>
      <c r="AF36" s="683"/>
      <c r="AG36" s="683"/>
      <c r="AH36" s="683"/>
      <c r="AI36" s="684"/>
    </row>
    <row r="37" spans="3:53" ht="15" customHeight="1" thickBot="1">
      <c r="C37" s="341"/>
      <c r="E37" s="378"/>
      <c r="F37" s="378"/>
      <c r="H37" s="630"/>
      <c r="I37" s="631"/>
      <c r="J37" s="632"/>
      <c r="K37" s="627" t="str">
        <f>IF(C37="","",VLOOKUP(C37,基本情報!$B$6:$F$205,2,FALSE))</f>
        <v/>
      </c>
      <c r="L37" s="629"/>
      <c r="M37" s="633"/>
      <c r="N37" s="353"/>
      <c r="O37" s="629" t="str">
        <f>IF(C37="","",VLOOKUP(C37,基本情報!$B$6:$F$205,3,FALSE))</f>
        <v/>
      </c>
      <c r="P37" s="629"/>
      <c r="Q37" s="629"/>
      <c r="R37" s="629"/>
      <c r="S37" s="629"/>
      <c r="T37" s="629"/>
      <c r="U37" s="354"/>
      <c r="V37" s="627" t="str">
        <f>IF(C37="","",VLOOKUP(C37,基本情報!$B$6:$F$205,4,FALSE))</f>
        <v/>
      </c>
      <c r="W37" s="628"/>
      <c r="X37" s="687"/>
      <c r="Y37" s="688"/>
      <c r="Z37" s="688"/>
      <c r="AA37" s="690"/>
      <c r="AB37" s="690"/>
      <c r="AC37" s="690"/>
      <c r="AD37" s="691"/>
      <c r="AE37" s="691"/>
      <c r="AF37" s="691"/>
      <c r="AG37" s="691"/>
      <c r="AH37" s="691"/>
      <c r="AI37" s="692"/>
    </row>
    <row r="38" spans="3:53" ht="15" customHeight="1">
      <c r="C38" s="341"/>
      <c r="E38" s="378"/>
      <c r="F38" s="378"/>
      <c r="H38" s="630"/>
      <c r="I38" s="631"/>
      <c r="J38" s="632"/>
      <c r="K38" s="627" t="str">
        <f>IF(C38="","",VLOOKUP(C38,基本情報!$B$6:$F$205,2,FALSE))</f>
        <v/>
      </c>
      <c r="L38" s="629"/>
      <c r="M38" s="633"/>
      <c r="N38" s="353"/>
      <c r="O38" s="629" t="str">
        <f>IF(C38="","",VLOOKUP(C38,基本情報!$B$6:$F$205,3,FALSE))</f>
        <v/>
      </c>
      <c r="P38" s="629"/>
      <c r="Q38" s="629"/>
      <c r="R38" s="629"/>
      <c r="S38" s="629"/>
      <c r="T38" s="629"/>
      <c r="U38" s="354"/>
      <c r="V38" s="627" t="str">
        <f>IF(C38="","",VLOOKUP(C38,基本情報!$B$6:$F$205,4,FALSE))</f>
        <v/>
      </c>
      <c r="W38" s="628"/>
      <c r="X38" s="410"/>
      <c r="Y38" s="411"/>
      <c r="Z38" s="412"/>
      <c r="AA38" s="412"/>
      <c r="AB38" s="412"/>
      <c r="AC38" s="413"/>
      <c r="AD38" s="413"/>
      <c r="AE38" s="413"/>
      <c r="AF38" s="413"/>
      <c r="AG38" s="413"/>
      <c r="AH38" s="413"/>
      <c r="AI38" s="414"/>
    </row>
    <row r="39" spans="3:53" ht="15" customHeight="1">
      <c r="C39" s="341"/>
      <c r="E39" s="378"/>
      <c r="F39" s="378"/>
      <c r="H39" s="630"/>
      <c r="I39" s="631"/>
      <c r="J39" s="632"/>
      <c r="K39" s="627" t="str">
        <f>IF(C39="","",VLOOKUP(C39,基本情報!$B$6:$F$205,2,FALSE))</f>
        <v/>
      </c>
      <c r="L39" s="629"/>
      <c r="M39" s="633"/>
      <c r="N39" s="353"/>
      <c r="O39" s="629" t="str">
        <f>IF(C39="","",VLOOKUP(C39,基本情報!$B$6:$F$205,3,FALSE))</f>
        <v/>
      </c>
      <c r="P39" s="629"/>
      <c r="Q39" s="629"/>
      <c r="R39" s="629"/>
      <c r="S39" s="629"/>
      <c r="T39" s="629"/>
      <c r="U39" s="354"/>
      <c r="V39" s="627" t="str">
        <f>IF(C39="","",VLOOKUP(C39,基本情報!$B$6:$F$205,4,FALSE))</f>
        <v/>
      </c>
      <c r="W39" s="628"/>
      <c r="X39" s="625" t="s">
        <v>331</v>
      </c>
      <c r="Y39" s="626"/>
      <c r="Z39" s="626"/>
      <c r="AA39" s="626"/>
      <c r="AB39" s="626"/>
      <c r="AC39" s="626"/>
      <c r="AD39" s="626"/>
      <c r="AE39" s="626"/>
      <c r="AF39" s="626"/>
      <c r="AG39" s="626"/>
      <c r="AH39" s="626"/>
      <c r="AI39" s="626"/>
    </row>
    <row r="40" spans="3:53" ht="15" customHeight="1">
      <c r="C40" s="341"/>
      <c r="E40" s="378"/>
      <c r="F40" s="378"/>
      <c r="H40" s="630"/>
      <c r="I40" s="631"/>
      <c r="J40" s="632"/>
      <c r="K40" s="627" t="str">
        <f>IF(C40="","",VLOOKUP(C40,基本情報!$B$6:$F$205,2,FALSE))</f>
        <v/>
      </c>
      <c r="L40" s="629"/>
      <c r="M40" s="633"/>
      <c r="N40" s="353"/>
      <c r="O40" s="629" t="str">
        <f>IF(C40="","",VLOOKUP(C40,基本情報!$B$6:$F$205,3,FALSE))</f>
        <v/>
      </c>
      <c r="P40" s="629"/>
      <c r="Q40" s="629"/>
      <c r="R40" s="629"/>
      <c r="S40" s="629"/>
      <c r="T40" s="629"/>
      <c r="U40" s="354"/>
      <c r="V40" s="627" t="str">
        <f>IF(C40="","",VLOOKUP(C40,基本情報!$B$6:$F$205,4,FALSE))</f>
        <v/>
      </c>
      <c r="W40" s="628"/>
      <c r="X40" s="344"/>
      <c r="Y40" s="345"/>
      <c r="Z40" s="383"/>
      <c r="AA40" s="383"/>
      <c r="AB40" s="383"/>
      <c r="AC40" s="340"/>
      <c r="AD40" s="340"/>
      <c r="AE40" s="340"/>
      <c r="AF40" s="340"/>
      <c r="AG40" s="340"/>
      <c r="AH40" s="340"/>
      <c r="AI40" s="415"/>
    </row>
    <row r="41" spans="3:53" ht="15" customHeight="1">
      <c r="C41" s="341"/>
      <c r="E41" s="378"/>
      <c r="F41" s="378"/>
      <c r="H41" s="630"/>
      <c r="I41" s="631"/>
      <c r="J41" s="632"/>
      <c r="K41" s="627" t="str">
        <f>IF(C41="","",VLOOKUP(C41,基本情報!$B$6:$F$205,2,FALSE))</f>
        <v/>
      </c>
      <c r="L41" s="629"/>
      <c r="M41" s="633"/>
      <c r="N41" s="353"/>
      <c r="O41" s="629" t="str">
        <f>IF(C41="","",VLOOKUP(C41,基本情報!$B$6:$F$205,3,FALSE))</f>
        <v/>
      </c>
      <c r="P41" s="629"/>
      <c r="Q41" s="629"/>
      <c r="R41" s="629"/>
      <c r="S41" s="629"/>
      <c r="T41" s="629"/>
      <c r="U41" s="354"/>
      <c r="V41" s="627" t="str">
        <f>IF(C41="","",VLOOKUP(C41,基本情報!$B$6:$F$205,4,FALSE))</f>
        <v/>
      </c>
      <c r="W41" s="628"/>
      <c r="X41" s="625" t="s">
        <v>332</v>
      </c>
      <c r="Y41" s="626"/>
      <c r="Z41" s="626"/>
      <c r="AA41" s="626"/>
      <c r="AB41" s="626"/>
      <c r="AC41" s="626"/>
      <c r="AD41" s="626"/>
      <c r="AE41" s="626"/>
      <c r="AF41" s="626"/>
      <c r="AG41" s="626"/>
      <c r="AH41" s="626"/>
      <c r="AI41" s="626"/>
    </row>
    <row r="42" spans="3:53" ht="15" customHeight="1">
      <c r="C42" s="341"/>
      <c r="E42" s="378"/>
      <c r="F42" s="378"/>
      <c r="H42" s="630"/>
      <c r="I42" s="631"/>
      <c r="J42" s="632"/>
      <c r="K42" s="627" t="str">
        <f>IF(C42="","",VLOOKUP(C42,基本情報!$B$6:$F$205,2,FALSE))</f>
        <v/>
      </c>
      <c r="L42" s="629"/>
      <c r="M42" s="633"/>
      <c r="N42" s="353"/>
      <c r="O42" s="629" t="str">
        <f>IF(C42="","",VLOOKUP(C42,基本情報!$B$6:$F$205,3,FALSE))</f>
        <v/>
      </c>
      <c r="P42" s="629"/>
      <c r="Q42" s="629"/>
      <c r="R42" s="629"/>
      <c r="S42" s="629"/>
      <c r="T42" s="629"/>
      <c r="U42" s="354"/>
      <c r="V42" s="627" t="str">
        <f>IF(C42="","",VLOOKUP(C42,基本情報!$B$6:$F$205,4,FALSE))</f>
        <v/>
      </c>
      <c r="W42" s="628"/>
      <c r="X42" s="382"/>
      <c r="Y42" s="379"/>
      <c r="Z42" s="379"/>
      <c r="AA42" s="379"/>
      <c r="AB42" s="379"/>
      <c r="AC42" s="379"/>
      <c r="AD42" s="379"/>
      <c r="AE42" s="379"/>
      <c r="AF42" s="379"/>
      <c r="AG42" s="379"/>
      <c r="AH42" s="379"/>
      <c r="AI42" s="379"/>
    </row>
    <row r="43" spans="3:53" ht="15" customHeight="1">
      <c r="C43" s="341"/>
      <c r="E43" s="378"/>
      <c r="F43" s="378"/>
      <c r="H43" s="630"/>
      <c r="I43" s="631"/>
      <c r="J43" s="632"/>
      <c r="K43" s="627" t="str">
        <f>IF(C43="","",VLOOKUP(C43,基本情報!$B$6:$F$205,2,FALSE))</f>
        <v/>
      </c>
      <c r="L43" s="629"/>
      <c r="M43" s="633"/>
      <c r="N43" s="353"/>
      <c r="O43" s="629" t="str">
        <f>IF(C43="","",VLOOKUP(C43,基本情報!$B$6:$F$205,3,FALSE))</f>
        <v/>
      </c>
      <c r="P43" s="629"/>
      <c r="Q43" s="629"/>
      <c r="R43" s="629"/>
      <c r="S43" s="629"/>
      <c r="T43" s="629"/>
      <c r="U43" s="354"/>
      <c r="V43" s="627" t="str">
        <f>IF(C43="","",VLOOKUP(C43,基本情報!$B$6:$F$205,4,FALSE))</f>
        <v/>
      </c>
      <c r="W43" s="628"/>
      <c r="X43" s="382"/>
      <c r="Y43" s="339"/>
      <c r="Z43" s="379"/>
      <c r="AA43" s="379"/>
      <c r="AB43" s="379"/>
      <c r="AC43" s="379"/>
      <c r="AD43" s="379"/>
      <c r="AE43" s="379"/>
      <c r="AF43" s="379"/>
      <c r="AG43" s="379"/>
      <c r="AH43" s="379"/>
      <c r="AI43" s="379"/>
    </row>
    <row r="44" spans="3:53" ht="15" customHeight="1">
      <c r="C44" s="341"/>
      <c r="E44" s="378"/>
      <c r="F44" s="378"/>
      <c r="H44" s="630"/>
      <c r="I44" s="631"/>
      <c r="J44" s="632"/>
      <c r="K44" s="627" t="str">
        <f>IF(C44="","",VLOOKUP(C44,基本情報!$B$6:$F$205,2,FALSE))</f>
        <v/>
      </c>
      <c r="L44" s="629"/>
      <c r="M44" s="633"/>
      <c r="N44" s="353"/>
      <c r="O44" s="629" t="str">
        <f>IF(C44="","",VLOOKUP(C44,基本情報!$B$6:$F$205,3,FALSE))</f>
        <v/>
      </c>
      <c r="P44" s="629"/>
      <c r="Q44" s="629"/>
      <c r="R44" s="629"/>
      <c r="S44" s="629"/>
      <c r="T44" s="629"/>
      <c r="U44" s="354"/>
      <c r="V44" s="627" t="str">
        <f>IF(C44="","",VLOOKUP(C44,基本情報!$B$6:$F$205,4,FALSE))</f>
        <v/>
      </c>
      <c r="W44" s="628"/>
      <c r="X44" s="344"/>
      <c r="Y44" s="345"/>
      <c r="Z44" s="383"/>
      <c r="AA44" s="383"/>
      <c r="AB44" s="383"/>
      <c r="AC44" s="340"/>
      <c r="AD44" s="340"/>
      <c r="AE44" s="340"/>
      <c r="AF44" s="340"/>
      <c r="AG44" s="340"/>
      <c r="AH44" s="340"/>
      <c r="AI44" s="415"/>
    </row>
    <row r="45" spans="3:53" ht="15" customHeight="1">
      <c r="C45" s="341"/>
      <c r="E45" s="378"/>
      <c r="F45" s="378"/>
      <c r="H45" s="630"/>
      <c r="I45" s="631"/>
      <c r="J45" s="632"/>
      <c r="K45" s="627" t="str">
        <f>IF(C45="","",VLOOKUP(C45,基本情報!$B$6:$F$205,2,FALSE))</f>
        <v/>
      </c>
      <c r="L45" s="629"/>
      <c r="M45" s="633"/>
      <c r="N45" s="353"/>
      <c r="O45" s="629" t="str">
        <f>IF(C45="","",VLOOKUP(C45,基本情報!$B$6:$F$205,3,FALSE))</f>
        <v/>
      </c>
      <c r="P45" s="629"/>
      <c r="Q45" s="629"/>
      <c r="R45" s="629"/>
      <c r="S45" s="629"/>
      <c r="T45" s="629"/>
      <c r="U45" s="354"/>
      <c r="V45" s="627" t="str">
        <f>IF(C45="","",VLOOKUP(C45,基本情報!$B$6:$F$205,4,FALSE))</f>
        <v/>
      </c>
      <c r="W45" s="628"/>
      <c r="X45" s="344"/>
      <c r="Y45" s="345"/>
      <c r="Z45" s="383"/>
      <c r="AA45" s="383"/>
      <c r="AB45" s="383"/>
      <c r="AC45" s="340"/>
      <c r="AD45" s="340"/>
      <c r="AE45" s="340"/>
      <c r="AF45" s="340"/>
      <c r="AG45" s="340"/>
      <c r="AH45" s="340"/>
      <c r="AI45" s="415"/>
    </row>
    <row r="46" spans="3:53" ht="15" customHeight="1">
      <c r="C46" s="341"/>
      <c r="E46" s="378"/>
      <c r="F46" s="378"/>
      <c r="H46" s="630"/>
      <c r="I46" s="631"/>
      <c r="J46" s="632"/>
      <c r="K46" s="627" t="str">
        <f>IF(C46="","",VLOOKUP(C46,基本情報!$B$6:$F$205,2,FALSE))</f>
        <v/>
      </c>
      <c r="L46" s="629"/>
      <c r="M46" s="633"/>
      <c r="N46" s="353"/>
      <c r="O46" s="629" t="str">
        <f>IF(C46="","",VLOOKUP(C46,基本情報!$B$6:$F$205,3,FALSE))</f>
        <v/>
      </c>
      <c r="P46" s="629"/>
      <c r="Q46" s="629"/>
      <c r="R46" s="629"/>
      <c r="S46" s="629"/>
      <c r="T46" s="629"/>
      <c r="U46" s="354"/>
      <c r="V46" s="627" t="str">
        <f>IF(C46="","",VLOOKUP(C46,基本情報!$B$6:$F$205,4,FALSE))</f>
        <v/>
      </c>
      <c r="W46" s="628"/>
      <c r="X46" s="344"/>
      <c r="Y46" s="345"/>
      <c r="Z46" s="383"/>
      <c r="AA46" s="383"/>
      <c r="AB46" s="383"/>
      <c r="AC46" s="340"/>
      <c r="AD46" s="340"/>
      <c r="AE46" s="340"/>
      <c r="AF46" s="340"/>
      <c r="AG46" s="340"/>
      <c r="AH46" s="340"/>
      <c r="AI46" s="415"/>
      <c r="AP46" s="191"/>
      <c r="AQ46" s="191"/>
      <c r="AR46" s="191"/>
      <c r="AS46" s="191"/>
      <c r="AT46" s="191"/>
      <c r="AU46" s="346"/>
      <c r="AV46" s="160"/>
      <c r="AW46" s="160"/>
      <c r="AX46" s="191"/>
      <c r="AY46" s="160"/>
      <c r="AZ46" s="160"/>
      <c r="BA46" s="346"/>
    </row>
    <row r="47" spans="3:53" ht="15" customHeight="1">
      <c r="C47" s="341"/>
      <c r="E47" s="378"/>
      <c r="F47" s="378"/>
      <c r="H47" s="630"/>
      <c r="I47" s="631"/>
      <c r="J47" s="632"/>
      <c r="K47" s="627" t="str">
        <f>IF(C47="","",VLOOKUP(C47,基本情報!$B$6:$F$205,2,FALSE))</f>
        <v/>
      </c>
      <c r="L47" s="629"/>
      <c r="M47" s="633"/>
      <c r="N47" s="353"/>
      <c r="O47" s="629" t="str">
        <f>IF(C47="","",VLOOKUP(C47,基本情報!$B$6:$F$205,3,FALSE))</f>
        <v/>
      </c>
      <c r="P47" s="629"/>
      <c r="Q47" s="629"/>
      <c r="R47" s="629"/>
      <c r="S47" s="629"/>
      <c r="T47" s="629"/>
      <c r="U47" s="354"/>
      <c r="V47" s="627" t="str">
        <f>IF(C47="","",VLOOKUP(C47,基本情報!$B$6:$F$205,4,FALSE))</f>
        <v/>
      </c>
      <c r="W47" s="628"/>
      <c r="X47" s="344"/>
      <c r="Y47" s="345"/>
      <c r="Z47" s="383"/>
      <c r="AA47" s="383"/>
      <c r="AB47" s="383"/>
      <c r="AC47" s="340"/>
      <c r="AD47" s="340"/>
      <c r="AE47" s="340"/>
      <c r="AF47" s="340"/>
      <c r="AG47" s="340"/>
      <c r="AH47" s="340"/>
      <c r="AI47" s="415"/>
      <c r="AP47" s="191"/>
      <c r="AQ47" s="191"/>
      <c r="AR47" s="191"/>
      <c r="AS47" s="160"/>
      <c r="AT47" s="160"/>
      <c r="AU47" s="160"/>
      <c r="AV47" s="160"/>
      <c r="AW47" s="160"/>
      <c r="AX47" s="160"/>
      <c r="AY47" s="160"/>
      <c r="AZ47" s="160"/>
      <c r="BA47" s="160"/>
    </row>
    <row r="48" spans="3:53" ht="15" customHeight="1">
      <c r="C48" s="341"/>
      <c r="E48" s="378"/>
      <c r="F48" s="378"/>
      <c r="H48" s="630"/>
      <c r="I48" s="631"/>
      <c r="J48" s="632"/>
      <c r="K48" s="627" t="str">
        <f>IF(C48="","",VLOOKUP(C48,基本情報!$B$6:$F$205,2,FALSE))</f>
        <v/>
      </c>
      <c r="L48" s="629"/>
      <c r="M48" s="633"/>
      <c r="N48" s="353"/>
      <c r="O48" s="629" t="str">
        <f>IF(C48="","",VLOOKUP(C48,基本情報!$B$6:$F$205,3,FALSE))</f>
        <v/>
      </c>
      <c r="P48" s="629"/>
      <c r="Q48" s="629"/>
      <c r="R48" s="629"/>
      <c r="S48" s="629"/>
      <c r="T48" s="629"/>
      <c r="U48" s="354"/>
      <c r="V48" s="627" t="str">
        <f>IF(C48="","",VLOOKUP(C48,基本情報!$B$6:$F$205,4,FALSE))</f>
        <v/>
      </c>
      <c r="W48" s="628"/>
      <c r="X48" s="344"/>
      <c r="Y48" s="345"/>
      <c r="Z48" s="383"/>
      <c r="AA48" s="383"/>
      <c r="AB48" s="383"/>
      <c r="AC48" s="340"/>
      <c r="AD48" s="340"/>
      <c r="AE48" s="340"/>
      <c r="AF48" s="340"/>
      <c r="AG48" s="340"/>
      <c r="AH48" s="340"/>
      <c r="AI48" s="415"/>
      <c r="AP48" s="191"/>
      <c r="AQ48" s="191"/>
      <c r="AR48" s="191"/>
      <c r="AS48" s="160"/>
      <c r="AT48" s="160"/>
      <c r="AU48" s="160"/>
      <c r="AV48" s="160"/>
      <c r="AW48" s="160"/>
      <c r="AX48" s="160"/>
      <c r="AY48" s="160"/>
      <c r="AZ48" s="160"/>
      <c r="BA48" s="160"/>
    </row>
    <row r="49" spans="1:53" ht="15" customHeight="1">
      <c r="C49" s="341"/>
      <c r="E49" s="378"/>
      <c r="F49" s="378"/>
      <c r="H49" s="630"/>
      <c r="I49" s="631"/>
      <c r="J49" s="632"/>
      <c r="K49" s="627" t="str">
        <f>IF(C49="","",VLOOKUP(C49,基本情報!$B$6:$F$205,2,FALSE))</f>
        <v/>
      </c>
      <c r="L49" s="629"/>
      <c r="M49" s="633"/>
      <c r="N49" s="353"/>
      <c r="O49" s="629" t="str">
        <f>IF(C49="","",VLOOKUP(C49,基本情報!$B$6:$F$205,3,FALSE))</f>
        <v/>
      </c>
      <c r="P49" s="629"/>
      <c r="Q49" s="629"/>
      <c r="R49" s="629"/>
      <c r="S49" s="629"/>
      <c r="T49" s="629"/>
      <c r="U49" s="354"/>
      <c r="V49" s="627" t="str">
        <f>IF(C49="","",VLOOKUP(C49,基本情報!$B$6:$F$205,4,FALSE))</f>
        <v/>
      </c>
      <c r="W49" s="628"/>
      <c r="X49" s="344"/>
      <c r="Y49" s="345"/>
      <c r="Z49" s="383"/>
      <c r="AA49" s="383"/>
      <c r="AB49" s="383"/>
      <c r="AC49" s="340"/>
      <c r="AD49" s="340"/>
      <c r="AE49" s="340"/>
      <c r="AF49" s="340"/>
      <c r="AG49" s="340"/>
      <c r="AH49" s="340"/>
      <c r="AI49" s="415"/>
      <c r="AP49" s="191"/>
      <c r="AQ49" s="191"/>
      <c r="AR49" s="191"/>
      <c r="AS49" s="191"/>
      <c r="AT49" s="191"/>
      <c r="AU49" s="191"/>
      <c r="AV49" s="191"/>
      <c r="AW49" s="191"/>
      <c r="AX49" s="191"/>
      <c r="AY49" s="191"/>
      <c r="AZ49" s="191"/>
      <c r="BA49" s="191"/>
    </row>
    <row r="50" spans="1:53" ht="15" customHeight="1">
      <c r="C50" s="341"/>
      <c r="E50" s="378"/>
      <c r="F50" s="378"/>
      <c r="H50" s="630"/>
      <c r="I50" s="631"/>
      <c r="J50" s="632"/>
      <c r="K50" s="627" t="str">
        <f>IF(C50="","",VLOOKUP(C50,基本情報!$B$6:$F$205,2,FALSE))</f>
        <v/>
      </c>
      <c r="L50" s="629"/>
      <c r="M50" s="633"/>
      <c r="N50" s="353"/>
      <c r="O50" s="629" t="str">
        <f>IF(C50="","",VLOOKUP(C50,基本情報!$B$6:$F$205,3,FALSE))</f>
        <v/>
      </c>
      <c r="P50" s="629"/>
      <c r="Q50" s="629"/>
      <c r="R50" s="629"/>
      <c r="S50" s="629"/>
      <c r="T50" s="629"/>
      <c r="U50" s="354"/>
      <c r="V50" s="627" t="str">
        <f>IF(C50="","",VLOOKUP(C50,基本情報!$B$6:$F$205,4,FALSE))</f>
        <v/>
      </c>
      <c r="W50" s="628"/>
      <c r="X50" s="344"/>
      <c r="Y50" s="345"/>
      <c r="Z50" s="383"/>
      <c r="AA50" s="383"/>
      <c r="AB50" s="383"/>
      <c r="AC50" s="340"/>
      <c r="AD50" s="340"/>
      <c r="AE50" s="340"/>
      <c r="AF50" s="340"/>
      <c r="AG50" s="340"/>
      <c r="AH50" s="340"/>
      <c r="AI50" s="415"/>
      <c r="AP50" s="191"/>
      <c r="AQ50" s="191"/>
      <c r="AR50" s="191"/>
      <c r="AS50" s="191"/>
      <c r="AT50" s="191"/>
      <c r="AU50" s="191"/>
      <c r="AV50" s="191"/>
      <c r="AW50" s="191"/>
      <c r="AX50" s="191"/>
      <c r="AY50" s="191"/>
      <c r="AZ50" s="191"/>
      <c r="BA50" s="191"/>
    </row>
    <row r="51" spans="1:53" ht="15" customHeight="1">
      <c r="C51" s="341"/>
      <c r="E51" s="378"/>
      <c r="F51" s="378"/>
      <c r="H51" s="630"/>
      <c r="I51" s="631"/>
      <c r="J51" s="632"/>
      <c r="K51" s="627" t="str">
        <f>IF(C51="","",VLOOKUP(C51,基本情報!$B$6:$F$205,2,FALSE))</f>
        <v/>
      </c>
      <c r="L51" s="629"/>
      <c r="M51" s="633"/>
      <c r="N51" s="353"/>
      <c r="O51" s="629" t="str">
        <f>IF(C51="","",VLOOKUP(C51,基本情報!$B$6:$F$205,3,FALSE))</f>
        <v/>
      </c>
      <c r="P51" s="629"/>
      <c r="Q51" s="629"/>
      <c r="R51" s="629"/>
      <c r="S51" s="629"/>
      <c r="T51" s="629"/>
      <c r="U51" s="354"/>
      <c r="V51" s="627" t="str">
        <f>IF(C51="","",VLOOKUP(C51,基本情報!$B$6:$F$205,4,FALSE))</f>
        <v/>
      </c>
      <c r="W51" s="628"/>
      <c r="X51" s="344"/>
      <c r="Y51" s="345"/>
      <c r="Z51" s="383"/>
      <c r="AA51" s="383"/>
      <c r="AB51" s="383"/>
      <c r="AC51" s="340"/>
      <c r="AD51" s="340"/>
      <c r="AE51" s="340"/>
      <c r="AF51" s="340"/>
      <c r="AG51" s="340"/>
      <c r="AH51" s="340"/>
      <c r="AI51" s="415"/>
      <c r="AP51" s="347"/>
      <c r="AQ51" s="347"/>
      <c r="AR51" s="347"/>
      <c r="AS51" s="347"/>
      <c r="AT51" s="348"/>
      <c r="AU51" s="349"/>
      <c r="AV51" s="349"/>
      <c r="AW51" s="349"/>
      <c r="AX51" s="349"/>
      <c r="AY51" s="349"/>
      <c r="AZ51" s="349"/>
      <c r="BA51" s="350"/>
    </row>
    <row r="52" spans="1:53" ht="15" customHeight="1">
      <c r="C52" s="341"/>
      <c r="E52" s="378"/>
      <c r="F52" s="378"/>
      <c r="H52" s="630"/>
      <c r="I52" s="631"/>
      <c r="J52" s="632"/>
      <c r="K52" s="627" t="str">
        <f>IF(C52="","",VLOOKUP(C52,基本情報!$B$6:$F$205,2,FALSE))</f>
        <v/>
      </c>
      <c r="L52" s="629"/>
      <c r="M52" s="633"/>
      <c r="N52" s="353"/>
      <c r="O52" s="629" t="str">
        <f>IF(C52="","",VLOOKUP(C52,基本情報!$B$6:$F$205,3,FALSE))</f>
        <v/>
      </c>
      <c r="P52" s="629"/>
      <c r="Q52" s="629"/>
      <c r="R52" s="629"/>
      <c r="S52" s="629"/>
      <c r="T52" s="629"/>
      <c r="U52" s="354"/>
      <c r="V52" s="627" t="str">
        <f>IF(C52="","",VLOOKUP(C52,基本情報!$B$6:$F$205,4,FALSE))</f>
        <v/>
      </c>
      <c r="W52" s="628"/>
      <c r="X52" s="344"/>
      <c r="Y52" s="345"/>
      <c r="Z52" s="383"/>
      <c r="AA52" s="383"/>
      <c r="AB52" s="383"/>
      <c r="AC52" s="340"/>
      <c r="AD52" s="340"/>
      <c r="AE52" s="340"/>
      <c r="AF52" s="340"/>
      <c r="AG52" s="340"/>
      <c r="AH52" s="340"/>
      <c r="AI52" s="415"/>
      <c r="AP52" s="347"/>
      <c r="AQ52" s="347"/>
      <c r="AR52" s="347"/>
      <c r="AS52" s="347"/>
      <c r="AT52" s="348"/>
      <c r="AU52" s="349"/>
      <c r="AV52" s="349"/>
      <c r="AW52" s="349"/>
      <c r="AX52" s="349"/>
      <c r="AY52" s="349"/>
      <c r="AZ52" s="349"/>
      <c r="BA52" s="350"/>
    </row>
    <row r="53" spans="1:53" ht="15" customHeight="1">
      <c r="C53" s="341"/>
      <c r="E53" s="378"/>
      <c r="F53" s="378"/>
      <c r="H53" s="630"/>
      <c r="I53" s="631"/>
      <c r="J53" s="632"/>
      <c r="K53" s="627" t="str">
        <f>IF(C53="","",VLOOKUP(C53,基本情報!$B$6:$F$205,2,FALSE))</f>
        <v/>
      </c>
      <c r="L53" s="629"/>
      <c r="M53" s="633"/>
      <c r="N53" s="353"/>
      <c r="O53" s="629" t="str">
        <f>IF(C53="","",VLOOKUP(C53,基本情報!$B$6:$F$205,3,FALSE))</f>
        <v/>
      </c>
      <c r="P53" s="629"/>
      <c r="Q53" s="629"/>
      <c r="R53" s="629"/>
      <c r="S53" s="629"/>
      <c r="T53" s="629"/>
      <c r="U53" s="354"/>
      <c r="V53" s="627" t="str">
        <f>IF(C53="","",VLOOKUP(C53,基本情報!$B$6:$F$205,4,FALSE))</f>
        <v/>
      </c>
      <c r="W53" s="628"/>
      <c r="X53" s="344"/>
      <c r="Y53" s="345"/>
      <c r="Z53" s="383"/>
      <c r="AA53" s="383"/>
      <c r="AB53" s="383"/>
      <c r="AC53" s="340"/>
      <c r="AD53" s="340"/>
      <c r="AE53" s="340"/>
      <c r="AF53" s="340"/>
      <c r="AG53" s="340"/>
      <c r="AH53" s="340"/>
      <c r="AI53" s="415"/>
      <c r="AP53" s="347"/>
      <c r="AQ53" s="347"/>
      <c r="AR53" s="347"/>
      <c r="AS53" s="347"/>
      <c r="AT53" s="348"/>
      <c r="AU53" s="349"/>
      <c r="AV53" s="349"/>
      <c r="AW53" s="349"/>
      <c r="AX53" s="349"/>
      <c r="AY53" s="349"/>
      <c r="AZ53" s="349"/>
      <c r="BA53" s="350"/>
    </row>
    <row r="54" spans="1:53" ht="15" customHeight="1">
      <c r="C54" s="341"/>
      <c r="E54" s="378"/>
      <c r="F54" s="378"/>
      <c r="H54" s="630"/>
      <c r="I54" s="631"/>
      <c r="J54" s="632"/>
      <c r="K54" s="627" t="str">
        <f>IF(C54="","",VLOOKUP(C54,基本情報!$B$6:$F$205,2,FALSE))</f>
        <v/>
      </c>
      <c r="L54" s="629"/>
      <c r="M54" s="633"/>
      <c r="N54" s="353"/>
      <c r="O54" s="629" t="str">
        <f>IF(C54="","",VLOOKUP(C54,基本情報!$B$6:$F$205,3,FALSE))</f>
        <v/>
      </c>
      <c r="P54" s="629"/>
      <c r="Q54" s="629"/>
      <c r="R54" s="629"/>
      <c r="S54" s="629"/>
      <c r="T54" s="629"/>
      <c r="U54" s="354"/>
      <c r="V54" s="627" t="str">
        <f>IF(C54="","",VLOOKUP(C54,基本情報!$B$6:$F$205,4,FALSE))</f>
        <v/>
      </c>
      <c r="W54" s="628"/>
      <c r="X54" s="344"/>
      <c r="Y54" s="345"/>
      <c r="Z54" s="383"/>
      <c r="AA54" s="383"/>
      <c r="AB54" s="383"/>
      <c r="AC54" s="340"/>
      <c r="AD54" s="340"/>
      <c r="AE54" s="340"/>
      <c r="AF54" s="340"/>
      <c r="AG54" s="340"/>
      <c r="AH54" s="340"/>
      <c r="AI54" s="415"/>
      <c r="AP54" s="347"/>
      <c r="AQ54" s="347"/>
      <c r="AR54" s="347"/>
      <c r="AS54" s="347"/>
      <c r="AT54" s="348"/>
      <c r="AU54" s="349"/>
      <c r="AV54" s="349"/>
      <c r="AW54" s="349"/>
      <c r="AX54" s="349"/>
      <c r="AY54" s="349"/>
      <c r="AZ54" s="349"/>
      <c r="BA54" s="350"/>
    </row>
    <row r="55" spans="1:53" ht="15" customHeight="1" thickBot="1">
      <c r="C55" s="341"/>
      <c r="E55" s="378"/>
      <c r="F55" s="378"/>
      <c r="H55" s="634"/>
      <c r="I55" s="635"/>
      <c r="J55" s="636"/>
      <c r="K55" s="623" t="str">
        <f>IF(C55="","",VLOOKUP(C55,基本情報!$B$6:$F$205,2,FALSE))</f>
        <v/>
      </c>
      <c r="L55" s="637"/>
      <c r="M55" s="638"/>
      <c r="N55" s="355"/>
      <c r="O55" s="637" t="str">
        <f>IF(C55="","",VLOOKUP(C55,基本情報!$B$6:$F$205,3,FALSE))</f>
        <v/>
      </c>
      <c r="P55" s="637"/>
      <c r="Q55" s="637"/>
      <c r="R55" s="637"/>
      <c r="S55" s="637"/>
      <c r="T55" s="637"/>
      <c r="U55" s="356"/>
      <c r="V55" s="623" t="str">
        <f>IF(C55="","",VLOOKUP(C55,基本情報!$B$6:$F$205,4,FALSE))</f>
        <v/>
      </c>
      <c r="W55" s="624"/>
      <c r="X55" s="344"/>
      <c r="Y55" s="345"/>
      <c r="Z55" s="383"/>
      <c r="AA55" s="383"/>
      <c r="AB55" s="383"/>
      <c r="AC55" s="340"/>
      <c r="AD55" s="340"/>
      <c r="AE55" s="340"/>
      <c r="AF55" s="340"/>
      <c r="AG55" s="340"/>
      <c r="AH55" s="340"/>
      <c r="AI55" s="416" t="s">
        <v>359</v>
      </c>
      <c r="AP55" s="347"/>
      <c r="AQ55" s="347"/>
      <c r="AR55" s="347"/>
      <c r="AS55" s="347"/>
      <c r="AT55" s="348"/>
      <c r="AU55" s="349"/>
      <c r="AV55" s="349"/>
      <c r="AW55" s="349"/>
      <c r="AX55" s="349"/>
      <c r="AY55" s="349"/>
      <c r="AZ55" s="349"/>
      <c r="BA55" s="350"/>
    </row>
    <row r="56" spans="1:53" ht="3.75" customHeight="1">
      <c r="H56" s="384"/>
      <c r="I56" s="384"/>
      <c r="J56" s="384"/>
      <c r="K56" s="384"/>
      <c r="L56" s="384"/>
      <c r="M56" s="384"/>
      <c r="N56" s="385"/>
      <c r="O56" s="385"/>
      <c r="P56" s="385"/>
      <c r="Q56" s="385"/>
      <c r="R56" s="385"/>
      <c r="S56" s="385"/>
      <c r="T56" s="385"/>
      <c r="U56" s="385"/>
      <c r="V56" s="385"/>
      <c r="W56" s="385"/>
      <c r="X56" s="385"/>
      <c r="Y56" s="385"/>
      <c r="Z56" s="385"/>
      <c r="AA56" s="385"/>
      <c r="AB56" s="385"/>
      <c r="AC56" s="385"/>
      <c r="AD56" s="385"/>
      <c r="AE56" s="385"/>
      <c r="AF56" s="385"/>
      <c r="AG56" s="385"/>
      <c r="AH56" s="385"/>
      <c r="AI56" s="385"/>
      <c r="AP56" s="351"/>
      <c r="AQ56" s="351"/>
      <c r="AR56" s="351"/>
      <c r="AS56" s="351"/>
      <c r="AT56" s="351"/>
      <c r="AU56" s="351"/>
      <c r="AV56" s="351"/>
      <c r="AW56" s="351"/>
      <c r="AX56" s="351"/>
      <c r="AY56" s="351"/>
      <c r="AZ56" s="351"/>
      <c r="BA56" s="351"/>
    </row>
    <row r="57" spans="1:53" ht="17.25" customHeight="1">
      <c r="E57" s="641" t="str">
        <f>E1</f>
        <v>高円宮杯 JFA U-18 サッカー2022北海道 ブロックリーグ札幌</v>
      </c>
      <c r="F57" s="641"/>
      <c r="G57" s="641"/>
      <c r="H57" s="641"/>
      <c r="I57" s="641"/>
      <c r="J57" s="641"/>
      <c r="K57" s="641"/>
      <c r="L57" s="641"/>
      <c r="M57" s="641"/>
      <c r="N57" s="641"/>
      <c r="O57" s="641"/>
      <c r="P57" s="641"/>
      <c r="Q57" s="641"/>
      <c r="R57" s="641"/>
      <c r="S57" s="641"/>
      <c r="T57" s="641"/>
      <c r="U57" s="641"/>
      <c r="V57" s="641"/>
      <c r="W57" s="641"/>
      <c r="X57" s="641"/>
      <c r="Y57" s="641"/>
      <c r="Z57" s="641"/>
      <c r="AA57" s="641"/>
      <c r="AB57" s="641"/>
      <c r="AC57" s="641"/>
      <c r="AD57" s="641"/>
      <c r="AE57" s="641"/>
      <c r="AF57" s="641"/>
      <c r="AG57" s="641"/>
      <c r="AH57" s="641"/>
      <c r="AI57" s="641"/>
    </row>
    <row r="58" spans="1:53" ht="17.25" customHeight="1">
      <c r="E58" s="641" t="s">
        <v>349</v>
      </c>
      <c r="F58" s="641"/>
      <c r="G58" s="641"/>
      <c r="H58" s="641"/>
      <c r="I58" s="641"/>
      <c r="J58" s="641"/>
      <c r="K58" s="641"/>
      <c r="L58" s="641"/>
      <c r="M58" s="641"/>
      <c r="N58" s="641"/>
      <c r="O58" s="641"/>
      <c r="P58" s="641"/>
      <c r="Q58" s="641"/>
      <c r="R58" s="641"/>
      <c r="S58" s="641"/>
      <c r="T58" s="641"/>
      <c r="U58" s="641"/>
      <c r="V58" s="641"/>
      <c r="W58" s="641"/>
      <c r="X58" s="641"/>
      <c r="Y58" s="641"/>
      <c r="Z58" s="641"/>
      <c r="AA58" s="641"/>
      <c r="AB58" s="641"/>
      <c r="AC58" s="641"/>
      <c r="AD58" s="641"/>
      <c r="AE58" s="641"/>
      <c r="AF58" s="641"/>
      <c r="AG58" s="641"/>
      <c r="AH58" s="641"/>
      <c r="AI58" s="641"/>
    </row>
    <row r="59" spans="1:53" ht="7.5" customHeight="1" thickBot="1"/>
    <row r="60" spans="1:53" ht="24" customHeight="1" thickBot="1">
      <c r="H60" s="672" t="s">
        <v>85</v>
      </c>
      <c r="I60" s="673"/>
      <c r="J60" s="673"/>
      <c r="K60" s="673"/>
      <c r="L60" s="673"/>
      <c r="M60" s="673"/>
      <c r="N60" s="639" t="str">
        <f>IF(N4="","",N4)</f>
        <v/>
      </c>
      <c r="O60" s="639"/>
      <c r="P60" s="639"/>
      <c r="Q60" s="639"/>
      <c r="R60" s="639"/>
      <c r="S60" s="639"/>
      <c r="T60" s="639"/>
      <c r="U60" s="639"/>
      <c r="V60" s="639"/>
      <c r="W60" s="639"/>
      <c r="X60" s="639"/>
      <c r="Y60" s="639"/>
      <c r="Z60" s="639"/>
      <c r="AA60" s="639"/>
      <c r="AB60" s="639"/>
      <c r="AC60" s="639"/>
      <c r="AD60" s="639"/>
      <c r="AE60" s="639"/>
      <c r="AF60" s="639"/>
      <c r="AG60" s="639"/>
      <c r="AH60" s="639"/>
      <c r="AI60" s="640"/>
      <c r="AL60" s="160"/>
    </row>
    <row r="61" spans="1:53" ht="15" customHeight="1">
      <c r="E61" s="357" t="s">
        <v>329</v>
      </c>
      <c r="F61" s="357" t="s">
        <v>330</v>
      </c>
      <c r="H61" s="644" t="s">
        <v>13</v>
      </c>
      <c r="I61" s="645"/>
      <c r="J61" s="646"/>
      <c r="K61" s="642" t="s">
        <v>14</v>
      </c>
      <c r="L61" s="645"/>
      <c r="M61" s="646"/>
      <c r="N61" s="372"/>
      <c r="O61" s="645" t="s">
        <v>157</v>
      </c>
      <c r="P61" s="645"/>
      <c r="Q61" s="645"/>
      <c r="R61" s="645"/>
      <c r="S61" s="645"/>
      <c r="T61" s="645"/>
      <c r="U61" s="373"/>
      <c r="V61" s="642" t="s">
        <v>4</v>
      </c>
      <c r="W61" s="643"/>
      <c r="X61" s="647" t="s">
        <v>333</v>
      </c>
      <c r="Y61" s="648"/>
      <c r="Z61" s="649"/>
      <c r="AA61" s="648">
        <f>AA5</f>
        <v>2022</v>
      </c>
      <c r="AB61" s="648"/>
      <c r="AC61" s="648" t="s">
        <v>336</v>
      </c>
      <c r="AD61" s="648" t="str">
        <f>IF(AD5="","",AD5)</f>
        <v/>
      </c>
      <c r="AE61" s="648"/>
      <c r="AF61" s="648" t="s">
        <v>335</v>
      </c>
      <c r="AG61" s="648" t="str">
        <f>IF(AG5="","",AG5)</f>
        <v/>
      </c>
      <c r="AH61" s="648"/>
      <c r="AI61" s="653" t="s">
        <v>334</v>
      </c>
    </row>
    <row r="62" spans="1:53" ht="15" customHeight="1">
      <c r="C62" s="352"/>
      <c r="E62" s="378" t="str">
        <f>IF(E6="","",E6)</f>
        <v/>
      </c>
      <c r="F62" s="378" t="str">
        <f>IF(F6="","",F6)</f>
        <v/>
      </c>
      <c r="H62" s="630" t="str">
        <f>IF(H6="","",H6)</f>
        <v/>
      </c>
      <c r="I62" s="631"/>
      <c r="J62" s="632"/>
      <c r="K62" s="627" t="str">
        <f>IF(K6="","",K6)</f>
        <v/>
      </c>
      <c r="L62" s="629"/>
      <c r="M62" s="633"/>
      <c r="N62" s="353"/>
      <c r="O62" s="629" t="str">
        <f>IF(O6="","",O6)</f>
        <v/>
      </c>
      <c r="P62" s="629"/>
      <c r="Q62" s="629"/>
      <c r="R62" s="629"/>
      <c r="S62" s="629"/>
      <c r="T62" s="629"/>
      <c r="U62" s="354"/>
      <c r="V62" s="627" t="str">
        <f>IF(V6="","",V6)</f>
        <v/>
      </c>
      <c r="W62" s="628"/>
      <c r="X62" s="650"/>
      <c r="Y62" s="651"/>
      <c r="Z62" s="652"/>
      <c r="AA62" s="651"/>
      <c r="AB62" s="651"/>
      <c r="AC62" s="651"/>
      <c r="AD62" s="651"/>
      <c r="AE62" s="651"/>
      <c r="AF62" s="651"/>
      <c r="AG62" s="651"/>
      <c r="AH62" s="651"/>
      <c r="AI62" s="654"/>
    </row>
    <row r="63" spans="1:53" ht="15" customHeight="1">
      <c r="C63" s="352"/>
      <c r="E63" s="378" t="str">
        <f t="shared" ref="E63:F63" si="0">IF(E7="","",E7)</f>
        <v/>
      </c>
      <c r="F63" s="378" t="str">
        <f t="shared" si="0"/>
        <v/>
      </c>
      <c r="H63" s="630" t="str">
        <f t="shared" ref="H63:H111" si="1">IF(H7="","",H7)</f>
        <v/>
      </c>
      <c r="I63" s="631"/>
      <c r="J63" s="632"/>
      <c r="K63" s="627" t="str">
        <f t="shared" ref="K63:K111" si="2">IF(K7="","",K7)</f>
        <v/>
      </c>
      <c r="L63" s="629"/>
      <c r="M63" s="633"/>
      <c r="N63" s="353"/>
      <c r="O63" s="629" t="str">
        <f t="shared" ref="O63:O111" si="3">IF(O7="","",O7)</f>
        <v/>
      </c>
      <c r="P63" s="629"/>
      <c r="Q63" s="629"/>
      <c r="R63" s="629"/>
      <c r="S63" s="629"/>
      <c r="T63" s="629"/>
      <c r="U63" s="354"/>
      <c r="V63" s="627" t="str">
        <f t="shared" ref="V63:V111" si="4">IF(V7="","",V7)</f>
        <v/>
      </c>
      <c r="W63" s="628"/>
      <c r="X63" s="655" t="s">
        <v>337</v>
      </c>
      <c r="Y63" s="656"/>
      <c r="Z63" s="657"/>
      <c r="AA63" s="656" t="str">
        <f>IF(AA7="","",AA7)</f>
        <v/>
      </c>
      <c r="AB63" s="656"/>
      <c r="AC63" s="656"/>
      <c r="AD63" s="656"/>
      <c r="AE63" s="656"/>
      <c r="AF63" s="656"/>
      <c r="AG63" s="656"/>
      <c r="AH63" s="656"/>
      <c r="AI63" s="658"/>
    </row>
    <row r="64" spans="1:53" ht="15" customHeight="1">
      <c r="C64" s="352"/>
      <c r="E64" s="378" t="str">
        <f t="shared" ref="E64:F64" si="5">IF(E8="","",E8)</f>
        <v/>
      </c>
      <c r="F64" s="378" t="str">
        <f t="shared" si="5"/>
        <v/>
      </c>
      <c r="H64" s="630" t="str">
        <f t="shared" si="1"/>
        <v/>
      </c>
      <c r="I64" s="631"/>
      <c r="J64" s="632"/>
      <c r="K64" s="627" t="str">
        <f t="shared" si="2"/>
        <v/>
      </c>
      <c r="L64" s="629"/>
      <c r="M64" s="633"/>
      <c r="N64" s="353"/>
      <c r="O64" s="629" t="str">
        <f t="shared" si="3"/>
        <v/>
      </c>
      <c r="P64" s="629"/>
      <c r="Q64" s="629"/>
      <c r="R64" s="629"/>
      <c r="S64" s="629"/>
      <c r="T64" s="629"/>
      <c r="U64" s="354"/>
      <c r="V64" s="627" t="str">
        <f t="shared" si="4"/>
        <v/>
      </c>
      <c r="W64" s="628"/>
      <c r="X64" s="650"/>
      <c r="Y64" s="651"/>
      <c r="Z64" s="652"/>
      <c r="AA64" s="651"/>
      <c r="AB64" s="651"/>
      <c r="AC64" s="651"/>
      <c r="AD64" s="651"/>
      <c r="AE64" s="651"/>
      <c r="AF64" s="651"/>
      <c r="AG64" s="651"/>
      <c r="AH64" s="651"/>
      <c r="AI64" s="654"/>
    </row>
    <row r="65" spans="3:35" ht="15" customHeight="1">
      <c r="C65" s="352"/>
      <c r="E65" s="378" t="str">
        <f t="shared" ref="E65:F65" si="6">IF(E9="","",E9)</f>
        <v/>
      </c>
      <c r="F65" s="378" t="str">
        <f t="shared" si="6"/>
        <v/>
      </c>
      <c r="H65" s="630" t="str">
        <f t="shared" si="1"/>
        <v/>
      </c>
      <c r="I65" s="631"/>
      <c r="J65" s="632"/>
      <c r="K65" s="627" t="str">
        <f t="shared" si="2"/>
        <v/>
      </c>
      <c r="L65" s="629"/>
      <c r="M65" s="633"/>
      <c r="N65" s="353"/>
      <c r="O65" s="629" t="str">
        <f t="shared" si="3"/>
        <v/>
      </c>
      <c r="P65" s="629"/>
      <c r="Q65" s="629"/>
      <c r="R65" s="629"/>
      <c r="S65" s="629"/>
      <c r="T65" s="629"/>
      <c r="U65" s="354"/>
      <c r="V65" s="627" t="str">
        <f t="shared" si="4"/>
        <v/>
      </c>
      <c r="W65" s="628"/>
      <c r="X65" s="655" t="s">
        <v>338</v>
      </c>
      <c r="Y65" s="656"/>
      <c r="Z65" s="657"/>
      <c r="AA65" s="656" t="str">
        <f>IF(AA9="","",AA9)</f>
        <v/>
      </c>
      <c r="AB65" s="656"/>
      <c r="AC65" s="656"/>
      <c r="AD65" s="656"/>
      <c r="AE65" s="656"/>
      <c r="AF65" s="656"/>
      <c r="AG65" s="656"/>
      <c r="AH65" s="656"/>
      <c r="AI65" s="658"/>
    </row>
    <row r="66" spans="3:35" ht="15" customHeight="1" thickBot="1">
      <c r="C66" s="352"/>
      <c r="E66" s="378" t="str">
        <f t="shared" ref="E66:F66" si="7">IF(E10="","",E10)</f>
        <v/>
      </c>
      <c r="F66" s="378" t="str">
        <f t="shared" si="7"/>
        <v/>
      </c>
      <c r="H66" s="630" t="str">
        <f t="shared" si="1"/>
        <v/>
      </c>
      <c r="I66" s="631"/>
      <c r="J66" s="632"/>
      <c r="K66" s="627" t="str">
        <f t="shared" si="2"/>
        <v/>
      </c>
      <c r="L66" s="629"/>
      <c r="M66" s="633"/>
      <c r="N66" s="353"/>
      <c r="O66" s="629" t="str">
        <f t="shared" si="3"/>
        <v/>
      </c>
      <c r="P66" s="629"/>
      <c r="Q66" s="629"/>
      <c r="R66" s="629"/>
      <c r="S66" s="629"/>
      <c r="T66" s="629"/>
      <c r="U66" s="354"/>
      <c r="V66" s="627" t="str">
        <f t="shared" si="4"/>
        <v/>
      </c>
      <c r="W66" s="628"/>
      <c r="X66" s="659"/>
      <c r="Y66" s="660"/>
      <c r="Z66" s="661"/>
      <c r="AA66" s="660"/>
      <c r="AB66" s="660"/>
      <c r="AC66" s="660"/>
      <c r="AD66" s="660"/>
      <c r="AE66" s="660"/>
      <c r="AF66" s="660"/>
      <c r="AG66" s="660"/>
      <c r="AH66" s="660"/>
      <c r="AI66" s="662"/>
    </row>
    <row r="67" spans="3:35" ht="15" customHeight="1">
      <c r="C67" s="352"/>
      <c r="E67" s="378" t="str">
        <f t="shared" ref="E67:F67" si="8">IF(E11="","",E11)</f>
        <v/>
      </c>
      <c r="F67" s="378" t="str">
        <f t="shared" si="8"/>
        <v/>
      </c>
      <c r="H67" s="630" t="str">
        <f t="shared" si="1"/>
        <v/>
      </c>
      <c r="I67" s="631"/>
      <c r="J67" s="632"/>
      <c r="K67" s="627" t="str">
        <f t="shared" si="2"/>
        <v/>
      </c>
      <c r="L67" s="629"/>
      <c r="M67" s="633"/>
      <c r="N67" s="353"/>
      <c r="O67" s="629" t="str">
        <f t="shared" si="3"/>
        <v/>
      </c>
      <c r="P67" s="629"/>
      <c r="Q67" s="629"/>
      <c r="R67" s="629"/>
      <c r="S67" s="629"/>
      <c r="T67" s="629"/>
      <c r="U67" s="354"/>
      <c r="V67" s="627" t="str">
        <f t="shared" si="4"/>
        <v/>
      </c>
      <c r="W67" s="628"/>
      <c r="X67" s="663" t="s">
        <v>339</v>
      </c>
      <c r="Y67" s="664"/>
      <c r="Z67" s="664"/>
      <c r="AA67" s="664"/>
      <c r="AB67" s="664"/>
      <c r="AC67" s="664"/>
      <c r="AD67" s="664"/>
      <c r="AE67" s="664"/>
      <c r="AF67" s="664"/>
      <c r="AG67" s="664"/>
      <c r="AH67" s="664"/>
      <c r="AI67" s="665"/>
    </row>
    <row r="68" spans="3:35" ht="15" customHeight="1">
      <c r="C68" s="352"/>
      <c r="E68" s="378" t="str">
        <f t="shared" ref="E68:F68" si="9">IF(E12="","",E12)</f>
        <v/>
      </c>
      <c r="F68" s="378" t="str">
        <f t="shared" si="9"/>
        <v/>
      </c>
      <c r="H68" s="630" t="str">
        <f t="shared" si="1"/>
        <v/>
      </c>
      <c r="I68" s="631"/>
      <c r="J68" s="632"/>
      <c r="K68" s="627" t="str">
        <f t="shared" si="2"/>
        <v/>
      </c>
      <c r="L68" s="629"/>
      <c r="M68" s="633"/>
      <c r="N68" s="353"/>
      <c r="O68" s="629" t="str">
        <f t="shared" si="3"/>
        <v/>
      </c>
      <c r="P68" s="629"/>
      <c r="Q68" s="629"/>
      <c r="R68" s="629"/>
      <c r="S68" s="629"/>
      <c r="T68" s="629"/>
      <c r="U68" s="354"/>
      <c r="V68" s="627" t="str">
        <f t="shared" si="4"/>
        <v/>
      </c>
      <c r="W68" s="628"/>
      <c r="X68" s="650"/>
      <c r="Y68" s="651"/>
      <c r="Z68" s="651"/>
      <c r="AA68" s="651"/>
      <c r="AB68" s="651"/>
      <c r="AC68" s="651"/>
      <c r="AD68" s="651"/>
      <c r="AE68" s="651"/>
      <c r="AF68" s="651"/>
      <c r="AG68" s="651"/>
      <c r="AH68" s="651"/>
      <c r="AI68" s="654"/>
    </row>
    <row r="69" spans="3:35" ht="15" customHeight="1">
      <c r="C69" s="352"/>
      <c r="E69" s="378" t="str">
        <f t="shared" ref="E69:F69" si="10">IF(E13="","",E13)</f>
        <v/>
      </c>
      <c r="F69" s="378" t="str">
        <f t="shared" si="10"/>
        <v/>
      </c>
      <c r="H69" s="630" t="str">
        <f t="shared" si="1"/>
        <v/>
      </c>
      <c r="I69" s="631"/>
      <c r="J69" s="632"/>
      <c r="K69" s="627" t="str">
        <f t="shared" si="2"/>
        <v/>
      </c>
      <c r="L69" s="629"/>
      <c r="M69" s="633"/>
      <c r="N69" s="353"/>
      <c r="O69" s="629" t="str">
        <f t="shared" si="3"/>
        <v/>
      </c>
      <c r="P69" s="629"/>
      <c r="Q69" s="629"/>
      <c r="R69" s="629"/>
      <c r="S69" s="629"/>
      <c r="T69" s="629"/>
      <c r="U69" s="354"/>
      <c r="V69" s="627" t="str">
        <f t="shared" si="4"/>
        <v/>
      </c>
      <c r="W69" s="628"/>
      <c r="X69" s="655" t="s">
        <v>340</v>
      </c>
      <c r="Y69" s="656"/>
      <c r="Z69" s="657"/>
      <c r="AA69" s="666" t="str">
        <f>IF(AA13="","",AA13)</f>
        <v/>
      </c>
      <c r="AB69" s="667"/>
      <c r="AC69" s="667"/>
      <c r="AD69" s="667"/>
      <c r="AE69" s="667"/>
      <c r="AF69" s="667"/>
      <c r="AG69" s="667"/>
      <c r="AH69" s="667"/>
      <c r="AI69" s="668"/>
    </row>
    <row r="70" spans="3:35" ht="15" customHeight="1">
      <c r="C70" s="352"/>
      <c r="E70" s="378" t="str">
        <f t="shared" ref="E70:F70" si="11">IF(E14="","",E14)</f>
        <v/>
      </c>
      <c r="F70" s="378" t="str">
        <f t="shared" si="11"/>
        <v/>
      </c>
      <c r="H70" s="630" t="str">
        <f t="shared" si="1"/>
        <v/>
      </c>
      <c r="I70" s="631"/>
      <c r="J70" s="632"/>
      <c r="K70" s="627" t="str">
        <f t="shared" si="2"/>
        <v/>
      </c>
      <c r="L70" s="629"/>
      <c r="M70" s="633"/>
      <c r="N70" s="353"/>
      <c r="O70" s="629" t="str">
        <f t="shared" si="3"/>
        <v/>
      </c>
      <c r="P70" s="629"/>
      <c r="Q70" s="629"/>
      <c r="R70" s="629"/>
      <c r="S70" s="629"/>
      <c r="T70" s="629"/>
      <c r="U70" s="354"/>
      <c r="V70" s="627" t="str">
        <f t="shared" si="4"/>
        <v/>
      </c>
      <c r="W70" s="628"/>
      <c r="X70" s="650"/>
      <c r="Y70" s="651"/>
      <c r="Z70" s="652"/>
      <c r="AA70" s="669"/>
      <c r="AB70" s="670"/>
      <c r="AC70" s="670"/>
      <c r="AD70" s="670"/>
      <c r="AE70" s="670"/>
      <c r="AF70" s="670"/>
      <c r="AG70" s="670"/>
      <c r="AH70" s="670"/>
      <c r="AI70" s="671"/>
    </row>
    <row r="71" spans="3:35" ht="15" customHeight="1">
      <c r="C71" s="352"/>
      <c r="E71" s="378" t="str">
        <f t="shared" ref="E71:F71" si="12">IF(E15="","",E15)</f>
        <v/>
      </c>
      <c r="F71" s="378" t="str">
        <f t="shared" si="12"/>
        <v/>
      </c>
      <c r="H71" s="630" t="str">
        <f t="shared" si="1"/>
        <v/>
      </c>
      <c r="I71" s="631"/>
      <c r="J71" s="632"/>
      <c r="K71" s="627" t="str">
        <f t="shared" si="2"/>
        <v/>
      </c>
      <c r="L71" s="629"/>
      <c r="M71" s="633"/>
      <c r="N71" s="353"/>
      <c r="O71" s="629" t="str">
        <f t="shared" si="3"/>
        <v/>
      </c>
      <c r="P71" s="629"/>
      <c r="Q71" s="629"/>
      <c r="R71" s="629"/>
      <c r="S71" s="629"/>
      <c r="T71" s="629"/>
      <c r="U71" s="354"/>
      <c r="V71" s="627" t="str">
        <f t="shared" si="4"/>
        <v/>
      </c>
      <c r="W71" s="628"/>
      <c r="X71" s="674" t="str">
        <f>IF(X15="","",X15)</f>
        <v/>
      </c>
      <c r="Y71" s="675"/>
      <c r="Z71" s="676"/>
      <c r="AA71" s="666" t="str">
        <f>IF(AA15="","",AA15)</f>
        <v/>
      </c>
      <c r="AB71" s="667"/>
      <c r="AC71" s="667"/>
      <c r="AD71" s="667"/>
      <c r="AE71" s="667"/>
      <c r="AF71" s="667"/>
      <c r="AG71" s="667"/>
      <c r="AH71" s="667"/>
      <c r="AI71" s="668"/>
    </row>
    <row r="72" spans="3:35" ht="15" customHeight="1">
      <c r="C72" s="352"/>
      <c r="E72" s="378" t="str">
        <f t="shared" ref="E72:F72" si="13">IF(E16="","",E16)</f>
        <v/>
      </c>
      <c r="F72" s="378" t="str">
        <f t="shared" si="13"/>
        <v/>
      </c>
      <c r="H72" s="630" t="str">
        <f t="shared" si="1"/>
        <v/>
      </c>
      <c r="I72" s="631"/>
      <c r="J72" s="632"/>
      <c r="K72" s="627" t="str">
        <f t="shared" si="2"/>
        <v/>
      </c>
      <c r="L72" s="629"/>
      <c r="M72" s="633"/>
      <c r="N72" s="353"/>
      <c r="O72" s="629" t="str">
        <f t="shared" si="3"/>
        <v/>
      </c>
      <c r="P72" s="629"/>
      <c r="Q72" s="629"/>
      <c r="R72" s="629"/>
      <c r="S72" s="629"/>
      <c r="T72" s="629"/>
      <c r="U72" s="354"/>
      <c r="V72" s="627" t="str">
        <f t="shared" si="4"/>
        <v/>
      </c>
      <c r="W72" s="628"/>
      <c r="X72" s="674"/>
      <c r="Y72" s="675"/>
      <c r="Z72" s="676"/>
      <c r="AA72" s="669"/>
      <c r="AB72" s="670"/>
      <c r="AC72" s="670"/>
      <c r="AD72" s="670"/>
      <c r="AE72" s="670"/>
      <c r="AF72" s="670"/>
      <c r="AG72" s="670"/>
      <c r="AH72" s="670"/>
      <c r="AI72" s="671"/>
    </row>
    <row r="73" spans="3:35" ht="15" customHeight="1">
      <c r="C73" s="352"/>
      <c r="E73" s="378" t="str">
        <f t="shared" ref="E73:F73" si="14">IF(E17="","",E17)</f>
        <v/>
      </c>
      <c r="F73" s="378" t="str">
        <f t="shared" si="14"/>
        <v/>
      </c>
      <c r="H73" s="630" t="str">
        <f t="shared" si="1"/>
        <v/>
      </c>
      <c r="I73" s="631"/>
      <c r="J73" s="632"/>
      <c r="K73" s="627" t="str">
        <f t="shared" si="2"/>
        <v/>
      </c>
      <c r="L73" s="629"/>
      <c r="M73" s="633"/>
      <c r="N73" s="353"/>
      <c r="O73" s="629" t="str">
        <f t="shared" si="3"/>
        <v/>
      </c>
      <c r="P73" s="629"/>
      <c r="Q73" s="629"/>
      <c r="R73" s="629"/>
      <c r="S73" s="629"/>
      <c r="T73" s="629"/>
      <c r="U73" s="354"/>
      <c r="V73" s="627" t="str">
        <f t="shared" si="4"/>
        <v/>
      </c>
      <c r="W73" s="628"/>
      <c r="X73" s="674" t="str">
        <f>IF(X17="","",X17)</f>
        <v/>
      </c>
      <c r="Y73" s="675"/>
      <c r="Z73" s="676"/>
      <c r="AA73" s="666" t="str">
        <f>IF(AA17="","",AA17)</f>
        <v/>
      </c>
      <c r="AB73" s="667"/>
      <c r="AC73" s="667"/>
      <c r="AD73" s="667"/>
      <c r="AE73" s="667"/>
      <c r="AF73" s="667"/>
      <c r="AG73" s="667"/>
      <c r="AH73" s="667"/>
      <c r="AI73" s="668"/>
    </row>
    <row r="74" spans="3:35" ht="15" customHeight="1">
      <c r="C74" s="352"/>
      <c r="E74" s="378" t="str">
        <f t="shared" ref="E74:F74" si="15">IF(E18="","",E18)</f>
        <v/>
      </c>
      <c r="F74" s="378" t="str">
        <f t="shared" si="15"/>
        <v/>
      </c>
      <c r="H74" s="630" t="str">
        <f t="shared" si="1"/>
        <v/>
      </c>
      <c r="I74" s="631"/>
      <c r="J74" s="632"/>
      <c r="K74" s="627" t="str">
        <f t="shared" si="2"/>
        <v/>
      </c>
      <c r="L74" s="629"/>
      <c r="M74" s="633"/>
      <c r="N74" s="353"/>
      <c r="O74" s="629" t="str">
        <f t="shared" si="3"/>
        <v/>
      </c>
      <c r="P74" s="629"/>
      <c r="Q74" s="629"/>
      <c r="R74" s="629"/>
      <c r="S74" s="629"/>
      <c r="T74" s="629"/>
      <c r="U74" s="354"/>
      <c r="V74" s="627" t="str">
        <f t="shared" si="4"/>
        <v/>
      </c>
      <c r="W74" s="628"/>
      <c r="X74" s="674"/>
      <c r="Y74" s="675"/>
      <c r="Z74" s="676"/>
      <c r="AA74" s="669"/>
      <c r="AB74" s="670"/>
      <c r="AC74" s="670"/>
      <c r="AD74" s="670"/>
      <c r="AE74" s="670"/>
      <c r="AF74" s="670"/>
      <c r="AG74" s="670"/>
      <c r="AH74" s="670"/>
      <c r="AI74" s="671"/>
    </row>
    <row r="75" spans="3:35" ht="15" customHeight="1">
      <c r="C75" s="352"/>
      <c r="E75" s="378" t="str">
        <f t="shared" ref="E75:F75" si="16">IF(E19="","",E19)</f>
        <v/>
      </c>
      <c r="F75" s="378" t="str">
        <f t="shared" si="16"/>
        <v/>
      </c>
      <c r="H75" s="630" t="str">
        <f t="shared" si="1"/>
        <v/>
      </c>
      <c r="I75" s="631"/>
      <c r="J75" s="632"/>
      <c r="K75" s="627" t="str">
        <f t="shared" si="2"/>
        <v/>
      </c>
      <c r="L75" s="629"/>
      <c r="M75" s="633"/>
      <c r="N75" s="353"/>
      <c r="O75" s="629" t="str">
        <f t="shared" si="3"/>
        <v/>
      </c>
      <c r="P75" s="629"/>
      <c r="Q75" s="629"/>
      <c r="R75" s="629"/>
      <c r="S75" s="629"/>
      <c r="T75" s="629"/>
      <c r="U75" s="354"/>
      <c r="V75" s="627" t="str">
        <f t="shared" si="4"/>
        <v/>
      </c>
      <c r="W75" s="628"/>
      <c r="X75" s="674" t="str">
        <f>IF(X19="","",X19)</f>
        <v/>
      </c>
      <c r="Y75" s="675"/>
      <c r="Z75" s="676"/>
      <c r="AA75" s="666" t="str">
        <f>IF(AA19="","",AA19)</f>
        <v/>
      </c>
      <c r="AB75" s="667"/>
      <c r="AC75" s="667"/>
      <c r="AD75" s="667"/>
      <c r="AE75" s="667"/>
      <c r="AF75" s="667"/>
      <c r="AG75" s="667"/>
      <c r="AH75" s="667"/>
      <c r="AI75" s="668"/>
    </row>
    <row r="76" spans="3:35" ht="15" customHeight="1">
      <c r="C76" s="352"/>
      <c r="E76" s="378" t="str">
        <f t="shared" ref="E76:F76" si="17">IF(E20="","",E20)</f>
        <v/>
      </c>
      <c r="F76" s="378" t="str">
        <f t="shared" si="17"/>
        <v/>
      </c>
      <c r="H76" s="630" t="str">
        <f t="shared" si="1"/>
        <v/>
      </c>
      <c r="I76" s="631"/>
      <c r="J76" s="632"/>
      <c r="K76" s="627" t="str">
        <f t="shared" si="2"/>
        <v/>
      </c>
      <c r="L76" s="629"/>
      <c r="M76" s="633"/>
      <c r="N76" s="353"/>
      <c r="O76" s="629" t="str">
        <f t="shared" si="3"/>
        <v/>
      </c>
      <c r="P76" s="629"/>
      <c r="Q76" s="629"/>
      <c r="R76" s="629"/>
      <c r="S76" s="629"/>
      <c r="T76" s="629"/>
      <c r="U76" s="354"/>
      <c r="V76" s="627" t="str">
        <f t="shared" si="4"/>
        <v/>
      </c>
      <c r="W76" s="628"/>
      <c r="X76" s="674"/>
      <c r="Y76" s="675"/>
      <c r="Z76" s="676"/>
      <c r="AA76" s="669"/>
      <c r="AB76" s="670"/>
      <c r="AC76" s="670"/>
      <c r="AD76" s="670"/>
      <c r="AE76" s="670"/>
      <c r="AF76" s="670"/>
      <c r="AG76" s="670"/>
      <c r="AH76" s="670"/>
      <c r="AI76" s="671"/>
    </row>
    <row r="77" spans="3:35" ht="15" customHeight="1">
      <c r="C77" s="352"/>
      <c r="E77" s="378" t="str">
        <f t="shared" ref="E77:F77" si="18">IF(E21="","",E21)</f>
        <v/>
      </c>
      <c r="F77" s="378" t="str">
        <f t="shared" si="18"/>
        <v/>
      </c>
      <c r="H77" s="630" t="str">
        <f t="shared" si="1"/>
        <v/>
      </c>
      <c r="I77" s="631"/>
      <c r="J77" s="632"/>
      <c r="K77" s="627" t="str">
        <f t="shared" si="2"/>
        <v/>
      </c>
      <c r="L77" s="629"/>
      <c r="M77" s="633"/>
      <c r="N77" s="353"/>
      <c r="O77" s="629" t="str">
        <f t="shared" si="3"/>
        <v/>
      </c>
      <c r="P77" s="629"/>
      <c r="Q77" s="629"/>
      <c r="R77" s="629"/>
      <c r="S77" s="629"/>
      <c r="T77" s="629"/>
      <c r="U77" s="354"/>
      <c r="V77" s="627" t="str">
        <f t="shared" si="4"/>
        <v/>
      </c>
      <c r="W77" s="628"/>
      <c r="X77" s="674" t="str">
        <f>IF(X21="","",X21)</f>
        <v/>
      </c>
      <c r="Y77" s="675"/>
      <c r="Z77" s="676"/>
      <c r="AA77" s="666" t="str">
        <f>IF(AA21="","",AA21)</f>
        <v/>
      </c>
      <c r="AB77" s="667"/>
      <c r="AC77" s="667"/>
      <c r="AD77" s="667"/>
      <c r="AE77" s="667"/>
      <c r="AF77" s="667"/>
      <c r="AG77" s="667"/>
      <c r="AH77" s="667"/>
      <c r="AI77" s="668"/>
    </row>
    <row r="78" spans="3:35" ht="15" customHeight="1" thickBot="1">
      <c r="C78" s="352"/>
      <c r="E78" s="378" t="str">
        <f t="shared" ref="E78:F78" si="19">IF(E22="","",E22)</f>
        <v/>
      </c>
      <c r="F78" s="378" t="str">
        <f t="shared" si="19"/>
        <v/>
      </c>
      <c r="H78" s="630" t="str">
        <f t="shared" si="1"/>
        <v/>
      </c>
      <c r="I78" s="631"/>
      <c r="J78" s="632"/>
      <c r="K78" s="627" t="str">
        <f t="shared" si="2"/>
        <v/>
      </c>
      <c r="L78" s="629"/>
      <c r="M78" s="633"/>
      <c r="N78" s="353"/>
      <c r="O78" s="629" t="str">
        <f t="shared" si="3"/>
        <v/>
      </c>
      <c r="P78" s="629"/>
      <c r="Q78" s="629"/>
      <c r="R78" s="629"/>
      <c r="S78" s="629"/>
      <c r="T78" s="629"/>
      <c r="U78" s="354"/>
      <c r="V78" s="627" t="str">
        <f t="shared" si="4"/>
        <v/>
      </c>
      <c r="W78" s="628"/>
      <c r="X78" s="677"/>
      <c r="Y78" s="678"/>
      <c r="Z78" s="679"/>
      <c r="AA78" s="680"/>
      <c r="AB78" s="681"/>
      <c r="AC78" s="681"/>
      <c r="AD78" s="681"/>
      <c r="AE78" s="681"/>
      <c r="AF78" s="681"/>
      <c r="AG78" s="681"/>
      <c r="AH78" s="681"/>
      <c r="AI78" s="682"/>
    </row>
    <row r="79" spans="3:35" ht="15" customHeight="1">
      <c r="C79" s="352"/>
      <c r="E79" s="378" t="str">
        <f t="shared" ref="E79:F79" si="20">IF(E23="","",E23)</f>
        <v/>
      </c>
      <c r="F79" s="378" t="str">
        <f t="shared" si="20"/>
        <v/>
      </c>
      <c r="H79" s="630" t="str">
        <f t="shared" si="1"/>
        <v/>
      </c>
      <c r="I79" s="631"/>
      <c r="J79" s="632"/>
      <c r="K79" s="627" t="str">
        <f t="shared" si="2"/>
        <v/>
      </c>
      <c r="L79" s="629"/>
      <c r="M79" s="633"/>
      <c r="N79" s="353"/>
      <c r="O79" s="629" t="str">
        <f t="shared" si="3"/>
        <v/>
      </c>
      <c r="P79" s="629"/>
      <c r="Q79" s="629"/>
      <c r="R79" s="629"/>
      <c r="S79" s="629"/>
      <c r="T79" s="629"/>
      <c r="U79" s="354"/>
      <c r="V79" s="627" t="str">
        <f t="shared" si="4"/>
        <v/>
      </c>
      <c r="W79" s="629"/>
      <c r="X79" s="647" t="s">
        <v>341</v>
      </c>
      <c r="Y79" s="648"/>
      <c r="Z79" s="648"/>
      <c r="AA79" s="648"/>
      <c r="AB79" s="648"/>
      <c r="AC79" s="648"/>
      <c r="AD79" s="648"/>
      <c r="AE79" s="648"/>
      <c r="AF79" s="648"/>
      <c r="AG79" s="648"/>
      <c r="AH79" s="648"/>
      <c r="AI79" s="653"/>
    </row>
    <row r="80" spans="3:35" ht="15" customHeight="1">
      <c r="C80" s="352"/>
      <c r="E80" s="378" t="str">
        <f t="shared" ref="E80:F80" si="21">IF(E24="","",E24)</f>
        <v/>
      </c>
      <c r="F80" s="378" t="str">
        <f t="shared" si="21"/>
        <v/>
      </c>
      <c r="H80" s="630" t="str">
        <f t="shared" si="1"/>
        <v/>
      </c>
      <c r="I80" s="631"/>
      <c r="J80" s="632"/>
      <c r="K80" s="627" t="str">
        <f t="shared" si="2"/>
        <v/>
      </c>
      <c r="L80" s="629"/>
      <c r="M80" s="633"/>
      <c r="N80" s="353"/>
      <c r="O80" s="629" t="str">
        <f t="shared" si="3"/>
        <v/>
      </c>
      <c r="P80" s="629"/>
      <c r="Q80" s="629"/>
      <c r="R80" s="629"/>
      <c r="S80" s="629"/>
      <c r="T80" s="629"/>
      <c r="U80" s="354"/>
      <c r="V80" s="627" t="str">
        <f t="shared" si="4"/>
        <v/>
      </c>
      <c r="W80" s="629"/>
      <c r="X80" s="650"/>
      <c r="Y80" s="651"/>
      <c r="Z80" s="651"/>
      <c r="AA80" s="651"/>
      <c r="AB80" s="651"/>
      <c r="AC80" s="651"/>
      <c r="AD80" s="651"/>
      <c r="AE80" s="651"/>
      <c r="AF80" s="651"/>
      <c r="AG80" s="651"/>
      <c r="AH80" s="651"/>
      <c r="AI80" s="654"/>
    </row>
    <row r="81" spans="3:35" ht="15" customHeight="1">
      <c r="C81" s="352"/>
      <c r="E81" s="378" t="str">
        <f t="shared" ref="E81:F81" si="22">IF(E25="","",E25)</f>
        <v/>
      </c>
      <c r="F81" s="378" t="str">
        <f t="shared" si="22"/>
        <v/>
      </c>
      <c r="H81" s="630" t="str">
        <f t="shared" si="1"/>
        <v/>
      </c>
      <c r="I81" s="631"/>
      <c r="J81" s="632"/>
      <c r="K81" s="627" t="str">
        <f t="shared" si="2"/>
        <v/>
      </c>
      <c r="L81" s="629"/>
      <c r="M81" s="633"/>
      <c r="N81" s="353"/>
      <c r="O81" s="629" t="str">
        <f t="shared" si="3"/>
        <v/>
      </c>
      <c r="P81" s="629"/>
      <c r="Q81" s="629"/>
      <c r="R81" s="629"/>
      <c r="S81" s="629"/>
      <c r="T81" s="629"/>
      <c r="U81" s="354"/>
      <c r="V81" s="627" t="str">
        <f t="shared" si="4"/>
        <v/>
      </c>
      <c r="W81" s="629"/>
      <c r="X81" s="382"/>
      <c r="Y81" s="380"/>
      <c r="Z81" s="358"/>
      <c r="AA81" s="358"/>
      <c r="AB81" s="358"/>
      <c r="AC81" s="358"/>
      <c r="AD81" s="683" t="s">
        <v>346</v>
      </c>
      <c r="AE81" s="683"/>
      <c r="AF81" s="683"/>
      <c r="AG81" s="683" t="s">
        <v>347</v>
      </c>
      <c r="AH81" s="683"/>
      <c r="AI81" s="684"/>
    </row>
    <row r="82" spans="3:35" ht="15" customHeight="1">
      <c r="C82" s="352"/>
      <c r="E82" s="378" t="str">
        <f t="shared" ref="E82:F82" si="23">IF(E26="","",E26)</f>
        <v/>
      </c>
      <c r="F82" s="378" t="str">
        <f t="shared" si="23"/>
        <v/>
      </c>
      <c r="H82" s="630" t="str">
        <f t="shared" si="1"/>
        <v/>
      </c>
      <c r="I82" s="631"/>
      <c r="J82" s="632"/>
      <c r="K82" s="627" t="str">
        <f t="shared" si="2"/>
        <v/>
      </c>
      <c r="L82" s="629"/>
      <c r="M82" s="633"/>
      <c r="N82" s="353"/>
      <c r="O82" s="629" t="str">
        <f t="shared" si="3"/>
        <v/>
      </c>
      <c r="P82" s="629"/>
      <c r="Q82" s="629"/>
      <c r="R82" s="629"/>
      <c r="S82" s="629"/>
      <c r="T82" s="629"/>
      <c r="U82" s="354"/>
      <c r="V82" s="627" t="str">
        <f t="shared" si="4"/>
        <v/>
      </c>
      <c r="W82" s="629"/>
      <c r="X82" s="685" t="s">
        <v>342</v>
      </c>
      <c r="Y82" s="686"/>
      <c r="Z82" s="686"/>
      <c r="AA82" s="689" t="s">
        <v>343</v>
      </c>
      <c r="AB82" s="689"/>
      <c r="AC82" s="689"/>
      <c r="AD82" s="683" t="str">
        <f>IF(AD26="","",AD26)</f>
        <v/>
      </c>
      <c r="AE82" s="683"/>
      <c r="AF82" s="683"/>
      <c r="AG82" s="683" t="str">
        <f>IF(AG26="","",AG26)</f>
        <v/>
      </c>
      <c r="AH82" s="683"/>
      <c r="AI82" s="684"/>
    </row>
    <row r="83" spans="3:35" ht="15" customHeight="1">
      <c r="C83" s="352"/>
      <c r="E83" s="378" t="str">
        <f t="shared" ref="E83:F83" si="24">IF(E27="","",E27)</f>
        <v/>
      </c>
      <c r="F83" s="378" t="str">
        <f t="shared" si="24"/>
        <v/>
      </c>
      <c r="H83" s="630" t="str">
        <f t="shared" si="1"/>
        <v/>
      </c>
      <c r="I83" s="631"/>
      <c r="J83" s="632"/>
      <c r="K83" s="627" t="str">
        <f t="shared" si="2"/>
        <v/>
      </c>
      <c r="L83" s="629"/>
      <c r="M83" s="633"/>
      <c r="N83" s="353"/>
      <c r="O83" s="629" t="str">
        <f t="shared" si="3"/>
        <v/>
      </c>
      <c r="P83" s="629"/>
      <c r="Q83" s="629"/>
      <c r="R83" s="629"/>
      <c r="S83" s="629"/>
      <c r="T83" s="629"/>
      <c r="U83" s="354"/>
      <c r="V83" s="627" t="str">
        <f t="shared" si="4"/>
        <v/>
      </c>
      <c r="W83" s="629"/>
      <c r="X83" s="685"/>
      <c r="Y83" s="686"/>
      <c r="Z83" s="686"/>
      <c r="AA83" s="689"/>
      <c r="AB83" s="689"/>
      <c r="AC83" s="689"/>
      <c r="AD83" s="683"/>
      <c r="AE83" s="683"/>
      <c r="AF83" s="683"/>
      <c r="AG83" s="683"/>
      <c r="AH83" s="683"/>
      <c r="AI83" s="684"/>
    </row>
    <row r="84" spans="3:35" ht="15" customHeight="1">
      <c r="C84" s="352"/>
      <c r="E84" s="378" t="str">
        <f t="shared" ref="E84:F84" si="25">IF(E28="","",E28)</f>
        <v/>
      </c>
      <c r="F84" s="378" t="str">
        <f t="shared" si="25"/>
        <v/>
      </c>
      <c r="H84" s="630" t="str">
        <f t="shared" si="1"/>
        <v/>
      </c>
      <c r="I84" s="631"/>
      <c r="J84" s="632"/>
      <c r="K84" s="627" t="str">
        <f t="shared" si="2"/>
        <v/>
      </c>
      <c r="L84" s="629"/>
      <c r="M84" s="633"/>
      <c r="N84" s="353"/>
      <c r="O84" s="629" t="str">
        <f t="shared" si="3"/>
        <v/>
      </c>
      <c r="P84" s="629"/>
      <c r="Q84" s="629"/>
      <c r="R84" s="629"/>
      <c r="S84" s="629"/>
      <c r="T84" s="629"/>
      <c r="U84" s="354"/>
      <c r="V84" s="627" t="str">
        <f t="shared" si="4"/>
        <v/>
      </c>
      <c r="W84" s="629"/>
      <c r="X84" s="685"/>
      <c r="Y84" s="686"/>
      <c r="Z84" s="686"/>
      <c r="AA84" s="689" t="s">
        <v>345</v>
      </c>
      <c r="AB84" s="689"/>
      <c r="AC84" s="689"/>
      <c r="AD84" s="683" t="str">
        <f t="shared" ref="AD84" si="26">IF(AD28="","",AD28)</f>
        <v/>
      </c>
      <c r="AE84" s="683"/>
      <c r="AF84" s="683"/>
      <c r="AG84" s="683" t="str">
        <f t="shared" ref="AG84" si="27">IF(AG28="","",AG28)</f>
        <v/>
      </c>
      <c r="AH84" s="683"/>
      <c r="AI84" s="684"/>
    </row>
    <row r="85" spans="3:35" ht="15" customHeight="1">
      <c r="C85" s="352"/>
      <c r="E85" s="378" t="str">
        <f t="shared" ref="E85:F85" si="28">IF(E29="","",E29)</f>
        <v/>
      </c>
      <c r="F85" s="378" t="str">
        <f t="shared" si="28"/>
        <v/>
      </c>
      <c r="H85" s="630" t="str">
        <f t="shared" si="1"/>
        <v/>
      </c>
      <c r="I85" s="631"/>
      <c r="J85" s="632"/>
      <c r="K85" s="627" t="str">
        <f t="shared" si="2"/>
        <v/>
      </c>
      <c r="L85" s="629"/>
      <c r="M85" s="633"/>
      <c r="N85" s="353"/>
      <c r="O85" s="629" t="str">
        <f t="shared" si="3"/>
        <v/>
      </c>
      <c r="P85" s="629"/>
      <c r="Q85" s="629"/>
      <c r="R85" s="629"/>
      <c r="S85" s="629"/>
      <c r="T85" s="629"/>
      <c r="U85" s="354"/>
      <c r="V85" s="627" t="str">
        <f t="shared" si="4"/>
        <v/>
      </c>
      <c r="W85" s="629"/>
      <c r="X85" s="685"/>
      <c r="Y85" s="686"/>
      <c r="Z85" s="686"/>
      <c r="AA85" s="689"/>
      <c r="AB85" s="689"/>
      <c r="AC85" s="689"/>
      <c r="AD85" s="683"/>
      <c r="AE85" s="683"/>
      <c r="AF85" s="683"/>
      <c r="AG85" s="683"/>
      <c r="AH85" s="683"/>
      <c r="AI85" s="684"/>
    </row>
    <row r="86" spans="3:35" ht="15" customHeight="1">
      <c r="C86" s="352"/>
      <c r="E86" s="378" t="str">
        <f t="shared" ref="E86:F86" si="29">IF(E30="","",E30)</f>
        <v/>
      </c>
      <c r="F86" s="378" t="str">
        <f t="shared" si="29"/>
        <v/>
      </c>
      <c r="H86" s="630" t="str">
        <f t="shared" si="1"/>
        <v/>
      </c>
      <c r="I86" s="631"/>
      <c r="J86" s="632"/>
      <c r="K86" s="627" t="str">
        <f t="shared" si="2"/>
        <v/>
      </c>
      <c r="L86" s="629"/>
      <c r="M86" s="633"/>
      <c r="N86" s="353"/>
      <c r="O86" s="629" t="str">
        <f t="shared" si="3"/>
        <v/>
      </c>
      <c r="P86" s="629"/>
      <c r="Q86" s="629"/>
      <c r="R86" s="629"/>
      <c r="S86" s="629"/>
      <c r="T86" s="629"/>
      <c r="U86" s="354"/>
      <c r="V86" s="627" t="str">
        <f t="shared" si="4"/>
        <v/>
      </c>
      <c r="W86" s="629"/>
      <c r="X86" s="685"/>
      <c r="Y86" s="686"/>
      <c r="Z86" s="686"/>
      <c r="AA86" s="689" t="s">
        <v>344</v>
      </c>
      <c r="AB86" s="689"/>
      <c r="AC86" s="689"/>
      <c r="AD86" s="683" t="str">
        <f t="shared" ref="AD86" si="30">IF(AD30="","",AD30)</f>
        <v/>
      </c>
      <c r="AE86" s="683"/>
      <c r="AF86" s="683"/>
      <c r="AG86" s="683" t="str">
        <f t="shared" ref="AG86" si="31">IF(AG30="","",AG30)</f>
        <v/>
      </c>
      <c r="AH86" s="683"/>
      <c r="AI86" s="684"/>
    </row>
    <row r="87" spans="3:35" ht="15" customHeight="1">
      <c r="C87" s="352"/>
      <c r="E87" s="378" t="str">
        <f t="shared" ref="E87:F87" si="32">IF(E31="","",E31)</f>
        <v/>
      </c>
      <c r="F87" s="378" t="str">
        <f t="shared" si="32"/>
        <v/>
      </c>
      <c r="H87" s="630" t="str">
        <f t="shared" si="1"/>
        <v/>
      </c>
      <c r="I87" s="631"/>
      <c r="J87" s="632"/>
      <c r="K87" s="627" t="str">
        <f t="shared" si="2"/>
        <v/>
      </c>
      <c r="L87" s="629"/>
      <c r="M87" s="633"/>
      <c r="N87" s="353"/>
      <c r="O87" s="629" t="str">
        <f t="shared" si="3"/>
        <v/>
      </c>
      <c r="P87" s="629"/>
      <c r="Q87" s="629"/>
      <c r="R87" s="629"/>
      <c r="S87" s="629"/>
      <c r="T87" s="629"/>
      <c r="U87" s="354"/>
      <c r="V87" s="627" t="str">
        <f t="shared" si="4"/>
        <v/>
      </c>
      <c r="W87" s="629"/>
      <c r="X87" s="685"/>
      <c r="Y87" s="686"/>
      <c r="Z87" s="686"/>
      <c r="AA87" s="689"/>
      <c r="AB87" s="689"/>
      <c r="AC87" s="689"/>
      <c r="AD87" s="683"/>
      <c r="AE87" s="683"/>
      <c r="AF87" s="683"/>
      <c r="AG87" s="683"/>
      <c r="AH87" s="683"/>
      <c r="AI87" s="684"/>
    </row>
    <row r="88" spans="3:35" ht="15" customHeight="1">
      <c r="C88" s="352"/>
      <c r="E88" s="378" t="str">
        <f t="shared" ref="E88:F88" si="33">IF(E32="","",E32)</f>
        <v/>
      </c>
      <c r="F88" s="378" t="str">
        <f t="shared" si="33"/>
        <v/>
      </c>
      <c r="H88" s="630" t="str">
        <f t="shared" si="1"/>
        <v/>
      </c>
      <c r="I88" s="631"/>
      <c r="J88" s="632"/>
      <c r="K88" s="627" t="str">
        <f t="shared" si="2"/>
        <v/>
      </c>
      <c r="L88" s="629"/>
      <c r="M88" s="633"/>
      <c r="N88" s="353"/>
      <c r="O88" s="629" t="str">
        <f t="shared" si="3"/>
        <v/>
      </c>
      <c r="P88" s="629"/>
      <c r="Q88" s="629"/>
      <c r="R88" s="629"/>
      <c r="S88" s="629"/>
      <c r="T88" s="629"/>
      <c r="U88" s="354"/>
      <c r="V88" s="627" t="str">
        <f t="shared" si="4"/>
        <v/>
      </c>
      <c r="W88" s="628"/>
      <c r="X88" s="685" t="s">
        <v>348</v>
      </c>
      <c r="Y88" s="686"/>
      <c r="Z88" s="686"/>
      <c r="AA88" s="689" t="s">
        <v>343</v>
      </c>
      <c r="AB88" s="689"/>
      <c r="AC88" s="689"/>
      <c r="AD88" s="683" t="str">
        <f t="shared" ref="AD88" si="34">IF(AD32="","",AD32)</f>
        <v/>
      </c>
      <c r="AE88" s="683"/>
      <c r="AF88" s="683"/>
      <c r="AG88" s="683" t="str">
        <f t="shared" ref="AG88" si="35">IF(AG32="","",AG32)</f>
        <v/>
      </c>
      <c r="AH88" s="683"/>
      <c r="AI88" s="684"/>
    </row>
    <row r="89" spans="3:35" ht="15" customHeight="1">
      <c r="C89" s="352"/>
      <c r="E89" s="378" t="str">
        <f t="shared" ref="E89:F89" si="36">IF(E33="","",E33)</f>
        <v/>
      </c>
      <c r="F89" s="378" t="str">
        <f t="shared" si="36"/>
        <v/>
      </c>
      <c r="H89" s="630" t="str">
        <f t="shared" si="1"/>
        <v/>
      </c>
      <c r="I89" s="631"/>
      <c r="J89" s="632"/>
      <c r="K89" s="627" t="str">
        <f t="shared" si="2"/>
        <v/>
      </c>
      <c r="L89" s="629"/>
      <c r="M89" s="633"/>
      <c r="N89" s="353"/>
      <c r="O89" s="629" t="str">
        <f t="shared" si="3"/>
        <v/>
      </c>
      <c r="P89" s="629"/>
      <c r="Q89" s="629"/>
      <c r="R89" s="629"/>
      <c r="S89" s="629"/>
      <c r="T89" s="629"/>
      <c r="U89" s="354"/>
      <c r="V89" s="627" t="str">
        <f t="shared" si="4"/>
        <v/>
      </c>
      <c r="W89" s="628"/>
      <c r="X89" s="685"/>
      <c r="Y89" s="686"/>
      <c r="Z89" s="686"/>
      <c r="AA89" s="689"/>
      <c r="AB89" s="689"/>
      <c r="AC89" s="689"/>
      <c r="AD89" s="683"/>
      <c r="AE89" s="683"/>
      <c r="AF89" s="683"/>
      <c r="AG89" s="683"/>
      <c r="AH89" s="683"/>
      <c r="AI89" s="684"/>
    </row>
    <row r="90" spans="3:35" ht="15" customHeight="1">
      <c r="C90" s="352"/>
      <c r="E90" s="378" t="str">
        <f t="shared" ref="E90:F90" si="37">IF(E34="","",E34)</f>
        <v/>
      </c>
      <c r="F90" s="378" t="str">
        <f t="shared" si="37"/>
        <v/>
      </c>
      <c r="H90" s="630" t="str">
        <f t="shared" si="1"/>
        <v/>
      </c>
      <c r="I90" s="631"/>
      <c r="J90" s="632"/>
      <c r="K90" s="627" t="str">
        <f t="shared" si="2"/>
        <v/>
      </c>
      <c r="L90" s="629"/>
      <c r="M90" s="633"/>
      <c r="N90" s="353"/>
      <c r="O90" s="629" t="str">
        <f t="shared" si="3"/>
        <v/>
      </c>
      <c r="P90" s="629"/>
      <c r="Q90" s="629"/>
      <c r="R90" s="629"/>
      <c r="S90" s="629"/>
      <c r="T90" s="629"/>
      <c r="U90" s="354"/>
      <c r="V90" s="627" t="str">
        <f t="shared" si="4"/>
        <v/>
      </c>
      <c r="W90" s="628"/>
      <c r="X90" s="685"/>
      <c r="Y90" s="686"/>
      <c r="Z90" s="686"/>
      <c r="AA90" s="689" t="s">
        <v>345</v>
      </c>
      <c r="AB90" s="689"/>
      <c r="AC90" s="689"/>
      <c r="AD90" s="683" t="str">
        <f t="shared" ref="AD90" si="38">IF(AD34="","",AD34)</f>
        <v/>
      </c>
      <c r="AE90" s="683"/>
      <c r="AF90" s="683"/>
      <c r="AG90" s="683" t="str">
        <f t="shared" ref="AG90" si="39">IF(AG34="","",AG34)</f>
        <v/>
      </c>
      <c r="AH90" s="683"/>
      <c r="AI90" s="684"/>
    </row>
    <row r="91" spans="3:35" ht="15" customHeight="1">
      <c r="C91" s="352"/>
      <c r="E91" s="378" t="str">
        <f t="shared" ref="E91:F91" si="40">IF(E35="","",E35)</f>
        <v/>
      </c>
      <c r="F91" s="378" t="str">
        <f t="shared" si="40"/>
        <v/>
      </c>
      <c r="H91" s="630" t="str">
        <f t="shared" si="1"/>
        <v/>
      </c>
      <c r="I91" s="631"/>
      <c r="J91" s="632"/>
      <c r="K91" s="627" t="str">
        <f t="shared" si="2"/>
        <v/>
      </c>
      <c r="L91" s="629"/>
      <c r="M91" s="633"/>
      <c r="N91" s="353"/>
      <c r="O91" s="629" t="str">
        <f t="shared" si="3"/>
        <v/>
      </c>
      <c r="P91" s="629"/>
      <c r="Q91" s="629"/>
      <c r="R91" s="629"/>
      <c r="S91" s="629"/>
      <c r="T91" s="629"/>
      <c r="U91" s="354"/>
      <c r="V91" s="627" t="str">
        <f t="shared" si="4"/>
        <v/>
      </c>
      <c r="W91" s="628"/>
      <c r="X91" s="685"/>
      <c r="Y91" s="686"/>
      <c r="Z91" s="686"/>
      <c r="AA91" s="689"/>
      <c r="AB91" s="689"/>
      <c r="AC91" s="689"/>
      <c r="AD91" s="683"/>
      <c r="AE91" s="683"/>
      <c r="AF91" s="683"/>
      <c r="AG91" s="683"/>
      <c r="AH91" s="683"/>
      <c r="AI91" s="684"/>
    </row>
    <row r="92" spans="3:35" ht="15" customHeight="1">
      <c r="C92" s="352"/>
      <c r="E92" s="378" t="str">
        <f t="shared" ref="E92:F92" si="41">IF(E36="","",E36)</f>
        <v/>
      </c>
      <c r="F92" s="378" t="str">
        <f t="shared" si="41"/>
        <v/>
      </c>
      <c r="H92" s="630" t="str">
        <f t="shared" si="1"/>
        <v/>
      </c>
      <c r="I92" s="631"/>
      <c r="J92" s="632"/>
      <c r="K92" s="627" t="str">
        <f t="shared" si="2"/>
        <v/>
      </c>
      <c r="L92" s="629"/>
      <c r="M92" s="633"/>
      <c r="N92" s="353"/>
      <c r="O92" s="629" t="str">
        <f t="shared" si="3"/>
        <v/>
      </c>
      <c r="P92" s="629"/>
      <c r="Q92" s="629"/>
      <c r="R92" s="629"/>
      <c r="S92" s="629"/>
      <c r="T92" s="629"/>
      <c r="U92" s="354"/>
      <c r="V92" s="627" t="str">
        <f t="shared" si="4"/>
        <v/>
      </c>
      <c r="W92" s="628"/>
      <c r="X92" s="685"/>
      <c r="Y92" s="686"/>
      <c r="Z92" s="686"/>
      <c r="AA92" s="689" t="s">
        <v>344</v>
      </c>
      <c r="AB92" s="689"/>
      <c r="AC92" s="689"/>
      <c r="AD92" s="683" t="str">
        <f t="shared" ref="AD92" si="42">IF(AD36="","",AD36)</f>
        <v/>
      </c>
      <c r="AE92" s="683"/>
      <c r="AF92" s="683"/>
      <c r="AG92" s="683" t="str">
        <f t="shared" ref="AG92" si="43">IF(AG36="","",AG36)</f>
        <v/>
      </c>
      <c r="AH92" s="683"/>
      <c r="AI92" s="684"/>
    </row>
    <row r="93" spans="3:35" ht="15" customHeight="1" thickBot="1">
      <c r="C93" s="352"/>
      <c r="E93" s="378" t="str">
        <f t="shared" ref="E93:F93" si="44">IF(E37="","",E37)</f>
        <v/>
      </c>
      <c r="F93" s="378" t="str">
        <f t="shared" si="44"/>
        <v/>
      </c>
      <c r="H93" s="630" t="str">
        <f t="shared" si="1"/>
        <v/>
      </c>
      <c r="I93" s="631"/>
      <c r="J93" s="632"/>
      <c r="K93" s="627" t="str">
        <f t="shared" si="2"/>
        <v/>
      </c>
      <c r="L93" s="629"/>
      <c r="M93" s="633"/>
      <c r="N93" s="353"/>
      <c r="O93" s="629" t="str">
        <f t="shared" si="3"/>
        <v/>
      </c>
      <c r="P93" s="629"/>
      <c r="Q93" s="629"/>
      <c r="R93" s="629"/>
      <c r="S93" s="629"/>
      <c r="T93" s="629"/>
      <c r="U93" s="354"/>
      <c r="V93" s="627" t="str">
        <f t="shared" si="4"/>
        <v/>
      </c>
      <c r="W93" s="628"/>
      <c r="X93" s="687"/>
      <c r="Y93" s="688"/>
      <c r="Z93" s="688"/>
      <c r="AA93" s="690"/>
      <c r="AB93" s="690"/>
      <c r="AC93" s="690"/>
      <c r="AD93" s="691"/>
      <c r="AE93" s="691"/>
      <c r="AF93" s="691"/>
      <c r="AG93" s="691"/>
      <c r="AH93" s="691"/>
      <c r="AI93" s="692"/>
    </row>
    <row r="94" spans="3:35" ht="15" customHeight="1">
      <c r="C94" s="352"/>
      <c r="E94" s="378" t="str">
        <f t="shared" ref="E94:F94" si="45">IF(E38="","",E38)</f>
        <v/>
      </c>
      <c r="F94" s="378" t="str">
        <f t="shared" si="45"/>
        <v/>
      </c>
      <c r="H94" s="630" t="str">
        <f t="shared" si="1"/>
        <v/>
      </c>
      <c r="I94" s="631"/>
      <c r="J94" s="632"/>
      <c r="K94" s="627" t="str">
        <f t="shared" si="2"/>
        <v/>
      </c>
      <c r="L94" s="629"/>
      <c r="M94" s="633"/>
      <c r="N94" s="353"/>
      <c r="O94" s="629" t="str">
        <f t="shared" si="3"/>
        <v/>
      </c>
      <c r="P94" s="629"/>
      <c r="Q94" s="629"/>
      <c r="R94" s="629"/>
      <c r="S94" s="629"/>
      <c r="T94" s="629"/>
      <c r="U94" s="354"/>
      <c r="V94" s="627" t="str">
        <f t="shared" si="4"/>
        <v/>
      </c>
      <c r="W94" s="628"/>
      <c r="X94" s="410"/>
      <c r="Y94" s="411"/>
      <c r="Z94" s="412"/>
      <c r="AA94" s="412"/>
      <c r="AB94" s="412"/>
      <c r="AC94" s="413"/>
      <c r="AD94" s="413"/>
      <c r="AE94" s="413"/>
      <c r="AF94" s="413"/>
      <c r="AG94" s="413"/>
      <c r="AH94" s="413"/>
      <c r="AI94" s="414"/>
    </row>
    <row r="95" spans="3:35" ht="15" customHeight="1">
      <c r="C95" s="352"/>
      <c r="E95" s="378" t="str">
        <f t="shared" ref="E95:F95" si="46">IF(E39="","",E39)</f>
        <v/>
      </c>
      <c r="F95" s="378" t="str">
        <f t="shared" si="46"/>
        <v/>
      </c>
      <c r="H95" s="630" t="str">
        <f t="shared" si="1"/>
        <v/>
      </c>
      <c r="I95" s="631"/>
      <c r="J95" s="632"/>
      <c r="K95" s="627" t="str">
        <f t="shared" si="2"/>
        <v/>
      </c>
      <c r="L95" s="629"/>
      <c r="M95" s="633"/>
      <c r="N95" s="353"/>
      <c r="O95" s="629" t="str">
        <f t="shared" si="3"/>
        <v/>
      </c>
      <c r="P95" s="629"/>
      <c r="Q95" s="629"/>
      <c r="R95" s="629"/>
      <c r="S95" s="629"/>
      <c r="T95" s="629"/>
      <c r="U95" s="354"/>
      <c r="V95" s="627" t="str">
        <f t="shared" si="4"/>
        <v/>
      </c>
      <c r="W95" s="628"/>
      <c r="X95" s="625" t="s">
        <v>331</v>
      </c>
      <c r="Y95" s="626"/>
      <c r="Z95" s="626"/>
      <c r="AA95" s="626"/>
      <c r="AB95" s="626"/>
      <c r="AC95" s="626"/>
      <c r="AD95" s="626"/>
      <c r="AE95" s="626"/>
      <c r="AF95" s="626"/>
      <c r="AG95" s="626"/>
      <c r="AH95" s="626"/>
      <c r="AI95" s="626"/>
    </row>
    <row r="96" spans="3:35" ht="15" customHeight="1">
      <c r="C96" s="352"/>
      <c r="E96" s="378" t="str">
        <f t="shared" ref="E96:F96" si="47">IF(E40="","",E40)</f>
        <v/>
      </c>
      <c r="F96" s="378" t="str">
        <f t="shared" si="47"/>
        <v/>
      </c>
      <c r="H96" s="630" t="str">
        <f t="shared" si="1"/>
        <v/>
      </c>
      <c r="I96" s="631"/>
      <c r="J96" s="632"/>
      <c r="K96" s="627" t="str">
        <f t="shared" si="2"/>
        <v/>
      </c>
      <c r="L96" s="629"/>
      <c r="M96" s="633"/>
      <c r="N96" s="353"/>
      <c r="O96" s="629" t="str">
        <f t="shared" si="3"/>
        <v/>
      </c>
      <c r="P96" s="629"/>
      <c r="Q96" s="629"/>
      <c r="R96" s="629"/>
      <c r="S96" s="629"/>
      <c r="T96" s="629"/>
      <c r="U96" s="354"/>
      <c r="V96" s="627" t="str">
        <f t="shared" si="4"/>
        <v/>
      </c>
      <c r="W96" s="628"/>
      <c r="X96" s="344"/>
      <c r="Y96" s="345"/>
      <c r="Z96" s="383"/>
      <c r="AA96" s="383"/>
      <c r="AB96" s="383"/>
      <c r="AC96" s="340"/>
      <c r="AD96" s="340"/>
      <c r="AE96" s="340"/>
      <c r="AF96" s="340"/>
      <c r="AG96" s="340"/>
      <c r="AH96" s="340"/>
      <c r="AI96" s="415"/>
    </row>
    <row r="97" spans="3:53" ht="15" customHeight="1">
      <c r="C97" s="352"/>
      <c r="E97" s="378" t="str">
        <f t="shared" ref="E97:F97" si="48">IF(E41="","",E41)</f>
        <v/>
      </c>
      <c r="F97" s="378" t="str">
        <f t="shared" si="48"/>
        <v/>
      </c>
      <c r="H97" s="630" t="str">
        <f t="shared" si="1"/>
        <v/>
      </c>
      <c r="I97" s="631"/>
      <c r="J97" s="632"/>
      <c r="K97" s="627" t="str">
        <f t="shared" si="2"/>
        <v/>
      </c>
      <c r="L97" s="629"/>
      <c r="M97" s="633"/>
      <c r="N97" s="353"/>
      <c r="O97" s="629" t="str">
        <f t="shared" si="3"/>
        <v/>
      </c>
      <c r="P97" s="629"/>
      <c r="Q97" s="629"/>
      <c r="R97" s="629"/>
      <c r="S97" s="629"/>
      <c r="T97" s="629"/>
      <c r="U97" s="354"/>
      <c r="V97" s="627" t="str">
        <f t="shared" si="4"/>
        <v/>
      </c>
      <c r="W97" s="628"/>
      <c r="X97" s="625" t="s">
        <v>332</v>
      </c>
      <c r="Y97" s="626"/>
      <c r="Z97" s="626"/>
      <c r="AA97" s="626"/>
      <c r="AB97" s="626"/>
      <c r="AC97" s="626"/>
      <c r="AD97" s="626"/>
      <c r="AE97" s="626"/>
      <c r="AF97" s="626"/>
      <c r="AG97" s="626"/>
      <c r="AH97" s="626"/>
      <c r="AI97" s="626"/>
      <c r="AM97" s="339"/>
    </row>
    <row r="98" spans="3:53" ht="15" customHeight="1">
      <c r="C98" s="352"/>
      <c r="E98" s="378" t="str">
        <f t="shared" ref="E98:F98" si="49">IF(E42="","",E42)</f>
        <v/>
      </c>
      <c r="F98" s="378" t="str">
        <f t="shared" si="49"/>
        <v/>
      </c>
      <c r="H98" s="630" t="str">
        <f t="shared" si="1"/>
        <v/>
      </c>
      <c r="I98" s="631"/>
      <c r="J98" s="632"/>
      <c r="K98" s="627" t="str">
        <f t="shared" si="2"/>
        <v/>
      </c>
      <c r="L98" s="629"/>
      <c r="M98" s="633"/>
      <c r="N98" s="353"/>
      <c r="O98" s="629" t="str">
        <f t="shared" si="3"/>
        <v/>
      </c>
      <c r="P98" s="629"/>
      <c r="Q98" s="629"/>
      <c r="R98" s="629"/>
      <c r="S98" s="629"/>
      <c r="T98" s="629"/>
      <c r="U98" s="354"/>
      <c r="V98" s="627" t="str">
        <f t="shared" si="4"/>
        <v/>
      </c>
      <c r="W98" s="628"/>
      <c r="X98" s="382"/>
      <c r="Y98" s="379"/>
      <c r="Z98" s="379"/>
      <c r="AA98" s="379"/>
      <c r="AB98" s="379"/>
      <c r="AC98" s="379"/>
      <c r="AD98" s="379"/>
      <c r="AE98" s="379"/>
      <c r="AF98" s="379"/>
      <c r="AG98" s="379"/>
      <c r="AH98" s="379"/>
      <c r="AI98" s="379"/>
    </row>
    <row r="99" spans="3:53" ht="15" customHeight="1">
      <c r="C99" s="352"/>
      <c r="E99" s="378" t="str">
        <f t="shared" ref="E99:F99" si="50">IF(E43="","",E43)</f>
        <v/>
      </c>
      <c r="F99" s="378" t="str">
        <f t="shared" si="50"/>
        <v/>
      </c>
      <c r="H99" s="630" t="str">
        <f t="shared" si="1"/>
        <v/>
      </c>
      <c r="I99" s="631"/>
      <c r="J99" s="632"/>
      <c r="K99" s="627" t="str">
        <f t="shared" si="2"/>
        <v/>
      </c>
      <c r="L99" s="629"/>
      <c r="M99" s="633"/>
      <c r="N99" s="353"/>
      <c r="O99" s="629" t="str">
        <f t="shared" si="3"/>
        <v/>
      </c>
      <c r="P99" s="629"/>
      <c r="Q99" s="629"/>
      <c r="R99" s="629"/>
      <c r="S99" s="629"/>
      <c r="T99" s="629"/>
      <c r="U99" s="354"/>
      <c r="V99" s="627" t="str">
        <f t="shared" si="4"/>
        <v/>
      </c>
      <c r="W99" s="628"/>
      <c r="X99" s="382"/>
      <c r="Y99" s="379"/>
      <c r="Z99" s="379"/>
      <c r="AA99" s="379"/>
      <c r="AB99" s="379"/>
      <c r="AC99" s="379"/>
      <c r="AD99" s="379"/>
      <c r="AE99" s="379"/>
      <c r="AF99" s="379"/>
      <c r="AG99" s="379"/>
      <c r="AH99" s="379"/>
      <c r="AI99" s="379"/>
    </row>
    <row r="100" spans="3:53" ht="15" customHeight="1">
      <c r="C100" s="352"/>
      <c r="E100" s="378" t="str">
        <f t="shared" ref="E100:F100" si="51">IF(E44="","",E44)</f>
        <v/>
      </c>
      <c r="F100" s="378" t="str">
        <f t="shared" si="51"/>
        <v/>
      </c>
      <c r="H100" s="630" t="str">
        <f t="shared" si="1"/>
        <v/>
      </c>
      <c r="I100" s="631"/>
      <c r="J100" s="632"/>
      <c r="K100" s="627" t="str">
        <f t="shared" si="2"/>
        <v/>
      </c>
      <c r="L100" s="629"/>
      <c r="M100" s="633"/>
      <c r="N100" s="353"/>
      <c r="O100" s="629" t="str">
        <f t="shared" si="3"/>
        <v/>
      </c>
      <c r="P100" s="629"/>
      <c r="Q100" s="629"/>
      <c r="R100" s="629"/>
      <c r="S100" s="629"/>
      <c r="T100" s="629"/>
      <c r="U100" s="354"/>
      <c r="V100" s="627" t="str">
        <f t="shared" si="4"/>
        <v/>
      </c>
      <c r="W100" s="628"/>
      <c r="X100" s="344"/>
      <c r="Y100" s="345"/>
      <c r="Z100" s="383"/>
      <c r="AA100" s="383"/>
      <c r="AB100" s="383"/>
      <c r="AC100" s="340"/>
      <c r="AD100" s="340"/>
      <c r="AE100" s="340"/>
      <c r="AF100" s="340"/>
      <c r="AG100" s="340"/>
      <c r="AH100" s="340"/>
      <c r="AI100" s="415"/>
    </row>
    <row r="101" spans="3:53" ht="15" customHeight="1">
      <c r="C101" s="352"/>
      <c r="E101" s="378" t="str">
        <f t="shared" ref="E101:F101" si="52">IF(E45="","",E45)</f>
        <v/>
      </c>
      <c r="F101" s="378" t="str">
        <f t="shared" si="52"/>
        <v/>
      </c>
      <c r="H101" s="630" t="str">
        <f t="shared" si="1"/>
        <v/>
      </c>
      <c r="I101" s="631"/>
      <c r="J101" s="632"/>
      <c r="K101" s="627" t="str">
        <f t="shared" si="2"/>
        <v/>
      </c>
      <c r="L101" s="629"/>
      <c r="M101" s="633"/>
      <c r="N101" s="353"/>
      <c r="O101" s="629" t="str">
        <f t="shared" si="3"/>
        <v/>
      </c>
      <c r="P101" s="629"/>
      <c r="Q101" s="629"/>
      <c r="R101" s="629"/>
      <c r="S101" s="629"/>
      <c r="T101" s="629"/>
      <c r="U101" s="354"/>
      <c r="V101" s="627" t="str">
        <f t="shared" si="4"/>
        <v/>
      </c>
      <c r="W101" s="628"/>
      <c r="X101" s="344"/>
      <c r="Y101" s="345"/>
      <c r="Z101" s="383"/>
      <c r="AA101" s="383"/>
      <c r="AB101" s="383"/>
      <c r="AC101" s="340"/>
      <c r="AD101" s="340"/>
      <c r="AE101" s="340"/>
      <c r="AF101" s="340"/>
      <c r="AG101" s="340"/>
      <c r="AH101" s="340"/>
      <c r="AI101" s="415"/>
    </row>
    <row r="102" spans="3:53" ht="15" customHeight="1">
      <c r="C102" s="352"/>
      <c r="E102" s="378" t="str">
        <f t="shared" ref="E102:F102" si="53">IF(E46="","",E46)</f>
        <v/>
      </c>
      <c r="F102" s="378" t="str">
        <f t="shared" si="53"/>
        <v/>
      </c>
      <c r="H102" s="630" t="str">
        <f t="shared" si="1"/>
        <v/>
      </c>
      <c r="I102" s="631"/>
      <c r="J102" s="632"/>
      <c r="K102" s="627" t="str">
        <f t="shared" si="2"/>
        <v/>
      </c>
      <c r="L102" s="629"/>
      <c r="M102" s="633"/>
      <c r="N102" s="353"/>
      <c r="O102" s="629" t="str">
        <f t="shared" si="3"/>
        <v/>
      </c>
      <c r="P102" s="629"/>
      <c r="Q102" s="629"/>
      <c r="R102" s="629"/>
      <c r="S102" s="629"/>
      <c r="T102" s="629"/>
      <c r="U102" s="354"/>
      <c r="V102" s="627" t="str">
        <f t="shared" si="4"/>
        <v/>
      </c>
      <c r="W102" s="628"/>
      <c r="X102" s="344"/>
      <c r="Y102" s="345"/>
      <c r="Z102" s="383"/>
      <c r="AA102" s="383"/>
      <c r="AB102" s="383"/>
      <c r="AC102" s="340"/>
      <c r="AD102" s="340"/>
      <c r="AE102" s="340"/>
      <c r="AF102" s="340"/>
      <c r="AG102" s="340"/>
      <c r="AH102" s="340"/>
      <c r="AI102" s="415"/>
      <c r="AP102" s="191"/>
      <c r="AQ102" s="191"/>
      <c r="AR102" s="191"/>
      <c r="AS102" s="191"/>
      <c r="AT102" s="191"/>
      <c r="AU102" s="346"/>
      <c r="AV102" s="160"/>
      <c r="AW102" s="160"/>
      <c r="AX102" s="191"/>
      <c r="AY102" s="160"/>
      <c r="AZ102" s="160"/>
      <c r="BA102" s="346"/>
    </row>
    <row r="103" spans="3:53" ht="15" customHeight="1">
      <c r="C103" s="352"/>
      <c r="E103" s="378" t="str">
        <f t="shared" ref="E103:F103" si="54">IF(E47="","",E47)</f>
        <v/>
      </c>
      <c r="F103" s="378" t="str">
        <f t="shared" si="54"/>
        <v/>
      </c>
      <c r="H103" s="630" t="str">
        <f t="shared" si="1"/>
        <v/>
      </c>
      <c r="I103" s="631"/>
      <c r="J103" s="632"/>
      <c r="K103" s="627" t="str">
        <f t="shared" si="2"/>
        <v/>
      </c>
      <c r="L103" s="629"/>
      <c r="M103" s="633"/>
      <c r="N103" s="353"/>
      <c r="O103" s="629" t="str">
        <f t="shared" si="3"/>
        <v/>
      </c>
      <c r="P103" s="629"/>
      <c r="Q103" s="629"/>
      <c r="R103" s="629"/>
      <c r="S103" s="629"/>
      <c r="T103" s="629"/>
      <c r="U103" s="354"/>
      <c r="V103" s="627" t="str">
        <f t="shared" si="4"/>
        <v/>
      </c>
      <c r="W103" s="628"/>
      <c r="X103" s="344"/>
      <c r="Y103" s="345"/>
      <c r="Z103" s="383"/>
      <c r="AA103" s="383"/>
      <c r="AB103" s="383"/>
      <c r="AC103" s="340"/>
      <c r="AD103" s="340"/>
      <c r="AE103" s="340"/>
      <c r="AF103" s="340"/>
      <c r="AG103" s="340"/>
      <c r="AH103" s="340"/>
      <c r="AI103" s="415"/>
      <c r="AP103" s="191"/>
      <c r="AQ103" s="191"/>
      <c r="AR103" s="191"/>
      <c r="AS103" s="160"/>
      <c r="AT103" s="160"/>
      <c r="AU103" s="160"/>
      <c r="AV103" s="160"/>
      <c r="AW103" s="160"/>
      <c r="AX103" s="160"/>
      <c r="AY103" s="160"/>
      <c r="AZ103" s="160"/>
      <c r="BA103" s="160"/>
    </row>
    <row r="104" spans="3:53" ht="15" customHeight="1">
      <c r="C104" s="352"/>
      <c r="E104" s="378" t="str">
        <f t="shared" ref="E104:F104" si="55">IF(E48="","",E48)</f>
        <v/>
      </c>
      <c r="F104" s="378" t="str">
        <f t="shared" si="55"/>
        <v/>
      </c>
      <c r="H104" s="630" t="str">
        <f t="shared" si="1"/>
        <v/>
      </c>
      <c r="I104" s="631"/>
      <c r="J104" s="632"/>
      <c r="K104" s="627" t="str">
        <f t="shared" si="2"/>
        <v/>
      </c>
      <c r="L104" s="629"/>
      <c r="M104" s="633"/>
      <c r="N104" s="353"/>
      <c r="O104" s="629" t="str">
        <f t="shared" si="3"/>
        <v/>
      </c>
      <c r="P104" s="629"/>
      <c r="Q104" s="629"/>
      <c r="R104" s="629"/>
      <c r="S104" s="629"/>
      <c r="T104" s="629"/>
      <c r="U104" s="354"/>
      <c r="V104" s="627" t="str">
        <f t="shared" si="4"/>
        <v/>
      </c>
      <c r="W104" s="628"/>
      <c r="X104" s="344"/>
      <c r="Y104" s="345"/>
      <c r="Z104" s="383"/>
      <c r="AA104" s="383"/>
      <c r="AB104" s="383"/>
      <c r="AC104" s="340"/>
      <c r="AD104" s="340"/>
      <c r="AE104" s="340"/>
      <c r="AF104" s="340"/>
      <c r="AG104" s="340"/>
      <c r="AH104" s="340"/>
      <c r="AI104" s="415"/>
      <c r="AP104" s="191"/>
      <c r="AQ104" s="191"/>
      <c r="AR104" s="191"/>
      <c r="AS104" s="160"/>
      <c r="AT104" s="160"/>
      <c r="AU104" s="160"/>
      <c r="AV104" s="160"/>
      <c r="AW104" s="160"/>
      <c r="AX104" s="160"/>
      <c r="AY104" s="160"/>
      <c r="AZ104" s="160"/>
      <c r="BA104" s="160"/>
    </row>
    <row r="105" spans="3:53" ht="15" customHeight="1">
      <c r="C105" s="352"/>
      <c r="E105" s="378" t="str">
        <f t="shared" ref="E105:F105" si="56">IF(E49="","",E49)</f>
        <v/>
      </c>
      <c r="F105" s="378" t="str">
        <f t="shared" si="56"/>
        <v/>
      </c>
      <c r="H105" s="630" t="str">
        <f t="shared" si="1"/>
        <v/>
      </c>
      <c r="I105" s="631"/>
      <c r="J105" s="632"/>
      <c r="K105" s="627" t="str">
        <f t="shared" si="2"/>
        <v/>
      </c>
      <c r="L105" s="629"/>
      <c r="M105" s="633"/>
      <c r="N105" s="353"/>
      <c r="O105" s="629" t="str">
        <f t="shared" si="3"/>
        <v/>
      </c>
      <c r="P105" s="629"/>
      <c r="Q105" s="629"/>
      <c r="R105" s="629"/>
      <c r="S105" s="629"/>
      <c r="T105" s="629"/>
      <c r="U105" s="354"/>
      <c r="V105" s="627" t="str">
        <f t="shared" si="4"/>
        <v/>
      </c>
      <c r="W105" s="628"/>
      <c r="X105" s="344"/>
      <c r="Y105" s="345"/>
      <c r="Z105" s="383"/>
      <c r="AA105" s="383"/>
      <c r="AB105" s="383"/>
      <c r="AC105" s="340"/>
      <c r="AD105" s="340"/>
      <c r="AE105" s="340"/>
      <c r="AF105" s="340"/>
      <c r="AG105" s="340"/>
      <c r="AH105" s="340"/>
      <c r="AI105" s="415"/>
      <c r="AP105" s="191"/>
      <c r="AQ105" s="191"/>
      <c r="AR105" s="191"/>
      <c r="AS105" s="191"/>
      <c r="AT105" s="191"/>
      <c r="AU105" s="191"/>
      <c r="AV105" s="191"/>
      <c r="AW105" s="191"/>
      <c r="AX105" s="191"/>
      <c r="AY105" s="191"/>
      <c r="AZ105" s="191"/>
      <c r="BA105" s="191"/>
    </row>
    <row r="106" spans="3:53" ht="15" customHeight="1">
      <c r="C106" s="352"/>
      <c r="E106" s="378" t="str">
        <f t="shared" ref="E106:F106" si="57">IF(E50="","",E50)</f>
        <v/>
      </c>
      <c r="F106" s="378" t="str">
        <f t="shared" si="57"/>
        <v/>
      </c>
      <c r="H106" s="630" t="str">
        <f t="shared" si="1"/>
        <v/>
      </c>
      <c r="I106" s="631"/>
      <c r="J106" s="632"/>
      <c r="K106" s="627" t="str">
        <f t="shared" si="2"/>
        <v/>
      </c>
      <c r="L106" s="629"/>
      <c r="M106" s="633"/>
      <c r="N106" s="353"/>
      <c r="O106" s="629" t="str">
        <f t="shared" si="3"/>
        <v/>
      </c>
      <c r="P106" s="629"/>
      <c r="Q106" s="629"/>
      <c r="R106" s="629"/>
      <c r="S106" s="629"/>
      <c r="T106" s="629"/>
      <c r="U106" s="354"/>
      <c r="V106" s="627" t="str">
        <f t="shared" si="4"/>
        <v/>
      </c>
      <c r="W106" s="628"/>
      <c r="X106" s="344"/>
      <c r="Y106" s="345"/>
      <c r="Z106" s="383"/>
      <c r="AA106" s="383"/>
      <c r="AB106" s="383"/>
      <c r="AC106" s="340"/>
      <c r="AD106" s="340"/>
      <c r="AE106" s="340"/>
      <c r="AF106" s="340"/>
      <c r="AG106" s="340"/>
      <c r="AH106" s="340"/>
      <c r="AI106" s="415"/>
      <c r="AP106" s="191"/>
      <c r="AQ106" s="191"/>
      <c r="AR106" s="191"/>
      <c r="AS106" s="191"/>
      <c r="AT106" s="191"/>
      <c r="AU106" s="191"/>
      <c r="AV106" s="191"/>
      <c r="AW106" s="191"/>
      <c r="AX106" s="191"/>
      <c r="AY106" s="191"/>
      <c r="AZ106" s="191"/>
      <c r="BA106" s="191"/>
    </row>
    <row r="107" spans="3:53" ht="15" customHeight="1">
      <c r="C107" s="352"/>
      <c r="E107" s="378" t="str">
        <f t="shared" ref="E107:F107" si="58">IF(E51="","",E51)</f>
        <v/>
      </c>
      <c r="F107" s="378" t="str">
        <f t="shared" si="58"/>
        <v/>
      </c>
      <c r="H107" s="630" t="str">
        <f t="shared" si="1"/>
        <v/>
      </c>
      <c r="I107" s="631"/>
      <c r="J107" s="632"/>
      <c r="K107" s="627" t="str">
        <f t="shared" si="2"/>
        <v/>
      </c>
      <c r="L107" s="629"/>
      <c r="M107" s="633"/>
      <c r="N107" s="353"/>
      <c r="O107" s="629" t="str">
        <f t="shared" si="3"/>
        <v/>
      </c>
      <c r="P107" s="629"/>
      <c r="Q107" s="629"/>
      <c r="R107" s="629"/>
      <c r="S107" s="629"/>
      <c r="T107" s="629"/>
      <c r="U107" s="354"/>
      <c r="V107" s="627" t="str">
        <f t="shared" si="4"/>
        <v/>
      </c>
      <c r="W107" s="628"/>
      <c r="X107" s="344"/>
      <c r="Y107" s="345"/>
      <c r="Z107" s="383"/>
      <c r="AA107" s="383"/>
      <c r="AB107" s="383"/>
      <c r="AC107" s="340"/>
      <c r="AD107" s="340"/>
      <c r="AE107" s="340"/>
      <c r="AF107" s="340"/>
      <c r="AG107" s="340"/>
      <c r="AH107" s="340"/>
      <c r="AI107" s="415"/>
      <c r="AP107" s="347"/>
      <c r="AQ107" s="347"/>
      <c r="AR107" s="347"/>
      <c r="AS107" s="347"/>
      <c r="AT107" s="348"/>
      <c r="AU107" s="349"/>
      <c r="AV107" s="349"/>
      <c r="AW107" s="349"/>
      <c r="AX107" s="349"/>
      <c r="AY107" s="349"/>
      <c r="AZ107" s="349"/>
      <c r="BA107" s="350"/>
    </row>
    <row r="108" spans="3:53" ht="15" customHeight="1">
      <c r="C108" s="352"/>
      <c r="E108" s="378" t="str">
        <f t="shared" ref="E108:F108" si="59">IF(E52="","",E52)</f>
        <v/>
      </c>
      <c r="F108" s="378" t="str">
        <f t="shared" si="59"/>
        <v/>
      </c>
      <c r="H108" s="630" t="str">
        <f t="shared" si="1"/>
        <v/>
      </c>
      <c r="I108" s="631"/>
      <c r="J108" s="632"/>
      <c r="K108" s="627" t="str">
        <f t="shared" si="2"/>
        <v/>
      </c>
      <c r="L108" s="629"/>
      <c r="M108" s="633"/>
      <c r="N108" s="353"/>
      <c r="O108" s="629" t="str">
        <f t="shared" si="3"/>
        <v/>
      </c>
      <c r="P108" s="629"/>
      <c r="Q108" s="629"/>
      <c r="R108" s="629"/>
      <c r="S108" s="629"/>
      <c r="T108" s="629"/>
      <c r="U108" s="354"/>
      <c r="V108" s="627" t="str">
        <f t="shared" si="4"/>
        <v/>
      </c>
      <c r="W108" s="628"/>
      <c r="X108" s="344"/>
      <c r="Y108" s="345"/>
      <c r="Z108" s="383"/>
      <c r="AA108" s="383"/>
      <c r="AB108" s="383"/>
      <c r="AC108" s="340"/>
      <c r="AD108" s="340"/>
      <c r="AE108" s="340"/>
      <c r="AF108" s="340"/>
      <c r="AG108" s="340"/>
      <c r="AH108" s="340"/>
      <c r="AI108" s="415"/>
      <c r="AP108" s="347"/>
      <c r="AQ108" s="347"/>
      <c r="AR108" s="347"/>
      <c r="AS108" s="347"/>
      <c r="AT108" s="348"/>
      <c r="AU108" s="349"/>
      <c r="AV108" s="349"/>
      <c r="AW108" s="349"/>
      <c r="AX108" s="349"/>
      <c r="AY108" s="349"/>
      <c r="AZ108" s="349"/>
      <c r="BA108" s="350"/>
    </row>
    <row r="109" spans="3:53" ht="15" customHeight="1">
      <c r="C109" s="352"/>
      <c r="E109" s="378" t="str">
        <f t="shared" ref="E109:F109" si="60">IF(E53="","",E53)</f>
        <v/>
      </c>
      <c r="F109" s="378" t="str">
        <f t="shared" si="60"/>
        <v/>
      </c>
      <c r="H109" s="630" t="str">
        <f t="shared" si="1"/>
        <v/>
      </c>
      <c r="I109" s="631"/>
      <c r="J109" s="632"/>
      <c r="K109" s="627" t="str">
        <f t="shared" si="2"/>
        <v/>
      </c>
      <c r="L109" s="629"/>
      <c r="M109" s="633"/>
      <c r="N109" s="353"/>
      <c r="O109" s="629" t="str">
        <f t="shared" si="3"/>
        <v/>
      </c>
      <c r="P109" s="629"/>
      <c r="Q109" s="629"/>
      <c r="R109" s="629"/>
      <c r="S109" s="629"/>
      <c r="T109" s="629"/>
      <c r="U109" s="354"/>
      <c r="V109" s="627" t="str">
        <f t="shared" si="4"/>
        <v/>
      </c>
      <c r="W109" s="628"/>
      <c r="X109" s="344"/>
      <c r="Y109" s="345"/>
      <c r="Z109" s="383"/>
      <c r="AA109" s="383"/>
      <c r="AB109" s="383"/>
      <c r="AC109" s="340"/>
      <c r="AD109" s="340"/>
      <c r="AE109" s="340"/>
      <c r="AF109" s="340"/>
      <c r="AG109" s="340"/>
      <c r="AH109" s="340"/>
      <c r="AI109" s="415"/>
      <c r="AP109" s="347"/>
      <c r="AQ109" s="347"/>
      <c r="AR109" s="347"/>
      <c r="AS109" s="347"/>
      <c r="AT109" s="348"/>
      <c r="AU109" s="349"/>
      <c r="AV109" s="349"/>
      <c r="AW109" s="349"/>
      <c r="AX109" s="349"/>
      <c r="AY109" s="349"/>
      <c r="AZ109" s="349"/>
      <c r="BA109" s="350"/>
    </row>
    <row r="110" spans="3:53" ht="15" customHeight="1">
      <c r="C110" s="352"/>
      <c r="E110" s="378" t="str">
        <f t="shared" ref="E110:F110" si="61">IF(E54="","",E54)</f>
        <v/>
      </c>
      <c r="F110" s="378" t="str">
        <f t="shared" si="61"/>
        <v/>
      </c>
      <c r="H110" s="630" t="str">
        <f t="shared" si="1"/>
        <v/>
      </c>
      <c r="I110" s="631"/>
      <c r="J110" s="632"/>
      <c r="K110" s="627" t="str">
        <f t="shared" si="2"/>
        <v/>
      </c>
      <c r="L110" s="629"/>
      <c r="M110" s="633"/>
      <c r="N110" s="353"/>
      <c r="O110" s="629" t="str">
        <f t="shared" si="3"/>
        <v/>
      </c>
      <c r="P110" s="629"/>
      <c r="Q110" s="629"/>
      <c r="R110" s="629"/>
      <c r="S110" s="629"/>
      <c r="T110" s="629"/>
      <c r="U110" s="354"/>
      <c r="V110" s="627" t="str">
        <f t="shared" si="4"/>
        <v/>
      </c>
      <c r="W110" s="628"/>
      <c r="X110" s="344"/>
      <c r="Y110" s="345"/>
      <c r="Z110" s="383"/>
      <c r="AA110" s="383"/>
      <c r="AB110" s="383"/>
      <c r="AC110" s="340"/>
      <c r="AD110" s="340"/>
      <c r="AE110" s="340"/>
      <c r="AF110" s="340"/>
      <c r="AG110" s="340"/>
      <c r="AH110" s="340"/>
      <c r="AI110" s="415"/>
      <c r="AP110" s="347"/>
      <c r="AQ110" s="347"/>
      <c r="AR110" s="347"/>
      <c r="AS110" s="347"/>
      <c r="AT110" s="348"/>
      <c r="AU110" s="349"/>
      <c r="AV110" s="349"/>
      <c r="AW110" s="349"/>
      <c r="AX110" s="349"/>
      <c r="AY110" s="349"/>
      <c r="AZ110" s="349"/>
      <c r="BA110" s="350"/>
    </row>
    <row r="111" spans="3:53" ht="15" customHeight="1" thickBot="1">
      <c r="C111" s="352"/>
      <c r="E111" s="378" t="str">
        <f t="shared" ref="E111:F111" si="62">IF(E55="","",E55)</f>
        <v/>
      </c>
      <c r="F111" s="378" t="str">
        <f t="shared" si="62"/>
        <v/>
      </c>
      <c r="H111" s="634" t="str">
        <f t="shared" si="1"/>
        <v/>
      </c>
      <c r="I111" s="635"/>
      <c r="J111" s="636"/>
      <c r="K111" s="623" t="str">
        <f t="shared" si="2"/>
        <v/>
      </c>
      <c r="L111" s="637"/>
      <c r="M111" s="638"/>
      <c r="N111" s="355"/>
      <c r="O111" s="637" t="str">
        <f t="shared" si="3"/>
        <v/>
      </c>
      <c r="P111" s="637"/>
      <c r="Q111" s="637"/>
      <c r="R111" s="637"/>
      <c r="S111" s="637"/>
      <c r="T111" s="637"/>
      <c r="U111" s="356"/>
      <c r="V111" s="623" t="str">
        <f t="shared" si="4"/>
        <v/>
      </c>
      <c r="W111" s="624"/>
      <c r="X111" s="344"/>
      <c r="Y111" s="345"/>
      <c r="Z111" s="383"/>
      <c r="AA111" s="383"/>
      <c r="AB111" s="383"/>
      <c r="AC111" s="340"/>
      <c r="AD111" s="340"/>
      <c r="AE111" s="340"/>
      <c r="AF111" s="340"/>
      <c r="AG111" s="340"/>
      <c r="AH111" s="340"/>
      <c r="AI111" s="416" t="s">
        <v>355</v>
      </c>
      <c r="AP111" s="347"/>
      <c r="AQ111" s="347"/>
      <c r="AR111" s="347"/>
      <c r="AS111" s="347"/>
      <c r="AT111" s="348"/>
      <c r="AU111" s="349"/>
      <c r="AV111" s="349"/>
      <c r="AW111" s="349"/>
      <c r="AX111" s="349"/>
      <c r="AY111" s="349"/>
      <c r="AZ111" s="349"/>
      <c r="BA111" s="350"/>
    </row>
    <row r="112" spans="3:53" ht="3.75" customHeight="1">
      <c r="H112" s="384"/>
      <c r="I112" s="384"/>
      <c r="J112" s="384"/>
      <c r="K112" s="384"/>
      <c r="L112" s="384"/>
      <c r="M112" s="384"/>
      <c r="N112" s="385"/>
      <c r="O112" s="385"/>
      <c r="P112" s="385"/>
      <c r="Q112" s="385"/>
      <c r="R112" s="385"/>
      <c r="S112" s="385"/>
      <c r="T112" s="385"/>
      <c r="U112" s="385"/>
      <c r="V112" s="385"/>
      <c r="W112" s="385"/>
      <c r="X112" s="385"/>
      <c r="Y112" s="385"/>
      <c r="Z112" s="385"/>
      <c r="AA112" s="385"/>
      <c r="AB112" s="385"/>
      <c r="AC112" s="385"/>
      <c r="AD112" s="385"/>
      <c r="AE112" s="385"/>
      <c r="AF112" s="385"/>
      <c r="AG112" s="385"/>
      <c r="AH112" s="385"/>
      <c r="AI112" s="385"/>
      <c r="AP112" s="351"/>
      <c r="AQ112" s="351"/>
      <c r="AR112" s="351"/>
      <c r="AS112" s="351"/>
      <c r="AT112" s="351"/>
      <c r="AU112" s="351"/>
      <c r="AV112" s="351"/>
      <c r="AW112" s="351"/>
      <c r="AX112" s="351"/>
      <c r="AY112" s="351"/>
      <c r="AZ112" s="351"/>
      <c r="BA112" s="351"/>
    </row>
    <row r="113" spans="3:38" ht="17.25" customHeight="1">
      <c r="E113" s="641" t="str">
        <f>E1</f>
        <v>高円宮杯 JFA U-18 サッカー2022北海道 ブロックリーグ札幌</v>
      </c>
      <c r="F113" s="641"/>
      <c r="G113" s="641"/>
      <c r="H113" s="641"/>
      <c r="I113" s="641"/>
      <c r="J113" s="641"/>
      <c r="K113" s="641"/>
      <c r="L113" s="641"/>
      <c r="M113" s="641"/>
      <c r="N113" s="641"/>
      <c r="O113" s="641"/>
      <c r="P113" s="641"/>
      <c r="Q113" s="641"/>
      <c r="R113" s="641"/>
      <c r="S113" s="641"/>
      <c r="T113" s="641"/>
      <c r="U113" s="641"/>
      <c r="V113" s="641"/>
      <c r="W113" s="641"/>
      <c r="X113" s="641"/>
      <c r="Y113" s="641"/>
      <c r="Z113" s="641"/>
      <c r="AA113" s="641"/>
      <c r="AB113" s="641"/>
      <c r="AC113" s="641"/>
      <c r="AD113" s="641"/>
      <c r="AE113" s="641"/>
      <c r="AF113" s="641"/>
      <c r="AG113" s="641"/>
      <c r="AH113" s="641"/>
      <c r="AI113" s="641"/>
    </row>
    <row r="114" spans="3:38" ht="17.25" customHeight="1">
      <c r="E114" s="641" t="s">
        <v>349</v>
      </c>
      <c r="F114" s="641"/>
      <c r="G114" s="641"/>
      <c r="H114" s="641"/>
      <c r="I114" s="641"/>
      <c r="J114" s="641"/>
      <c r="K114" s="641"/>
      <c r="L114" s="641"/>
      <c r="M114" s="641"/>
      <c r="N114" s="641"/>
      <c r="O114" s="641"/>
      <c r="P114" s="641"/>
      <c r="Q114" s="641"/>
      <c r="R114" s="641"/>
      <c r="S114" s="641"/>
      <c r="T114" s="641"/>
      <c r="U114" s="641"/>
      <c r="V114" s="641"/>
      <c r="W114" s="641"/>
      <c r="X114" s="641"/>
      <c r="Y114" s="641"/>
      <c r="Z114" s="641"/>
      <c r="AA114" s="641"/>
      <c r="AB114" s="641"/>
      <c r="AC114" s="641"/>
      <c r="AD114" s="641"/>
      <c r="AE114" s="641"/>
      <c r="AF114" s="641"/>
      <c r="AG114" s="641"/>
      <c r="AH114" s="641"/>
      <c r="AI114" s="641"/>
    </row>
    <row r="115" spans="3:38" ht="7.5" customHeight="1" thickBot="1"/>
    <row r="116" spans="3:38" ht="24" customHeight="1" thickBot="1">
      <c r="H116" s="672" t="s">
        <v>85</v>
      </c>
      <c r="I116" s="673"/>
      <c r="J116" s="673"/>
      <c r="K116" s="673"/>
      <c r="L116" s="673"/>
      <c r="M116" s="673"/>
      <c r="N116" s="639" t="str">
        <f>IF(N4="","",N4)</f>
        <v/>
      </c>
      <c r="O116" s="639"/>
      <c r="P116" s="639"/>
      <c r="Q116" s="639"/>
      <c r="R116" s="639"/>
      <c r="S116" s="639"/>
      <c r="T116" s="639"/>
      <c r="U116" s="639"/>
      <c r="V116" s="639"/>
      <c r="W116" s="639"/>
      <c r="X116" s="639"/>
      <c r="Y116" s="639"/>
      <c r="Z116" s="639"/>
      <c r="AA116" s="639"/>
      <c r="AB116" s="639"/>
      <c r="AC116" s="639"/>
      <c r="AD116" s="639"/>
      <c r="AE116" s="639"/>
      <c r="AF116" s="639"/>
      <c r="AG116" s="639"/>
      <c r="AH116" s="639"/>
      <c r="AI116" s="640"/>
      <c r="AL116" s="160"/>
    </row>
    <row r="117" spans="3:38" ht="15" customHeight="1">
      <c r="E117" s="357" t="s">
        <v>329</v>
      </c>
      <c r="F117" s="357" t="s">
        <v>330</v>
      </c>
      <c r="H117" s="644" t="s">
        <v>13</v>
      </c>
      <c r="I117" s="645"/>
      <c r="J117" s="646"/>
      <c r="K117" s="642" t="s">
        <v>14</v>
      </c>
      <c r="L117" s="645"/>
      <c r="M117" s="646"/>
      <c r="N117" s="372"/>
      <c r="O117" s="645" t="s">
        <v>157</v>
      </c>
      <c r="P117" s="645"/>
      <c r="Q117" s="645"/>
      <c r="R117" s="645"/>
      <c r="S117" s="645"/>
      <c r="T117" s="645"/>
      <c r="U117" s="373"/>
      <c r="V117" s="642" t="s">
        <v>4</v>
      </c>
      <c r="W117" s="643"/>
      <c r="X117" s="647" t="s">
        <v>333</v>
      </c>
      <c r="Y117" s="648"/>
      <c r="Z117" s="649"/>
      <c r="AA117" s="648">
        <f>AA5</f>
        <v>2022</v>
      </c>
      <c r="AB117" s="648"/>
      <c r="AC117" s="648" t="s">
        <v>336</v>
      </c>
      <c r="AD117" s="648" t="str">
        <f>IF(AD5="","",AD5)</f>
        <v/>
      </c>
      <c r="AE117" s="648"/>
      <c r="AF117" s="648" t="s">
        <v>335</v>
      </c>
      <c r="AG117" s="648" t="str">
        <f>IF(AG5="","",AG5)</f>
        <v/>
      </c>
      <c r="AH117" s="648"/>
      <c r="AI117" s="653" t="s">
        <v>334</v>
      </c>
    </row>
    <row r="118" spans="3:38" ht="15" customHeight="1">
      <c r="C118" s="352"/>
      <c r="E118" s="378" t="str">
        <f>IF(E6="","",E6)</f>
        <v/>
      </c>
      <c r="F118" s="378" t="str">
        <f>IF(F6="","",F6)</f>
        <v/>
      </c>
      <c r="H118" s="630" t="str">
        <f>IF(H6="","",H6)</f>
        <v/>
      </c>
      <c r="I118" s="631"/>
      <c r="J118" s="632"/>
      <c r="K118" s="627" t="str">
        <f>IF(K6="","",K6)</f>
        <v/>
      </c>
      <c r="L118" s="629"/>
      <c r="M118" s="633"/>
      <c r="N118" s="353"/>
      <c r="O118" s="629" t="str">
        <f>IF(O6="","",O6)</f>
        <v/>
      </c>
      <c r="P118" s="629"/>
      <c r="Q118" s="629"/>
      <c r="R118" s="629"/>
      <c r="S118" s="629"/>
      <c r="T118" s="629"/>
      <c r="U118" s="354"/>
      <c r="V118" s="627" t="str">
        <f>IF(V6="","",V6)</f>
        <v/>
      </c>
      <c r="W118" s="628"/>
      <c r="X118" s="650"/>
      <c r="Y118" s="651"/>
      <c r="Z118" s="652"/>
      <c r="AA118" s="651"/>
      <c r="AB118" s="651"/>
      <c r="AC118" s="651"/>
      <c r="AD118" s="651"/>
      <c r="AE118" s="651"/>
      <c r="AF118" s="651"/>
      <c r="AG118" s="651"/>
      <c r="AH118" s="651"/>
      <c r="AI118" s="654"/>
    </row>
    <row r="119" spans="3:38" ht="15" customHeight="1">
      <c r="C119" s="352"/>
      <c r="E119" s="378" t="str">
        <f t="shared" ref="E119:F119" si="63">IF(E7="","",E7)</f>
        <v/>
      </c>
      <c r="F119" s="378" t="str">
        <f t="shared" si="63"/>
        <v/>
      </c>
      <c r="H119" s="630" t="str">
        <f t="shared" ref="H119:H167" si="64">IF(H7="","",H7)</f>
        <v/>
      </c>
      <c r="I119" s="631"/>
      <c r="J119" s="632"/>
      <c r="K119" s="627" t="str">
        <f t="shared" ref="K119:K167" si="65">IF(K7="","",K7)</f>
        <v/>
      </c>
      <c r="L119" s="629"/>
      <c r="M119" s="633"/>
      <c r="N119" s="353"/>
      <c r="O119" s="629" t="str">
        <f t="shared" ref="O119:O167" si="66">IF(O7="","",O7)</f>
        <v/>
      </c>
      <c r="P119" s="629"/>
      <c r="Q119" s="629"/>
      <c r="R119" s="629"/>
      <c r="S119" s="629"/>
      <c r="T119" s="629"/>
      <c r="U119" s="354"/>
      <c r="V119" s="627" t="str">
        <f t="shared" ref="V119:V167" si="67">IF(V7="","",V7)</f>
        <v/>
      </c>
      <c r="W119" s="628"/>
      <c r="X119" s="655" t="s">
        <v>337</v>
      </c>
      <c r="Y119" s="656"/>
      <c r="Z119" s="657"/>
      <c r="AA119" s="656" t="str">
        <f>IF(AA7="","",AA7)</f>
        <v/>
      </c>
      <c r="AB119" s="656"/>
      <c r="AC119" s="656"/>
      <c r="AD119" s="656"/>
      <c r="AE119" s="656"/>
      <c r="AF119" s="656"/>
      <c r="AG119" s="656"/>
      <c r="AH119" s="656"/>
      <c r="AI119" s="658"/>
    </row>
    <row r="120" spans="3:38" ht="15" customHeight="1">
      <c r="C120" s="352"/>
      <c r="E120" s="378" t="str">
        <f t="shared" ref="E120:F120" si="68">IF(E8="","",E8)</f>
        <v/>
      </c>
      <c r="F120" s="378" t="str">
        <f t="shared" si="68"/>
        <v/>
      </c>
      <c r="H120" s="630" t="str">
        <f t="shared" si="64"/>
        <v/>
      </c>
      <c r="I120" s="631"/>
      <c r="J120" s="632"/>
      <c r="K120" s="627" t="str">
        <f t="shared" si="65"/>
        <v/>
      </c>
      <c r="L120" s="629"/>
      <c r="M120" s="633"/>
      <c r="N120" s="353"/>
      <c r="O120" s="629" t="str">
        <f t="shared" si="66"/>
        <v/>
      </c>
      <c r="P120" s="629"/>
      <c r="Q120" s="629"/>
      <c r="R120" s="629"/>
      <c r="S120" s="629"/>
      <c r="T120" s="629"/>
      <c r="U120" s="354"/>
      <c r="V120" s="627" t="str">
        <f t="shared" si="67"/>
        <v/>
      </c>
      <c r="W120" s="628"/>
      <c r="X120" s="650"/>
      <c r="Y120" s="651"/>
      <c r="Z120" s="652"/>
      <c r="AA120" s="651"/>
      <c r="AB120" s="651"/>
      <c r="AC120" s="651"/>
      <c r="AD120" s="651"/>
      <c r="AE120" s="651"/>
      <c r="AF120" s="651"/>
      <c r="AG120" s="651"/>
      <c r="AH120" s="651"/>
      <c r="AI120" s="654"/>
    </row>
    <row r="121" spans="3:38" ht="15" customHeight="1">
      <c r="C121" s="352"/>
      <c r="E121" s="378" t="str">
        <f t="shared" ref="E121:F121" si="69">IF(E9="","",E9)</f>
        <v/>
      </c>
      <c r="F121" s="378" t="str">
        <f t="shared" si="69"/>
        <v/>
      </c>
      <c r="H121" s="630" t="str">
        <f t="shared" si="64"/>
        <v/>
      </c>
      <c r="I121" s="631"/>
      <c r="J121" s="632"/>
      <c r="K121" s="627" t="str">
        <f t="shared" si="65"/>
        <v/>
      </c>
      <c r="L121" s="629"/>
      <c r="M121" s="633"/>
      <c r="N121" s="353"/>
      <c r="O121" s="629" t="str">
        <f t="shared" si="66"/>
        <v/>
      </c>
      <c r="P121" s="629"/>
      <c r="Q121" s="629"/>
      <c r="R121" s="629"/>
      <c r="S121" s="629"/>
      <c r="T121" s="629"/>
      <c r="U121" s="354"/>
      <c r="V121" s="627" t="str">
        <f t="shared" si="67"/>
        <v/>
      </c>
      <c r="W121" s="628"/>
      <c r="X121" s="655" t="s">
        <v>338</v>
      </c>
      <c r="Y121" s="656"/>
      <c r="Z121" s="657"/>
      <c r="AA121" s="656" t="str">
        <f>IF(AA9="","",AA9)</f>
        <v/>
      </c>
      <c r="AB121" s="656"/>
      <c r="AC121" s="656"/>
      <c r="AD121" s="656"/>
      <c r="AE121" s="656"/>
      <c r="AF121" s="656"/>
      <c r="AG121" s="656"/>
      <c r="AH121" s="656"/>
      <c r="AI121" s="658"/>
    </row>
    <row r="122" spans="3:38" ht="15" customHeight="1" thickBot="1">
      <c r="C122" s="352"/>
      <c r="E122" s="378" t="str">
        <f t="shared" ref="E122:F122" si="70">IF(E10="","",E10)</f>
        <v/>
      </c>
      <c r="F122" s="378" t="str">
        <f t="shared" si="70"/>
        <v/>
      </c>
      <c r="H122" s="630" t="str">
        <f t="shared" si="64"/>
        <v/>
      </c>
      <c r="I122" s="631"/>
      <c r="J122" s="632"/>
      <c r="K122" s="627" t="str">
        <f t="shared" si="65"/>
        <v/>
      </c>
      <c r="L122" s="629"/>
      <c r="M122" s="633"/>
      <c r="N122" s="353"/>
      <c r="O122" s="629" t="str">
        <f t="shared" si="66"/>
        <v/>
      </c>
      <c r="P122" s="629"/>
      <c r="Q122" s="629"/>
      <c r="R122" s="629"/>
      <c r="S122" s="629"/>
      <c r="T122" s="629"/>
      <c r="U122" s="354"/>
      <c r="V122" s="627" t="str">
        <f t="shared" si="67"/>
        <v/>
      </c>
      <c r="W122" s="628"/>
      <c r="X122" s="659"/>
      <c r="Y122" s="660"/>
      <c r="Z122" s="661"/>
      <c r="AA122" s="660"/>
      <c r="AB122" s="660"/>
      <c r="AC122" s="660"/>
      <c r="AD122" s="660"/>
      <c r="AE122" s="660"/>
      <c r="AF122" s="660"/>
      <c r="AG122" s="660"/>
      <c r="AH122" s="660"/>
      <c r="AI122" s="662"/>
    </row>
    <row r="123" spans="3:38" ht="15" customHeight="1">
      <c r="C123" s="352"/>
      <c r="E123" s="378" t="str">
        <f t="shared" ref="E123:F123" si="71">IF(E11="","",E11)</f>
        <v/>
      </c>
      <c r="F123" s="378" t="str">
        <f t="shared" si="71"/>
        <v/>
      </c>
      <c r="H123" s="630" t="str">
        <f t="shared" si="64"/>
        <v/>
      </c>
      <c r="I123" s="631"/>
      <c r="J123" s="632"/>
      <c r="K123" s="627" t="str">
        <f t="shared" si="65"/>
        <v/>
      </c>
      <c r="L123" s="629"/>
      <c r="M123" s="633"/>
      <c r="N123" s="353"/>
      <c r="O123" s="629" t="str">
        <f t="shared" si="66"/>
        <v/>
      </c>
      <c r="P123" s="629"/>
      <c r="Q123" s="629"/>
      <c r="R123" s="629"/>
      <c r="S123" s="629"/>
      <c r="T123" s="629"/>
      <c r="U123" s="354"/>
      <c r="V123" s="627" t="str">
        <f t="shared" si="67"/>
        <v/>
      </c>
      <c r="W123" s="628"/>
      <c r="X123" s="663" t="s">
        <v>339</v>
      </c>
      <c r="Y123" s="664"/>
      <c r="Z123" s="664"/>
      <c r="AA123" s="664"/>
      <c r="AB123" s="664"/>
      <c r="AC123" s="664"/>
      <c r="AD123" s="664"/>
      <c r="AE123" s="664"/>
      <c r="AF123" s="664"/>
      <c r="AG123" s="664"/>
      <c r="AH123" s="664"/>
      <c r="AI123" s="665"/>
    </row>
    <row r="124" spans="3:38" ht="15" customHeight="1">
      <c r="C124" s="352"/>
      <c r="E124" s="378" t="str">
        <f t="shared" ref="E124:F124" si="72">IF(E12="","",E12)</f>
        <v/>
      </c>
      <c r="F124" s="378" t="str">
        <f t="shared" si="72"/>
        <v/>
      </c>
      <c r="H124" s="630" t="str">
        <f t="shared" si="64"/>
        <v/>
      </c>
      <c r="I124" s="631"/>
      <c r="J124" s="632"/>
      <c r="K124" s="627" t="str">
        <f t="shared" si="65"/>
        <v/>
      </c>
      <c r="L124" s="629"/>
      <c r="M124" s="633"/>
      <c r="N124" s="353"/>
      <c r="O124" s="629" t="str">
        <f t="shared" si="66"/>
        <v/>
      </c>
      <c r="P124" s="629"/>
      <c r="Q124" s="629"/>
      <c r="R124" s="629"/>
      <c r="S124" s="629"/>
      <c r="T124" s="629"/>
      <c r="U124" s="354"/>
      <c r="V124" s="627" t="str">
        <f t="shared" si="67"/>
        <v/>
      </c>
      <c r="W124" s="628"/>
      <c r="X124" s="650"/>
      <c r="Y124" s="651"/>
      <c r="Z124" s="651"/>
      <c r="AA124" s="651"/>
      <c r="AB124" s="651"/>
      <c r="AC124" s="651"/>
      <c r="AD124" s="651"/>
      <c r="AE124" s="651"/>
      <c r="AF124" s="651"/>
      <c r="AG124" s="651"/>
      <c r="AH124" s="651"/>
      <c r="AI124" s="654"/>
    </row>
    <row r="125" spans="3:38" ht="15" customHeight="1">
      <c r="C125" s="352"/>
      <c r="E125" s="378" t="str">
        <f t="shared" ref="E125:F125" si="73">IF(E13="","",E13)</f>
        <v/>
      </c>
      <c r="F125" s="378" t="str">
        <f t="shared" si="73"/>
        <v/>
      </c>
      <c r="H125" s="630" t="str">
        <f t="shared" si="64"/>
        <v/>
      </c>
      <c r="I125" s="631"/>
      <c r="J125" s="632"/>
      <c r="K125" s="627" t="str">
        <f t="shared" si="65"/>
        <v/>
      </c>
      <c r="L125" s="629"/>
      <c r="M125" s="633"/>
      <c r="N125" s="353"/>
      <c r="O125" s="629" t="str">
        <f t="shared" si="66"/>
        <v/>
      </c>
      <c r="P125" s="629"/>
      <c r="Q125" s="629"/>
      <c r="R125" s="629"/>
      <c r="S125" s="629"/>
      <c r="T125" s="629"/>
      <c r="U125" s="354"/>
      <c r="V125" s="627" t="str">
        <f t="shared" si="67"/>
        <v/>
      </c>
      <c r="W125" s="628"/>
      <c r="X125" s="655" t="s">
        <v>340</v>
      </c>
      <c r="Y125" s="656"/>
      <c r="Z125" s="657"/>
      <c r="AA125" s="666" t="str">
        <f>IF(AA13="","",AA13)</f>
        <v/>
      </c>
      <c r="AB125" s="667"/>
      <c r="AC125" s="667"/>
      <c r="AD125" s="667"/>
      <c r="AE125" s="667"/>
      <c r="AF125" s="667"/>
      <c r="AG125" s="667"/>
      <c r="AH125" s="667"/>
      <c r="AI125" s="668"/>
    </row>
    <row r="126" spans="3:38" ht="15" customHeight="1">
      <c r="C126" s="352"/>
      <c r="E126" s="378" t="str">
        <f t="shared" ref="E126:F126" si="74">IF(E14="","",E14)</f>
        <v/>
      </c>
      <c r="F126" s="378" t="str">
        <f t="shared" si="74"/>
        <v/>
      </c>
      <c r="H126" s="630" t="str">
        <f t="shared" si="64"/>
        <v/>
      </c>
      <c r="I126" s="631"/>
      <c r="J126" s="632"/>
      <c r="K126" s="627" t="str">
        <f t="shared" si="65"/>
        <v/>
      </c>
      <c r="L126" s="629"/>
      <c r="M126" s="633"/>
      <c r="N126" s="353"/>
      <c r="O126" s="629" t="str">
        <f t="shared" si="66"/>
        <v/>
      </c>
      <c r="P126" s="629"/>
      <c r="Q126" s="629"/>
      <c r="R126" s="629"/>
      <c r="S126" s="629"/>
      <c r="T126" s="629"/>
      <c r="U126" s="354"/>
      <c r="V126" s="627" t="str">
        <f t="shared" si="67"/>
        <v/>
      </c>
      <c r="W126" s="628"/>
      <c r="X126" s="650"/>
      <c r="Y126" s="651"/>
      <c r="Z126" s="652"/>
      <c r="AA126" s="669"/>
      <c r="AB126" s="670"/>
      <c r="AC126" s="670"/>
      <c r="AD126" s="670"/>
      <c r="AE126" s="670"/>
      <c r="AF126" s="670"/>
      <c r="AG126" s="670"/>
      <c r="AH126" s="670"/>
      <c r="AI126" s="671"/>
    </row>
    <row r="127" spans="3:38" ht="15" customHeight="1">
      <c r="C127" s="352"/>
      <c r="E127" s="378" t="str">
        <f t="shared" ref="E127:F127" si="75">IF(E15="","",E15)</f>
        <v/>
      </c>
      <c r="F127" s="378" t="str">
        <f t="shared" si="75"/>
        <v/>
      </c>
      <c r="H127" s="630" t="str">
        <f t="shared" si="64"/>
        <v/>
      </c>
      <c r="I127" s="631"/>
      <c r="J127" s="632"/>
      <c r="K127" s="627" t="str">
        <f t="shared" si="65"/>
        <v/>
      </c>
      <c r="L127" s="629"/>
      <c r="M127" s="633"/>
      <c r="N127" s="353"/>
      <c r="O127" s="629" t="str">
        <f t="shared" si="66"/>
        <v/>
      </c>
      <c r="P127" s="629"/>
      <c r="Q127" s="629"/>
      <c r="R127" s="629"/>
      <c r="S127" s="629"/>
      <c r="T127" s="629"/>
      <c r="U127" s="354"/>
      <c r="V127" s="627" t="str">
        <f t="shared" si="67"/>
        <v/>
      </c>
      <c r="W127" s="628"/>
      <c r="X127" s="674" t="str">
        <f>IF(X15="","",X15)</f>
        <v/>
      </c>
      <c r="Y127" s="675"/>
      <c r="Z127" s="676"/>
      <c r="AA127" s="666" t="str">
        <f>IF(AA15="","",AA15)</f>
        <v/>
      </c>
      <c r="AB127" s="667"/>
      <c r="AC127" s="667"/>
      <c r="AD127" s="667"/>
      <c r="AE127" s="667"/>
      <c r="AF127" s="667"/>
      <c r="AG127" s="667"/>
      <c r="AH127" s="667"/>
      <c r="AI127" s="668"/>
    </row>
    <row r="128" spans="3:38" ht="15" customHeight="1">
      <c r="C128" s="352"/>
      <c r="E128" s="378" t="str">
        <f t="shared" ref="E128:F128" si="76">IF(E16="","",E16)</f>
        <v/>
      </c>
      <c r="F128" s="378" t="str">
        <f t="shared" si="76"/>
        <v/>
      </c>
      <c r="H128" s="630" t="str">
        <f t="shared" si="64"/>
        <v/>
      </c>
      <c r="I128" s="631"/>
      <c r="J128" s="632"/>
      <c r="K128" s="627" t="str">
        <f t="shared" si="65"/>
        <v/>
      </c>
      <c r="L128" s="629"/>
      <c r="M128" s="633"/>
      <c r="N128" s="353"/>
      <c r="O128" s="629" t="str">
        <f t="shared" si="66"/>
        <v/>
      </c>
      <c r="P128" s="629"/>
      <c r="Q128" s="629"/>
      <c r="R128" s="629"/>
      <c r="S128" s="629"/>
      <c r="T128" s="629"/>
      <c r="U128" s="354"/>
      <c r="V128" s="627" t="str">
        <f t="shared" si="67"/>
        <v/>
      </c>
      <c r="W128" s="628"/>
      <c r="X128" s="674"/>
      <c r="Y128" s="675"/>
      <c r="Z128" s="676"/>
      <c r="AA128" s="669"/>
      <c r="AB128" s="670"/>
      <c r="AC128" s="670"/>
      <c r="AD128" s="670"/>
      <c r="AE128" s="670"/>
      <c r="AF128" s="670"/>
      <c r="AG128" s="670"/>
      <c r="AH128" s="670"/>
      <c r="AI128" s="671"/>
    </row>
    <row r="129" spans="3:35" ht="15" customHeight="1">
      <c r="C129" s="352"/>
      <c r="E129" s="378" t="str">
        <f t="shared" ref="E129:F129" si="77">IF(E17="","",E17)</f>
        <v/>
      </c>
      <c r="F129" s="378" t="str">
        <f t="shared" si="77"/>
        <v/>
      </c>
      <c r="H129" s="630" t="str">
        <f t="shared" si="64"/>
        <v/>
      </c>
      <c r="I129" s="631"/>
      <c r="J129" s="632"/>
      <c r="K129" s="627" t="str">
        <f t="shared" si="65"/>
        <v/>
      </c>
      <c r="L129" s="629"/>
      <c r="M129" s="633"/>
      <c r="N129" s="353"/>
      <c r="O129" s="629" t="str">
        <f t="shared" si="66"/>
        <v/>
      </c>
      <c r="P129" s="629"/>
      <c r="Q129" s="629"/>
      <c r="R129" s="629"/>
      <c r="S129" s="629"/>
      <c r="T129" s="629"/>
      <c r="U129" s="354"/>
      <c r="V129" s="627" t="str">
        <f t="shared" si="67"/>
        <v/>
      </c>
      <c r="W129" s="628"/>
      <c r="X129" s="674" t="str">
        <f>IF(X17="","",X17)</f>
        <v/>
      </c>
      <c r="Y129" s="675"/>
      <c r="Z129" s="676"/>
      <c r="AA129" s="666" t="str">
        <f>IF(AA17="","",AA17)</f>
        <v/>
      </c>
      <c r="AB129" s="667"/>
      <c r="AC129" s="667"/>
      <c r="AD129" s="667"/>
      <c r="AE129" s="667"/>
      <c r="AF129" s="667"/>
      <c r="AG129" s="667"/>
      <c r="AH129" s="667"/>
      <c r="AI129" s="668"/>
    </row>
    <row r="130" spans="3:35" ht="15" customHeight="1">
      <c r="C130" s="352"/>
      <c r="E130" s="378" t="str">
        <f t="shared" ref="E130:F130" si="78">IF(E18="","",E18)</f>
        <v/>
      </c>
      <c r="F130" s="378" t="str">
        <f t="shared" si="78"/>
        <v/>
      </c>
      <c r="H130" s="630" t="str">
        <f t="shared" si="64"/>
        <v/>
      </c>
      <c r="I130" s="631"/>
      <c r="J130" s="632"/>
      <c r="K130" s="627" t="str">
        <f t="shared" si="65"/>
        <v/>
      </c>
      <c r="L130" s="629"/>
      <c r="M130" s="633"/>
      <c r="N130" s="353"/>
      <c r="O130" s="629" t="str">
        <f t="shared" si="66"/>
        <v/>
      </c>
      <c r="P130" s="629"/>
      <c r="Q130" s="629"/>
      <c r="R130" s="629"/>
      <c r="S130" s="629"/>
      <c r="T130" s="629"/>
      <c r="U130" s="354"/>
      <c r="V130" s="627" t="str">
        <f t="shared" si="67"/>
        <v/>
      </c>
      <c r="W130" s="628"/>
      <c r="X130" s="674"/>
      <c r="Y130" s="675"/>
      <c r="Z130" s="676"/>
      <c r="AA130" s="669"/>
      <c r="AB130" s="670"/>
      <c r="AC130" s="670"/>
      <c r="AD130" s="670"/>
      <c r="AE130" s="670"/>
      <c r="AF130" s="670"/>
      <c r="AG130" s="670"/>
      <c r="AH130" s="670"/>
      <c r="AI130" s="671"/>
    </row>
    <row r="131" spans="3:35" ht="15" customHeight="1">
      <c r="C131" s="352"/>
      <c r="E131" s="378" t="str">
        <f t="shared" ref="E131:F131" si="79">IF(E19="","",E19)</f>
        <v/>
      </c>
      <c r="F131" s="378" t="str">
        <f t="shared" si="79"/>
        <v/>
      </c>
      <c r="H131" s="630" t="str">
        <f t="shared" si="64"/>
        <v/>
      </c>
      <c r="I131" s="631"/>
      <c r="J131" s="632"/>
      <c r="K131" s="627" t="str">
        <f t="shared" si="65"/>
        <v/>
      </c>
      <c r="L131" s="629"/>
      <c r="M131" s="633"/>
      <c r="N131" s="353"/>
      <c r="O131" s="629" t="str">
        <f t="shared" si="66"/>
        <v/>
      </c>
      <c r="P131" s="629"/>
      <c r="Q131" s="629"/>
      <c r="R131" s="629"/>
      <c r="S131" s="629"/>
      <c r="T131" s="629"/>
      <c r="U131" s="354"/>
      <c r="V131" s="627" t="str">
        <f t="shared" si="67"/>
        <v/>
      </c>
      <c r="W131" s="628"/>
      <c r="X131" s="674" t="str">
        <f>IF(X19="","",X19)</f>
        <v/>
      </c>
      <c r="Y131" s="675"/>
      <c r="Z131" s="676"/>
      <c r="AA131" s="666" t="str">
        <f>IF(AA19="","",AA19)</f>
        <v/>
      </c>
      <c r="AB131" s="667"/>
      <c r="AC131" s="667"/>
      <c r="AD131" s="667"/>
      <c r="AE131" s="667"/>
      <c r="AF131" s="667"/>
      <c r="AG131" s="667"/>
      <c r="AH131" s="667"/>
      <c r="AI131" s="668"/>
    </row>
    <row r="132" spans="3:35" ht="15" customHeight="1">
      <c r="C132" s="352"/>
      <c r="E132" s="378" t="str">
        <f t="shared" ref="E132:F132" si="80">IF(E20="","",E20)</f>
        <v/>
      </c>
      <c r="F132" s="378" t="str">
        <f t="shared" si="80"/>
        <v/>
      </c>
      <c r="H132" s="630" t="str">
        <f t="shared" si="64"/>
        <v/>
      </c>
      <c r="I132" s="631"/>
      <c r="J132" s="632"/>
      <c r="K132" s="627" t="str">
        <f t="shared" si="65"/>
        <v/>
      </c>
      <c r="L132" s="629"/>
      <c r="M132" s="633"/>
      <c r="N132" s="353"/>
      <c r="O132" s="629" t="str">
        <f t="shared" si="66"/>
        <v/>
      </c>
      <c r="P132" s="629"/>
      <c r="Q132" s="629"/>
      <c r="R132" s="629"/>
      <c r="S132" s="629"/>
      <c r="T132" s="629"/>
      <c r="U132" s="354"/>
      <c r="V132" s="627" t="str">
        <f t="shared" si="67"/>
        <v/>
      </c>
      <c r="W132" s="628"/>
      <c r="X132" s="674"/>
      <c r="Y132" s="675"/>
      <c r="Z132" s="676"/>
      <c r="AA132" s="669"/>
      <c r="AB132" s="670"/>
      <c r="AC132" s="670"/>
      <c r="AD132" s="670"/>
      <c r="AE132" s="670"/>
      <c r="AF132" s="670"/>
      <c r="AG132" s="670"/>
      <c r="AH132" s="670"/>
      <c r="AI132" s="671"/>
    </row>
    <row r="133" spans="3:35" ht="15" customHeight="1">
      <c r="C133" s="352"/>
      <c r="E133" s="378" t="str">
        <f t="shared" ref="E133:F133" si="81">IF(E21="","",E21)</f>
        <v/>
      </c>
      <c r="F133" s="378" t="str">
        <f t="shared" si="81"/>
        <v/>
      </c>
      <c r="H133" s="630" t="str">
        <f t="shared" si="64"/>
        <v/>
      </c>
      <c r="I133" s="631"/>
      <c r="J133" s="632"/>
      <c r="K133" s="627" t="str">
        <f t="shared" si="65"/>
        <v/>
      </c>
      <c r="L133" s="629"/>
      <c r="M133" s="633"/>
      <c r="N133" s="353"/>
      <c r="O133" s="629" t="str">
        <f t="shared" si="66"/>
        <v/>
      </c>
      <c r="P133" s="629"/>
      <c r="Q133" s="629"/>
      <c r="R133" s="629"/>
      <c r="S133" s="629"/>
      <c r="T133" s="629"/>
      <c r="U133" s="354"/>
      <c r="V133" s="627" t="str">
        <f t="shared" si="67"/>
        <v/>
      </c>
      <c r="W133" s="628"/>
      <c r="X133" s="674" t="str">
        <f>IF(X21="","",X21)</f>
        <v/>
      </c>
      <c r="Y133" s="675"/>
      <c r="Z133" s="676"/>
      <c r="AA133" s="666" t="str">
        <f>IF(AA21="","",AA21)</f>
        <v/>
      </c>
      <c r="AB133" s="667"/>
      <c r="AC133" s="667"/>
      <c r="AD133" s="667"/>
      <c r="AE133" s="667"/>
      <c r="AF133" s="667"/>
      <c r="AG133" s="667"/>
      <c r="AH133" s="667"/>
      <c r="AI133" s="668"/>
    </row>
    <row r="134" spans="3:35" ht="15" customHeight="1" thickBot="1">
      <c r="C134" s="352"/>
      <c r="E134" s="378" t="str">
        <f t="shared" ref="E134:F134" si="82">IF(E22="","",E22)</f>
        <v/>
      </c>
      <c r="F134" s="378" t="str">
        <f t="shared" si="82"/>
        <v/>
      </c>
      <c r="H134" s="630" t="str">
        <f t="shared" si="64"/>
        <v/>
      </c>
      <c r="I134" s="631"/>
      <c r="J134" s="632"/>
      <c r="K134" s="627" t="str">
        <f t="shared" si="65"/>
        <v/>
      </c>
      <c r="L134" s="629"/>
      <c r="M134" s="633"/>
      <c r="N134" s="353"/>
      <c r="O134" s="629" t="str">
        <f t="shared" si="66"/>
        <v/>
      </c>
      <c r="P134" s="629"/>
      <c r="Q134" s="629"/>
      <c r="R134" s="629"/>
      <c r="S134" s="629"/>
      <c r="T134" s="629"/>
      <c r="U134" s="354"/>
      <c r="V134" s="627" t="str">
        <f t="shared" si="67"/>
        <v/>
      </c>
      <c r="W134" s="628"/>
      <c r="X134" s="677"/>
      <c r="Y134" s="678"/>
      <c r="Z134" s="679"/>
      <c r="AA134" s="680"/>
      <c r="AB134" s="681"/>
      <c r="AC134" s="681"/>
      <c r="AD134" s="681"/>
      <c r="AE134" s="681"/>
      <c r="AF134" s="681"/>
      <c r="AG134" s="681"/>
      <c r="AH134" s="681"/>
      <c r="AI134" s="682"/>
    </row>
    <row r="135" spans="3:35" ht="15" customHeight="1">
      <c r="C135" s="352"/>
      <c r="E135" s="378" t="str">
        <f t="shared" ref="E135:F135" si="83">IF(E23="","",E23)</f>
        <v/>
      </c>
      <c r="F135" s="378" t="str">
        <f t="shared" si="83"/>
        <v/>
      </c>
      <c r="H135" s="630" t="str">
        <f t="shared" si="64"/>
        <v/>
      </c>
      <c r="I135" s="631"/>
      <c r="J135" s="632"/>
      <c r="K135" s="627" t="str">
        <f t="shared" si="65"/>
        <v/>
      </c>
      <c r="L135" s="629"/>
      <c r="M135" s="633"/>
      <c r="N135" s="353"/>
      <c r="O135" s="629" t="str">
        <f t="shared" si="66"/>
        <v/>
      </c>
      <c r="P135" s="629"/>
      <c r="Q135" s="629"/>
      <c r="R135" s="629"/>
      <c r="S135" s="629"/>
      <c r="T135" s="629"/>
      <c r="U135" s="354"/>
      <c r="V135" s="627" t="str">
        <f t="shared" si="67"/>
        <v/>
      </c>
      <c r="W135" s="629"/>
      <c r="X135" s="647" t="s">
        <v>341</v>
      </c>
      <c r="Y135" s="648"/>
      <c r="Z135" s="648"/>
      <c r="AA135" s="648"/>
      <c r="AB135" s="648"/>
      <c r="AC135" s="648"/>
      <c r="AD135" s="648"/>
      <c r="AE135" s="648"/>
      <c r="AF135" s="648"/>
      <c r="AG135" s="648"/>
      <c r="AH135" s="648"/>
      <c r="AI135" s="653"/>
    </row>
    <row r="136" spans="3:35" ht="15" customHeight="1">
      <c r="C136" s="352"/>
      <c r="E136" s="378" t="str">
        <f t="shared" ref="E136:F136" si="84">IF(E24="","",E24)</f>
        <v/>
      </c>
      <c r="F136" s="378" t="str">
        <f t="shared" si="84"/>
        <v/>
      </c>
      <c r="H136" s="630" t="str">
        <f t="shared" si="64"/>
        <v/>
      </c>
      <c r="I136" s="631"/>
      <c r="J136" s="632"/>
      <c r="K136" s="627" t="str">
        <f t="shared" si="65"/>
        <v/>
      </c>
      <c r="L136" s="629"/>
      <c r="M136" s="633"/>
      <c r="N136" s="353"/>
      <c r="O136" s="629" t="str">
        <f t="shared" si="66"/>
        <v/>
      </c>
      <c r="P136" s="629"/>
      <c r="Q136" s="629"/>
      <c r="R136" s="629"/>
      <c r="S136" s="629"/>
      <c r="T136" s="629"/>
      <c r="U136" s="354"/>
      <c r="V136" s="627" t="str">
        <f t="shared" si="67"/>
        <v/>
      </c>
      <c r="W136" s="629"/>
      <c r="X136" s="650"/>
      <c r="Y136" s="651"/>
      <c r="Z136" s="651"/>
      <c r="AA136" s="651"/>
      <c r="AB136" s="651"/>
      <c r="AC136" s="651"/>
      <c r="AD136" s="651"/>
      <c r="AE136" s="651"/>
      <c r="AF136" s="651"/>
      <c r="AG136" s="651"/>
      <c r="AH136" s="651"/>
      <c r="AI136" s="654"/>
    </row>
    <row r="137" spans="3:35" ht="15" customHeight="1">
      <c r="C137" s="352"/>
      <c r="E137" s="378" t="str">
        <f t="shared" ref="E137:F137" si="85">IF(E25="","",E25)</f>
        <v/>
      </c>
      <c r="F137" s="378" t="str">
        <f t="shared" si="85"/>
        <v/>
      </c>
      <c r="H137" s="630" t="str">
        <f t="shared" si="64"/>
        <v/>
      </c>
      <c r="I137" s="631"/>
      <c r="J137" s="632"/>
      <c r="K137" s="627" t="str">
        <f t="shared" si="65"/>
        <v/>
      </c>
      <c r="L137" s="629"/>
      <c r="M137" s="633"/>
      <c r="N137" s="353"/>
      <c r="O137" s="629" t="str">
        <f t="shared" si="66"/>
        <v/>
      </c>
      <c r="P137" s="629"/>
      <c r="Q137" s="629"/>
      <c r="R137" s="629"/>
      <c r="S137" s="629"/>
      <c r="T137" s="629"/>
      <c r="U137" s="354"/>
      <c r="V137" s="627" t="str">
        <f t="shared" si="67"/>
        <v/>
      </c>
      <c r="W137" s="629"/>
      <c r="X137" s="382"/>
      <c r="Y137" s="380"/>
      <c r="Z137" s="358"/>
      <c r="AA137" s="358"/>
      <c r="AB137" s="358"/>
      <c r="AC137" s="358"/>
      <c r="AD137" s="683" t="s">
        <v>346</v>
      </c>
      <c r="AE137" s="683"/>
      <c r="AF137" s="683"/>
      <c r="AG137" s="683" t="s">
        <v>347</v>
      </c>
      <c r="AH137" s="683"/>
      <c r="AI137" s="684"/>
    </row>
    <row r="138" spans="3:35" ht="15" customHeight="1">
      <c r="C138" s="352"/>
      <c r="E138" s="378" t="str">
        <f t="shared" ref="E138:F138" si="86">IF(E26="","",E26)</f>
        <v/>
      </c>
      <c r="F138" s="378" t="str">
        <f t="shared" si="86"/>
        <v/>
      </c>
      <c r="H138" s="630" t="str">
        <f t="shared" si="64"/>
        <v/>
      </c>
      <c r="I138" s="631"/>
      <c r="J138" s="632"/>
      <c r="K138" s="627" t="str">
        <f t="shared" si="65"/>
        <v/>
      </c>
      <c r="L138" s="629"/>
      <c r="M138" s="633"/>
      <c r="N138" s="353"/>
      <c r="O138" s="629" t="str">
        <f t="shared" si="66"/>
        <v/>
      </c>
      <c r="P138" s="629"/>
      <c r="Q138" s="629"/>
      <c r="R138" s="629"/>
      <c r="S138" s="629"/>
      <c r="T138" s="629"/>
      <c r="U138" s="354"/>
      <c r="V138" s="627" t="str">
        <f t="shared" si="67"/>
        <v/>
      </c>
      <c r="W138" s="629"/>
      <c r="X138" s="685" t="s">
        <v>342</v>
      </c>
      <c r="Y138" s="686"/>
      <c r="Z138" s="686"/>
      <c r="AA138" s="689" t="s">
        <v>343</v>
      </c>
      <c r="AB138" s="689"/>
      <c r="AC138" s="689"/>
      <c r="AD138" s="683" t="str">
        <f>IF(AD26="","",AD26)</f>
        <v/>
      </c>
      <c r="AE138" s="683"/>
      <c r="AF138" s="683"/>
      <c r="AG138" s="683" t="str">
        <f>IF(AG26="","",AG26)</f>
        <v/>
      </c>
      <c r="AH138" s="683"/>
      <c r="AI138" s="684"/>
    </row>
    <row r="139" spans="3:35" ht="15" customHeight="1">
      <c r="C139" s="352"/>
      <c r="E139" s="378" t="str">
        <f t="shared" ref="E139:F139" si="87">IF(E27="","",E27)</f>
        <v/>
      </c>
      <c r="F139" s="378" t="str">
        <f t="shared" si="87"/>
        <v/>
      </c>
      <c r="H139" s="630" t="str">
        <f t="shared" si="64"/>
        <v/>
      </c>
      <c r="I139" s="631"/>
      <c r="J139" s="632"/>
      <c r="K139" s="627" t="str">
        <f t="shared" si="65"/>
        <v/>
      </c>
      <c r="L139" s="629"/>
      <c r="M139" s="633"/>
      <c r="N139" s="353"/>
      <c r="O139" s="629" t="str">
        <f t="shared" si="66"/>
        <v/>
      </c>
      <c r="P139" s="629"/>
      <c r="Q139" s="629"/>
      <c r="R139" s="629"/>
      <c r="S139" s="629"/>
      <c r="T139" s="629"/>
      <c r="U139" s="354"/>
      <c r="V139" s="627" t="str">
        <f t="shared" si="67"/>
        <v/>
      </c>
      <c r="W139" s="629"/>
      <c r="X139" s="685"/>
      <c r="Y139" s="686"/>
      <c r="Z139" s="686"/>
      <c r="AA139" s="689"/>
      <c r="AB139" s="689"/>
      <c r="AC139" s="689"/>
      <c r="AD139" s="683"/>
      <c r="AE139" s="683"/>
      <c r="AF139" s="683"/>
      <c r="AG139" s="683"/>
      <c r="AH139" s="683"/>
      <c r="AI139" s="684"/>
    </row>
    <row r="140" spans="3:35" ht="15" customHeight="1">
      <c r="C140" s="352"/>
      <c r="E140" s="378" t="str">
        <f t="shared" ref="E140:F140" si="88">IF(E28="","",E28)</f>
        <v/>
      </c>
      <c r="F140" s="378" t="str">
        <f t="shared" si="88"/>
        <v/>
      </c>
      <c r="H140" s="630" t="str">
        <f t="shared" si="64"/>
        <v/>
      </c>
      <c r="I140" s="631"/>
      <c r="J140" s="632"/>
      <c r="K140" s="627" t="str">
        <f t="shared" si="65"/>
        <v/>
      </c>
      <c r="L140" s="629"/>
      <c r="M140" s="633"/>
      <c r="N140" s="353"/>
      <c r="O140" s="629" t="str">
        <f t="shared" si="66"/>
        <v/>
      </c>
      <c r="P140" s="629"/>
      <c r="Q140" s="629"/>
      <c r="R140" s="629"/>
      <c r="S140" s="629"/>
      <c r="T140" s="629"/>
      <c r="U140" s="354"/>
      <c r="V140" s="627" t="str">
        <f t="shared" si="67"/>
        <v/>
      </c>
      <c r="W140" s="629"/>
      <c r="X140" s="685"/>
      <c r="Y140" s="686"/>
      <c r="Z140" s="686"/>
      <c r="AA140" s="689" t="s">
        <v>345</v>
      </c>
      <c r="AB140" s="689"/>
      <c r="AC140" s="689"/>
      <c r="AD140" s="683" t="str">
        <f t="shared" ref="AD140" si="89">IF(AD28="","",AD28)</f>
        <v/>
      </c>
      <c r="AE140" s="683"/>
      <c r="AF140" s="683"/>
      <c r="AG140" s="683" t="str">
        <f t="shared" ref="AG140" si="90">IF(AG28="","",AG28)</f>
        <v/>
      </c>
      <c r="AH140" s="683"/>
      <c r="AI140" s="684"/>
    </row>
    <row r="141" spans="3:35" ht="15" customHeight="1">
      <c r="C141" s="352"/>
      <c r="E141" s="378" t="str">
        <f t="shared" ref="E141:F141" si="91">IF(E29="","",E29)</f>
        <v/>
      </c>
      <c r="F141" s="378" t="str">
        <f t="shared" si="91"/>
        <v/>
      </c>
      <c r="H141" s="630" t="str">
        <f t="shared" si="64"/>
        <v/>
      </c>
      <c r="I141" s="631"/>
      <c r="J141" s="632"/>
      <c r="K141" s="627" t="str">
        <f t="shared" si="65"/>
        <v/>
      </c>
      <c r="L141" s="629"/>
      <c r="M141" s="633"/>
      <c r="N141" s="353"/>
      <c r="O141" s="629" t="str">
        <f t="shared" si="66"/>
        <v/>
      </c>
      <c r="P141" s="629"/>
      <c r="Q141" s="629"/>
      <c r="R141" s="629"/>
      <c r="S141" s="629"/>
      <c r="T141" s="629"/>
      <c r="U141" s="354"/>
      <c r="V141" s="627" t="str">
        <f t="shared" si="67"/>
        <v/>
      </c>
      <c r="W141" s="629"/>
      <c r="X141" s="685"/>
      <c r="Y141" s="686"/>
      <c r="Z141" s="686"/>
      <c r="AA141" s="689"/>
      <c r="AB141" s="689"/>
      <c r="AC141" s="689"/>
      <c r="AD141" s="683"/>
      <c r="AE141" s="683"/>
      <c r="AF141" s="683"/>
      <c r="AG141" s="683"/>
      <c r="AH141" s="683"/>
      <c r="AI141" s="684"/>
    </row>
    <row r="142" spans="3:35" ht="15" customHeight="1">
      <c r="C142" s="352"/>
      <c r="E142" s="378" t="str">
        <f t="shared" ref="E142:F142" si="92">IF(E30="","",E30)</f>
        <v/>
      </c>
      <c r="F142" s="378" t="str">
        <f t="shared" si="92"/>
        <v/>
      </c>
      <c r="H142" s="630" t="str">
        <f t="shared" si="64"/>
        <v/>
      </c>
      <c r="I142" s="631"/>
      <c r="J142" s="632"/>
      <c r="K142" s="627" t="str">
        <f t="shared" si="65"/>
        <v/>
      </c>
      <c r="L142" s="629"/>
      <c r="M142" s="633"/>
      <c r="N142" s="353"/>
      <c r="O142" s="629" t="str">
        <f t="shared" si="66"/>
        <v/>
      </c>
      <c r="P142" s="629"/>
      <c r="Q142" s="629"/>
      <c r="R142" s="629"/>
      <c r="S142" s="629"/>
      <c r="T142" s="629"/>
      <c r="U142" s="354"/>
      <c r="V142" s="627" t="str">
        <f t="shared" si="67"/>
        <v/>
      </c>
      <c r="W142" s="629"/>
      <c r="X142" s="685"/>
      <c r="Y142" s="686"/>
      <c r="Z142" s="686"/>
      <c r="AA142" s="689" t="s">
        <v>344</v>
      </c>
      <c r="AB142" s="689"/>
      <c r="AC142" s="689"/>
      <c r="AD142" s="683" t="str">
        <f t="shared" ref="AD142" si="93">IF(AD30="","",AD30)</f>
        <v/>
      </c>
      <c r="AE142" s="683"/>
      <c r="AF142" s="683"/>
      <c r="AG142" s="683" t="str">
        <f t="shared" ref="AG142" si="94">IF(AG30="","",AG30)</f>
        <v/>
      </c>
      <c r="AH142" s="683"/>
      <c r="AI142" s="684"/>
    </row>
    <row r="143" spans="3:35" ht="15" customHeight="1">
      <c r="C143" s="352"/>
      <c r="E143" s="378" t="str">
        <f t="shared" ref="E143:F143" si="95">IF(E31="","",E31)</f>
        <v/>
      </c>
      <c r="F143" s="378" t="str">
        <f t="shared" si="95"/>
        <v/>
      </c>
      <c r="H143" s="630" t="str">
        <f t="shared" si="64"/>
        <v/>
      </c>
      <c r="I143" s="631"/>
      <c r="J143" s="632"/>
      <c r="K143" s="627" t="str">
        <f t="shared" si="65"/>
        <v/>
      </c>
      <c r="L143" s="629"/>
      <c r="M143" s="633"/>
      <c r="N143" s="353"/>
      <c r="O143" s="629" t="str">
        <f t="shared" si="66"/>
        <v/>
      </c>
      <c r="P143" s="629"/>
      <c r="Q143" s="629"/>
      <c r="R143" s="629"/>
      <c r="S143" s="629"/>
      <c r="T143" s="629"/>
      <c r="U143" s="354"/>
      <c r="V143" s="627" t="str">
        <f t="shared" si="67"/>
        <v/>
      </c>
      <c r="W143" s="629"/>
      <c r="X143" s="685"/>
      <c r="Y143" s="686"/>
      <c r="Z143" s="686"/>
      <c r="AA143" s="689"/>
      <c r="AB143" s="689"/>
      <c r="AC143" s="689"/>
      <c r="AD143" s="683"/>
      <c r="AE143" s="683"/>
      <c r="AF143" s="683"/>
      <c r="AG143" s="683"/>
      <c r="AH143" s="683"/>
      <c r="AI143" s="684"/>
    </row>
    <row r="144" spans="3:35" ht="15" customHeight="1">
      <c r="C144" s="352"/>
      <c r="E144" s="378" t="str">
        <f t="shared" ref="E144:F144" si="96">IF(E32="","",E32)</f>
        <v/>
      </c>
      <c r="F144" s="378" t="str">
        <f t="shared" si="96"/>
        <v/>
      </c>
      <c r="H144" s="630" t="str">
        <f t="shared" si="64"/>
        <v/>
      </c>
      <c r="I144" s="631"/>
      <c r="J144" s="632"/>
      <c r="K144" s="627" t="str">
        <f t="shared" si="65"/>
        <v/>
      </c>
      <c r="L144" s="629"/>
      <c r="M144" s="633"/>
      <c r="N144" s="353"/>
      <c r="O144" s="629" t="str">
        <f t="shared" si="66"/>
        <v/>
      </c>
      <c r="P144" s="629"/>
      <c r="Q144" s="629"/>
      <c r="R144" s="629"/>
      <c r="S144" s="629"/>
      <c r="T144" s="629"/>
      <c r="U144" s="354"/>
      <c r="V144" s="627" t="str">
        <f t="shared" si="67"/>
        <v/>
      </c>
      <c r="W144" s="628"/>
      <c r="X144" s="685" t="s">
        <v>348</v>
      </c>
      <c r="Y144" s="686"/>
      <c r="Z144" s="686"/>
      <c r="AA144" s="689" t="s">
        <v>343</v>
      </c>
      <c r="AB144" s="689"/>
      <c r="AC144" s="689"/>
      <c r="AD144" s="683" t="str">
        <f t="shared" ref="AD144" si="97">IF(AD32="","",AD32)</f>
        <v/>
      </c>
      <c r="AE144" s="683"/>
      <c r="AF144" s="683"/>
      <c r="AG144" s="683" t="str">
        <f t="shared" ref="AG144" si="98">IF(AG32="","",AG32)</f>
        <v/>
      </c>
      <c r="AH144" s="683"/>
      <c r="AI144" s="684"/>
    </row>
    <row r="145" spans="3:53" ht="15" customHeight="1">
      <c r="C145" s="352"/>
      <c r="E145" s="378" t="str">
        <f t="shared" ref="E145:F145" si="99">IF(E33="","",E33)</f>
        <v/>
      </c>
      <c r="F145" s="378" t="str">
        <f t="shared" si="99"/>
        <v/>
      </c>
      <c r="H145" s="630" t="str">
        <f t="shared" si="64"/>
        <v/>
      </c>
      <c r="I145" s="631"/>
      <c r="J145" s="632"/>
      <c r="K145" s="627" t="str">
        <f t="shared" si="65"/>
        <v/>
      </c>
      <c r="L145" s="629"/>
      <c r="M145" s="633"/>
      <c r="N145" s="353"/>
      <c r="O145" s="629" t="str">
        <f t="shared" si="66"/>
        <v/>
      </c>
      <c r="P145" s="629"/>
      <c r="Q145" s="629"/>
      <c r="R145" s="629"/>
      <c r="S145" s="629"/>
      <c r="T145" s="629"/>
      <c r="U145" s="354"/>
      <c r="V145" s="627" t="str">
        <f t="shared" si="67"/>
        <v/>
      </c>
      <c r="W145" s="628"/>
      <c r="X145" s="685"/>
      <c r="Y145" s="686"/>
      <c r="Z145" s="686"/>
      <c r="AA145" s="689"/>
      <c r="AB145" s="689"/>
      <c r="AC145" s="689"/>
      <c r="AD145" s="683"/>
      <c r="AE145" s="683"/>
      <c r="AF145" s="683"/>
      <c r="AG145" s="683"/>
      <c r="AH145" s="683"/>
      <c r="AI145" s="684"/>
    </row>
    <row r="146" spans="3:53" ht="15" customHeight="1">
      <c r="C146" s="352"/>
      <c r="E146" s="378" t="str">
        <f t="shared" ref="E146:F146" si="100">IF(E34="","",E34)</f>
        <v/>
      </c>
      <c r="F146" s="378" t="str">
        <f t="shared" si="100"/>
        <v/>
      </c>
      <c r="H146" s="630" t="str">
        <f t="shared" si="64"/>
        <v/>
      </c>
      <c r="I146" s="631"/>
      <c r="J146" s="632"/>
      <c r="K146" s="627" t="str">
        <f t="shared" si="65"/>
        <v/>
      </c>
      <c r="L146" s="629"/>
      <c r="M146" s="633"/>
      <c r="N146" s="353"/>
      <c r="O146" s="629" t="str">
        <f t="shared" si="66"/>
        <v/>
      </c>
      <c r="P146" s="629"/>
      <c r="Q146" s="629"/>
      <c r="R146" s="629"/>
      <c r="S146" s="629"/>
      <c r="T146" s="629"/>
      <c r="U146" s="354"/>
      <c r="V146" s="627" t="str">
        <f t="shared" si="67"/>
        <v/>
      </c>
      <c r="W146" s="628"/>
      <c r="X146" s="685"/>
      <c r="Y146" s="686"/>
      <c r="Z146" s="686"/>
      <c r="AA146" s="689" t="s">
        <v>345</v>
      </c>
      <c r="AB146" s="689"/>
      <c r="AC146" s="689"/>
      <c r="AD146" s="683" t="str">
        <f t="shared" ref="AD146" si="101">IF(AD34="","",AD34)</f>
        <v/>
      </c>
      <c r="AE146" s="683"/>
      <c r="AF146" s="683"/>
      <c r="AG146" s="683" t="str">
        <f t="shared" ref="AG146" si="102">IF(AG34="","",AG34)</f>
        <v/>
      </c>
      <c r="AH146" s="683"/>
      <c r="AI146" s="684"/>
    </row>
    <row r="147" spans="3:53" ht="15" customHeight="1">
      <c r="C147" s="352"/>
      <c r="E147" s="378" t="str">
        <f t="shared" ref="E147:F147" si="103">IF(E35="","",E35)</f>
        <v/>
      </c>
      <c r="F147" s="378" t="str">
        <f t="shared" si="103"/>
        <v/>
      </c>
      <c r="H147" s="630" t="str">
        <f t="shared" si="64"/>
        <v/>
      </c>
      <c r="I147" s="631"/>
      <c r="J147" s="632"/>
      <c r="K147" s="627" t="str">
        <f t="shared" si="65"/>
        <v/>
      </c>
      <c r="L147" s="629"/>
      <c r="M147" s="633"/>
      <c r="N147" s="353"/>
      <c r="O147" s="629" t="str">
        <f t="shared" si="66"/>
        <v/>
      </c>
      <c r="P147" s="629"/>
      <c r="Q147" s="629"/>
      <c r="R147" s="629"/>
      <c r="S147" s="629"/>
      <c r="T147" s="629"/>
      <c r="U147" s="354"/>
      <c r="V147" s="627" t="str">
        <f t="shared" si="67"/>
        <v/>
      </c>
      <c r="W147" s="628"/>
      <c r="X147" s="685"/>
      <c r="Y147" s="686"/>
      <c r="Z147" s="686"/>
      <c r="AA147" s="689"/>
      <c r="AB147" s="689"/>
      <c r="AC147" s="689"/>
      <c r="AD147" s="683"/>
      <c r="AE147" s="683"/>
      <c r="AF147" s="683"/>
      <c r="AG147" s="683"/>
      <c r="AH147" s="683"/>
      <c r="AI147" s="684"/>
    </row>
    <row r="148" spans="3:53" ht="15" customHeight="1">
      <c r="C148" s="352"/>
      <c r="E148" s="378" t="str">
        <f t="shared" ref="E148:F148" si="104">IF(E36="","",E36)</f>
        <v/>
      </c>
      <c r="F148" s="378" t="str">
        <f t="shared" si="104"/>
        <v/>
      </c>
      <c r="H148" s="630" t="str">
        <f t="shared" si="64"/>
        <v/>
      </c>
      <c r="I148" s="631"/>
      <c r="J148" s="632"/>
      <c r="K148" s="627" t="str">
        <f t="shared" si="65"/>
        <v/>
      </c>
      <c r="L148" s="629"/>
      <c r="M148" s="633"/>
      <c r="N148" s="353"/>
      <c r="O148" s="629" t="str">
        <f t="shared" si="66"/>
        <v/>
      </c>
      <c r="P148" s="629"/>
      <c r="Q148" s="629"/>
      <c r="R148" s="629"/>
      <c r="S148" s="629"/>
      <c r="T148" s="629"/>
      <c r="U148" s="354"/>
      <c r="V148" s="627" t="str">
        <f t="shared" si="67"/>
        <v/>
      </c>
      <c r="W148" s="628"/>
      <c r="X148" s="685"/>
      <c r="Y148" s="686"/>
      <c r="Z148" s="686"/>
      <c r="AA148" s="689" t="s">
        <v>344</v>
      </c>
      <c r="AB148" s="689"/>
      <c r="AC148" s="689"/>
      <c r="AD148" s="683" t="str">
        <f t="shared" ref="AD148" si="105">IF(AD36="","",AD36)</f>
        <v/>
      </c>
      <c r="AE148" s="683"/>
      <c r="AF148" s="683"/>
      <c r="AG148" s="683" t="str">
        <f t="shared" ref="AG148" si="106">IF(AG36="","",AG36)</f>
        <v/>
      </c>
      <c r="AH148" s="683"/>
      <c r="AI148" s="684"/>
    </row>
    <row r="149" spans="3:53" ht="15" customHeight="1" thickBot="1">
      <c r="C149" s="352"/>
      <c r="E149" s="378" t="str">
        <f t="shared" ref="E149:F149" si="107">IF(E37="","",E37)</f>
        <v/>
      </c>
      <c r="F149" s="378" t="str">
        <f t="shared" si="107"/>
        <v/>
      </c>
      <c r="H149" s="630" t="str">
        <f t="shared" si="64"/>
        <v/>
      </c>
      <c r="I149" s="631"/>
      <c r="J149" s="632"/>
      <c r="K149" s="627" t="str">
        <f t="shared" si="65"/>
        <v/>
      </c>
      <c r="L149" s="629"/>
      <c r="M149" s="633"/>
      <c r="N149" s="353"/>
      <c r="O149" s="629" t="str">
        <f t="shared" si="66"/>
        <v/>
      </c>
      <c r="P149" s="629"/>
      <c r="Q149" s="629"/>
      <c r="R149" s="629"/>
      <c r="S149" s="629"/>
      <c r="T149" s="629"/>
      <c r="U149" s="354"/>
      <c r="V149" s="627" t="str">
        <f t="shared" si="67"/>
        <v/>
      </c>
      <c r="W149" s="628"/>
      <c r="X149" s="687"/>
      <c r="Y149" s="688"/>
      <c r="Z149" s="688"/>
      <c r="AA149" s="690"/>
      <c r="AB149" s="690"/>
      <c r="AC149" s="690"/>
      <c r="AD149" s="691"/>
      <c r="AE149" s="691"/>
      <c r="AF149" s="691"/>
      <c r="AG149" s="691"/>
      <c r="AH149" s="691"/>
      <c r="AI149" s="692"/>
    </row>
    <row r="150" spans="3:53" ht="15" customHeight="1">
      <c r="C150" s="352"/>
      <c r="E150" s="378" t="str">
        <f t="shared" ref="E150:F150" si="108">IF(E38="","",E38)</f>
        <v/>
      </c>
      <c r="F150" s="378" t="str">
        <f t="shared" si="108"/>
        <v/>
      </c>
      <c r="H150" s="630" t="str">
        <f t="shared" si="64"/>
        <v/>
      </c>
      <c r="I150" s="631"/>
      <c r="J150" s="632"/>
      <c r="K150" s="627" t="str">
        <f t="shared" si="65"/>
        <v/>
      </c>
      <c r="L150" s="629"/>
      <c r="M150" s="633"/>
      <c r="N150" s="353"/>
      <c r="O150" s="629" t="str">
        <f t="shared" si="66"/>
        <v/>
      </c>
      <c r="P150" s="629"/>
      <c r="Q150" s="629"/>
      <c r="R150" s="629"/>
      <c r="S150" s="629"/>
      <c r="T150" s="629"/>
      <c r="U150" s="354"/>
      <c r="V150" s="627" t="str">
        <f t="shared" si="67"/>
        <v/>
      </c>
      <c r="W150" s="628"/>
      <c r="X150" s="410"/>
      <c r="Y150" s="411"/>
      <c r="Z150" s="412"/>
      <c r="AA150" s="412"/>
      <c r="AB150" s="412"/>
      <c r="AC150" s="413"/>
      <c r="AD150" s="413"/>
      <c r="AE150" s="413"/>
      <c r="AF150" s="413"/>
      <c r="AG150" s="413"/>
      <c r="AH150" s="413"/>
      <c r="AI150" s="414"/>
    </row>
    <row r="151" spans="3:53" ht="15" customHeight="1">
      <c r="C151" s="352"/>
      <c r="E151" s="378" t="str">
        <f t="shared" ref="E151:F151" si="109">IF(E39="","",E39)</f>
        <v/>
      </c>
      <c r="F151" s="378" t="str">
        <f t="shared" si="109"/>
        <v/>
      </c>
      <c r="H151" s="630" t="str">
        <f t="shared" si="64"/>
        <v/>
      </c>
      <c r="I151" s="631"/>
      <c r="J151" s="632"/>
      <c r="K151" s="627" t="str">
        <f t="shared" si="65"/>
        <v/>
      </c>
      <c r="L151" s="629"/>
      <c r="M151" s="633"/>
      <c r="N151" s="353"/>
      <c r="O151" s="629" t="str">
        <f t="shared" si="66"/>
        <v/>
      </c>
      <c r="P151" s="629"/>
      <c r="Q151" s="629"/>
      <c r="R151" s="629"/>
      <c r="S151" s="629"/>
      <c r="T151" s="629"/>
      <c r="U151" s="354"/>
      <c r="V151" s="627" t="str">
        <f t="shared" si="67"/>
        <v/>
      </c>
      <c r="W151" s="628"/>
      <c r="X151" s="625" t="s">
        <v>331</v>
      </c>
      <c r="Y151" s="626"/>
      <c r="Z151" s="626"/>
      <c r="AA151" s="626"/>
      <c r="AB151" s="626"/>
      <c r="AC151" s="626"/>
      <c r="AD151" s="626"/>
      <c r="AE151" s="626"/>
      <c r="AF151" s="626"/>
      <c r="AG151" s="626"/>
      <c r="AH151" s="626"/>
      <c r="AI151" s="626"/>
    </row>
    <row r="152" spans="3:53" ht="15" customHeight="1">
      <c r="C152" s="352"/>
      <c r="E152" s="378" t="str">
        <f t="shared" ref="E152:F152" si="110">IF(E40="","",E40)</f>
        <v/>
      </c>
      <c r="F152" s="378" t="str">
        <f t="shared" si="110"/>
        <v/>
      </c>
      <c r="H152" s="630" t="str">
        <f t="shared" si="64"/>
        <v/>
      </c>
      <c r="I152" s="631"/>
      <c r="J152" s="632"/>
      <c r="K152" s="627" t="str">
        <f t="shared" si="65"/>
        <v/>
      </c>
      <c r="L152" s="629"/>
      <c r="M152" s="633"/>
      <c r="N152" s="353"/>
      <c r="O152" s="629" t="str">
        <f t="shared" si="66"/>
        <v/>
      </c>
      <c r="P152" s="629"/>
      <c r="Q152" s="629"/>
      <c r="R152" s="629"/>
      <c r="S152" s="629"/>
      <c r="T152" s="629"/>
      <c r="U152" s="354"/>
      <c r="V152" s="627" t="str">
        <f t="shared" si="67"/>
        <v/>
      </c>
      <c r="W152" s="628"/>
      <c r="X152" s="344"/>
      <c r="Y152" s="345"/>
      <c r="Z152" s="383"/>
      <c r="AA152" s="383"/>
      <c r="AB152" s="383"/>
      <c r="AC152" s="340"/>
      <c r="AD152" s="340"/>
      <c r="AE152" s="340"/>
      <c r="AF152" s="340"/>
      <c r="AG152" s="340"/>
      <c r="AH152" s="340"/>
      <c r="AI152" s="415"/>
    </row>
    <row r="153" spans="3:53" ht="15" customHeight="1">
      <c r="C153" s="352"/>
      <c r="E153" s="378" t="str">
        <f t="shared" ref="E153:F153" si="111">IF(E41="","",E41)</f>
        <v/>
      </c>
      <c r="F153" s="378" t="str">
        <f t="shared" si="111"/>
        <v/>
      </c>
      <c r="H153" s="630" t="str">
        <f t="shared" si="64"/>
        <v/>
      </c>
      <c r="I153" s="631"/>
      <c r="J153" s="632"/>
      <c r="K153" s="627" t="str">
        <f t="shared" si="65"/>
        <v/>
      </c>
      <c r="L153" s="629"/>
      <c r="M153" s="633"/>
      <c r="N153" s="353"/>
      <c r="O153" s="629" t="str">
        <f t="shared" si="66"/>
        <v/>
      </c>
      <c r="P153" s="629"/>
      <c r="Q153" s="629"/>
      <c r="R153" s="629"/>
      <c r="S153" s="629"/>
      <c r="T153" s="629"/>
      <c r="U153" s="354"/>
      <c r="V153" s="627" t="str">
        <f t="shared" si="67"/>
        <v/>
      </c>
      <c r="W153" s="628"/>
      <c r="X153" s="625" t="s">
        <v>332</v>
      </c>
      <c r="Y153" s="626"/>
      <c r="Z153" s="626"/>
      <c r="AA153" s="626"/>
      <c r="AB153" s="626"/>
      <c r="AC153" s="626"/>
      <c r="AD153" s="626"/>
      <c r="AE153" s="626"/>
      <c r="AF153" s="626"/>
      <c r="AG153" s="626"/>
      <c r="AH153" s="626"/>
      <c r="AI153" s="626"/>
      <c r="AM153" s="339"/>
    </row>
    <row r="154" spans="3:53" ht="15" customHeight="1">
      <c r="C154" s="352"/>
      <c r="E154" s="378" t="str">
        <f t="shared" ref="E154:F154" si="112">IF(E42="","",E42)</f>
        <v/>
      </c>
      <c r="F154" s="378" t="str">
        <f t="shared" si="112"/>
        <v/>
      </c>
      <c r="H154" s="630" t="str">
        <f t="shared" si="64"/>
        <v/>
      </c>
      <c r="I154" s="631"/>
      <c r="J154" s="632"/>
      <c r="K154" s="627" t="str">
        <f t="shared" si="65"/>
        <v/>
      </c>
      <c r="L154" s="629"/>
      <c r="M154" s="633"/>
      <c r="N154" s="353"/>
      <c r="O154" s="629" t="str">
        <f t="shared" si="66"/>
        <v/>
      </c>
      <c r="P154" s="629"/>
      <c r="Q154" s="629"/>
      <c r="R154" s="629"/>
      <c r="S154" s="629"/>
      <c r="T154" s="629"/>
      <c r="U154" s="354"/>
      <c r="V154" s="627" t="str">
        <f t="shared" si="67"/>
        <v/>
      </c>
      <c r="W154" s="628"/>
      <c r="X154" s="382"/>
      <c r="Y154" s="379"/>
      <c r="Z154" s="379"/>
      <c r="AA154" s="379"/>
      <c r="AB154" s="379"/>
      <c r="AC154" s="379"/>
      <c r="AD154" s="379"/>
      <c r="AE154" s="379"/>
      <c r="AF154" s="379"/>
      <c r="AG154" s="379"/>
      <c r="AH154" s="379"/>
      <c r="AI154" s="379"/>
    </row>
    <row r="155" spans="3:53" ht="15" customHeight="1">
      <c r="C155" s="352"/>
      <c r="E155" s="378" t="str">
        <f t="shared" ref="E155:F155" si="113">IF(E43="","",E43)</f>
        <v/>
      </c>
      <c r="F155" s="378" t="str">
        <f t="shared" si="113"/>
        <v/>
      </c>
      <c r="H155" s="630" t="str">
        <f t="shared" si="64"/>
        <v/>
      </c>
      <c r="I155" s="631"/>
      <c r="J155" s="632"/>
      <c r="K155" s="627" t="str">
        <f t="shared" si="65"/>
        <v/>
      </c>
      <c r="L155" s="629"/>
      <c r="M155" s="633"/>
      <c r="N155" s="353"/>
      <c r="O155" s="629" t="str">
        <f t="shared" si="66"/>
        <v/>
      </c>
      <c r="P155" s="629"/>
      <c r="Q155" s="629"/>
      <c r="R155" s="629"/>
      <c r="S155" s="629"/>
      <c r="T155" s="629"/>
      <c r="U155" s="354"/>
      <c r="V155" s="627" t="str">
        <f t="shared" si="67"/>
        <v/>
      </c>
      <c r="W155" s="628"/>
      <c r="X155" s="382"/>
      <c r="Y155" s="379"/>
      <c r="Z155" s="379"/>
      <c r="AA155" s="379"/>
      <c r="AB155" s="379"/>
      <c r="AC155" s="379"/>
      <c r="AD155" s="379"/>
      <c r="AE155" s="379"/>
      <c r="AF155" s="379"/>
      <c r="AG155" s="379"/>
      <c r="AH155" s="379"/>
      <c r="AI155" s="379"/>
    </row>
    <row r="156" spans="3:53" ht="15" customHeight="1">
      <c r="C156" s="352"/>
      <c r="E156" s="378" t="str">
        <f t="shared" ref="E156:F156" si="114">IF(E44="","",E44)</f>
        <v/>
      </c>
      <c r="F156" s="378" t="str">
        <f t="shared" si="114"/>
        <v/>
      </c>
      <c r="H156" s="630" t="str">
        <f t="shared" si="64"/>
        <v/>
      </c>
      <c r="I156" s="631"/>
      <c r="J156" s="632"/>
      <c r="K156" s="627" t="str">
        <f t="shared" si="65"/>
        <v/>
      </c>
      <c r="L156" s="629"/>
      <c r="M156" s="633"/>
      <c r="N156" s="353"/>
      <c r="O156" s="629" t="str">
        <f t="shared" si="66"/>
        <v/>
      </c>
      <c r="P156" s="629"/>
      <c r="Q156" s="629"/>
      <c r="R156" s="629"/>
      <c r="S156" s="629"/>
      <c r="T156" s="629"/>
      <c r="U156" s="354"/>
      <c r="V156" s="627" t="str">
        <f t="shared" si="67"/>
        <v/>
      </c>
      <c r="W156" s="628"/>
      <c r="X156" s="344"/>
      <c r="Y156" s="345"/>
      <c r="Z156" s="383"/>
      <c r="AA156" s="383"/>
      <c r="AB156" s="383"/>
      <c r="AC156" s="340"/>
      <c r="AD156" s="340"/>
      <c r="AE156" s="340"/>
      <c r="AF156" s="340"/>
      <c r="AG156" s="340"/>
      <c r="AH156" s="340"/>
      <c r="AI156" s="415"/>
    </row>
    <row r="157" spans="3:53" ht="15" customHeight="1">
      <c r="C157" s="352"/>
      <c r="E157" s="378" t="str">
        <f t="shared" ref="E157:F157" si="115">IF(E45="","",E45)</f>
        <v/>
      </c>
      <c r="F157" s="378" t="str">
        <f t="shared" si="115"/>
        <v/>
      </c>
      <c r="H157" s="630" t="str">
        <f t="shared" si="64"/>
        <v/>
      </c>
      <c r="I157" s="631"/>
      <c r="J157" s="632"/>
      <c r="K157" s="627" t="str">
        <f t="shared" si="65"/>
        <v/>
      </c>
      <c r="L157" s="629"/>
      <c r="M157" s="633"/>
      <c r="N157" s="353"/>
      <c r="O157" s="629" t="str">
        <f t="shared" si="66"/>
        <v/>
      </c>
      <c r="P157" s="629"/>
      <c r="Q157" s="629"/>
      <c r="R157" s="629"/>
      <c r="S157" s="629"/>
      <c r="T157" s="629"/>
      <c r="U157" s="354"/>
      <c r="V157" s="627" t="str">
        <f t="shared" si="67"/>
        <v/>
      </c>
      <c r="W157" s="628"/>
      <c r="X157" s="344"/>
      <c r="Y157" s="345"/>
      <c r="Z157" s="383"/>
      <c r="AA157" s="383"/>
      <c r="AB157" s="383"/>
      <c r="AC157" s="340"/>
      <c r="AD157" s="340"/>
      <c r="AE157" s="340"/>
      <c r="AF157" s="340"/>
      <c r="AG157" s="340"/>
      <c r="AH157" s="340"/>
      <c r="AI157" s="415"/>
    </row>
    <row r="158" spans="3:53" ht="15" customHeight="1">
      <c r="C158" s="352"/>
      <c r="E158" s="378" t="str">
        <f t="shared" ref="E158:F158" si="116">IF(E46="","",E46)</f>
        <v/>
      </c>
      <c r="F158" s="378" t="str">
        <f t="shared" si="116"/>
        <v/>
      </c>
      <c r="H158" s="630" t="str">
        <f t="shared" si="64"/>
        <v/>
      </c>
      <c r="I158" s="631"/>
      <c r="J158" s="632"/>
      <c r="K158" s="627" t="str">
        <f t="shared" si="65"/>
        <v/>
      </c>
      <c r="L158" s="629"/>
      <c r="M158" s="633"/>
      <c r="N158" s="353"/>
      <c r="O158" s="629" t="str">
        <f t="shared" si="66"/>
        <v/>
      </c>
      <c r="P158" s="629"/>
      <c r="Q158" s="629"/>
      <c r="R158" s="629"/>
      <c r="S158" s="629"/>
      <c r="T158" s="629"/>
      <c r="U158" s="354"/>
      <c r="V158" s="627" t="str">
        <f t="shared" si="67"/>
        <v/>
      </c>
      <c r="W158" s="628"/>
      <c r="X158" s="344"/>
      <c r="Y158" s="345"/>
      <c r="Z158" s="383"/>
      <c r="AA158" s="383"/>
      <c r="AB158" s="383"/>
      <c r="AC158" s="340"/>
      <c r="AD158" s="340"/>
      <c r="AE158" s="340"/>
      <c r="AF158" s="340"/>
      <c r="AG158" s="340"/>
      <c r="AH158" s="340"/>
      <c r="AI158" s="415"/>
      <c r="AP158" s="191"/>
      <c r="AQ158" s="191"/>
      <c r="AR158" s="191"/>
      <c r="AS158" s="191"/>
      <c r="AT158" s="191"/>
      <c r="AU158" s="346"/>
      <c r="AV158" s="160"/>
      <c r="AW158" s="160"/>
      <c r="AX158" s="191"/>
      <c r="AY158" s="160"/>
      <c r="AZ158" s="160"/>
      <c r="BA158" s="346"/>
    </row>
    <row r="159" spans="3:53" ht="15" customHeight="1">
      <c r="C159" s="352"/>
      <c r="E159" s="378" t="str">
        <f t="shared" ref="E159:F159" si="117">IF(E47="","",E47)</f>
        <v/>
      </c>
      <c r="F159" s="378" t="str">
        <f t="shared" si="117"/>
        <v/>
      </c>
      <c r="H159" s="630" t="str">
        <f t="shared" si="64"/>
        <v/>
      </c>
      <c r="I159" s="631"/>
      <c r="J159" s="632"/>
      <c r="K159" s="627" t="str">
        <f t="shared" si="65"/>
        <v/>
      </c>
      <c r="L159" s="629"/>
      <c r="M159" s="633"/>
      <c r="N159" s="353"/>
      <c r="O159" s="629" t="str">
        <f t="shared" si="66"/>
        <v/>
      </c>
      <c r="P159" s="629"/>
      <c r="Q159" s="629"/>
      <c r="R159" s="629"/>
      <c r="S159" s="629"/>
      <c r="T159" s="629"/>
      <c r="U159" s="354"/>
      <c r="V159" s="627" t="str">
        <f t="shared" si="67"/>
        <v/>
      </c>
      <c r="W159" s="628"/>
      <c r="X159" s="344"/>
      <c r="Y159" s="345"/>
      <c r="Z159" s="383"/>
      <c r="AA159" s="383"/>
      <c r="AB159" s="383"/>
      <c r="AC159" s="340"/>
      <c r="AD159" s="340"/>
      <c r="AE159" s="340"/>
      <c r="AF159" s="340"/>
      <c r="AG159" s="340"/>
      <c r="AH159" s="340"/>
      <c r="AI159" s="415"/>
      <c r="AP159" s="191"/>
      <c r="AQ159" s="191"/>
      <c r="AR159" s="191"/>
      <c r="AS159" s="160"/>
      <c r="AT159" s="160"/>
      <c r="AU159" s="160"/>
      <c r="AV159" s="160"/>
      <c r="AW159" s="160"/>
      <c r="AX159" s="160"/>
      <c r="AY159" s="160"/>
      <c r="AZ159" s="160"/>
      <c r="BA159" s="160"/>
    </row>
    <row r="160" spans="3:53" ht="15" customHeight="1">
      <c r="C160" s="352"/>
      <c r="E160" s="378" t="str">
        <f t="shared" ref="E160:F160" si="118">IF(E48="","",E48)</f>
        <v/>
      </c>
      <c r="F160" s="378" t="str">
        <f t="shared" si="118"/>
        <v/>
      </c>
      <c r="H160" s="630" t="str">
        <f t="shared" si="64"/>
        <v/>
      </c>
      <c r="I160" s="631"/>
      <c r="J160" s="632"/>
      <c r="K160" s="627" t="str">
        <f t="shared" si="65"/>
        <v/>
      </c>
      <c r="L160" s="629"/>
      <c r="M160" s="633"/>
      <c r="N160" s="353"/>
      <c r="O160" s="629" t="str">
        <f t="shared" si="66"/>
        <v/>
      </c>
      <c r="P160" s="629"/>
      <c r="Q160" s="629"/>
      <c r="R160" s="629"/>
      <c r="S160" s="629"/>
      <c r="T160" s="629"/>
      <c r="U160" s="354"/>
      <c r="V160" s="627" t="str">
        <f t="shared" si="67"/>
        <v/>
      </c>
      <c r="W160" s="628"/>
      <c r="X160" s="344"/>
      <c r="Y160" s="345"/>
      <c r="Z160" s="383"/>
      <c r="AA160" s="383"/>
      <c r="AB160" s="383"/>
      <c r="AC160" s="340"/>
      <c r="AD160" s="340"/>
      <c r="AE160" s="340"/>
      <c r="AF160" s="340"/>
      <c r="AG160" s="340"/>
      <c r="AH160" s="340"/>
      <c r="AI160" s="415"/>
      <c r="AP160" s="191"/>
      <c r="AQ160" s="191"/>
      <c r="AR160" s="191"/>
      <c r="AS160" s="160"/>
      <c r="AT160" s="160"/>
      <c r="AU160" s="160"/>
      <c r="AV160" s="160"/>
      <c r="AW160" s="160"/>
      <c r="AX160" s="160"/>
      <c r="AY160" s="160"/>
      <c r="AZ160" s="160"/>
      <c r="BA160" s="160"/>
    </row>
    <row r="161" spans="3:53" ht="15" customHeight="1">
      <c r="C161" s="352"/>
      <c r="E161" s="378" t="str">
        <f t="shared" ref="E161:F161" si="119">IF(E49="","",E49)</f>
        <v/>
      </c>
      <c r="F161" s="378" t="str">
        <f t="shared" si="119"/>
        <v/>
      </c>
      <c r="H161" s="630" t="str">
        <f t="shared" si="64"/>
        <v/>
      </c>
      <c r="I161" s="631"/>
      <c r="J161" s="632"/>
      <c r="K161" s="627" t="str">
        <f t="shared" si="65"/>
        <v/>
      </c>
      <c r="L161" s="629"/>
      <c r="M161" s="633"/>
      <c r="N161" s="353"/>
      <c r="O161" s="629" t="str">
        <f t="shared" si="66"/>
        <v/>
      </c>
      <c r="P161" s="629"/>
      <c r="Q161" s="629"/>
      <c r="R161" s="629"/>
      <c r="S161" s="629"/>
      <c r="T161" s="629"/>
      <c r="U161" s="354"/>
      <c r="V161" s="627" t="str">
        <f t="shared" si="67"/>
        <v/>
      </c>
      <c r="W161" s="628"/>
      <c r="X161" s="344"/>
      <c r="Y161" s="345"/>
      <c r="Z161" s="383"/>
      <c r="AA161" s="383"/>
      <c r="AB161" s="383"/>
      <c r="AC161" s="340"/>
      <c r="AD161" s="340"/>
      <c r="AE161" s="340"/>
      <c r="AF161" s="340"/>
      <c r="AG161" s="340"/>
      <c r="AH161" s="340"/>
      <c r="AI161" s="415"/>
      <c r="AP161" s="191"/>
      <c r="AQ161" s="191"/>
      <c r="AR161" s="191"/>
      <c r="AS161" s="191"/>
      <c r="AT161" s="191"/>
      <c r="AU161" s="191"/>
      <c r="AV161" s="191"/>
      <c r="AW161" s="191"/>
      <c r="AX161" s="191"/>
      <c r="AY161" s="191"/>
      <c r="AZ161" s="191"/>
      <c r="BA161" s="191"/>
    </row>
    <row r="162" spans="3:53" ht="15" customHeight="1">
      <c r="C162" s="352"/>
      <c r="E162" s="378" t="str">
        <f t="shared" ref="E162:F162" si="120">IF(E50="","",E50)</f>
        <v/>
      </c>
      <c r="F162" s="378" t="str">
        <f t="shared" si="120"/>
        <v/>
      </c>
      <c r="H162" s="630" t="str">
        <f t="shared" si="64"/>
        <v/>
      </c>
      <c r="I162" s="631"/>
      <c r="J162" s="632"/>
      <c r="K162" s="627" t="str">
        <f t="shared" si="65"/>
        <v/>
      </c>
      <c r="L162" s="629"/>
      <c r="M162" s="633"/>
      <c r="N162" s="353"/>
      <c r="O162" s="629" t="str">
        <f t="shared" si="66"/>
        <v/>
      </c>
      <c r="P162" s="629"/>
      <c r="Q162" s="629"/>
      <c r="R162" s="629"/>
      <c r="S162" s="629"/>
      <c r="T162" s="629"/>
      <c r="U162" s="354"/>
      <c r="V162" s="627" t="str">
        <f t="shared" si="67"/>
        <v/>
      </c>
      <c r="W162" s="628"/>
      <c r="X162" s="344"/>
      <c r="Y162" s="345"/>
      <c r="Z162" s="383"/>
      <c r="AA162" s="383"/>
      <c r="AB162" s="383"/>
      <c r="AC162" s="340"/>
      <c r="AD162" s="340"/>
      <c r="AE162" s="340"/>
      <c r="AF162" s="340"/>
      <c r="AG162" s="340"/>
      <c r="AH162" s="340"/>
      <c r="AI162" s="415"/>
      <c r="AP162" s="191"/>
      <c r="AQ162" s="191"/>
      <c r="AR162" s="191"/>
      <c r="AS162" s="191"/>
      <c r="AT162" s="191"/>
      <c r="AU162" s="191"/>
      <c r="AV162" s="191"/>
      <c r="AW162" s="191"/>
      <c r="AX162" s="191"/>
      <c r="AY162" s="191"/>
      <c r="AZ162" s="191"/>
      <c r="BA162" s="191"/>
    </row>
    <row r="163" spans="3:53" ht="15" customHeight="1">
      <c r="C163" s="352"/>
      <c r="E163" s="378" t="str">
        <f t="shared" ref="E163:F163" si="121">IF(E51="","",E51)</f>
        <v/>
      </c>
      <c r="F163" s="378" t="str">
        <f t="shared" si="121"/>
        <v/>
      </c>
      <c r="H163" s="630" t="str">
        <f t="shared" si="64"/>
        <v/>
      </c>
      <c r="I163" s="631"/>
      <c r="J163" s="632"/>
      <c r="K163" s="627" t="str">
        <f t="shared" si="65"/>
        <v/>
      </c>
      <c r="L163" s="629"/>
      <c r="M163" s="633"/>
      <c r="N163" s="353"/>
      <c r="O163" s="629" t="str">
        <f t="shared" si="66"/>
        <v/>
      </c>
      <c r="P163" s="629"/>
      <c r="Q163" s="629"/>
      <c r="R163" s="629"/>
      <c r="S163" s="629"/>
      <c r="T163" s="629"/>
      <c r="U163" s="354"/>
      <c r="V163" s="627" t="str">
        <f t="shared" si="67"/>
        <v/>
      </c>
      <c r="W163" s="628"/>
      <c r="X163" s="344"/>
      <c r="Y163" s="345"/>
      <c r="Z163" s="383"/>
      <c r="AA163" s="383"/>
      <c r="AB163" s="383"/>
      <c r="AC163" s="340"/>
      <c r="AD163" s="340"/>
      <c r="AE163" s="340"/>
      <c r="AF163" s="340"/>
      <c r="AG163" s="340"/>
      <c r="AH163" s="340"/>
      <c r="AI163" s="415"/>
      <c r="AP163" s="347"/>
      <c r="AQ163" s="347"/>
      <c r="AR163" s="347"/>
      <c r="AS163" s="347"/>
      <c r="AT163" s="348"/>
      <c r="AU163" s="349"/>
      <c r="AV163" s="349"/>
      <c r="AW163" s="349"/>
      <c r="AX163" s="349"/>
      <c r="AY163" s="349"/>
      <c r="AZ163" s="349"/>
      <c r="BA163" s="350"/>
    </row>
    <row r="164" spans="3:53" ht="15" customHeight="1">
      <c r="C164" s="352"/>
      <c r="E164" s="378" t="str">
        <f t="shared" ref="E164:F164" si="122">IF(E52="","",E52)</f>
        <v/>
      </c>
      <c r="F164" s="378" t="str">
        <f t="shared" si="122"/>
        <v/>
      </c>
      <c r="H164" s="630" t="str">
        <f t="shared" si="64"/>
        <v/>
      </c>
      <c r="I164" s="631"/>
      <c r="J164" s="632"/>
      <c r="K164" s="627" t="str">
        <f t="shared" si="65"/>
        <v/>
      </c>
      <c r="L164" s="629"/>
      <c r="M164" s="633"/>
      <c r="N164" s="353"/>
      <c r="O164" s="629" t="str">
        <f t="shared" si="66"/>
        <v/>
      </c>
      <c r="P164" s="629"/>
      <c r="Q164" s="629"/>
      <c r="R164" s="629"/>
      <c r="S164" s="629"/>
      <c r="T164" s="629"/>
      <c r="U164" s="354"/>
      <c r="V164" s="627" t="str">
        <f t="shared" si="67"/>
        <v/>
      </c>
      <c r="W164" s="628"/>
      <c r="X164" s="344"/>
      <c r="Y164" s="345"/>
      <c r="Z164" s="383"/>
      <c r="AA164" s="383"/>
      <c r="AB164" s="383"/>
      <c r="AC164" s="340"/>
      <c r="AD164" s="340"/>
      <c r="AE164" s="340"/>
      <c r="AF164" s="340"/>
      <c r="AG164" s="340"/>
      <c r="AH164" s="340"/>
      <c r="AI164" s="415"/>
      <c r="AP164" s="347"/>
      <c r="AQ164" s="347"/>
      <c r="AR164" s="347"/>
      <c r="AS164" s="347"/>
      <c r="AT164" s="348"/>
      <c r="AU164" s="349"/>
      <c r="AV164" s="349"/>
      <c r="AW164" s="349"/>
      <c r="AX164" s="349"/>
      <c r="AY164" s="349"/>
      <c r="AZ164" s="349"/>
      <c r="BA164" s="350"/>
    </row>
    <row r="165" spans="3:53" ht="15" customHeight="1">
      <c r="C165" s="352"/>
      <c r="E165" s="378" t="str">
        <f t="shared" ref="E165:F165" si="123">IF(E53="","",E53)</f>
        <v/>
      </c>
      <c r="F165" s="378" t="str">
        <f t="shared" si="123"/>
        <v/>
      </c>
      <c r="H165" s="630" t="str">
        <f t="shared" si="64"/>
        <v/>
      </c>
      <c r="I165" s="631"/>
      <c r="J165" s="632"/>
      <c r="K165" s="627" t="str">
        <f t="shared" si="65"/>
        <v/>
      </c>
      <c r="L165" s="629"/>
      <c r="M165" s="633"/>
      <c r="N165" s="353"/>
      <c r="O165" s="629" t="str">
        <f t="shared" si="66"/>
        <v/>
      </c>
      <c r="P165" s="629"/>
      <c r="Q165" s="629"/>
      <c r="R165" s="629"/>
      <c r="S165" s="629"/>
      <c r="T165" s="629"/>
      <c r="U165" s="354"/>
      <c r="V165" s="627" t="str">
        <f t="shared" si="67"/>
        <v/>
      </c>
      <c r="W165" s="628"/>
      <c r="X165" s="344"/>
      <c r="Y165" s="345"/>
      <c r="Z165" s="383"/>
      <c r="AA165" s="383"/>
      <c r="AB165" s="383"/>
      <c r="AC165" s="340"/>
      <c r="AD165" s="340"/>
      <c r="AE165" s="340"/>
      <c r="AF165" s="340"/>
      <c r="AG165" s="340"/>
      <c r="AH165" s="340"/>
      <c r="AI165" s="415"/>
      <c r="AP165" s="347"/>
      <c r="AQ165" s="347"/>
      <c r="AR165" s="347"/>
      <c r="AS165" s="347"/>
      <c r="AT165" s="348"/>
      <c r="AU165" s="349"/>
      <c r="AV165" s="349"/>
      <c r="AW165" s="349"/>
      <c r="AX165" s="349"/>
      <c r="AY165" s="349"/>
      <c r="AZ165" s="349"/>
      <c r="BA165" s="350"/>
    </row>
    <row r="166" spans="3:53" ht="15" customHeight="1">
      <c r="C166" s="352"/>
      <c r="E166" s="378" t="str">
        <f t="shared" ref="E166:F166" si="124">IF(E54="","",E54)</f>
        <v/>
      </c>
      <c r="F166" s="378" t="str">
        <f t="shared" si="124"/>
        <v/>
      </c>
      <c r="H166" s="630" t="str">
        <f t="shared" si="64"/>
        <v/>
      </c>
      <c r="I166" s="631"/>
      <c r="J166" s="632"/>
      <c r="K166" s="627" t="str">
        <f t="shared" si="65"/>
        <v/>
      </c>
      <c r="L166" s="629"/>
      <c r="M166" s="633"/>
      <c r="N166" s="353"/>
      <c r="O166" s="629" t="str">
        <f t="shared" si="66"/>
        <v/>
      </c>
      <c r="P166" s="629"/>
      <c r="Q166" s="629"/>
      <c r="R166" s="629"/>
      <c r="S166" s="629"/>
      <c r="T166" s="629"/>
      <c r="U166" s="354"/>
      <c r="V166" s="627" t="str">
        <f t="shared" si="67"/>
        <v/>
      </c>
      <c r="W166" s="628"/>
      <c r="X166" s="344"/>
      <c r="Y166" s="345"/>
      <c r="Z166" s="383"/>
      <c r="AA166" s="383"/>
      <c r="AB166" s="383"/>
      <c r="AC166" s="340"/>
      <c r="AD166" s="340"/>
      <c r="AE166" s="340"/>
      <c r="AF166" s="340"/>
      <c r="AG166" s="340"/>
      <c r="AH166" s="340"/>
      <c r="AI166" s="415"/>
      <c r="AP166" s="347"/>
      <c r="AQ166" s="347"/>
      <c r="AR166" s="347"/>
      <c r="AS166" s="347"/>
      <c r="AT166" s="348"/>
      <c r="AU166" s="349"/>
      <c r="AV166" s="349"/>
      <c r="AW166" s="349"/>
      <c r="AX166" s="349"/>
      <c r="AY166" s="349"/>
      <c r="AZ166" s="349"/>
      <c r="BA166" s="350"/>
    </row>
    <row r="167" spans="3:53" ht="15" customHeight="1" thickBot="1">
      <c r="C167" s="352"/>
      <c r="E167" s="378" t="str">
        <f t="shared" ref="E167:F167" si="125">IF(E55="","",E55)</f>
        <v/>
      </c>
      <c r="F167" s="378" t="str">
        <f t="shared" si="125"/>
        <v/>
      </c>
      <c r="H167" s="634" t="str">
        <f t="shared" si="64"/>
        <v/>
      </c>
      <c r="I167" s="635"/>
      <c r="J167" s="636"/>
      <c r="K167" s="623" t="str">
        <f t="shared" si="65"/>
        <v/>
      </c>
      <c r="L167" s="637"/>
      <c r="M167" s="638"/>
      <c r="N167" s="355"/>
      <c r="O167" s="637" t="str">
        <f t="shared" si="66"/>
        <v/>
      </c>
      <c r="P167" s="637"/>
      <c r="Q167" s="637"/>
      <c r="R167" s="637"/>
      <c r="S167" s="637"/>
      <c r="T167" s="637"/>
      <c r="U167" s="356"/>
      <c r="V167" s="623" t="str">
        <f t="shared" si="67"/>
        <v/>
      </c>
      <c r="W167" s="624"/>
      <c r="X167" s="344"/>
      <c r="Y167" s="345"/>
      <c r="Z167" s="383"/>
      <c r="AA167" s="383"/>
      <c r="AB167" s="383"/>
      <c r="AC167" s="340"/>
      <c r="AD167" s="340"/>
      <c r="AE167" s="340"/>
      <c r="AF167" s="340"/>
      <c r="AG167" s="340"/>
      <c r="AH167" s="340"/>
      <c r="AI167" s="416" t="s">
        <v>356</v>
      </c>
      <c r="AP167" s="347"/>
      <c r="AQ167" s="347"/>
      <c r="AR167" s="347"/>
      <c r="AS167" s="347"/>
      <c r="AT167" s="348"/>
      <c r="AU167" s="349"/>
      <c r="AV167" s="349"/>
      <c r="AW167" s="349"/>
      <c r="AX167" s="349"/>
      <c r="AY167" s="349"/>
      <c r="AZ167" s="349"/>
      <c r="BA167" s="350"/>
    </row>
    <row r="168" spans="3:53" ht="3.75" customHeight="1">
      <c r="H168" s="384"/>
      <c r="I168" s="384"/>
      <c r="J168" s="384"/>
      <c r="K168" s="384"/>
      <c r="L168" s="384"/>
      <c r="M168" s="384"/>
      <c r="N168" s="385"/>
      <c r="O168" s="385"/>
      <c r="P168" s="385"/>
      <c r="Q168" s="385"/>
      <c r="R168" s="385"/>
      <c r="S168" s="385"/>
      <c r="T168" s="385"/>
      <c r="U168" s="385"/>
      <c r="V168" s="385"/>
      <c r="W168" s="385"/>
      <c r="X168" s="385"/>
      <c r="Y168" s="385"/>
      <c r="Z168" s="385"/>
      <c r="AA168" s="385"/>
      <c r="AB168" s="385"/>
      <c r="AC168" s="385"/>
      <c r="AD168" s="385"/>
      <c r="AE168" s="385"/>
      <c r="AF168" s="385"/>
      <c r="AG168" s="385"/>
      <c r="AH168" s="385"/>
      <c r="AI168" s="385"/>
      <c r="AP168" s="351"/>
      <c r="AQ168" s="351"/>
      <c r="AR168" s="351"/>
      <c r="AS168" s="351"/>
      <c r="AT168" s="351"/>
      <c r="AU168" s="351"/>
      <c r="AV168" s="351"/>
      <c r="AW168" s="351"/>
      <c r="AX168" s="351"/>
      <c r="AY168" s="351"/>
      <c r="AZ168" s="351"/>
      <c r="BA168" s="351"/>
    </row>
    <row r="169" spans="3:53" ht="17.25" customHeight="1">
      <c r="E169" s="641" t="str">
        <f>E1</f>
        <v>高円宮杯 JFA U-18 サッカー2022北海道 ブロックリーグ札幌</v>
      </c>
      <c r="F169" s="641"/>
      <c r="G169" s="641"/>
      <c r="H169" s="641"/>
      <c r="I169" s="641"/>
      <c r="J169" s="641"/>
      <c r="K169" s="641"/>
      <c r="L169" s="641"/>
      <c r="M169" s="641"/>
      <c r="N169" s="641"/>
      <c r="O169" s="641"/>
      <c r="P169" s="641"/>
      <c r="Q169" s="641"/>
      <c r="R169" s="641"/>
      <c r="S169" s="641"/>
      <c r="T169" s="641"/>
      <c r="U169" s="641"/>
      <c r="V169" s="641"/>
      <c r="W169" s="641"/>
      <c r="X169" s="641"/>
      <c r="Y169" s="641"/>
      <c r="Z169" s="641"/>
      <c r="AA169" s="641"/>
      <c r="AB169" s="641"/>
      <c r="AC169" s="641"/>
      <c r="AD169" s="641"/>
      <c r="AE169" s="641"/>
      <c r="AF169" s="641"/>
      <c r="AG169" s="641"/>
      <c r="AH169" s="641"/>
      <c r="AI169" s="641"/>
    </row>
    <row r="170" spans="3:53" ht="17.25" customHeight="1">
      <c r="E170" s="641" t="str">
        <f>E2</f>
        <v>出場メンバーエントリー票</v>
      </c>
      <c r="F170" s="641"/>
      <c r="G170" s="641"/>
      <c r="H170" s="641"/>
      <c r="I170" s="641"/>
      <c r="J170" s="641"/>
      <c r="K170" s="641"/>
      <c r="L170" s="641"/>
      <c r="M170" s="641"/>
      <c r="N170" s="641"/>
      <c r="O170" s="641"/>
      <c r="P170" s="641"/>
      <c r="Q170" s="641"/>
      <c r="R170" s="641"/>
      <c r="S170" s="641"/>
      <c r="T170" s="641"/>
      <c r="U170" s="641"/>
      <c r="V170" s="641"/>
      <c r="W170" s="641"/>
      <c r="X170" s="641"/>
      <c r="Y170" s="641"/>
      <c r="Z170" s="641"/>
      <c r="AA170" s="641"/>
      <c r="AB170" s="641"/>
      <c r="AC170" s="641"/>
      <c r="AD170" s="641"/>
      <c r="AE170" s="641"/>
      <c r="AF170" s="641"/>
      <c r="AG170" s="641"/>
      <c r="AH170" s="641"/>
      <c r="AI170" s="641"/>
    </row>
    <row r="171" spans="3:53" ht="7.5" customHeight="1" thickBot="1"/>
    <row r="172" spans="3:53" ht="24" customHeight="1" thickBot="1">
      <c r="H172" s="672" t="s">
        <v>85</v>
      </c>
      <c r="I172" s="673"/>
      <c r="J172" s="673"/>
      <c r="K172" s="673"/>
      <c r="L172" s="673"/>
      <c r="M172" s="673"/>
      <c r="N172" s="639" t="str">
        <f>IF(N4="","",N4)</f>
        <v/>
      </c>
      <c r="O172" s="639"/>
      <c r="P172" s="639"/>
      <c r="Q172" s="639"/>
      <c r="R172" s="639"/>
      <c r="S172" s="639"/>
      <c r="T172" s="639"/>
      <c r="U172" s="639"/>
      <c r="V172" s="639"/>
      <c r="W172" s="639"/>
      <c r="X172" s="639"/>
      <c r="Y172" s="639"/>
      <c r="Z172" s="639"/>
      <c r="AA172" s="639"/>
      <c r="AB172" s="639"/>
      <c r="AC172" s="639"/>
      <c r="AD172" s="639"/>
      <c r="AE172" s="639"/>
      <c r="AF172" s="639"/>
      <c r="AG172" s="639"/>
      <c r="AH172" s="639"/>
      <c r="AI172" s="640"/>
      <c r="AL172" s="160"/>
    </row>
    <row r="173" spans="3:53" ht="15" customHeight="1">
      <c r="E173" s="357" t="s">
        <v>329</v>
      </c>
      <c r="F173" s="357" t="s">
        <v>330</v>
      </c>
      <c r="H173" s="644" t="s">
        <v>13</v>
      </c>
      <c r="I173" s="645"/>
      <c r="J173" s="646"/>
      <c r="K173" s="642" t="s">
        <v>14</v>
      </c>
      <c r="L173" s="645"/>
      <c r="M173" s="646"/>
      <c r="N173" s="372"/>
      <c r="O173" s="645" t="s">
        <v>157</v>
      </c>
      <c r="P173" s="645"/>
      <c r="Q173" s="645"/>
      <c r="R173" s="645"/>
      <c r="S173" s="645"/>
      <c r="T173" s="645"/>
      <c r="U173" s="373"/>
      <c r="V173" s="642" t="s">
        <v>4</v>
      </c>
      <c r="W173" s="643"/>
      <c r="X173" s="647" t="s">
        <v>333</v>
      </c>
      <c r="Y173" s="648"/>
      <c r="Z173" s="649"/>
      <c r="AA173" s="648">
        <f>AA5</f>
        <v>2022</v>
      </c>
      <c r="AB173" s="648"/>
      <c r="AC173" s="648" t="s">
        <v>336</v>
      </c>
      <c r="AD173" s="648" t="str">
        <f>IF(AD5="","",AD5)</f>
        <v/>
      </c>
      <c r="AE173" s="648"/>
      <c r="AF173" s="648" t="s">
        <v>335</v>
      </c>
      <c r="AG173" s="648" t="str">
        <f>IF(AG5="","",AG5)</f>
        <v/>
      </c>
      <c r="AH173" s="648"/>
      <c r="AI173" s="653" t="s">
        <v>334</v>
      </c>
    </row>
    <row r="174" spans="3:53" ht="15" customHeight="1">
      <c r="C174" s="352"/>
      <c r="E174" s="378" t="str">
        <f>IF(E6="","",E6)</f>
        <v/>
      </c>
      <c r="F174" s="378" t="str">
        <f>IF(F6="","",F6)</f>
        <v/>
      </c>
      <c r="H174" s="630" t="str">
        <f>IF(H6="","",H6)</f>
        <v/>
      </c>
      <c r="I174" s="631"/>
      <c r="J174" s="632"/>
      <c r="K174" s="627" t="str">
        <f>IF(K6="","",K6)</f>
        <v/>
      </c>
      <c r="L174" s="629"/>
      <c r="M174" s="633"/>
      <c r="N174" s="353"/>
      <c r="O174" s="629" t="str">
        <f>IF(O6="","",O6)</f>
        <v/>
      </c>
      <c r="P174" s="629"/>
      <c r="Q174" s="629"/>
      <c r="R174" s="629"/>
      <c r="S174" s="629"/>
      <c r="T174" s="629"/>
      <c r="U174" s="354"/>
      <c r="V174" s="627" t="str">
        <f>IF(V6="","",V6)</f>
        <v/>
      </c>
      <c r="W174" s="628"/>
      <c r="X174" s="650"/>
      <c r="Y174" s="651"/>
      <c r="Z174" s="652"/>
      <c r="AA174" s="651"/>
      <c r="AB174" s="651"/>
      <c r="AC174" s="651"/>
      <c r="AD174" s="651"/>
      <c r="AE174" s="651"/>
      <c r="AF174" s="651"/>
      <c r="AG174" s="651"/>
      <c r="AH174" s="651"/>
      <c r="AI174" s="654"/>
    </row>
    <row r="175" spans="3:53" ht="15" customHeight="1">
      <c r="C175" s="352"/>
      <c r="E175" s="378" t="str">
        <f t="shared" ref="E175:F175" si="126">IF(E7="","",E7)</f>
        <v/>
      </c>
      <c r="F175" s="378" t="str">
        <f t="shared" si="126"/>
        <v/>
      </c>
      <c r="H175" s="630" t="str">
        <f t="shared" ref="H175:H223" si="127">IF(H7="","",H7)</f>
        <v/>
      </c>
      <c r="I175" s="631"/>
      <c r="J175" s="632"/>
      <c r="K175" s="627" t="str">
        <f t="shared" ref="K175:K223" si="128">IF(K7="","",K7)</f>
        <v/>
      </c>
      <c r="L175" s="629"/>
      <c r="M175" s="633"/>
      <c r="N175" s="353"/>
      <c r="O175" s="629" t="str">
        <f t="shared" ref="O175:O223" si="129">IF(O7="","",O7)</f>
        <v/>
      </c>
      <c r="P175" s="629"/>
      <c r="Q175" s="629"/>
      <c r="R175" s="629"/>
      <c r="S175" s="629"/>
      <c r="T175" s="629"/>
      <c r="U175" s="354"/>
      <c r="V175" s="627" t="str">
        <f t="shared" ref="V175:V223" si="130">IF(V7="","",V7)</f>
        <v/>
      </c>
      <c r="W175" s="628"/>
      <c r="X175" s="655" t="s">
        <v>337</v>
      </c>
      <c r="Y175" s="656"/>
      <c r="Z175" s="657"/>
      <c r="AA175" s="656" t="str">
        <f>IF(AA7="","",AA7)</f>
        <v/>
      </c>
      <c r="AB175" s="656"/>
      <c r="AC175" s="656"/>
      <c r="AD175" s="656"/>
      <c r="AE175" s="656"/>
      <c r="AF175" s="656"/>
      <c r="AG175" s="656"/>
      <c r="AH175" s="656"/>
      <c r="AI175" s="658"/>
    </row>
    <row r="176" spans="3:53" ht="15" customHeight="1">
      <c r="C176" s="352"/>
      <c r="E176" s="378" t="str">
        <f t="shared" ref="E176:F176" si="131">IF(E8="","",E8)</f>
        <v/>
      </c>
      <c r="F176" s="378" t="str">
        <f t="shared" si="131"/>
        <v/>
      </c>
      <c r="H176" s="630" t="str">
        <f t="shared" si="127"/>
        <v/>
      </c>
      <c r="I176" s="631"/>
      <c r="J176" s="632"/>
      <c r="K176" s="627" t="str">
        <f t="shared" si="128"/>
        <v/>
      </c>
      <c r="L176" s="629"/>
      <c r="M176" s="633"/>
      <c r="N176" s="353"/>
      <c r="O176" s="629" t="str">
        <f t="shared" si="129"/>
        <v/>
      </c>
      <c r="P176" s="629"/>
      <c r="Q176" s="629"/>
      <c r="R176" s="629"/>
      <c r="S176" s="629"/>
      <c r="T176" s="629"/>
      <c r="U176" s="354"/>
      <c r="V176" s="627" t="str">
        <f t="shared" si="130"/>
        <v/>
      </c>
      <c r="W176" s="628"/>
      <c r="X176" s="650"/>
      <c r="Y176" s="651"/>
      <c r="Z176" s="652"/>
      <c r="AA176" s="651"/>
      <c r="AB176" s="651"/>
      <c r="AC176" s="651"/>
      <c r="AD176" s="651"/>
      <c r="AE176" s="651"/>
      <c r="AF176" s="651"/>
      <c r="AG176" s="651"/>
      <c r="AH176" s="651"/>
      <c r="AI176" s="654"/>
    </row>
    <row r="177" spans="3:35" ht="15" customHeight="1">
      <c r="C177" s="352"/>
      <c r="E177" s="378" t="str">
        <f t="shared" ref="E177:F177" si="132">IF(E9="","",E9)</f>
        <v/>
      </c>
      <c r="F177" s="378" t="str">
        <f t="shared" si="132"/>
        <v/>
      </c>
      <c r="H177" s="630" t="str">
        <f t="shared" si="127"/>
        <v/>
      </c>
      <c r="I177" s="631"/>
      <c r="J177" s="632"/>
      <c r="K177" s="627" t="str">
        <f t="shared" si="128"/>
        <v/>
      </c>
      <c r="L177" s="629"/>
      <c r="M177" s="633"/>
      <c r="N177" s="353"/>
      <c r="O177" s="629" t="str">
        <f t="shared" si="129"/>
        <v/>
      </c>
      <c r="P177" s="629"/>
      <c r="Q177" s="629"/>
      <c r="R177" s="629"/>
      <c r="S177" s="629"/>
      <c r="T177" s="629"/>
      <c r="U177" s="354"/>
      <c r="V177" s="627" t="str">
        <f t="shared" si="130"/>
        <v/>
      </c>
      <c r="W177" s="628"/>
      <c r="X177" s="655" t="s">
        <v>338</v>
      </c>
      <c r="Y177" s="656"/>
      <c r="Z177" s="657"/>
      <c r="AA177" s="656" t="str">
        <f>IF(AA9="","",AA9)</f>
        <v/>
      </c>
      <c r="AB177" s="656"/>
      <c r="AC177" s="656"/>
      <c r="AD177" s="656"/>
      <c r="AE177" s="656"/>
      <c r="AF177" s="656"/>
      <c r="AG177" s="656"/>
      <c r="AH177" s="656"/>
      <c r="AI177" s="658"/>
    </row>
    <row r="178" spans="3:35" ht="15" customHeight="1" thickBot="1">
      <c r="C178" s="352"/>
      <c r="E178" s="378" t="str">
        <f t="shared" ref="E178:F178" si="133">IF(E10="","",E10)</f>
        <v/>
      </c>
      <c r="F178" s="378" t="str">
        <f t="shared" si="133"/>
        <v/>
      </c>
      <c r="H178" s="630" t="str">
        <f t="shared" si="127"/>
        <v/>
      </c>
      <c r="I178" s="631"/>
      <c r="J178" s="632"/>
      <c r="K178" s="627" t="str">
        <f t="shared" si="128"/>
        <v/>
      </c>
      <c r="L178" s="629"/>
      <c r="M178" s="633"/>
      <c r="N178" s="353"/>
      <c r="O178" s="629" t="str">
        <f t="shared" si="129"/>
        <v/>
      </c>
      <c r="P178" s="629"/>
      <c r="Q178" s="629"/>
      <c r="R178" s="629"/>
      <c r="S178" s="629"/>
      <c r="T178" s="629"/>
      <c r="U178" s="354"/>
      <c r="V178" s="627" t="str">
        <f t="shared" si="130"/>
        <v/>
      </c>
      <c r="W178" s="628"/>
      <c r="X178" s="659"/>
      <c r="Y178" s="660"/>
      <c r="Z178" s="661"/>
      <c r="AA178" s="660"/>
      <c r="AB178" s="660"/>
      <c r="AC178" s="660"/>
      <c r="AD178" s="660"/>
      <c r="AE178" s="660"/>
      <c r="AF178" s="660"/>
      <c r="AG178" s="660"/>
      <c r="AH178" s="660"/>
      <c r="AI178" s="662"/>
    </row>
    <row r="179" spans="3:35" ht="15" customHeight="1">
      <c r="C179" s="352"/>
      <c r="E179" s="378" t="str">
        <f t="shared" ref="E179:F179" si="134">IF(E11="","",E11)</f>
        <v/>
      </c>
      <c r="F179" s="378" t="str">
        <f t="shared" si="134"/>
        <v/>
      </c>
      <c r="H179" s="630" t="str">
        <f t="shared" si="127"/>
        <v/>
      </c>
      <c r="I179" s="631"/>
      <c r="J179" s="632"/>
      <c r="K179" s="627" t="str">
        <f t="shared" si="128"/>
        <v/>
      </c>
      <c r="L179" s="629"/>
      <c r="M179" s="633"/>
      <c r="N179" s="353"/>
      <c r="O179" s="629" t="str">
        <f t="shared" si="129"/>
        <v/>
      </c>
      <c r="P179" s="629"/>
      <c r="Q179" s="629"/>
      <c r="R179" s="629"/>
      <c r="S179" s="629"/>
      <c r="T179" s="629"/>
      <c r="U179" s="354"/>
      <c r="V179" s="627" t="str">
        <f t="shared" si="130"/>
        <v/>
      </c>
      <c r="W179" s="628"/>
      <c r="X179" s="663" t="s">
        <v>339</v>
      </c>
      <c r="Y179" s="664"/>
      <c r="Z179" s="664"/>
      <c r="AA179" s="664"/>
      <c r="AB179" s="664"/>
      <c r="AC179" s="664"/>
      <c r="AD179" s="664"/>
      <c r="AE179" s="664"/>
      <c r="AF179" s="664"/>
      <c r="AG179" s="664"/>
      <c r="AH179" s="664"/>
      <c r="AI179" s="665"/>
    </row>
    <row r="180" spans="3:35" ht="15" customHeight="1">
      <c r="C180" s="352"/>
      <c r="E180" s="378" t="str">
        <f t="shared" ref="E180:F180" si="135">IF(E12="","",E12)</f>
        <v/>
      </c>
      <c r="F180" s="378" t="str">
        <f t="shared" si="135"/>
        <v/>
      </c>
      <c r="H180" s="630" t="str">
        <f t="shared" si="127"/>
        <v/>
      </c>
      <c r="I180" s="631"/>
      <c r="J180" s="632"/>
      <c r="K180" s="627" t="str">
        <f t="shared" si="128"/>
        <v/>
      </c>
      <c r="L180" s="629"/>
      <c r="M180" s="633"/>
      <c r="N180" s="353"/>
      <c r="O180" s="629" t="str">
        <f t="shared" si="129"/>
        <v/>
      </c>
      <c r="P180" s="629"/>
      <c r="Q180" s="629"/>
      <c r="R180" s="629"/>
      <c r="S180" s="629"/>
      <c r="T180" s="629"/>
      <c r="U180" s="354"/>
      <c r="V180" s="627" t="str">
        <f t="shared" si="130"/>
        <v/>
      </c>
      <c r="W180" s="628"/>
      <c r="X180" s="650"/>
      <c r="Y180" s="651"/>
      <c r="Z180" s="651"/>
      <c r="AA180" s="651"/>
      <c r="AB180" s="651"/>
      <c r="AC180" s="651"/>
      <c r="AD180" s="651"/>
      <c r="AE180" s="651"/>
      <c r="AF180" s="651"/>
      <c r="AG180" s="651"/>
      <c r="AH180" s="651"/>
      <c r="AI180" s="654"/>
    </row>
    <row r="181" spans="3:35" ht="15" customHeight="1">
      <c r="C181" s="352"/>
      <c r="E181" s="378" t="str">
        <f t="shared" ref="E181:F181" si="136">IF(E13="","",E13)</f>
        <v/>
      </c>
      <c r="F181" s="378" t="str">
        <f t="shared" si="136"/>
        <v/>
      </c>
      <c r="H181" s="630" t="str">
        <f t="shared" si="127"/>
        <v/>
      </c>
      <c r="I181" s="631"/>
      <c r="J181" s="632"/>
      <c r="K181" s="627" t="str">
        <f t="shared" si="128"/>
        <v/>
      </c>
      <c r="L181" s="629"/>
      <c r="M181" s="633"/>
      <c r="N181" s="353"/>
      <c r="O181" s="629" t="str">
        <f t="shared" si="129"/>
        <v/>
      </c>
      <c r="P181" s="629"/>
      <c r="Q181" s="629"/>
      <c r="R181" s="629"/>
      <c r="S181" s="629"/>
      <c r="T181" s="629"/>
      <c r="U181" s="354"/>
      <c r="V181" s="627" t="str">
        <f t="shared" si="130"/>
        <v/>
      </c>
      <c r="W181" s="628"/>
      <c r="X181" s="655" t="s">
        <v>340</v>
      </c>
      <c r="Y181" s="656"/>
      <c r="Z181" s="657"/>
      <c r="AA181" s="693" t="str">
        <f>IF(AA13="","",AA13)</f>
        <v/>
      </c>
      <c r="AB181" s="656"/>
      <c r="AC181" s="656"/>
      <c r="AD181" s="656"/>
      <c r="AE181" s="656"/>
      <c r="AF181" s="656"/>
      <c r="AG181" s="656"/>
      <c r="AH181" s="656"/>
      <c r="AI181" s="658"/>
    </row>
    <row r="182" spans="3:35" ht="15" customHeight="1">
      <c r="C182" s="352"/>
      <c r="E182" s="378" t="str">
        <f t="shared" ref="E182:F182" si="137">IF(E14="","",E14)</f>
        <v/>
      </c>
      <c r="F182" s="378" t="str">
        <f t="shared" si="137"/>
        <v/>
      </c>
      <c r="H182" s="630" t="str">
        <f t="shared" si="127"/>
        <v/>
      </c>
      <c r="I182" s="631"/>
      <c r="J182" s="632"/>
      <c r="K182" s="627" t="str">
        <f t="shared" si="128"/>
        <v/>
      </c>
      <c r="L182" s="629"/>
      <c r="M182" s="633"/>
      <c r="N182" s="353"/>
      <c r="O182" s="629" t="str">
        <f t="shared" si="129"/>
        <v/>
      </c>
      <c r="P182" s="629"/>
      <c r="Q182" s="629"/>
      <c r="R182" s="629"/>
      <c r="S182" s="629"/>
      <c r="T182" s="629"/>
      <c r="U182" s="354"/>
      <c r="V182" s="627" t="str">
        <f t="shared" si="130"/>
        <v/>
      </c>
      <c r="W182" s="628"/>
      <c r="X182" s="650"/>
      <c r="Y182" s="651"/>
      <c r="Z182" s="652"/>
      <c r="AA182" s="694"/>
      <c r="AB182" s="651"/>
      <c r="AC182" s="651"/>
      <c r="AD182" s="651"/>
      <c r="AE182" s="651"/>
      <c r="AF182" s="651"/>
      <c r="AG182" s="651"/>
      <c r="AH182" s="651"/>
      <c r="AI182" s="654"/>
    </row>
    <row r="183" spans="3:35" ht="15" customHeight="1">
      <c r="C183" s="352"/>
      <c r="E183" s="378" t="str">
        <f t="shared" ref="E183:F183" si="138">IF(E15="","",E15)</f>
        <v/>
      </c>
      <c r="F183" s="378" t="str">
        <f t="shared" si="138"/>
        <v/>
      </c>
      <c r="H183" s="630" t="str">
        <f t="shared" si="127"/>
        <v/>
      </c>
      <c r="I183" s="631"/>
      <c r="J183" s="632"/>
      <c r="K183" s="627" t="str">
        <f t="shared" si="128"/>
        <v/>
      </c>
      <c r="L183" s="629"/>
      <c r="M183" s="633"/>
      <c r="N183" s="353"/>
      <c r="O183" s="629" t="str">
        <f t="shared" si="129"/>
        <v/>
      </c>
      <c r="P183" s="629"/>
      <c r="Q183" s="629"/>
      <c r="R183" s="629"/>
      <c r="S183" s="629"/>
      <c r="T183" s="629"/>
      <c r="U183" s="354"/>
      <c r="V183" s="627" t="str">
        <f t="shared" si="130"/>
        <v/>
      </c>
      <c r="W183" s="628"/>
      <c r="X183" s="674" t="str">
        <f>IF(X15="","",X15)</f>
        <v/>
      </c>
      <c r="Y183" s="675"/>
      <c r="Z183" s="676"/>
      <c r="AA183" s="693" t="str">
        <f t="shared" ref="AA183" si="139">IF(AA15="","",AA15)</f>
        <v/>
      </c>
      <c r="AB183" s="656"/>
      <c r="AC183" s="656"/>
      <c r="AD183" s="656"/>
      <c r="AE183" s="656"/>
      <c r="AF183" s="656"/>
      <c r="AG183" s="656"/>
      <c r="AH183" s="656"/>
      <c r="AI183" s="658"/>
    </row>
    <row r="184" spans="3:35" ht="15" customHeight="1">
      <c r="C184" s="352"/>
      <c r="E184" s="378" t="str">
        <f t="shared" ref="E184:F184" si="140">IF(E16="","",E16)</f>
        <v/>
      </c>
      <c r="F184" s="378" t="str">
        <f t="shared" si="140"/>
        <v/>
      </c>
      <c r="H184" s="630" t="str">
        <f t="shared" si="127"/>
        <v/>
      </c>
      <c r="I184" s="631"/>
      <c r="J184" s="632"/>
      <c r="K184" s="627" t="str">
        <f t="shared" si="128"/>
        <v/>
      </c>
      <c r="L184" s="629"/>
      <c r="M184" s="633"/>
      <c r="N184" s="353"/>
      <c r="O184" s="629" t="str">
        <f t="shared" si="129"/>
        <v/>
      </c>
      <c r="P184" s="629"/>
      <c r="Q184" s="629"/>
      <c r="R184" s="629"/>
      <c r="S184" s="629"/>
      <c r="T184" s="629"/>
      <c r="U184" s="354"/>
      <c r="V184" s="627" t="str">
        <f t="shared" si="130"/>
        <v/>
      </c>
      <c r="W184" s="628"/>
      <c r="X184" s="674"/>
      <c r="Y184" s="675"/>
      <c r="Z184" s="676"/>
      <c r="AA184" s="694"/>
      <c r="AB184" s="651"/>
      <c r="AC184" s="651"/>
      <c r="AD184" s="651"/>
      <c r="AE184" s="651"/>
      <c r="AF184" s="651"/>
      <c r="AG184" s="651"/>
      <c r="AH184" s="651"/>
      <c r="AI184" s="654"/>
    </row>
    <row r="185" spans="3:35" ht="15" customHeight="1">
      <c r="C185" s="352"/>
      <c r="E185" s="378" t="str">
        <f t="shared" ref="E185:F185" si="141">IF(E17="","",E17)</f>
        <v/>
      </c>
      <c r="F185" s="378" t="str">
        <f t="shared" si="141"/>
        <v/>
      </c>
      <c r="H185" s="630" t="str">
        <f t="shared" si="127"/>
        <v/>
      </c>
      <c r="I185" s="631"/>
      <c r="J185" s="632"/>
      <c r="K185" s="627" t="str">
        <f t="shared" si="128"/>
        <v/>
      </c>
      <c r="L185" s="629"/>
      <c r="M185" s="633"/>
      <c r="N185" s="353"/>
      <c r="O185" s="629" t="str">
        <f t="shared" si="129"/>
        <v/>
      </c>
      <c r="P185" s="629"/>
      <c r="Q185" s="629"/>
      <c r="R185" s="629"/>
      <c r="S185" s="629"/>
      <c r="T185" s="629"/>
      <c r="U185" s="354"/>
      <c r="V185" s="627" t="str">
        <f t="shared" si="130"/>
        <v/>
      </c>
      <c r="W185" s="628"/>
      <c r="X185" s="674" t="str">
        <f>IF(X17="","",X17)</f>
        <v/>
      </c>
      <c r="Y185" s="675"/>
      <c r="Z185" s="676"/>
      <c r="AA185" s="693" t="str">
        <f t="shared" ref="AA185" si="142">IF(AA17="","",AA17)</f>
        <v/>
      </c>
      <c r="AB185" s="656"/>
      <c r="AC185" s="656"/>
      <c r="AD185" s="656"/>
      <c r="AE185" s="656"/>
      <c r="AF185" s="656"/>
      <c r="AG185" s="656"/>
      <c r="AH185" s="656"/>
      <c r="AI185" s="658"/>
    </row>
    <row r="186" spans="3:35" ht="15" customHeight="1">
      <c r="C186" s="352"/>
      <c r="E186" s="378" t="str">
        <f t="shared" ref="E186:F186" si="143">IF(E18="","",E18)</f>
        <v/>
      </c>
      <c r="F186" s="378" t="str">
        <f t="shared" si="143"/>
        <v/>
      </c>
      <c r="H186" s="630" t="str">
        <f t="shared" si="127"/>
        <v/>
      </c>
      <c r="I186" s="631"/>
      <c r="J186" s="632"/>
      <c r="K186" s="627" t="str">
        <f t="shared" si="128"/>
        <v/>
      </c>
      <c r="L186" s="629"/>
      <c r="M186" s="633"/>
      <c r="N186" s="353"/>
      <c r="O186" s="629" t="str">
        <f t="shared" si="129"/>
        <v/>
      </c>
      <c r="P186" s="629"/>
      <c r="Q186" s="629"/>
      <c r="R186" s="629"/>
      <c r="S186" s="629"/>
      <c r="T186" s="629"/>
      <c r="U186" s="354"/>
      <c r="V186" s="627" t="str">
        <f t="shared" si="130"/>
        <v/>
      </c>
      <c r="W186" s="628"/>
      <c r="X186" s="674"/>
      <c r="Y186" s="675"/>
      <c r="Z186" s="676"/>
      <c r="AA186" s="694"/>
      <c r="AB186" s="651"/>
      <c r="AC186" s="651"/>
      <c r="AD186" s="651"/>
      <c r="AE186" s="651"/>
      <c r="AF186" s="651"/>
      <c r="AG186" s="651"/>
      <c r="AH186" s="651"/>
      <c r="AI186" s="654"/>
    </row>
    <row r="187" spans="3:35" ht="15" customHeight="1">
      <c r="C187" s="352"/>
      <c r="E187" s="378" t="str">
        <f t="shared" ref="E187:F187" si="144">IF(E19="","",E19)</f>
        <v/>
      </c>
      <c r="F187" s="378" t="str">
        <f t="shared" si="144"/>
        <v/>
      </c>
      <c r="H187" s="630" t="str">
        <f t="shared" si="127"/>
        <v/>
      </c>
      <c r="I187" s="631"/>
      <c r="J187" s="632"/>
      <c r="K187" s="627" t="str">
        <f t="shared" si="128"/>
        <v/>
      </c>
      <c r="L187" s="629"/>
      <c r="M187" s="633"/>
      <c r="N187" s="353"/>
      <c r="O187" s="629" t="str">
        <f t="shared" si="129"/>
        <v/>
      </c>
      <c r="P187" s="629"/>
      <c r="Q187" s="629"/>
      <c r="R187" s="629"/>
      <c r="S187" s="629"/>
      <c r="T187" s="629"/>
      <c r="U187" s="354"/>
      <c r="V187" s="627" t="str">
        <f t="shared" si="130"/>
        <v/>
      </c>
      <c r="W187" s="628"/>
      <c r="X187" s="674" t="str">
        <f>IF(X19="","",X19)</f>
        <v/>
      </c>
      <c r="Y187" s="675"/>
      <c r="Z187" s="676"/>
      <c r="AA187" s="693" t="str">
        <f t="shared" ref="AA187" si="145">IF(AA19="","",AA19)</f>
        <v/>
      </c>
      <c r="AB187" s="656"/>
      <c r="AC187" s="656"/>
      <c r="AD187" s="656"/>
      <c r="AE187" s="656"/>
      <c r="AF187" s="656"/>
      <c r="AG187" s="656"/>
      <c r="AH187" s="656"/>
      <c r="AI187" s="658"/>
    </row>
    <row r="188" spans="3:35" ht="15" customHeight="1">
      <c r="C188" s="352"/>
      <c r="E188" s="378" t="str">
        <f t="shared" ref="E188:F188" si="146">IF(E20="","",E20)</f>
        <v/>
      </c>
      <c r="F188" s="378" t="str">
        <f t="shared" si="146"/>
        <v/>
      </c>
      <c r="H188" s="630" t="str">
        <f t="shared" si="127"/>
        <v/>
      </c>
      <c r="I188" s="631"/>
      <c r="J188" s="632"/>
      <c r="K188" s="627" t="str">
        <f t="shared" si="128"/>
        <v/>
      </c>
      <c r="L188" s="629"/>
      <c r="M188" s="633"/>
      <c r="N188" s="353"/>
      <c r="O188" s="629" t="str">
        <f t="shared" si="129"/>
        <v/>
      </c>
      <c r="P188" s="629"/>
      <c r="Q188" s="629"/>
      <c r="R188" s="629"/>
      <c r="S188" s="629"/>
      <c r="T188" s="629"/>
      <c r="U188" s="354"/>
      <c r="V188" s="627" t="str">
        <f t="shared" si="130"/>
        <v/>
      </c>
      <c r="W188" s="628"/>
      <c r="X188" s="674"/>
      <c r="Y188" s="675"/>
      <c r="Z188" s="676"/>
      <c r="AA188" s="694"/>
      <c r="AB188" s="651"/>
      <c r="AC188" s="651"/>
      <c r="AD188" s="651"/>
      <c r="AE188" s="651"/>
      <c r="AF188" s="651"/>
      <c r="AG188" s="651"/>
      <c r="AH188" s="651"/>
      <c r="AI188" s="654"/>
    </row>
    <row r="189" spans="3:35" ht="15" customHeight="1">
      <c r="C189" s="352"/>
      <c r="E189" s="378" t="str">
        <f t="shared" ref="E189:F189" si="147">IF(E21="","",E21)</f>
        <v/>
      </c>
      <c r="F189" s="378" t="str">
        <f t="shared" si="147"/>
        <v/>
      </c>
      <c r="H189" s="630" t="str">
        <f t="shared" si="127"/>
        <v/>
      </c>
      <c r="I189" s="631"/>
      <c r="J189" s="632"/>
      <c r="K189" s="627" t="str">
        <f t="shared" si="128"/>
        <v/>
      </c>
      <c r="L189" s="629"/>
      <c r="M189" s="633"/>
      <c r="N189" s="353"/>
      <c r="O189" s="629" t="str">
        <f t="shared" si="129"/>
        <v/>
      </c>
      <c r="P189" s="629"/>
      <c r="Q189" s="629"/>
      <c r="R189" s="629"/>
      <c r="S189" s="629"/>
      <c r="T189" s="629"/>
      <c r="U189" s="354"/>
      <c r="V189" s="627" t="str">
        <f t="shared" si="130"/>
        <v/>
      </c>
      <c r="W189" s="628"/>
      <c r="X189" s="674" t="str">
        <f>IF(X21="","",X21)</f>
        <v/>
      </c>
      <c r="Y189" s="675"/>
      <c r="Z189" s="676"/>
      <c r="AA189" s="693" t="str">
        <f t="shared" ref="AA189" si="148">IF(AA21="","",AA21)</f>
        <v/>
      </c>
      <c r="AB189" s="656"/>
      <c r="AC189" s="656"/>
      <c r="AD189" s="656"/>
      <c r="AE189" s="656"/>
      <c r="AF189" s="656"/>
      <c r="AG189" s="656"/>
      <c r="AH189" s="656"/>
      <c r="AI189" s="658"/>
    </row>
    <row r="190" spans="3:35" ht="15" customHeight="1" thickBot="1">
      <c r="C190" s="352"/>
      <c r="E190" s="378" t="str">
        <f t="shared" ref="E190:F190" si="149">IF(E22="","",E22)</f>
        <v/>
      </c>
      <c r="F190" s="378" t="str">
        <f t="shared" si="149"/>
        <v/>
      </c>
      <c r="H190" s="630" t="str">
        <f t="shared" si="127"/>
        <v/>
      </c>
      <c r="I190" s="631"/>
      <c r="J190" s="632"/>
      <c r="K190" s="627" t="str">
        <f t="shared" si="128"/>
        <v/>
      </c>
      <c r="L190" s="629"/>
      <c r="M190" s="633"/>
      <c r="N190" s="353"/>
      <c r="O190" s="629" t="str">
        <f t="shared" si="129"/>
        <v/>
      </c>
      <c r="P190" s="629"/>
      <c r="Q190" s="629"/>
      <c r="R190" s="629"/>
      <c r="S190" s="629"/>
      <c r="T190" s="629"/>
      <c r="U190" s="354"/>
      <c r="V190" s="627" t="str">
        <f t="shared" si="130"/>
        <v/>
      </c>
      <c r="W190" s="628"/>
      <c r="X190" s="677"/>
      <c r="Y190" s="678"/>
      <c r="Z190" s="679"/>
      <c r="AA190" s="695"/>
      <c r="AB190" s="660"/>
      <c r="AC190" s="660"/>
      <c r="AD190" s="660"/>
      <c r="AE190" s="660"/>
      <c r="AF190" s="660"/>
      <c r="AG190" s="660"/>
      <c r="AH190" s="660"/>
      <c r="AI190" s="662"/>
    </row>
    <row r="191" spans="3:35" ht="15" customHeight="1">
      <c r="C191" s="352"/>
      <c r="E191" s="378" t="str">
        <f t="shared" ref="E191:F191" si="150">IF(E23="","",E23)</f>
        <v/>
      </c>
      <c r="F191" s="378" t="str">
        <f t="shared" si="150"/>
        <v/>
      </c>
      <c r="H191" s="630" t="str">
        <f t="shared" si="127"/>
        <v/>
      </c>
      <c r="I191" s="631"/>
      <c r="J191" s="632"/>
      <c r="K191" s="627" t="str">
        <f t="shared" si="128"/>
        <v/>
      </c>
      <c r="L191" s="629"/>
      <c r="M191" s="633"/>
      <c r="N191" s="353"/>
      <c r="O191" s="629" t="str">
        <f t="shared" si="129"/>
        <v/>
      </c>
      <c r="P191" s="629"/>
      <c r="Q191" s="629"/>
      <c r="R191" s="629"/>
      <c r="S191" s="629"/>
      <c r="T191" s="629"/>
      <c r="U191" s="354"/>
      <c r="V191" s="627" t="str">
        <f t="shared" si="130"/>
        <v/>
      </c>
      <c r="W191" s="629"/>
      <c r="X191" s="647" t="s">
        <v>341</v>
      </c>
      <c r="Y191" s="648"/>
      <c r="Z191" s="648"/>
      <c r="AA191" s="648"/>
      <c r="AB191" s="648"/>
      <c r="AC191" s="648"/>
      <c r="AD191" s="648"/>
      <c r="AE191" s="648"/>
      <c r="AF191" s="648"/>
      <c r="AG191" s="648"/>
      <c r="AH191" s="648"/>
      <c r="AI191" s="653"/>
    </row>
    <row r="192" spans="3:35" ht="15" customHeight="1">
      <c r="C192" s="352"/>
      <c r="E192" s="378" t="str">
        <f t="shared" ref="E192:F192" si="151">IF(E24="","",E24)</f>
        <v/>
      </c>
      <c r="F192" s="378" t="str">
        <f t="shared" si="151"/>
        <v/>
      </c>
      <c r="H192" s="630" t="str">
        <f t="shared" si="127"/>
        <v/>
      </c>
      <c r="I192" s="631"/>
      <c r="J192" s="632"/>
      <c r="K192" s="627" t="str">
        <f t="shared" si="128"/>
        <v/>
      </c>
      <c r="L192" s="629"/>
      <c r="M192" s="633"/>
      <c r="N192" s="353"/>
      <c r="O192" s="629" t="str">
        <f t="shared" si="129"/>
        <v/>
      </c>
      <c r="P192" s="629"/>
      <c r="Q192" s="629"/>
      <c r="R192" s="629"/>
      <c r="S192" s="629"/>
      <c r="T192" s="629"/>
      <c r="U192" s="354"/>
      <c r="V192" s="627" t="str">
        <f t="shared" si="130"/>
        <v/>
      </c>
      <c r="W192" s="629"/>
      <c r="X192" s="650"/>
      <c r="Y192" s="651"/>
      <c r="Z192" s="651"/>
      <c r="AA192" s="651"/>
      <c r="AB192" s="651"/>
      <c r="AC192" s="651"/>
      <c r="AD192" s="651"/>
      <c r="AE192" s="651"/>
      <c r="AF192" s="651"/>
      <c r="AG192" s="651"/>
      <c r="AH192" s="651"/>
      <c r="AI192" s="654"/>
    </row>
    <row r="193" spans="3:35" ht="15" customHeight="1">
      <c r="C193" s="352"/>
      <c r="E193" s="378" t="str">
        <f t="shared" ref="E193:F193" si="152">IF(E25="","",E25)</f>
        <v/>
      </c>
      <c r="F193" s="378" t="str">
        <f t="shared" si="152"/>
        <v/>
      </c>
      <c r="H193" s="630" t="str">
        <f t="shared" si="127"/>
        <v/>
      </c>
      <c r="I193" s="631"/>
      <c r="J193" s="632"/>
      <c r="K193" s="627" t="str">
        <f t="shared" si="128"/>
        <v/>
      </c>
      <c r="L193" s="629"/>
      <c r="M193" s="633"/>
      <c r="N193" s="353"/>
      <c r="O193" s="629" t="str">
        <f t="shared" si="129"/>
        <v/>
      </c>
      <c r="P193" s="629"/>
      <c r="Q193" s="629"/>
      <c r="R193" s="629"/>
      <c r="S193" s="629"/>
      <c r="T193" s="629"/>
      <c r="U193" s="354"/>
      <c r="V193" s="627" t="str">
        <f t="shared" si="130"/>
        <v/>
      </c>
      <c r="W193" s="629"/>
      <c r="X193" s="382"/>
      <c r="Y193" s="380"/>
      <c r="Z193" s="358"/>
      <c r="AA193" s="358"/>
      <c r="AB193" s="358"/>
      <c r="AC193" s="358"/>
      <c r="AD193" s="683" t="s">
        <v>346</v>
      </c>
      <c r="AE193" s="683"/>
      <c r="AF193" s="683"/>
      <c r="AG193" s="683" t="s">
        <v>347</v>
      </c>
      <c r="AH193" s="683"/>
      <c r="AI193" s="684"/>
    </row>
    <row r="194" spans="3:35" ht="15" customHeight="1">
      <c r="C194" s="352"/>
      <c r="E194" s="378" t="str">
        <f t="shared" ref="E194:F194" si="153">IF(E26="","",E26)</f>
        <v/>
      </c>
      <c r="F194" s="378" t="str">
        <f t="shared" si="153"/>
        <v/>
      </c>
      <c r="H194" s="630" t="str">
        <f t="shared" si="127"/>
        <v/>
      </c>
      <c r="I194" s="631"/>
      <c r="J194" s="632"/>
      <c r="K194" s="627" t="str">
        <f t="shared" si="128"/>
        <v/>
      </c>
      <c r="L194" s="629"/>
      <c r="M194" s="633"/>
      <c r="N194" s="353"/>
      <c r="O194" s="629" t="str">
        <f t="shared" si="129"/>
        <v/>
      </c>
      <c r="P194" s="629"/>
      <c r="Q194" s="629"/>
      <c r="R194" s="629"/>
      <c r="S194" s="629"/>
      <c r="T194" s="629"/>
      <c r="U194" s="354"/>
      <c r="V194" s="627" t="str">
        <f t="shared" si="130"/>
        <v/>
      </c>
      <c r="W194" s="629"/>
      <c r="X194" s="685" t="s">
        <v>342</v>
      </c>
      <c r="Y194" s="686"/>
      <c r="Z194" s="686"/>
      <c r="AA194" s="689" t="s">
        <v>343</v>
      </c>
      <c r="AB194" s="689"/>
      <c r="AC194" s="689"/>
      <c r="AD194" s="683" t="str">
        <f>IF(AD26="","",AD26)</f>
        <v/>
      </c>
      <c r="AE194" s="683"/>
      <c r="AF194" s="683"/>
      <c r="AG194" s="683" t="str">
        <f>IF(AG26="","",AG26)</f>
        <v/>
      </c>
      <c r="AH194" s="683"/>
      <c r="AI194" s="684"/>
    </row>
    <row r="195" spans="3:35" ht="15" customHeight="1">
      <c r="C195" s="352"/>
      <c r="E195" s="378" t="str">
        <f t="shared" ref="E195:F195" si="154">IF(E27="","",E27)</f>
        <v/>
      </c>
      <c r="F195" s="378" t="str">
        <f t="shared" si="154"/>
        <v/>
      </c>
      <c r="H195" s="630" t="str">
        <f t="shared" si="127"/>
        <v/>
      </c>
      <c r="I195" s="631"/>
      <c r="J195" s="632"/>
      <c r="K195" s="627" t="str">
        <f t="shared" si="128"/>
        <v/>
      </c>
      <c r="L195" s="629"/>
      <c r="M195" s="633"/>
      <c r="N195" s="353"/>
      <c r="O195" s="629" t="str">
        <f t="shared" si="129"/>
        <v/>
      </c>
      <c r="P195" s="629"/>
      <c r="Q195" s="629"/>
      <c r="R195" s="629"/>
      <c r="S195" s="629"/>
      <c r="T195" s="629"/>
      <c r="U195" s="354"/>
      <c r="V195" s="627" t="str">
        <f t="shared" si="130"/>
        <v/>
      </c>
      <c r="W195" s="629"/>
      <c r="X195" s="685"/>
      <c r="Y195" s="686"/>
      <c r="Z195" s="686"/>
      <c r="AA195" s="689"/>
      <c r="AB195" s="689"/>
      <c r="AC195" s="689"/>
      <c r="AD195" s="683"/>
      <c r="AE195" s="683"/>
      <c r="AF195" s="683"/>
      <c r="AG195" s="683"/>
      <c r="AH195" s="683"/>
      <c r="AI195" s="684"/>
    </row>
    <row r="196" spans="3:35" ht="15" customHeight="1">
      <c r="C196" s="352"/>
      <c r="E196" s="378" t="str">
        <f t="shared" ref="E196:F196" si="155">IF(E28="","",E28)</f>
        <v/>
      </c>
      <c r="F196" s="378" t="str">
        <f t="shared" si="155"/>
        <v/>
      </c>
      <c r="H196" s="630" t="str">
        <f t="shared" si="127"/>
        <v/>
      </c>
      <c r="I196" s="631"/>
      <c r="J196" s="632"/>
      <c r="K196" s="627" t="str">
        <f t="shared" si="128"/>
        <v/>
      </c>
      <c r="L196" s="629"/>
      <c r="M196" s="633"/>
      <c r="N196" s="353"/>
      <c r="O196" s="629" t="str">
        <f t="shared" si="129"/>
        <v/>
      </c>
      <c r="P196" s="629"/>
      <c r="Q196" s="629"/>
      <c r="R196" s="629"/>
      <c r="S196" s="629"/>
      <c r="T196" s="629"/>
      <c r="U196" s="354"/>
      <c r="V196" s="627" t="str">
        <f t="shared" si="130"/>
        <v/>
      </c>
      <c r="W196" s="629"/>
      <c r="X196" s="685"/>
      <c r="Y196" s="686"/>
      <c r="Z196" s="686"/>
      <c r="AA196" s="689" t="s">
        <v>345</v>
      </c>
      <c r="AB196" s="689"/>
      <c r="AC196" s="689"/>
      <c r="AD196" s="683" t="str">
        <f t="shared" ref="AD196" si="156">IF(AD28="","",AD28)</f>
        <v/>
      </c>
      <c r="AE196" s="683"/>
      <c r="AF196" s="683"/>
      <c r="AG196" s="683" t="str">
        <f t="shared" ref="AG196" si="157">IF(AG28="","",AG28)</f>
        <v/>
      </c>
      <c r="AH196" s="683"/>
      <c r="AI196" s="684"/>
    </row>
    <row r="197" spans="3:35" ht="15" customHeight="1">
      <c r="C197" s="352"/>
      <c r="E197" s="378" t="str">
        <f t="shared" ref="E197:F197" si="158">IF(E29="","",E29)</f>
        <v/>
      </c>
      <c r="F197" s="378" t="str">
        <f t="shared" si="158"/>
        <v/>
      </c>
      <c r="H197" s="630" t="str">
        <f t="shared" si="127"/>
        <v/>
      </c>
      <c r="I197" s="631"/>
      <c r="J197" s="632"/>
      <c r="K197" s="627" t="str">
        <f t="shared" si="128"/>
        <v/>
      </c>
      <c r="L197" s="629"/>
      <c r="M197" s="633"/>
      <c r="N197" s="353"/>
      <c r="O197" s="629" t="str">
        <f t="shared" si="129"/>
        <v/>
      </c>
      <c r="P197" s="629"/>
      <c r="Q197" s="629"/>
      <c r="R197" s="629"/>
      <c r="S197" s="629"/>
      <c r="T197" s="629"/>
      <c r="U197" s="354"/>
      <c r="V197" s="627" t="str">
        <f t="shared" si="130"/>
        <v/>
      </c>
      <c r="W197" s="629"/>
      <c r="X197" s="685"/>
      <c r="Y197" s="686"/>
      <c r="Z197" s="686"/>
      <c r="AA197" s="689"/>
      <c r="AB197" s="689"/>
      <c r="AC197" s="689"/>
      <c r="AD197" s="683"/>
      <c r="AE197" s="683"/>
      <c r="AF197" s="683"/>
      <c r="AG197" s="683"/>
      <c r="AH197" s="683"/>
      <c r="AI197" s="684"/>
    </row>
    <row r="198" spans="3:35" ht="15" customHeight="1">
      <c r="C198" s="352"/>
      <c r="E198" s="378" t="str">
        <f t="shared" ref="E198:F198" si="159">IF(E30="","",E30)</f>
        <v/>
      </c>
      <c r="F198" s="378" t="str">
        <f t="shared" si="159"/>
        <v/>
      </c>
      <c r="H198" s="630" t="str">
        <f t="shared" si="127"/>
        <v/>
      </c>
      <c r="I198" s="631"/>
      <c r="J198" s="632"/>
      <c r="K198" s="627" t="str">
        <f t="shared" si="128"/>
        <v/>
      </c>
      <c r="L198" s="629"/>
      <c r="M198" s="633"/>
      <c r="N198" s="353"/>
      <c r="O198" s="629" t="str">
        <f t="shared" si="129"/>
        <v/>
      </c>
      <c r="P198" s="629"/>
      <c r="Q198" s="629"/>
      <c r="R198" s="629"/>
      <c r="S198" s="629"/>
      <c r="T198" s="629"/>
      <c r="U198" s="354"/>
      <c r="V198" s="627" t="str">
        <f t="shared" si="130"/>
        <v/>
      </c>
      <c r="W198" s="629"/>
      <c r="X198" s="685"/>
      <c r="Y198" s="686"/>
      <c r="Z198" s="686"/>
      <c r="AA198" s="689" t="s">
        <v>344</v>
      </c>
      <c r="AB198" s="689"/>
      <c r="AC198" s="689"/>
      <c r="AD198" s="683" t="str">
        <f t="shared" ref="AD198" si="160">IF(AD30="","",AD30)</f>
        <v/>
      </c>
      <c r="AE198" s="683"/>
      <c r="AF198" s="683"/>
      <c r="AG198" s="683" t="str">
        <f t="shared" ref="AG198" si="161">IF(AG30="","",AG30)</f>
        <v/>
      </c>
      <c r="AH198" s="683"/>
      <c r="AI198" s="684"/>
    </row>
    <row r="199" spans="3:35" ht="15" customHeight="1">
      <c r="C199" s="352"/>
      <c r="E199" s="378" t="str">
        <f t="shared" ref="E199:F199" si="162">IF(E31="","",E31)</f>
        <v/>
      </c>
      <c r="F199" s="378" t="str">
        <f t="shared" si="162"/>
        <v/>
      </c>
      <c r="H199" s="630" t="str">
        <f t="shared" si="127"/>
        <v/>
      </c>
      <c r="I199" s="631"/>
      <c r="J199" s="632"/>
      <c r="K199" s="627" t="str">
        <f t="shared" si="128"/>
        <v/>
      </c>
      <c r="L199" s="629"/>
      <c r="M199" s="633"/>
      <c r="N199" s="353"/>
      <c r="O199" s="629" t="str">
        <f t="shared" si="129"/>
        <v/>
      </c>
      <c r="P199" s="629"/>
      <c r="Q199" s="629"/>
      <c r="R199" s="629"/>
      <c r="S199" s="629"/>
      <c r="T199" s="629"/>
      <c r="U199" s="354"/>
      <c r="V199" s="627" t="str">
        <f t="shared" si="130"/>
        <v/>
      </c>
      <c r="W199" s="629"/>
      <c r="X199" s="685"/>
      <c r="Y199" s="686"/>
      <c r="Z199" s="686"/>
      <c r="AA199" s="689"/>
      <c r="AB199" s="689"/>
      <c r="AC199" s="689"/>
      <c r="AD199" s="683"/>
      <c r="AE199" s="683"/>
      <c r="AF199" s="683"/>
      <c r="AG199" s="683"/>
      <c r="AH199" s="683"/>
      <c r="AI199" s="684"/>
    </row>
    <row r="200" spans="3:35" ht="15" customHeight="1">
      <c r="C200" s="352"/>
      <c r="E200" s="378" t="str">
        <f t="shared" ref="E200:F200" si="163">IF(E32="","",E32)</f>
        <v/>
      </c>
      <c r="F200" s="378" t="str">
        <f t="shared" si="163"/>
        <v/>
      </c>
      <c r="H200" s="630" t="str">
        <f t="shared" si="127"/>
        <v/>
      </c>
      <c r="I200" s="631"/>
      <c r="J200" s="632"/>
      <c r="K200" s="627" t="str">
        <f t="shared" si="128"/>
        <v/>
      </c>
      <c r="L200" s="629"/>
      <c r="M200" s="633"/>
      <c r="N200" s="353"/>
      <c r="O200" s="629" t="str">
        <f t="shared" si="129"/>
        <v/>
      </c>
      <c r="P200" s="629"/>
      <c r="Q200" s="629"/>
      <c r="R200" s="629"/>
      <c r="S200" s="629"/>
      <c r="T200" s="629"/>
      <c r="U200" s="354"/>
      <c r="V200" s="627" t="str">
        <f t="shared" si="130"/>
        <v/>
      </c>
      <c r="W200" s="628"/>
      <c r="X200" s="685" t="s">
        <v>348</v>
      </c>
      <c r="Y200" s="686"/>
      <c r="Z200" s="686"/>
      <c r="AA200" s="689" t="s">
        <v>343</v>
      </c>
      <c r="AB200" s="689"/>
      <c r="AC200" s="689"/>
      <c r="AD200" s="683" t="str">
        <f t="shared" ref="AD200" si="164">IF(AD32="","",AD32)</f>
        <v/>
      </c>
      <c r="AE200" s="683"/>
      <c r="AF200" s="683"/>
      <c r="AG200" s="683" t="str">
        <f t="shared" ref="AG200" si="165">IF(AG32="","",AG32)</f>
        <v/>
      </c>
      <c r="AH200" s="683"/>
      <c r="AI200" s="684"/>
    </row>
    <row r="201" spans="3:35" ht="15" customHeight="1">
      <c r="C201" s="352"/>
      <c r="E201" s="378" t="str">
        <f t="shared" ref="E201:F201" si="166">IF(E33="","",E33)</f>
        <v/>
      </c>
      <c r="F201" s="378" t="str">
        <f t="shared" si="166"/>
        <v/>
      </c>
      <c r="H201" s="630" t="str">
        <f t="shared" si="127"/>
        <v/>
      </c>
      <c r="I201" s="631"/>
      <c r="J201" s="632"/>
      <c r="K201" s="627" t="str">
        <f t="shared" si="128"/>
        <v/>
      </c>
      <c r="L201" s="629"/>
      <c r="M201" s="633"/>
      <c r="N201" s="353"/>
      <c r="O201" s="629" t="str">
        <f t="shared" si="129"/>
        <v/>
      </c>
      <c r="P201" s="629"/>
      <c r="Q201" s="629"/>
      <c r="R201" s="629"/>
      <c r="S201" s="629"/>
      <c r="T201" s="629"/>
      <c r="U201" s="354"/>
      <c r="V201" s="627" t="str">
        <f t="shared" si="130"/>
        <v/>
      </c>
      <c r="W201" s="628"/>
      <c r="X201" s="685"/>
      <c r="Y201" s="686"/>
      <c r="Z201" s="686"/>
      <c r="AA201" s="689"/>
      <c r="AB201" s="689"/>
      <c r="AC201" s="689"/>
      <c r="AD201" s="683"/>
      <c r="AE201" s="683"/>
      <c r="AF201" s="683"/>
      <c r="AG201" s="683"/>
      <c r="AH201" s="683"/>
      <c r="AI201" s="684"/>
    </row>
    <row r="202" spans="3:35" ht="15" customHeight="1">
      <c r="C202" s="352"/>
      <c r="E202" s="378" t="str">
        <f t="shared" ref="E202:F202" si="167">IF(E34="","",E34)</f>
        <v/>
      </c>
      <c r="F202" s="378" t="str">
        <f t="shared" si="167"/>
        <v/>
      </c>
      <c r="H202" s="630" t="str">
        <f t="shared" si="127"/>
        <v/>
      </c>
      <c r="I202" s="631"/>
      <c r="J202" s="632"/>
      <c r="K202" s="627" t="str">
        <f t="shared" si="128"/>
        <v/>
      </c>
      <c r="L202" s="629"/>
      <c r="M202" s="633"/>
      <c r="N202" s="353"/>
      <c r="O202" s="629" t="str">
        <f t="shared" si="129"/>
        <v/>
      </c>
      <c r="P202" s="629"/>
      <c r="Q202" s="629"/>
      <c r="R202" s="629"/>
      <c r="S202" s="629"/>
      <c r="T202" s="629"/>
      <c r="U202" s="354"/>
      <c r="V202" s="627" t="str">
        <f t="shared" si="130"/>
        <v/>
      </c>
      <c r="W202" s="628"/>
      <c r="X202" s="685"/>
      <c r="Y202" s="686"/>
      <c r="Z202" s="686"/>
      <c r="AA202" s="689" t="s">
        <v>345</v>
      </c>
      <c r="AB202" s="689"/>
      <c r="AC202" s="689"/>
      <c r="AD202" s="683" t="str">
        <f t="shared" ref="AD202" si="168">IF(AD34="","",AD34)</f>
        <v/>
      </c>
      <c r="AE202" s="683"/>
      <c r="AF202" s="683"/>
      <c r="AG202" s="683" t="str">
        <f t="shared" ref="AG202" si="169">IF(AG34="","",AG34)</f>
        <v/>
      </c>
      <c r="AH202" s="683"/>
      <c r="AI202" s="684"/>
    </row>
    <row r="203" spans="3:35" ht="15" customHeight="1">
      <c r="C203" s="352"/>
      <c r="E203" s="378" t="str">
        <f t="shared" ref="E203:F203" si="170">IF(E35="","",E35)</f>
        <v/>
      </c>
      <c r="F203" s="378" t="str">
        <f t="shared" si="170"/>
        <v/>
      </c>
      <c r="H203" s="630" t="str">
        <f t="shared" si="127"/>
        <v/>
      </c>
      <c r="I203" s="631"/>
      <c r="J203" s="632"/>
      <c r="K203" s="627" t="str">
        <f t="shared" si="128"/>
        <v/>
      </c>
      <c r="L203" s="629"/>
      <c r="M203" s="633"/>
      <c r="N203" s="353"/>
      <c r="O203" s="629" t="str">
        <f t="shared" si="129"/>
        <v/>
      </c>
      <c r="P203" s="629"/>
      <c r="Q203" s="629"/>
      <c r="R203" s="629"/>
      <c r="S203" s="629"/>
      <c r="T203" s="629"/>
      <c r="U203" s="354"/>
      <c r="V203" s="627" t="str">
        <f t="shared" si="130"/>
        <v/>
      </c>
      <c r="W203" s="628"/>
      <c r="X203" s="685"/>
      <c r="Y203" s="686"/>
      <c r="Z203" s="686"/>
      <c r="AA203" s="689"/>
      <c r="AB203" s="689"/>
      <c r="AC203" s="689"/>
      <c r="AD203" s="683"/>
      <c r="AE203" s="683"/>
      <c r="AF203" s="683"/>
      <c r="AG203" s="683"/>
      <c r="AH203" s="683"/>
      <c r="AI203" s="684"/>
    </row>
    <row r="204" spans="3:35" ht="15" customHeight="1">
      <c r="C204" s="352"/>
      <c r="E204" s="378" t="str">
        <f t="shared" ref="E204:F204" si="171">IF(E36="","",E36)</f>
        <v/>
      </c>
      <c r="F204" s="378" t="str">
        <f t="shared" si="171"/>
        <v/>
      </c>
      <c r="H204" s="630" t="str">
        <f t="shared" si="127"/>
        <v/>
      </c>
      <c r="I204" s="631"/>
      <c r="J204" s="632"/>
      <c r="K204" s="627" t="str">
        <f t="shared" si="128"/>
        <v/>
      </c>
      <c r="L204" s="629"/>
      <c r="M204" s="633"/>
      <c r="N204" s="353"/>
      <c r="O204" s="629" t="str">
        <f t="shared" si="129"/>
        <v/>
      </c>
      <c r="P204" s="629"/>
      <c r="Q204" s="629"/>
      <c r="R204" s="629"/>
      <c r="S204" s="629"/>
      <c r="T204" s="629"/>
      <c r="U204" s="354"/>
      <c r="V204" s="627" t="str">
        <f t="shared" si="130"/>
        <v/>
      </c>
      <c r="W204" s="628"/>
      <c r="X204" s="685"/>
      <c r="Y204" s="686"/>
      <c r="Z204" s="686"/>
      <c r="AA204" s="689" t="s">
        <v>344</v>
      </c>
      <c r="AB204" s="689"/>
      <c r="AC204" s="689"/>
      <c r="AD204" s="683" t="str">
        <f t="shared" ref="AD204" si="172">IF(AD36="","",AD36)</f>
        <v/>
      </c>
      <c r="AE204" s="683"/>
      <c r="AF204" s="683"/>
      <c r="AG204" s="683" t="str">
        <f t="shared" ref="AG204" si="173">IF(AG36="","",AG36)</f>
        <v/>
      </c>
      <c r="AH204" s="683"/>
      <c r="AI204" s="684"/>
    </row>
    <row r="205" spans="3:35" ht="15" customHeight="1" thickBot="1">
      <c r="C205" s="352"/>
      <c r="E205" s="378" t="str">
        <f t="shared" ref="E205:F205" si="174">IF(E37="","",E37)</f>
        <v/>
      </c>
      <c r="F205" s="378" t="str">
        <f t="shared" si="174"/>
        <v/>
      </c>
      <c r="H205" s="630" t="str">
        <f t="shared" si="127"/>
        <v/>
      </c>
      <c r="I205" s="631"/>
      <c r="J205" s="632"/>
      <c r="K205" s="627" t="str">
        <f t="shared" si="128"/>
        <v/>
      </c>
      <c r="L205" s="629"/>
      <c r="M205" s="633"/>
      <c r="N205" s="353"/>
      <c r="O205" s="629" t="str">
        <f t="shared" si="129"/>
        <v/>
      </c>
      <c r="P205" s="629"/>
      <c r="Q205" s="629"/>
      <c r="R205" s="629"/>
      <c r="S205" s="629"/>
      <c r="T205" s="629"/>
      <c r="U205" s="354"/>
      <c r="V205" s="627" t="str">
        <f t="shared" si="130"/>
        <v/>
      </c>
      <c r="W205" s="628"/>
      <c r="X205" s="687"/>
      <c r="Y205" s="688"/>
      <c r="Z205" s="688"/>
      <c r="AA205" s="690"/>
      <c r="AB205" s="690"/>
      <c r="AC205" s="690"/>
      <c r="AD205" s="691"/>
      <c r="AE205" s="691"/>
      <c r="AF205" s="691"/>
      <c r="AG205" s="691"/>
      <c r="AH205" s="691"/>
      <c r="AI205" s="692"/>
    </row>
    <row r="206" spans="3:35" ht="15" customHeight="1">
      <c r="C206" s="352"/>
      <c r="E206" s="378" t="str">
        <f t="shared" ref="E206:F206" si="175">IF(E38="","",E38)</f>
        <v/>
      </c>
      <c r="F206" s="378" t="str">
        <f t="shared" si="175"/>
        <v/>
      </c>
      <c r="H206" s="630" t="str">
        <f t="shared" si="127"/>
        <v/>
      </c>
      <c r="I206" s="631"/>
      <c r="J206" s="632"/>
      <c r="K206" s="627" t="str">
        <f t="shared" si="128"/>
        <v/>
      </c>
      <c r="L206" s="629"/>
      <c r="M206" s="633"/>
      <c r="N206" s="353"/>
      <c r="O206" s="629" t="str">
        <f t="shared" si="129"/>
        <v/>
      </c>
      <c r="P206" s="629"/>
      <c r="Q206" s="629"/>
      <c r="R206" s="629"/>
      <c r="S206" s="629"/>
      <c r="T206" s="629"/>
      <c r="U206" s="354"/>
      <c r="V206" s="627" t="str">
        <f t="shared" si="130"/>
        <v/>
      </c>
      <c r="W206" s="628"/>
      <c r="X206" s="410"/>
      <c r="Y206" s="411"/>
      <c r="Z206" s="412"/>
      <c r="AA206" s="412"/>
      <c r="AB206" s="412"/>
      <c r="AC206" s="413"/>
      <c r="AD206" s="413"/>
      <c r="AE206" s="413"/>
      <c r="AF206" s="413"/>
      <c r="AG206" s="413"/>
      <c r="AH206" s="413"/>
      <c r="AI206" s="414"/>
    </row>
    <row r="207" spans="3:35" ht="15" customHeight="1">
      <c r="C207" s="352"/>
      <c r="E207" s="378" t="str">
        <f t="shared" ref="E207:F207" si="176">IF(E39="","",E39)</f>
        <v/>
      </c>
      <c r="F207" s="378" t="str">
        <f t="shared" si="176"/>
        <v/>
      </c>
      <c r="H207" s="630" t="str">
        <f t="shared" si="127"/>
        <v/>
      </c>
      <c r="I207" s="631"/>
      <c r="J207" s="632"/>
      <c r="K207" s="627" t="str">
        <f t="shared" si="128"/>
        <v/>
      </c>
      <c r="L207" s="629"/>
      <c r="M207" s="633"/>
      <c r="N207" s="353"/>
      <c r="O207" s="629" t="str">
        <f t="shared" si="129"/>
        <v/>
      </c>
      <c r="P207" s="629"/>
      <c r="Q207" s="629"/>
      <c r="R207" s="629"/>
      <c r="S207" s="629"/>
      <c r="T207" s="629"/>
      <c r="U207" s="354"/>
      <c r="V207" s="627" t="str">
        <f t="shared" si="130"/>
        <v/>
      </c>
      <c r="W207" s="628"/>
      <c r="X207" s="625" t="s">
        <v>331</v>
      </c>
      <c r="Y207" s="626"/>
      <c r="Z207" s="626"/>
      <c r="AA207" s="626"/>
      <c r="AB207" s="626"/>
      <c r="AC207" s="626"/>
      <c r="AD207" s="626"/>
      <c r="AE207" s="626"/>
      <c r="AF207" s="626"/>
      <c r="AG207" s="626"/>
      <c r="AH207" s="626"/>
      <c r="AI207" s="626"/>
    </row>
    <row r="208" spans="3:35" ht="15" customHeight="1">
      <c r="C208" s="352"/>
      <c r="E208" s="378" t="str">
        <f t="shared" ref="E208:F208" si="177">IF(E40="","",E40)</f>
        <v/>
      </c>
      <c r="F208" s="378" t="str">
        <f t="shared" si="177"/>
        <v/>
      </c>
      <c r="H208" s="630" t="str">
        <f t="shared" si="127"/>
        <v/>
      </c>
      <c r="I208" s="631"/>
      <c r="J208" s="632"/>
      <c r="K208" s="627" t="str">
        <f t="shared" si="128"/>
        <v/>
      </c>
      <c r="L208" s="629"/>
      <c r="M208" s="633"/>
      <c r="N208" s="353"/>
      <c r="O208" s="629" t="str">
        <f t="shared" si="129"/>
        <v/>
      </c>
      <c r="P208" s="629"/>
      <c r="Q208" s="629"/>
      <c r="R208" s="629"/>
      <c r="S208" s="629"/>
      <c r="T208" s="629"/>
      <c r="U208" s="354"/>
      <c r="V208" s="627" t="str">
        <f t="shared" si="130"/>
        <v/>
      </c>
      <c r="W208" s="628"/>
      <c r="X208" s="344"/>
      <c r="Y208" s="345"/>
      <c r="Z208" s="383"/>
      <c r="AA208" s="383"/>
      <c r="AB208" s="383"/>
      <c r="AC208" s="340"/>
      <c r="AD208" s="340"/>
      <c r="AE208" s="340"/>
      <c r="AF208" s="340"/>
      <c r="AG208" s="340"/>
      <c r="AH208" s="340"/>
      <c r="AI208" s="415"/>
    </row>
    <row r="209" spans="3:53" ht="15" customHeight="1">
      <c r="C209" s="352"/>
      <c r="E209" s="378" t="str">
        <f t="shared" ref="E209:F209" si="178">IF(E41="","",E41)</f>
        <v/>
      </c>
      <c r="F209" s="378" t="str">
        <f t="shared" si="178"/>
        <v/>
      </c>
      <c r="H209" s="630" t="str">
        <f t="shared" si="127"/>
        <v/>
      </c>
      <c r="I209" s="631"/>
      <c r="J209" s="632"/>
      <c r="K209" s="627" t="str">
        <f t="shared" si="128"/>
        <v/>
      </c>
      <c r="L209" s="629"/>
      <c r="M209" s="633"/>
      <c r="N209" s="353"/>
      <c r="O209" s="629" t="str">
        <f t="shared" si="129"/>
        <v/>
      </c>
      <c r="P209" s="629"/>
      <c r="Q209" s="629"/>
      <c r="R209" s="629"/>
      <c r="S209" s="629"/>
      <c r="T209" s="629"/>
      <c r="U209" s="354"/>
      <c r="V209" s="627" t="str">
        <f t="shared" si="130"/>
        <v/>
      </c>
      <c r="W209" s="628"/>
      <c r="X209" s="625" t="s">
        <v>332</v>
      </c>
      <c r="Y209" s="626"/>
      <c r="Z209" s="626"/>
      <c r="AA209" s="626"/>
      <c r="AB209" s="626"/>
      <c r="AC209" s="626"/>
      <c r="AD209" s="626"/>
      <c r="AE209" s="626"/>
      <c r="AF209" s="626"/>
      <c r="AG209" s="626"/>
      <c r="AH209" s="626"/>
      <c r="AI209" s="626"/>
      <c r="AM209" s="339"/>
    </row>
    <row r="210" spans="3:53" ht="15" customHeight="1">
      <c r="C210" s="352"/>
      <c r="E210" s="378" t="str">
        <f t="shared" ref="E210:F210" si="179">IF(E42="","",E42)</f>
        <v/>
      </c>
      <c r="F210" s="378" t="str">
        <f t="shared" si="179"/>
        <v/>
      </c>
      <c r="H210" s="630" t="str">
        <f t="shared" si="127"/>
        <v/>
      </c>
      <c r="I210" s="631"/>
      <c r="J210" s="632"/>
      <c r="K210" s="627" t="str">
        <f t="shared" si="128"/>
        <v/>
      </c>
      <c r="L210" s="629"/>
      <c r="M210" s="633"/>
      <c r="N210" s="353"/>
      <c r="O210" s="629" t="str">
        <f t="shared" si="129"/>
        <v/>
      </c>
      <c r="P210" s="629"/>
      <c r="Q210" s="629"/>
      <c r="R210" s="629"/>
      <c r="S210" s="629"/>
      <c r="T210" s="629"/>
      <c r="U210" s="354"/>
      <c r="V210" s="627" t="str">
        <f t="shared" si="130"/>
        <v/>
      </c>
      <c r="W210" s="628"/>
      <c r="X210" s="382"/>
      <c r="Y210" s="379"/>
      <c r="Z210" s="379"/>
      <c r="AA210" s="379"/>
      <c r="AB210" s="379"/>
      <c r="AC210" s="379"/>
      <c r="AD210" s="379"/>
      <c r="AE210" s="379"/>
      <c r="AF210" s="379"/>
      <c r="AG210" s="379"/>
      <c r="AH210" s="379"/>
      <c r="AI210" s="379"/>
    </row>
    <row r="211" spans="3:53" ht="15" customHeight="1">
      <c r="C211" s="352"/>
      <c r="E211" s="378" t="str">
        <f t="shared" ref="E211:F211" si="180">IF(E43="","",E43)</f>
        <v/>
      </c>
      <c r="F211" s="378" t="str">
        <f t="shared" si="180"/>
        <v/>
      </c>
      <c r="H211" s="630" t="str">
        <f t="shared" si="127"/>
        <v/>
      </c>
      <c r="I211" s="631"/>
      <c r="J211" s="632"/>
      <c r="K211" s="627" t="str">
        <f t="shared" si="128"/>
        <v/>
      </c>
      <c r="L211" s="629"/>
      <c r="M211" s="633"/>
      <c r="N211" s="353"/>
      <c r="O211" s="629" t="str">
        <f t="shared" si="129"/>
        <v/>
      </c>
      <c r="P211" s="629"/>
      <c r="Q211" s="629"/>
      <c r="R211" s="629"/>
      <c r="S211" s="629"/>
      <c r="T211" s="629"/>
      <c r="U211" s="354"/>
      <c r="V211" s="627" t="str">
        <f t="shared" si="130"/>
        <v/>
      </c>
      <c r="W211" s="628"/>
      <c r="X211" s="382"/>
      <c r="Y211" s="379"/>
      <c r="Z211" s="379"/>
      <c r="AA211" s="379"/>
      <c r="AB211" s="379"/>
      <c r="AC211" s="379"/>
      <c r="AD211" s="379"/>
      <c r="AE211" s="379"/>
      <c r="AF211" s="379"/>
      <c r="AG211" s="379"/>
      <c r="AH211" s="379"/>
      <c r="AI211" s="379"/>
    </row>
    <row r="212" spans="3:53" ht="15" customHeight="1">
      <c r="C212" s="352"/>
      <c r="E212" s="378" t="str">
        <f t="shared" ref="E212:F212" si="181">IF(E44="","",E44)</f>
        <v/>
      </c>
      <c r="F212" s="378" t="str">
        <f t="shared" si="181"/>
        <v/>
      </c>
      <c r="H212" s="630" t="str">
        <f t="shared" si="127"/>
        <v/>
      </c>
      <c r="I212" s="631"/>
      <c r="J212" s="632"/>
      <c r="K212" s="627" t="str">
        <f t="shared" si="128"/>
        <v/>
      </c>
      <c r="L212" s="629"/>
      <c r="M212" s="633"/>
      <c r="N212" s="353"/>
      <c r="O212" s="629" t="str">
        <f t="shared" si="129"/>
        <v/>
      </c>
      <c r="P212" s="629"/>
      <c r="Q212" s="629"/>
      <c r="R212" s="629"/>
      <c r="S212" s="629"/>
      <c r="T212" s="629"/>
      <c r="U212" s="354"/>
      <c r="V212" s="627" t="str">
        <f t="shared" si="130"/>
        <v/>
      </c>
      <c r="W212" s="628"/>
      <c r="X212" s="344"/>
      <c r="Y212" s="345"/>
      <c r="Z212" s="383"/>
      <c r="AA212" s="383"/>
      <c r="AB212" s="383"/>
      <c r="AC212" s="340"/>
      <c r="AD212" s="340"/>
      <c r="AE212" s="340"/>
      <c r="AF212" s="340"/>
      <c r="AG212" s="340"/>
      <c r="AH212" s="340"/>
      <c r="AI212" s="415"/>
    </row>
    <row r="213" spans="3:53" ht="15" customHeight="1">
      <c r="C213" s="352"/>
      <c r="E213" s="378" t="str">
        <f t="shared" ref="E213:F213" si="182">IF(E45="","",E45)</f>
        <v/>
      </c>
      <c r="F213" s="378" t="str">
        <f t="shared" si="182"/>
        <v/>
      </c>
      <c r="H213" s="630" t="str">
        <f t="shared" si="127"/>
        <v/>
      </c>
      <c r="I213" s="631"/>
      <c r="J213" s="632"/>
      <c r="K213" s="627" t="str">
        <f t="shared" si="128"/>
        <v/>
      </c>
      <c r="L213" s="629"/>
      <c r="M213" s="633"/>
      <c r="N213" s="353"/>
      <c r="O213" s="629" t="str">
        <f t="shared" si="129"/>
        <v/>
      </c>
      <c r="P213" s="629"/>
      <c r="Q213" s="629"/>
      <c r="R213" s="629"/>
      <c r="S213" s="629"/>
      <c r="T213" s="629"/>
      <c r="U213" s="354"/>
      <c r="V213" s="627" t="str">
        <f t="shared" si="130"/>
        <v/>
      </c>
      <c r="W213" s="628"/>
      <c r="X213" s="344"/>
      <c r="Y213" s="345"/>
      <c r="Z213" s="383"/>
      <c r="AA213" s="383"/>
      <c r="AB213" s="383"/>
      <c r="AC213" s="340"/>
      <c r="AD213" s="340"/>
      <c r="AE213" s="340"/>
      <c r="AF213" s="340"/>
      <c r="AG213" s="340"/>
      <c r="AH213" s="340"/>
      <c r="AI213" s="415"/>
    </row>
    <row r="214" spans="3:53" ht="15" customHeight="1">
      <c r="C214" s="352"/>
      <c r="E214" s="378" t="str">
        <f t="shared" ref="E214:F214" si="183">IF(E46="","",E46)</f>
        <v/>
      </c>
      <c r="F214" s="378" t="str">
        <f t="shared" si="183"/>
        <v/>
      </c>
      <c r="H214" s="630" t="str">
        <f t="shared" si="127"/>
        <v/>
      </c>
      <c r="I214" s="631"/>
      <c r="J214" s="632"/>
      <c r="K214" s="627" t="str">
        <f t="shared" si="128"/>
        <v/>
      </c>
      <c r="L214" s="629"/>
      <c r="M214" s="633"/>
      <c r="N214" s="353"/>
      <c r="O214" s="629" t="str">
        <f t="shared" si="129"/>
        <v/>
      </c>
      <c r="P214" s="629"/>
      <c r="Q214" s="629"/>
      <c r="R214" s="629"/>
      <c r="S214" s="629"/>
      <c r="T214" s="629"/>
      <c r="U214" s="354"/>
      <c r="V214" s="627" t="str">
        <f t="shared" si="130"/>
        <v/>
      </c>
      <c r="W214" s="628"/>
      <c r="X214" s="344"/>
      <c r="Y214" s="345"/>
      <c r="Z214" s="383"/>
      <c r="AA214" s="383"/>
      <c r="AB214" s="383"/>
      <c r="AC214" s="340"/>
      <c r="AD214" s="340"/>
      <c r="AE214" s="340"/>
      <c r="AF214" s="340"/>
      <c r="AG214" s="340"/>
      <c r="AH214" s="340"/>
      <c r="AI214" s="415"/>
      <c r="AP214" s="191"/>
      <c r="AQ214" s="191"/>
      <c r="AR214" s="191"/>
      <c r="AS214" s="191"/>
      <c r="AT214" s="191"/>
      <c r="AU214" s="346"/>
      <c r="AV214" s="160"/>
      <c r="AW214" s="160"/>
      <c r="AX214" s="191"/>
      <c r="AY214" s="160"/>
      <c r="AZ214" s="160"/>
      <c r="BA214" s="346"/>
    </row>
    <row r="215" spans="3:53" ht="15" customHeight="1">
      <c r="C215" s="352"/>
      <c r="E215" s="378" t="str">
        <f t="shared" ref="E215:F215" si="184">IF(E47="","",E47)</f>
        <v/>
      </c>
      <c r="F215" s="378" t="str">
        <f t="shared" si="184"/>
        <v/>
      </c>
      <c r="H215" s="630" t="str">
        <f t="shared" si="127"/>
        <v/>
      </c>
      <c r="I215" s="631"/>
      <c r="J215" s="632"/>
      <c r="K215" s="627" t="str">
        <f t="shared" si="128"/>
        <v/>
      </c>
      <c r="L215" s="629"/>
      <c r="M215" s="633"/>
      <c r="N215" s="353"/>
      <c r="O215" s="629" t="str">
        <f t="shared" si="129"/>
        <v/>
      </c>
      <c r="P215" s="629"/>
      <c r="Q215" s="629"/>
      <c r="R215" s="629"/>
      <c r="S215" s="629"/>
      <c r="T215" s="629"/>
      <c r="U215" s="354"/>
      <c r="V215" s="627" t="str">
        <f t="shared" si="130"/>
        <v/>
      </c>
      <c r="W215" s="628"/>
      <c r="X215" s="344"/>
      <c r="Y215" s="345"/>
      <c r="Z215" s="383"/>
      <c r="AA215" s="383"/>
      <c r="AB215" s="383"/>
      <c r="AC215" s="340"/>
      <c r="AD215" s="340"/>
      <c r="AE215" s="340"/>
      <c r="AF215" s="340"/>
      <c r="AG215" s="340"/>
      <c r="AH215" s="340"/>
      <c r="AI215" s="415"/>
      <c r="AP215" s="191"/>
      <c r="AQ215" s="191"/>
      <c r="AR215" s="191"/>
      <c r="AS215" s="160"/>
      <c r="AT215" s="160"/>
      <c r="AU215" s="160"/>
      <c r="AV215" s="160"/>
      <c r="AW215" s="160"/>
      <c r="AX215" s="160"/>
      <c r="AY215" s="160"/>
      <c r="AZ215" s="160"/>
      <c r="BA215" s="160"/>
    </row>
    <row r="216" spans="3:53" ht="15" customHeight="1">
      <c r="C216" s="352"/>
      <c r="E216" s="378" t="str">
        <f t="shared" ref="E216:F216" si="185">IF(E48="","",E48)</f>
        <v/>
      </c>
      <c r="F216" s="378" t="str">
        <f t="shared" si="185"/>
        <v/>
      </c>
      <c r="H216" s="630" t="str">
        <f t="shared" si="127"/>
        <v/>
      </c>
      <c r="I216" s="631"/>
      <c r="J216" s="632"/>
      <c r="K216" s="627" t="str">
        <f t="shared" si="128"/>
        <v/>
      </c>
      <c r="L216" s="629"/>
      <c r="M216" s="633"/>
      <c r="N216" s="353"/>
      <c r="O216" s="629" t="str">
        <f t="shared" si="129"/>
        <v/>
      </c>
      <c r="P216" s="629"/>
      <c r="Q216" s="629"/>
      <c r="R216" s="629"/>
      <c r="S216" s="629"/>
      <c r="T216" s="629"/>
      <c r="U216" s="354"/>
      <c r="V216" s="627" t="str">
        <f t="shared" si="130"/>
        <v/>
      </c>
      <c r="W216" s="628"/>
      <c r="X216" s="344"/>
      <c r="Y216" s="345"/>
      <c r="Z216" s="383"/>
      <c r="AA216" s="383"/>
      <c r="AB216" s="383"/>
      <c r="AC216" s="340"/>
      <c r="AD216" s="340"/>
      <c r="AE216" s="340"/>
      <c r="AF216" s="340"/>
      <c r="AG216" s="340"/>
      <c r="AH216" s="340"/>
      <c r="AI216" s="415"/>
      <c r="AP216" s="191"/>
      <c r="AQ216" s="191"/>
      <c r="AR216" s="191"/>
      <c r="AS216" s="160"/>
      <c r="AT216" s="160"/>
      <c r="AU216" s="160"/>
      <c r="AV216" s="160"/>
      <c r="AW216" s="160"/>
      <c r="AX216" s="160"/>
      <c r="AY216" s="160"/>
      <c r="AZ216" s="160"/>
      <c r="BA216" s="160"/>
    </row>
    <row r="217" spans="3:53" ht="15" customHeight="1">
      <c r="C217" s="352"/>
      <c r="E217" s="378" t="str">
        <f t="shared" ref="E217:F217" si="186">IF(E49="","",E49)</f>
        <v/>
      </c>
      <c r="F217" s="378" t="str">
        <f t="shared" si="186"/>
        <v/>
      </c>
      <c r="H217" s="630" t="str">
        <f t="shared" si="127"/>
        <v/>
      </c>
      <c r="I217" s="631"/>
      <c r="J217" s="632"/>
      <c r="K217" s="627" t="str">
        <f t="shared" si="128"/>
        <v/>
      </c>
      <c r="L217" s="629"/>
      <c r="M217" s="633"/>
      <c r="N217" s="353"/>
      <c r="O217" s="629" t="str">
        <f t="shared" si="129"/>
        <v/>
      </c>
      <c r="P217" s="629"/>
      <c r="Q217" s="629"/>
      <c r="R217" s="629"/>
      <c r="S217" s="629"/>
      <c r="T217" s="629"/>
      <c r="U217" s="354"/>
      <c r="V217" s="627" t="str">
        <f t="shared" si="130"/>
        <v/>
      </c>
      <c r="W217" s="628"/>
      <c r="X217" s="344"/>
      <c r="Y217" s="345"/>
      <c r="Z217" s="383"/>
      <c r="AA217" s="383"/>
      <c r="AB217" s="383"/>
      <c r="AC217" s="340"/>
      <c r="AD217" s="340"/>
      <c r="AE217" s="340"/>
      <c r="AF217" s="340"/>
      <c r="AG217" s="340"/>
      <c r="AH217" s="340"/>
      <c r="AI217" s="415"/>
      <c r="AP217" s="191"/>
      <c r="AQ217" s="191"/>
      <c r="AR217" s="191"/>
      <c r="AS217" s="191"/>
      <c r="AT217" s="191"/>
      <c r="AU217" s="191"/>
      <c r="AV217" s="191"/>
      <c r="AW217" s="191"/>
      <c r="AX217" s="191"/>
      <c r="AY217" s="191"/>
      <c r="AZ217" s="191"/>
      <c r="BA217" s="191"/>
    </row>
    <row r="218" spans="3:53" ht="15" customHeight="1">
      <c r="C218" s="352"/>
      <c r="E218" s="378" t="str">
        <f t="shared" ref="E218:F218" si="187">IF(E50="","",E50)</f>
        <v/>
      </c>
      <c r="F218" s="378" t="str">
        <f t="shared" si="187"/>
        <v/>
      </c>
      <c r="H218" s="630" t="str">
        <f t="shared" si="127"/>
        <v/>
      </c>
      <c r="I218" s="631"/>
      <c r="J218" s="632"/>
      <c r="K218" s="627" t="str">
        <f t="shared" si="128"/>
        <v/>
      </c>
      <c r="L218" s="629"/>
      <c r="M218" s="633"/>
      <c r="N218" s="353"/>
      <c r="O218" s="629" t="str">
        <f t="shared" si="129"/>
        <v/>
      </c>
      <c r="P218" s="629"/>
      <c r="Q218" s="629"/>
      <c r="R218" s="629"/>
      <c r="S218" s="629"/>
      <c r="T218" s="629"/>
      <c r="U218" s="354"/>
      <c r="V218" s="627" t="str">
        <f t="shared" si="130"/>
        <v/>
      </c>
      <c r="W218" s="628"/>
      <c r="X218" s="344"/>
      <c r="Y218" s="345"/>
      <c r="Z218" s="383"/>
      <c r="AA218" s="383"/>
      <c r="AB218" s="383"/>
      <c r="AC218" s="340"/>
      <c r="AD218" s="340"/>
      <c r="AE218" s="340"/>
      <c r="AF218" s="340"/>
      <c r="AG218" s="340"/>
      <c r="AH218" s="340"/>
      <c r="AI218" s="415"/>
      <c r="AP218" s="191"/>
      <c r="AQ218" s="191"/>
      <c r="AR218" s="191"/>
      <c r="AS218" s="191"/>
      <c r="AT218" s="191"/>
      <c r="AU218" s="191"/>
      <c r="AV218" s="191"/>
      <c r="AW218" s="191"/>
      <c r="AX218" s="191"/>
      <c r="AY218" s="191"/>
      <c r="AZ218" s="191"/>
      <c r="BA218" s="191"/>
    </row>
    <row r="219" spans="3:53" ht="15" customHeight="1">
      <c r="C219" s="352"/>
      <c r="E219" s="378" t="str">
        <f t="shared" ref="E219:F219" si="188">IF(E51="","",E51)</f>
        <v/>
      </c>
      <c r="F219" s="378" t="str">
        <f t="shared" si="188"/>
        <v/>
      </c>
      <c r="H219" s="630" t="str">
        <f t="shared" si="127"/>
        <v/>
      </c>
      <c r="I219" s="631"/>
      <c r="J219" s="632"/>
      <c r="K219" s="627" t="str">
        <f t="shared" si="128"/>
        <v/>
      </c>
      <c r="L219" s="629"/>
      <c r="M219" s="633"/>
      <c r="N219" s="353"/>
      <c r="O219" s="629" t="str">
        <f t="shared" si="129"/>
        <v/>
      </c>
      <c r="P219" s="629"/>
      <c r="Q219" s="629"/>
      <c r="R219" s="629"/>
      <c r="S219" s="629"/>
      <c r="T219" s="629"/>
      <c r="U219" s="354"/>
      <c r="V219" s="627" t="str">
        <f t="shared" si="130"/>
        <v/>
      </c>
      <c r="W219" s="628"/>
      <c r="X219" s="344"/>
      <c r="Y219" s="345"/>
      <c r="Z219" s="383"/>
      <c r="AA219" s="383"/>
      <c r="AB219" s="383"/>
      <c r="AC219" s="340"/>
      <c r="AD219" s="340"/>
      <c r="AE219" s="340"/>
      <c r="AF219" s="340"/>
      <c r="AG219" s="340"/>
      <c r="AH219" s="340"/>
      <c r="AI219" s="415"/>
      <c r="AP219" s="347"/>
      <c r="AQ219" s="347"/>
      <c r="AR219" s="347"/>
      <c r="AS219" s="347"/>
      <c r="AT219" s="348"/>
      <c r="AU219" s="349"/>
      <c r="AV219" s="349"/>
      <c r="AW219" s="349"/>
      <c r="AX219" s="349"/>
      <c r="AY219" s="349"/>
      <c r="AZ219" s="349"/>
      <c r="BA219" s="350"/>
    </row>
    <row r="220" spans="3:53" ht="15" customHeight="1">
      <c r="C220" s="352"/>
      <c r="E220" s="378" t="str">
        <f t="shared" ref="E220:F220" si="189">IF(E52="","",E52)</f>
        <v/>
      </c>
      <c r="F220" s="378" t="str">
        <f t="shared" si="189"/>
        <v/>
      </c>
      <c r="H220" s="630" t="str">
        <f t="shared" si="127"/>
        <v/>
      </c>
      <c r="I220" s="631"/>
      <c r="J220" s="632"/>
      <c r="K220" s="627" t="str">
        <f t="shared" si="128"/>
        <v/>
      </c>
      <c r="L220" s="629"/>
      <c r="M220" s="633"/>
      <c r="N220" s="353"/>
      <c r="O220" s="629" t="str">
        <f t="shared" si="129"/>
        <v/>
      </c>
      <c r="P220" s="629"/>
      <c r="Q220" s="629"/>
      <c r="R220" s="629"/>
      <c r="S220" s="629"/>
      <c r="T220" s="629"/>
      <c r="U220" s="354"/>
      <c r="V220" s="627" t="str">
        <f t="shared" si="130"/>
        <v/>
      </c>
      <c r="W220" s="628"/>
      <c r="X220" s="344"/>
      <c r="Y220" s="345"/>
      <c r="Z220" s="383"/>
      <c r="AA220" s="383"/>
      <c r="AB220" s="383"/>
      <c r="AC220" s="340"/>
      <c r="AD220" s="340"/>
      <c r="AE220" s="340"/>
      <c r="AF220" s="340"/>
      <c r="AG220" s="340"/>
      <c r="AH220" s="340"/>
      <c r="AI220" s="415"/>
      <c r="AP220" s="347"/>
      <c r="AQ220" s="347"/>
      <c r="AR220" s="347"/>
      <c r="AS220" s="347"/>
      <c r="AT220" s="348"/>
      <c r="AU220" s="349"/>
      <c r="AV220" s="349"/>
      <c r="AW220" s="349"/>
      <c r="AX220" s="349"/>
      <c r="AY220" s="349"/>
      <c r="AZ220" s="349"/>
      <c r="BA220" s="350"/>
    </row>
    <row r="221" spans="3:53" ht="15" customHeight="1">
      <c r="C221" s="352"/>
      <c r="E221" s="378" t="str">
        <f t="shared" ref="E221:F221" si="190">IF(E53="","",E53)</f>
        <v/>
      </c>
      <c r="F221" s="378" t="str">
        <f t="shared" si="190"/>
        <v/>
      </c>
      <c r="H221" s="630" t="str">
        <f t="shared" si="127"/>
        <v/>
      </c>
      <c r="I221" s="631"/>
      <c r="J221" s="632"/>
      <c r="K221" s="627" t="str">
        <f t="shared" si="128"/>
        <v/>
      </c>
      <c r="L221" s="629"/>
      <c r="M221" s="633"/>
      <c r="N221" s="353"/>
      <c r="O221" s="629" t="str">
        <f t="shared" si="129"/>
        <v/>
      </c>
      <c r="P221" s="629"/>
      <c r="Q221" s="629"/>
      <c r="R221" s="629"/>
      <c r="S221" s="629"/>
      <c r="T221" s="629"/>
      <c r="U221" s="354"/>
      <c r="V221" s="627" t="str">
        <f t="shared" si="130"/>
        <v/>
      </c>
      <c r="W221" s="628"/>
      <c r="X221" s="344"/>
      <c r="Y221" s="345"/>
      <c r="Z221" s="383"/>
      <c r="AA221" s="383"/>
      <c r="AB221" s="383"/>
      <c r="AC221" s="340"/>
      <c r="AD221" s="340"/>
      <c r="AE221" s="340"/>
      <c r="AF221" s="340"/>
      <c r="AG221" s="340"/>
      <c r="AH221" s="340"/>
      <c r="AI221" s="415"/>
      <c r="AP221" s="347"/>
      <c r="AQ221" s="347"/>
      <c r="AR221" s="347"/>
      <c r="AS221" s="347"/>
      <c r="AT221" s="348"/>
      <c r="AU221" s="349"/>
      <c r="AV221" s="349"/>
      <c r="AW221" s="349"/>
      <c r="AX221" s="349"/>
      <c r="AY221" s="349"/>
      <c r="AZ221" s="349"/>
      <c r="BA221" s="350"/>
    </row>
    <row r="222" spans="3:53" ht="15" customHeight="1">
      <c r="C222" s="352"/>
      <c r="E222" s="378" t="str">
        <f t="shared" ref="E222:F222" si="191">IF(E54="","",E54)</f>
        <v/>
      </c>
      <c r="F222" s="378" t="str">
        <f t="shared" si="191"/>
        <v/>
      </c>
      <c r="H222" s="630" t="str">
        <f t="shared" si="127"/>
        <v/>
      </c>
      <c r="I222" s="631"/>
      <c r="J222" s="632"/>
      <c r="K222" s="627" t="str">
        <f t="shared" si="128"/>
        <v/>
      </c>
      <c r="L222" s="629"/>
      <c r="M222" s="633"/>
      <c r="N222" s="353"/>
      <c r="O222" s="629" t="str">
        <f t="shared" si="129"/>
        <v/>
      </c>
      <c r="P222" s="629"/>
      <c r="Q222" s="629"/>
      <c r="R222" s="629"/>
      <c r="S222" s="629"/>
      <c r="T222" s="629"/>
      <c r="U222" s="354"/>
      <c r="V222" s="627" t="str">
        <f t="shared" si="130"/>
        <v/>
      </c>
      <c r="W222" s="628"/>
      <c r="X222" s="344"/>
      <c r="Y222" s="345"/>
      <c r="Z222" s="383"/>
      <c r="AA222" s="383"/>
      <c r="AB222" s="383"/>
      <c r="AC222" s="340"/>
      <c r="AD222" s="340"/>
      <c r="AE222" s="340"/>
      <c r="AF222" s="340"/>
      <c r="AG222" s="340"/>
      <c r="AH222" s="340"/>
      <c r="AI222" s="415"/>
      <c r="AP222" s="347"/>
      <c r="AQ222" s="347"/>
      <c r="AR222" s="347"/>
      <c r="AS222" s="347"/>
      <c r="AT222" s="348"/>
      <c r="AU222" s="349"/>
      <c r="AV222" s="349"/>
      <c r="AW222" s="349"/>
      <c r="AX222" s="349"/>
      <c r="AY222" s="349"/>
      <c r="AZ222" s="349"/>
      <c r="BA222" s="350"/>
    </row>
    <row r="223" spans="3:53" ht="15" customHeight="1" thickBot="1">
      <c r="C223" s="352"/>
      <c r="E223" s="378" t="str">
        <f t="shared" ref="E223:F223" si="192">IF(E55="","",E55)</f>
        <v/>
      </c>
      <c r="F223" s="378" t="str">
        <f t="shared" si="192"/>
        <v/>
      </c>
      <c r="H223" s="634" t="str">
        <f t="shared" si="127"/>
        <v/>
      </c>
      <c r="I223" s="635"/>
      <c r="J223" s="636"/>
      <c r="K223" s="623" t="str">
        <f t="shared" si="128"/>
        <v/>
      </c>
      <c r="L223" s="637"/>
      <c r="M223" s="638"/>
      <c r="N223" s="355"/>
      <c r="O223" s="637" t="str">
        <f t="shared" si="129"/>
        <v/>
      </c>
      <c r="P223" s="637"/>
      <c r="Q223" s="637"/>
      <c r="R223" s="637"/>
      <c r="S223" s="637"/>
      <c r="T223" s="637"/>
      <c r="U223" s="356"/>
      <c r="V223" s="623" t="str">
        <f t="shared" si="130"/>
        <v/>
      </c>
      <c r="W223" s="624"/>
      <c r="X223" s="344"/>
      <c r="Y223" s="345"/>
      <c r="Z223" s="383"/>
      <c r="AA223" s="383"/>
      <c r="AB223" s="383"/>
      <c r="AC223" s="340"/>
      <c r="AD223" s="340"/>
      <c r="AE223" s="340"/>
      <c r="AF223" s="340"/>
      <c r="AG223" s="340"/>
      <c r="AH223" s="340"/>
      <c r="AI223" s="416" t="s">
        <v>357</v>
      </c>
      <c r="AP223" s="347"/>
      <c r="AQ223" s="347"/>
      <c r="AR223" s="347"/>
      <c r="AS223" s="347"/>
      <c r="AT223" s="348"/>
      <c r="AU223" s="349"/>
      <c r="AV223" s="349"/>
      <c r="AW223" s="349"/>
      <c r="AX223" s="349"/>
      <c r="AY223" s="349"/>
      <c r="AZ223" s="349"/>
      <c r="BA223" s="350"/>
    </row>
    <row r="224" spans="3:53" ht="3.75" customHeight="1">
      <c r="H224" s="384"/>
      <c r="I224" s="384"/>
      <c r="J224" s="384"/>
      <c r="K224" s="384"/>
      <c r="L224" s="384"/>
      <c r="M224" s="384"/>
      <c r="N224" s="385"/>
      <c r="O224" s="385"/>
      <c r="P224" s="385"/>
      <c r="Q224" s="385"/>
      <c r="R224" s="385"/>
      <c r="S224" s="385"/>
      <c r="T224" s="385"/>
      <c r="U224" s="385"/>
      <c r="V224" s="385"/>
      <c r="W224" s="385"/>
      <c r="X224" s="385"/>
      <c r="Y224" s="385"/>
      <c r="Z224" s="385"/>
      <c r="AA224" s="385"/>
      <c r="AB224" s="385"/>
      <c r="AC224" s="385"/>
      <c r="AD224" s="385"/>
      <c r="AE224" s="385"/>
      <c r="AF224" s="385"/>
      <c r="AG224" s="385"/>
      <c r="AH224" s="385"/>
      <c r="AI224" s="385"/>
      <c r="AP224" s="351"/>
      <c r="AQ224" s="351"/>
      <c r="AR224" s="351"/>
      <c r="AS224" s="351"/>
      <c r="AT224" s="351"/>
      <c r="AU224" s="351"/>
      <c r="AV224" s="351"/>
      <c r="AW224" s="351"/>
      <c r="AX224" s="351"/>
      <c r="AY224" s="351"/>
      <c r="AZ224" s="351"/>
      <c r="BA224" s="351"/>
    </row>
  </sheetData>
  <mergeCells count="1020">
    <mergeCell ref="H222:J222"/>
    <mergeCell ref="K222:M222"/>
    <mergeCell ref="O222:T222"/>
    <mergeCell ref="V222:W222"/>
    <mergeCell ref="H223:J223"/>
    <mergeCell ref="K223:M223"/>
    <mergeCell ref="O223:T223"/>
    <mergeCell ref="V223:W223"/>
    <mergeCell ref="H219:J219"/>
    <mergeCell ref="K219:M219"/>
    <mergeCell ref="O219:T219"/>
    <mergeCell ref="V219:W219"/>
    <mergeCell ref="H220:J220"/>
    <mergeCell ref="K220:M220"/>
    <mergeCell ref="O220:T220"/>
    <mergeCell ref="V220:W220"/>
    <mergeCell ref="H221:J221"/>
    <mergeCell ref="K221:M221"/>
    <mergeCell ref="O221:T221"/>
    <mergeCell ref="V221:W221"/>
    <mergeCell ref="H216:J216"/>
    <mergeCell ref="K216:M216"/>
    <mergeCell ref="O216:T216"/>
    <mergeCell ref="V216:W216"/>
    <mergeCell ref="H217:J217"/>
    <mergeCell ref="K217:M217"/>
    <mergeCell ref="O217:T217"/>
    <mergeCell ref="V217:W217"/>
    <mergeCell ref="H218:J218"/>
    <mergeCell ref="K218:M218"/>
    <mergeCell ref="O218:T218"/>
    <mergeCell ref="V218:W218"/>
    <mergeCell ref="H213:J213"/>
    <mergeCell ref="K213:M213"/>
    <mergeCell ref="O213:T213"/>
    <mergeCell ref="V213:W213"/>
    <mergeCell ref="H214:J214"/>
    <mergeCell ref="K214:M214"/>
    <mergeCell ref="O214:T214"/>
    <mergeCell ref="V214:W214"/>
    <mergeCell ref="H215:J215"/>
    <mergeCell ref="K215:M215"/>
    <mergeCell ref="O215:T215"/>
    <mergeCell ref="V215:W215"/>
    <mergeCell ref="H210:J210"/>
    <mergeCell ref="K210:M210"/>
    <mergeCell ref="O210:T210"/>
    <mergeCell ref="V210:W210"/>
    <mergeCell ref="H211:J211"/>
    <mergeCell ref="K211:M211"/>
    <mergeCell ref="O211:T211"/>
    <mergeCell ref="V211:W211"/>
    <mergeCell ref="H212:J212"/>
    <mergeCell ref="K212:M212"/>
    <mergeCell ref="O212:T212"/>
    <mergeCell ref="V212:W212"/>
    <mergeCell ref="H208:J208"/>
    <mergeCell ref="K208:M208"/>
    <mergeCell ref="O208:T208"/>
    <mergeCell ref="V208:W208"/>
    <mergeCell ref="H209:J209"/>
    <mergeCell ref="K209:M209"/>
    <mergeCell ref="O209:T209"/>
    <mergeCell ref="V209:W209"/>
    <mergeCell ref="X209:AI209"/>
    <mergeCell ref="H206:J206"/>
    <mergeCell ref="K206:M206"/>
    <mergeCell ref="O206:T206"/>
    <mergeCell ref="V206:W206"/>
    <mergeCell ref="H207:J207"/>
    <mergeCell ref="K207:M207"/>
    <mergeCell ref="O207:T207"/>
    <mergeCell ref="V207:W207"/>
    <mergeCell ref="X207:AI207"/>
    <mergeCell ref="K204:M204"/>
    <mergeCell ref="O204:T204"/>
    <mergeCell ref="V204:W204"/>
    <mergeCell ref="AA204:AC205"/>
    <mergeCell ref="AD204:AF205"/>
    <mergeCell ref="AG204:AI205"/>
    <mergeCell ref="H205:J205"/>
    <mergeCell ref="K205:M205"/>
    <mergeCell ref="O205:T205"/>
    <mergeCell ref="V205:W205"/>
    <mergeCell ref="H200:J200"/>
    <mergeCell ref="K200:M200"/>
    <mergeCell ref="O200:T200"/>
    <mergeCell ref="V200:W200"/>
    <mergeCell ref="X200:Z205"/>
    <mergeCell ref="AA200:AC201"/>
    <mergeCell ref="AD200:AF201"/>
    <mergeCell ref="AG200:AI201"/>
    <mergeCell ref="H201:J201"/>
    <mergeCell ref="K201:M201"/>
    <mergeCell ref="O201:T201"/>
    <mergeCell ref="V201:W201"/>
    <mergeCell ref="H202:J202"/>
    <mergeCell ref="K202:M202"/>
    <mergeCell ref="O202:T202"/>
    <mergeCell ref="V202:W202"/>
    <mergeCell ref="AA202:AC203"/>
    <mergeCell ref="AD202:AF203"/>
    <mergeCell ref="AG202:AI203"/>
    <mergeCell ref="H203:J203"/>
    <mergeCell ref="K203:M203"/>
    <mergeCell ref="O203:T203"/>
    <mergeCell ref="V203:W203"/>
    <mergeCell ref="H204:J204"/>
    <mergeCell ref="H198:J198"/>
    <mergeCell ref="K198:M198"/>
    <mergeCell ref="O198:T198"/>
    <mergeCell ref="V198:W198"/>
    <mergeCell ref="AA198:AC199"/>
    <mergeCell ref="AD198:AF199"/>
    <mergeCell ref="AG198:AI199"/>
    <mergeCell ref="H199:J199"/>
    <mergeCell ref="K199:M199"/>
    <mergeCell ref="O199:T199"/>
    <mergeCell ref="V199:W199"/>
    <mergeCell ref="H193:J193"/>
    <mergeCell ref="K193:M193"/>
    <mergeCell ref="O193:T193"/>
    <mergeCell ref="V193:W193"/>
    <mergeCell ref="AD193:AF193"/>
    <mergeCell ref="AG193:AI193"/>
    <mergeCell ref="H194:J194"/>
    <mergeCell ref="K194:M194"/>
    <mergeCell ref="O194:T194"/>
    <mergeCell ref="V194:W194"/>
    <mergeCell ref="X194:Z199"/>
    <mergeCell ref="AA194:AC195"/>
    <mergeCell ref="AD194:AF195"/>
    <mergeCell ref="AG194:AI195"/>
    <mergeCell ref="H195:J195"/>
    <mergeCell ref="K195:M195"/>
    <mergeCell ref="O195:T195"/>
    <mergeCell ref="V195:W195"/>
    <mergeCell ref="H196:J196"/>
    <mergeCell ref="K196:M196"/>
    <mergeCell ref="O196:T196"/>
    <mergeCell ref="V196:W196"/>
    <mergeCell ref="AA196:AC197"/>
    <mergeCell ref="AD196:AF197"/>
    <mergeCell ref="H191:J191"/>
    <mergeCell ref="K191:M191"/>
    <mergeCell ref="O191:T191"/>
    <mergeCell ref="V191:W191"/>
    <mergeCell ref="X191:AI192"/>
    <mergeCell ref="H192:J192"/>
    <mergeCell ref="K192:M192"/>
    <mergeCell ref="O192:T192"/>
    <mergeCell ref="V192:W192"/>
    <mergeCell ref="AG196:AI197"/>
    <mergeCell ref="H197:J197"/>
    <mergeCell ref="K197:M197"/>
    <mergeCell ref="O197:T197"/>
    <mergeCell ref="V197:W197"/>
    <mergeCell ref="H189:J189"/>
    <mergeCell ref="K189:M189"/>
    <mergeCell ref="O189:T189"/>
    <mergeCell ref="V189:W189"/>
    <mergeCell ref="X189:Z190"/>
    <mergeCell ref="AA189:AI190"/>
    <mergeCell ref="H190:J190"/>
    <mergeCell ref="K190:M190"/>
    <mergeCell ref="O190:T190"/>
    <mergeCell ref="V190:W190"/>
    <mergeCell ref="H187:J187"/>
    <mergeCell ref="K187:M187"/>
    <mergeCell ref="O187:T187"/>
    <mergeCell ref="V187:W187"/>
    <mergeCell ref="X187:Z188"/>
    <mergeCell ref="AA187:AI188"/>
    <mergeCell ref="H188:J188"/>
    <mergeCell ref="K188:M188"/>
    <mergeCell ref="O188:T188"/>
    <mergeCell ref="V188:W188"/>
    <mergeCell ref="H185:J185"/>
    <mergeCell ref="K185:M185"/>
    <mergeCell ref="O185:T185"/>
    <mergeCell ref="V185:W185"/>
    <mergeCell ref="X185:Z186"/>
    <mergeCell ref="AA185:AI186"/>
    <mergeCell ref="H186:J186"/>
    <mergeCell ref="K186:M186"/>
    <mergeCell ref="O186:T186"/>
    <mergeCell ref="V186:W186"/>
    <mergeCell ref="H183:J183"/>
    <mergeCell ref="K183:M183"/>
    <mergeCell ref="O183:T183"/>
    <mergeCell ref="V183:W183"/>
    <mergeCell ref="X183:Z184"/>
    <mergeCell ref="AA183:AI184"/>
    <mergeCell ref="H184:J184"/>
    <mergeCell ref="K184:M184"/>
    <mergeCell ref="O184:T184"/>
    <mergeCell ref="V184:W184"/>
    <mergeCell ref="H181:J181"/>
    <mergeCell ref="K181:M181"/>
    <mergeCell ref="O181:T181"/>
    <mergeCell ref="V181:W181"/>
    <mergeCell ref="X181:Z182"/>
    <mergeCell ref="AA181:AI182"/>
    <mergeCell ref="H182:J182"/>
    <mergeCell ref="K182:M182"/>
    <mergeCell ref="O182:T182"/>
    <mergeCell ref="V182:W182"/>
    <mergeCell ref="H179:J179"/>
    <mergeCell ref="K179:M179"/>
    <mergeCell ref="O179:T179"/>
    <mergeCell ref="V179:W179"/>
    <mergeCell ref="X179:AI180"/>
    <mergeCell ref="H180:J180"/>
    <mergeCell ref="K180:M180"/>
    <mergeCell ref="O180:T180"/>
    <mergeCell ref="V180:W180"/>
    <mergeCell ref="H177:J177"/>
    <mergeCell ref="K177:M177"/>
    <mergeCell ref="O177:T177"/>
    <mergeCell ref="V177:W177"/>
    <mergeCell ref="X177:Z178"/>
    <mergeCell ref="AA177:AI178"/>
    <mergeCell ref="H178:J178"/>
    <mergeCell ref="K178:M178"/>
    <mergeCell ref="O178:T178"/>
    <mergeCell ref="V178:W178"/>
    <mergeCell ref="H175:J175"/>
    <mergeCell ref="K175:M175"/>
    <mergeCell ref="O175:T175"/>
    <mergeCell ref="V175:W175"/>
    <mergeCell ref="X175:Z176"/>
    <mergeCell ref="AA175:AI176"/>
    <mergeCell ref="H176:J176"/>
    <mergeCell ref="K176:M176"/>
    <mergeCell ref="O176:T176"/>
    <mergeCell ref="V176:W176"/>
    <mergeCell ref="E170:AI170"/>
    <mergeCell ref="H172:M172"/>
    <mergeCell ref="N172:AI172"/>
    <mergeCell ref="H173:J173"/>
    <mergeCell ref="K173:M173"/>
    <mergeCell ref="O173:T173"/>
    <mergeCell ref="V173:W173"/>
    <mergeCell ref="X173:Z174"/>
    <mergeCell ref="AA173:AB174"/>
    <mergeCell ref="AC173:AC174"/>
    <mergeCell ref="AD173:AE174"/>
    <mergeCell ref="AF173:AF174"/>
    <mergeCell ref="AG173:AH174"/>
    <mergeCell ref="AI173:AI174"/>
    <mergeCell ref="H174:J174"/>
    <mergeCell ref="K174:M174"/>
    <mergeCell ref="O174:T174"/>
    <mergeCell ref="V174:W174"/>
    <mergeCell ref="H166:J166"/>
    <mergeCell ref="K166:M166"/>
    <mergeCell ref="O166:T166"/>
    <mergeCell ref="V166:W166"/>
    <mergeCell ref="H167:J167"/>
    <mergeCell ref="K167:M167"/>
    <mergeCell ref="O167:T167"/>
    <mergeCell ref="V167:W167"/>
    <mergeCell ref="E169:AI169"/>
    <mergeCell ref="H163:J163"/>
    <mergeCell ref="K163:M163"/>
    <mergeCell ref="O163:T163"/>
    <mergeCell ref="V163:W163"/>
    <mergeCell ref="H164:J164"/>
    <mergeCell ref="K164:M164"/>
    <mergeCell ref="O164:T164"/>
    <mergeCell ref="V164:W164"/>
    <mergeCell ref="H165:J165"/>
    <mergeCell ref="K165:M165"/>
    <mergeCell ref="O165:T165"/>
    <mergeCell ref="V165:W165"/>
    <mergeCell ref="H160:J160"/>
    <mergeCell ref="K160:M160"/>
    <mergeCell ref="O160:T160"/>
    <mergeCell ref="V160:W160"/>
    <mergeCell ref="H161:J161"/>
    <mergeCell ref="K161:M161"/>
    <mergeCell ref="O161:T161"/>
    <mergeCell ref="V161:W161"/>
    <mergeCell ref="H162:J162"/>
    <mergeCell ref="K162:M162"/>
    <mergeCell ref="O162:T162"/>
    <mergeCell ref="V162:W162"/>
    <mergeCell ref="H157:J157"/>
    <mergeCell ref="K157:M157"/>
    <mergeCell ref="O157:T157"/>
    <mergeCell ref="V157:W157"/>
    <mergeCell ref="H158:J158"/>
    <mergeCell ref="K158:M158"/>
    <mergeCell ref="O158:T158"/>
    <mergeCell ref="V158:W158"/>
    <mergeCell ref="H159:J159"/>
    <mergeCell ref="K159:M159"/>
    <mergeCell ref="O159:T159"/>
    <mergeCell ref="V159:W159"/>
    <mergeCell ref="H154:J154"/>
    <mergeCell ref="K154:M154"/>
    <mergeCell ref="O154:T154"/>
    <mergeCell ref="V154:W154"/>
    <mergeCell ref="H155:J155"/>
    <mergeCell ref="K155:M155"/>
    <mergeCell ref="O155:T155"/>
    <mergeCell ref="V155:W155"/>
    <mergeCell ref="H156:J156"/>
    <mergeCell ref="K156:M156"/>
    <mergeCell ref="O156:T156"/>
    <mergeCell ref="V156:W156"/>
    <mergeCell ref="H152:J152"/>
    <mergeCell ref="K152:M152"/>
    <mergeCell ref="O152:T152"/>
    <mergeCell ref="V152:W152"/>
    <mergeCell ref="H153:J153"/>
    <mergeCell ref="K153:M153"/>
    <mergeCell ref="O153:T153"/>
    <mergeCell ref="V153:W153"/>
    <mergeCell ref="X153:AI153"/>
    <mergeCell ref="H150:J150"/>
    <mergeCell ref="K150:M150"/>
    <mergeCell ref="O150:T150"/>
    <mergeCell ref="V150:W150"/>
    <mergeCell ref="H151:J151"/>
    <mergeCell ref="K151:M151"/>
    <mergeCell ref="O151:T151"/>
    <mergeCell ref="V151:W151"/>
    <mergeCell ref="X151:AI151"/>
    <mergeCell ref="K148:M148"/>
    <mergeCell ref="O148:T148"/>
    <mergeCell ref="V148:W148"/>
    <mergeCell ref="AA148:AC149"/>
    <mergeCell ref="AD148:AF149"/>
    <mergeCell ref="AG148:AI149"/>
    <mergeCell ref="H149:J149"/>
    <mergeCell ref="K149:M149"/>
    <mergeCell ref="O149:T149"/>
    <mergeCell ref="V149:W149"/>
    <mergeCell ref="H144:J144"/>
    <mergeCell ref="K144:M144"/>
    <mergeCell ref="O144:T144"/>
    <mergeCell ref="V144:W144"/>
    <mergeCell ref="X144:Z149"/>
    <mergeCell ref="AA144:AC145"/>
    <mergeCell ref="AD144:AF145"/>
    <mergeCell ref="AG144:AI145"/>
    <mergeCell ref="H145:J145"/>
    <mergeCell ref="K145:M145"/>
    <mergeCell ref="O145:T145"/>
    <mergeCell ref="V145:W145"/>
    <mergeCell ref="H146:J146"/>
    <mergeCell ref="K146:M146"/>
    <mergeCell ref="O146:T146"/>
    <mergeCell ref="V146:W146"/>
    <mergeCell ref="AA146:AC147"/>
    <mergeCell ref="AD146:AF147"/>
    <mergeCell ref="AG146:AI147"/>
    <mergeCell ref="H147:J147"/>
    <mergeCell ref="K147:M147"/>
    <mergeCell ref="O147:T147"/>
    <mergeCell ref="V147:W147"/>
    <mergeCell ref="H148:J148"/>
    <mergeCell ref="H142:J142"/>
    <mergeCell ref="K142:M142"/>
    <mergeCell ref="O142:T142"/>
    <mergeCell ref="V142:W142"/>
    <mergeCell ref="AA142:AC143"/>
    <mergeCell ref="AD142:AF143"/>
    <mergeCell ref="AG142:AI143"/>
    <mergeCell ref="H143:J143"/>
    <mergeCell ref="K143:M143"/>
    <mergeCell ref="O143:T143"/>
    <mergeCell ref="V143:W143"/>
    <mergeCell ref="H137:J137"/>
    <mergeCell ref="K137:M137"/>
    <mergeCell ref="O137:T137"/>
    <mergeCell ref="V137:W137"/>
    <mergeCell ref="AD137:AF137"/>
    <mergeCell ref="AG137:AI137"/>
    <mergeCell ref="H138:J138"/>
    <mergeCell ref="K138:M138"/>
    <mergeCell ref="O138:T138"/>
    <mergeCell ref="V138:W138"/>
    <mergeCell ref="X138:Z143"/>
    <mergeCell ref="AA138:AC139"/>
    <mergeCell ref="AD138:AF139"/>
    <mergeCell ref="AG138:AI139"/>
    <mergeCell ref="H139:J139"/>
    <mergeCell ref="K139:M139"/>
    <mergeCell ref="O139:T139"/>
    <mergeCell ref="V139:W139"/>
    <mergeCell ref="H140:J140"/>
    <mergeCell ref="K140:M140"/>
    <mergeCell ref="O140:T140"/>
    <mergeCell ref="V140:W140"/>
    <mergeCell ref="AA140:AC141"/>
    <mergeCell ref="AD140:AF141"/>
    <mergeCell ref="H135:J135"/>
    <mergeCell ref="K135:M135"/>
    <mergeCell ref="O135:T135"/>
    <mergeCell ref="V135:W135"/>
    <mergeCell ref="X135:AI136"/>
    <mergeCell ref="H136:J136"/>
    <mergeCell ref="K136:M136"/>
    <mergeCell ref="O136:T136"/>
    <mergeCell ref="V136:W136"/>
    <mergeCell ref="AG140:AI141"/>
    <mergeCell ref="H141:J141"/>
    <mergeCell ref="K141:M141"/>
    <mergeCell ref="O141:T141"/>
    <mergeCell ref="V141:W141"/>
    <mergeCell ref="H133:J133"/>
    <mergeCell ref="K133:M133"/>
    <mergeCell ref="O133:T133"/>
    <mergeCell ref="V133:W133"/>
    <mergeCell ref="X133:Z134"/>
    <mergeCell ref="AA133:AI134"/>
    <mergeCell ref="H134:J134"/>
    <mergeCell ref="K134:M134"/>
    <mergeCell ref="O134:T134"/>
    <mergeCell ref="V134:W134"/>
    <mergeCell ref="H131:J131"/>
    <mergeCell ref="K131:M131"/>
    <mergeCell ref="O131:T131"/>
    <mergeCell ref="V131:W131"/>
    <mergeCell ref="X131:Z132"/>
    <mergeCell ref="AA131:AI132"/>
    <mergeCell ref="H132:J132"/>
    <mergeCell ref="K132:M132"/>
    <mergeCell ref="O132:T132"/>
    <mergeCell ref="V132:W132"/>
    <mergeCell ref="H129:J129"/>
    <mergeCell ref="K129:M129"/>
    <mergeCell ref="O129:T129"/>
    <mergeCell ref="V129:W129"/>
    <mergeCell ref="X129:Z130"/>
    <mergeCell ref="AA129:AI130"/>
    <mergeCell ref="H130:J130"/>
    <mergeCell ref="K130:M130"/>
    <mergeCell ref="O130:T130"/>
    <mergeCell ref="V130:W130"/>
    <mergeCell ref="H127:J127"/>
    <mergeCell ref="K127:M127"/>
    <mergeCell ref="O127:T127"/>
    <mergeCell ref="V127:W127"/>
    <mergeCell ref="X127:Z128"/>
    <mergeCell ref="AA127:AI128"/>
    <mergeCell ref="H128:J128"/>
    <mergeCell ref="K128:M128"/>
    <mergeCell ref="O128:T128"/>
    <mergeCell ref="V128:W128"/>
    <mergeCell ref="H125:J125"/>
    <mergeCell ref="K125:M125"/>
    <mergeCell ref="O125:T125"/>
    <mergeCell ref="V125:W125"/>
    <mergeCell ref="X125:Z126"/>
    <mergeCell ref="AA125:AI126"/>
    <mergeCell ref="H126:J126"/>
    <mergeCell ref="K126:M126"/>
    <mergeCell ref="O126:T126"/>
    <mergeCell ref="V126:W126"/>
    <mergeCell ref="H123:J123"/>
    <mergeCell ref="K123:M123"/>
    <mergeCell ref="O123:T123"/>
    <mergeCell ref="V123:W123"/>
    <mergeCell ref="X123:AI124"/>
    <mergeCell ref="H124:J124"/>
    <mergeCell ref="K124:M124"/>
    <mergeCell ref="O124:T124"/>
    <mergeCell ref="V124:W124"/>
    <mergeCell ref="H121:J121"/>
    <mergeCell ref="K121:M121"/>
    <mergeCell ref="O121:T121"/>
    <mergeCell ref="V121:W121"/>
    <mergeCell ref="X121:Z122"/>
    <mergeCell ref="AA121:AI122"/>
    <mergeCell ref="H122:J122"/>
    <mergeCell ref="K122:M122"/>
    <mergeCell ref="O122:T122"/>
    <mergeCell ref="V122:W122"/>
    <mergeCell ref="H119:J119"/>
    <mergeCell ref="K119:M119"/>
    <mergeCell ref="O119:T119"/>
    <mergeCell ref="V119:W119"/>
    <mergeCell ref="X119:Z120"/>
    <mergeCell ref="AA119:AI120"/>
    <mergeCell ref="H120:J120"/>
    <mergeCell ref="K120:M120"/>
    <mergeCell ref="O120:T120"/>
    <mergeCell ref="V120:W120"/>
    <mergeCell ref="E114:AI114"/>
    <mergeCell ref="H116:M116"/>
    <mergeCell ref="N116:AI116"/>
    <mergeCell ref="H117:J117"/>
    <mergeCell ref="K117:M117"/>
    <mergeCell ref="O117:T117"/>
    <mergeCell ref="V117:W117"/>
    <mergeCell ref="X117:Z118"/>
    <mergeCell ref="AA117:AB118"/>
    <mergeCell ref="AC117:AC118"/>
    <mergeCell ref="AD117:AE118"/>
    <mergeCell ref="AF117:AF118"/>
    <mergeCell ref="AG117:AH118"/>
    <mergeCell ref="AI117:AI118"/>
    <mergeCell ref="H118:J118"/>
    <mergeCell ref="K118:M118"/>
    <mergeCell ref="O118:T118"/>
    <mergeCell ref="V118:W118"/>
    <mergeCell ref="H110:J110"/>
    <mergeCell ref="K110:M110"/>
    <mergeCell ref="O110:T110"/>
    <mergeCell ref="V110:W110"/>
    <mergeCell ref="H111:J111"/>
    <mergeCell ref="K111:M111"/>
    <mergeCell ref="O111:T111"/>
    <mergeCell ref="V111:W111"/>
    <mergeCell ref="E113:AI113"/>
    <mergeCell ref="H107:J107"/>
    <mergeCell ref="K107:M107"/>
    <mergeCell ref="O107:T107"/>
    <mergeCell ref="V107:W107"/>
    <mergeCell ref="H108:J108"/>
    <mergeCell ref="K108:M108"/>
    <mergeCell ref="O108:T108"/>
    <mergeCell ref="V108:W108"/>
    <mergeCell ref="H109:J109"/>
    <mergeCell ref="K109:M109"/>
    <mergeCell ref="O109:T109"/>
    <mergeCell ref="V109:W109"/>
    <mergeCell ref="H104:J104"/>
    <mergeCell ref="K104:M104"/>
    <mergeCell ref="O104:T104"/>
    <mergeCell ref="V104:W104"/>
    <mergeCell ref="H105:J105"/>
    <mergeCell ref="K105:M105"/>
    <mergeCell ref="O105:T105"/>
    <mergeCell ref="V105:W105"/>
    <mergeCell ref="H106:J106"/>
    <mergeCell ref="K106:M106"/>
    <mergeCell ref="O106:T106"/>
    <mergeCell ref="V106:W106"/>
    <mergeCell ref="H101:J101"/>
    <mergeCell ref="K101:M101"/>
    <mergeCell ref="O101:T101"/>
    <mergeCell ref="V101:W101"/>
    <mergeCell ref="H102:J102"/>
    <mergeCell ref="K102:M102"/>
    <mergeCell ref="O102:T102"/>
    <mergeCell ref="V102:W102"/>
    <mergeCell ref="H103:J103"/>
    <mergeCell ref="K103:M103"/>
    <mergeCell ref="O103:T103"/>
    <mergeCell ref="V103:W103"/>
    <mergeCell ref="H98:J98"/>
    <mergeCell ref="K98:M98"/>
    <mergeCell ref="O98:T98"/>
    <mergeCell ref="V98:W98"/>
    <mergeCell ref="H99:J99"/>
    <mergeCell ref="K99:M99"/>
    <mergeCell ref="O99:T99"/>
    <mergeCell ref="V99:W99"/>
    <mergeCell ref="H100:J100"/>
    <mergeCell ref="K100:M100"/>
    <mergeCell ref="O100:T100"/>
    <mergeCell ref="V100:W100"/>
    <mergeCell ref="H96:J96"/>
    <mergeCell ref="K96:M96"/>
    <mergeCell ref="O96:T96"/>
    <mergeCell ref="V96:W96"/>
    <mergeCell ref="H97:J97"/>
    <mergeCell ref="K97:M97"/>
    <mergeCell ref="O97:T97"/>
    <mergeCell ref="V97:W97"/>
    <mergeCell ref="X97:AI97"/>
    <mergeCell ref="H94:J94"/>
    <mergeCell ref="K94:M94"/>
    <mergeCell ref="O94:T94"/>
    <mergeCell ref="V94:W94"/>
    <mergeCell ref="H95:J95"/>
    <mergeCell ref="K95:M95"/>
    <mergeCell ref="O95:T95"/>
    <mergeCell ref="V95:W95"/>
    <mergeCell ref="X95:AI95"/>
    <mergeCell ref="K92:M92"/>
    <mergeCell ref="O92:T92"/>
    <mergeCell ref="V92:W92"/>
    <mergeCell ref="AA92:AC93"/>
    <mergeCell ref="AD92:AF93"/>
    <mergeCell ref="AG92:AI93"/>
    <mergeCell ref="H93:J93"/>
    <mergeCell ref="K93:M93"/>
    <mergeCell ref="O93:T93"/>
    <mergeCell ref="V93:W93"/>
    <mergeCell ref="H88:J88"/>
    <mergeCell ref="K88:M88"/>
    <mergeCell ref="O88:T88"/>
    <mergeCell ref="V88:W88"/>
    <mergeCell ref="X88:Z93"/>
    <mergeCell ref="AA88:AC89"/>
    <mergeCell ref="AD88:AF89"/>
    <mergeCell ref="AG88:AI89"/>
    <mergeCell ref="H89:J89"/>
    <mergeCell ref="K89:M89"/>
    <mergeCell ref="O89:T89"/>
    <mergeCell ref="V89:W89"/>
    <mergeCell ref="H90:J90"/>
    <mergeCell ref="K90:M90"/>
    <mergeCell ref="O90:T90"/>
    <mergeCell ref="V90:W90"/>
    <mergeCell ref="AA90:AC91"/>
    <mergeCell ref="AD90:AF91"/>
    <mergeCell ref="AG90:AI91"/>
    <mergeCell ref="H91:J91"/>
    <mergeCell ref="K91:M91"/>
    <mergeCell ref="O91:T91"/>
    <mergeCell ref="V91:W91"/>
    <mergeCell ref="H92:J92"/>
    <mergeCell ref="H86:J86"/>
    <mergeCell ref="K86:M86"/>
    <mergeCell ref="O86:T86"/>
    <mergeCell ref="V86:W86"/>
    <mergeCell ref="AA86:AC87"/>
    <mergeCell ref="AD86:AF87"/>
    <mergeCell ref="AG86:AI87"/>
    <mergeCell ref="H87:J87"/>
    <mergeCell ref="K87:M87"/>
    <mergeCell ref="O87:T87"/>
    <mergeCell ref="V87:W87"/>
    <mergeCell ref="H81:J81"/>
    <mergeCell ref="K81:M81"/>
    <mergeCell ref="O81:T81"/>
    <mergeCell ref="V81:W81"/>
    <mergeCell ref="AD81:AF81"/>
    <mergeCell ref="AG81:AI81"/>
    <mergeCell ref="H82:J82"/>
    <mergeCell ref="K82:M82"/>
    <mergeCell ref="O82:T82"/>
    <mergeCell ref="V82:W82"/>
    <mergeCell ref="X82:Z87"/>
    <mergeCell ref="AA82:AC83"/>
    <mergeCell ref="AD82:AF83"/>
    <mergeCell ref="AG82:AI83"/>
    <mergeCell ref="H83:J83"/>
    <mergeCell ref="K83:M83"/>
    <mergeCell ref="O83:T83"/>
    <mergeCell ref="V83:W83"/>
    <mergeCell ref="H84:J84"/>
    <mergeCell ref="K84:M84"/>
    <mergeCell ref="O84:T84"/>
    <mergeCell ref="V84:W84"/>
    <mergeCell ref="AA84:AC85"/>
    <mergeCell ref="AD84:AF85"/>
    <mergeCell ref="H79:J79"/>
    <mergeCell ref="K79:M79"/>
    <mergeCell ref="O79:T79"/>
    <mergeCell ref="V79:W79"/>
    <mergeCell ref="X79:AI80"/>
    <mergeCell ref="H80:J80"/>
    <mergeCell ref="K80:M80"/>
    <mergeCell ref="O80:T80"/>
    <mergeCell ref="V80:W80"/>
    <mergeCell ref="AG84:AI85"/>
    <mergeCell ref="H85:J85"/>
    <mergeCell ref="K85:M85"/>
    <mergeCell ref="O85:T85"/>
    <mergeCell ref="V85:W85"/>
    <mergeCell ref="H77:J77"/>
    <mergeCell ref="K77:M77"/>
    <mergeCell ref="O77:T77"/>
    <mergeCell ref="V77:W77"/>
    <mergeCell ref="X77:Z78"/>
    <mergeCell ref="AA77:AI78"/>
    <mergeCell ref="H78:J78"/>
    <mergeCell ref="K78:M78"/>
    <mergeCell ref="O78:T78"/>
    <mergeCell ref="V78:W78"/>
    <mergeCell ref="H75:J75"/>
    <mergeCell ref="K75:M75"/>
    <mergeCell ref="O75:T75"/>
    <mergeCell ref="V75:W75"/>
    <mergeCell ref="X75:Z76"/>
    <mergeCell ref="AA75:AI76"/>
    <mergeCell ref="H76:J76"/>
    <mergeCell ref="K76:M76"/>
    <mergeCell ref="O76:T76"/>
    <mergeCell ref="V76:W76"/>
    <mergeCell ref="H73:J73"/>
    <mergeCell ref="K73:M73"/>
    <mergeCell ref="O73:T73"/>
    <mergeCell ref="V73:W73"/>
    <mergeCell ref="X73:Z74"/>
    <mergeCell ref="AA73:AI74"/>
    <mergeCell ref="H74:J74"/>
    <mergeCell ref="K74:M74"/>
    <mergeCell ref="O74:T74"/>
    <mergeCell ref="V74:W74"/>
    <mergeCell ref="H71:J71"/>
    <mergeCell ref="K71:M71"/>
    <mergeCell ref="O71:T71"/>
    <mergeCell ref="V71:W71"/>
    <mergeCell ref="X71:Z72"/>
    <mergeCell ref="AA71:AI72"/>
    <mergeCell ref="H72:J72"/>
    <mergeCell ref="K72:M72"/>
    <mergeCell ref="O72:T72"/>
    <mergeCell ref="V72:W72"/>
    <mergeCell ref="H69:J69"/>
    <mergeCell ref="K69:M69"/>
    <mergeCell ref="O69:T69"/>
    <mergeCell ref="V69:W69"/>
    <mergeCell ref="X69:Z70"/>
    <mergeCell ref="AA69:AI70"/>
    <mergeCell ref="H70:J70"/>
    <mergeCell ref="K70:M70"/>
    <mergeCell ref="O70:T70"/>
    <mergeCell ref="V70:W70"/>
    <mergeCell ref="H67:J67"/>
    <mergeCell ref="K67:M67"/>
    <mergeCell ref="O67:T67"/>
    <mergeCell ref="V67:W67"/>
    <mergeCell ref="X67:AI68"/>
    <mergeCell ref="H68:J68"/>
    <mergeCell ref="K68:M68"/>
    <mergeCell ref="O68:T68"/>
    <mergeCell ref="V68:W68"/>
    <mergeCell ref="H65:J65"/>
    <mergeCell ref="K65:M65"/>
    <mergeCell ref="O65:T65"/>
    <mergeCell ref="V65:W65"/>
    <mergeCell ref="X65:Z66"/>
    <mergeCell ref="AA65:AI66"/>
    <mergeCell ref="H66:J66"/>
    <mergeCell ref="K66:M66"/>
    <mergeCell ref="O66:T66"/>
    <mergeCell ref="V66:W66"/>
    <mergeCell ref="H63:J63"/>
    <mergeCell ref="K63:M63"/>
    <mergeCell ref="O63:T63"/>
    <mergeCell ref="V63:W63"/>
    <mergeCell ref="X63:Z64"/>
    <mergeCell ref="AA63:AI64"/>
    <mergeCell ref="H64:J64"/>
    <mergeCell ref="K64:M64"/>
    <mergeCell ref="O64:T64"/>
    <mergeCell ref="V64:W64"/>
    <mergeCell ref="E57:AI57"/>
    <mergeCell ref="E58:AI58"/>
    <mergeCell ref="H60:M60"/>
    <mergeCell ref="N60:AI60"/>
    <mergeCell ref="H61:J61"/>
    <mergeCell ref="K61:M61"/>
    <mergeCell ref="O61:T61"/>
    <mergeCell ref="V61:W61"/>
    <mergeCell ref="X61:Z62"/>
    <mergeCell ref="AA61:AB62"/>
    <mergeCell ref="AC61:AC62"/>
    <mergeCell ref="AD61:AE62"/>
    <mergeCell ref="AF61:AF62"/>
    <mergeCell ref="AG61:AH62"/>
    <mergeCell ref="AI61:AI62"/>
    <mergeCell ref="H62:J62"/>
    <mergeCell ref="K62:M62"/>
    <mergeCell ref="O62:T62"/>
    <mergeCell ref="V62:W62"/>
    <mergeCell ref="AD26:AF27"/>
    <mergeCell ref="AD28:AF29"/>
    <mergeCell ref="AD30:AF31"/>
    <mergeCell ref="AG26:AI27"/>
    <mergeCell ref="AG28:AI29"/>
    <mergeCell ref="AG30:AI31"/>
    <mergeCell ref="AD25:AF25"/>
    <mergeCell ref="AG25:AI25"/>
    <mergeCell ref="X32:Z37"/>
    <mergeCell ref="AA32:AC33"/>
    <mergeCell ref="AD32:AF33"/>
    <mergeCell ref="AG32:AI33"/>
    <mergeCell ref="AA34:AC35"/>
    <mergeCell ref="AD34:AF35"/>
    <mergeCell ref="AG34:AI35"/>
    <mergeCell ref="AA36:AC37"/>
    <mergeCell ref="AD36:AF37"/>
    <mergeCell ref="AG36:AI37"/>
    <mergeCell ref="X26:Z31"/>
    <mergeCell ref="AA26:AC27"/>
    <mergeCell ref="AA28:AC29"/>
    <mergeCell ref="AA30:AC31"/>
    <mergeCell ref="X15:Z16"/>
    <mergeCell ref="X17:Z18"/>
    <mergeCell ref="X19:Z20"/>
    <mergeCell ref="X21:Z22"/>
    <mergeCell ref="AA15:AI16"/>
    <mergeCell ref="AA17:AI18"/>
    <mergeCell ref="AA19:AI20"/>
    <mergeCell ref="AA21:AI22"/>
    <mergeCell ref="X23:AI24"/>
    <mergeCell ref="H19:J19"/>
    <mergeCell ref="K19:M19"/>
    <mergeCell ref="O19:T19"/>
    <mergeCell ref="V19:W19"/>
    <mergeCell ref="H20:J20"/>
    <mergeCell ref="K20:M20"/>
    <mergeCell ref="O20:T20"/>
    <mergeCell ref="V20:W20"/>
    <mergeCell ref="H17:J17"/>
    <mergeCell ref="K17:M17"/>
    <mergeCell ref="O17:T17"/>
    <mergeCell ref="V17:W17"/>
    <mergeCell ref="H18:J18"/>
    <mergeCell ref="K18:M18"/>
    <mergeCell ref="O18:T18"/>
    <mergeCell ref="V18:W18"/>
    <mergeCell ref="K24:M24"/>
    <mergeCell ref="O24:T24"/>
    <mergeCell ref="H23:J23"/>
    <mergeCell ref="K23:M23"/>
    <mergeCell ref="O23:T23"/>
    <mergeCell ref="H22:J22"/>
    <mergeCell ref="K22:M22"/>
    <mergeCell ref="E2:AI2"/>
    <mergeCell ref="X5:Z6"/>
    <mergeCell ref="AI5:AI6"/>
    <mergeCell ref="AF5:AF6"/>
    <mergeCell ref="AC5:AC6"/>
    <mergeCell ref="AA5:AB6"/>
    <mergeCell ref="AD5:AE6"/>
    <mergeCell ref="AG5:AH6"/>
    <mergeCell ref="X7:Z8"/>
    <mergeCell ref="AA7:AI8"/>
    <mergeCell ref="X9:Z10"/>
    <mergeCell ref="AA9:AI10"/>
    <mergeCell ref="X11:AI12"/>
    <mergeCell ref="X13:Z14"/>
    <mergeCell ref="AA13:AI14"/>
    <mergeCell ref="H16:J16"/>
    <mergeCell ref="K16:M16"/>
    <mergeCell ref="O16:T16"/>
    <mergeCell ref="V16:W16"/>
    <mergeCell ref="H13:J13"/>
    <mergeCell ref="K13:M13"/>
    <mergeCell ref="O13:T13"/>
    <mergeCell ref="V13:W13"/>
    <mergeCell ref="H14:J14"/>
    <mergeCell ref="K14:M14"/>
    <mergeCell ref="O14:T14"/>
    <mergeCell ref="V14:W14"/>
    <mergeCell ref="H15:J15"/>
    <mergeCell ref="K15:M15"/>
    <mergeCell ref="O15:T15"/>
    <mergeCell ref="V15:W15"/>
    <mergeCell ref="H4:M4"/>
    <mergeCell ref="H11:J11"/>
    <mergeCell ref="K11:M11"/>
    <mergeCell ref="O11:T11"/>
    <mergeCell ref="V11:W11"/>
    <mergeCell ref="H12:J12"/>
    <mergeCell ref="K12:M12"/>
    <mergeCell ref="O12:T12"/>
    <mergeCell ref="V12:W12"/>
    <mergeCell ref="H7:J7"/>
    <mergeCell ref="K7:M7"/>
    <mergeCell ref="O7:T7"/>
    <mergeCell ref="H6:J6"/>
    <mergeCell ref="K6:M6"/>
    <mergeCell ref="O6:T6"/>
    <mergeCell ref="H5:J5"/>
    <mergeCell ref="K5:M5"/>
    <mergeCell ref="O5:T5"/>
    <mergeCell ref="H10:J10"/>
    <mergeCell ref="K10:M10"/>
    <mergeCell ref="O10:T10"/>
    <mergeCell ref="H9:J9"/>
    <mergeCell ref="K9:M9"/>
    <mergeCell ref="O9:T9"/>
    <mergeCell ref="H8:J8"/>
    <mergeCell ref="K8:M8"/>
    <mergeCell ref="O8:T8"/>
    <mergeCell ref="V7:W7"/>
    <mergeCell ref="V8:W8"/>
    <mergeCell ref="V6:W6"/>
    <mergeCell ref="O22:T22"/>
    <mergeCell ref="H21:J21"/>
    <mergeCell ref="K21:M21"/>
    <mergeCell ref="O21:T21"/>
    <mergeCell ref="H31:J31"/>
    <mergeCell ref="K31:M31"/>
    <mergeCell ref="O31:T31"/>
    <mergeCell ref="H30:J30"/>
    <mergeCell ref="K30:M30"/>
    <mergeCell ref="O30:T30"/>
    <mergeCell ref="H29:J29"/>
    <mergeCell ref="K29:M29"/>
    <mergeCell ref="O29:T29"/>
    <mergeCell ref="H34:J34"/>
    <mergeCell ref="K34:M34"/>
    <mergeCell ref="O34:T34"/>
    <mergeCell ref="H33:J33"/>
    <mergeCell ref="K33:M33"/>
    <mergeCell ref="O33:T33"/>
    <mergeCell ref="H32:J32"/>
    <mergeCell ref="K32:M32"/>
    <mergeCell ref="O32:T32"/>
    <mergeCell ref="K45:M45"/>
    <mergeCell ref="O45:T45"/>
    <mergeCell ref="H44:J44"/>
    <mergeCell ref="K44:M44"/>
    <mergeCell ref="O44:T44"/>
    <mergeCell ref="H37:J37"/>
    <mergeCell ref="K37:M37"/>
    <mergeCell ref="O37:T37"/>
    <mergeCell ref="H36:J36"/>
    <mergeCell ref="K36:M36"/>
    <mergeCell ref="O36:T36"/>
    <mergeCell ref="H35:J35"/>
    <mergeCell ref="K35:M35"/>
    <mergeCell ref="O35:T35"/>
    <mergeCell ref="H40:J40"/>
    <mergeCell ref="K40:M40"/>
    <mergeCell ref="O40:T40"/>
    <mergeCell ref="H39:J39"/>
    <mergeCell ref="K39:M39"/>
    <mergeCell ref="O39:T39"/>
    <mergeCell ref="H38:J38"/>
    <mergeCell ref="K38:M38"/>
    <mergeCell ref="O38:T38"/>
    <mergeCell ref="H43:J43"/>
    <mergeCell ref="K43:M43"/>
    <mergeCell ref="O43:T43"/>
    <mergeCell ref="H42:J42"/>
    <mergeCell ref="K42:M42"/>
    <mergeCell ref="O42:T42"/>
    <mergeCell ref="H41:J41"/>
    <mergeCell ref="K41:M41"/>
    <mergeCell ref="O41:T41"/>
    <mergeCell ref="H49:J49"/>
    <mergeCell ref="K49:M49"/>
    <mergeCell ref="O49:T49"/>
    <mergeCell ref="H48:J48"/>
    <mergeCell ref="K48:M48"/>
    <mergeCell ref="O48:T48"/>
    <mergeCell ref="H47:J47"/>
    <mergeCell ref="K47:M47"/>
    <mergeCell ref="O47:T47"/>
    <mergeCell ref="H52:J52"/>
    <mergeCell ref="K52:M52"/>
    <mergeCell ref="O52:T52"/>
    <mergeCell ref="H51:J51"/>
    <mergeCell ref="K51:M51"/>
    <mergeCell ref="O51:T51"/>
    <mergeCell ref="H50:J50"/>
    <mergeCell ref="K50:M50"/>
    <mergeCell ref="O50:T50"/>
    <mergeCell ref="H46:J46"/>
    <mergeCell ref="K46:M46"/>
    <mergeCell ref="O46:T46"/>
    <mergeCell ref="H45:J45"/>
    <mergeCell ref="V41:W41"/>
    <mergeCell ref="H55:J55"/>
    <mergeCell ref="K55:M55"/>
    <mergeCell ref="O55:T55"/>
    <mergeCell ref="H54:J54"/>
    <mergeCell ref="K54:M54"/>
    <mergeCell ref="O54:T54"/>
    <mergeCell ref="H53:J53"/>
    <mergeCell ref="K53:M53"/>
    <mergeCell ref="O53:T53"/>
    <mergeCell ref="N4:AI4"/>
    <mergeCell ref="E1:AI1"/>
    <mergeCell ref="V5:W5"/>
    <mergeCell ref="H28:J28"/>
    <mergeCell ref="K28:M28"/>
    <mergeCell ref="O28:T28"/>
    <mergeCell ref="H27:J27"/>
    <mergeCell ref="K27:M27"/>
    <mergeCell ref="O27:T27"/>
    <mergeCell ref="H26:J26"/>
    <mergeCell ref="K26:M26"/>
    <mergeCell ref="O26:T26"/>
    <mergeCell ref="H25:J25"/>
    <mergeCell ref="K25:M25"/>
    <mergeCell ref="O25:T25"/>
    <mergeCell ref="H24:J24"/>
    <mergeCell ref="V9:W9"/>
    <mergeCell ref="V10:W10"/>
    <mergeCell ref="V21:W21"/>
    <mergeCell ref="V22:W22"/>
    <mergeCell ref="V23:W23"/>
    <mergeCell ref="V24:W24"/>
    <mergeCell ref="V42:W42"/>
    <mergeCell ref="V31:W31"/>
    <mergeCell ref="V32:W32"/>
    <mergeCell ref="V33:W33"/>
    <mergeCell ref="V34:W34"/>
    <mergeCell ref="V35:W35"/>
    <mergeCell ref="V36:W36"/>
    <mergeCell ref="V25:W25"/>
    <mergeCell ref="V26:W26"/>
    <mergeCell ref="V27:W27"/>
    <mergeCell ref="V28:W28"/>
    <mergeCell ref="V29:W29"/>
    <mergeCell ref="V30:W30"/>
    <mergeCell ref="V55:W55"/>
    <mergeCell ref="X39:AI39"/>
    <mergeCell ref="X41:AI41"/>
    <mergeCell ref="V49:W49"/>
    <mergeCell ref="V50:W50"/>
    <mergeCell ref="V51:W51"/>
    <mergeCell ref="V52:W52"/>
    <mergeCell ref="V53:W53"/>
    <mergeCell ref="V54:W54"/>
    <mergeCell ref="V43:W43"/>
    <mergeCell ref="V44:W44"/>
    <mergeCell ref="V45:W45"/>
    <mergeCell ref="V46:W46"/>
    <mergeCell ref="V47:W47"/>
    <mergeCell ref="V48:W48"/>
    <mergeCell ref="V37:W37"/>
    <mergeCell ref="V38:W38"/>
    <mergeCell ref="V39:W39"/>
    <mergeCell ref="V40:W40"/>
  </mergeCells>
  <phoneticPr fontId="2"/>
  <dataValidations count="1">
    <dataValidation type="list" allowBlank="1" showInputMessage="1" showErrorMessage="1" sqref="E6:F55" xr:uid="{00000000-0002-0000-0500-000000000000}">
      <formula1>"○"</formula1>
    </dataValidation>
  </dataValidations>
  <pageMargins left="0.43307086614173229" right="0.43307086614173229" top="0.39370078740157483" bottom="0.39370078740157483" header="0.31496062992125984" footer="0.31496062992125984"/>
  <pageSetup paperSize="9" scale="91" orientation="portrait" r:id="rId1"/>
  <rowBreaks count="3" manualBreakCount="3">
    <brk id="56" min="4" max="34" man="1"/>
    <brk id="112" min="4" max="34" man="1"/>
    <brk id="168" min="4" max="34"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sheetPr>
  <dimension ref="A1:BR53"/>
  <sheetViews>
    <sheetView view="pageBreakPreview" zoomScaleNormal="100" zoomScaleSheetLayoutView="100" workbookViewId="0">
      <selection activeCell="C1" sqref="C1:BP1"/>
    </sheetView>
  </sheetViews>
  <sheetFormatPr defaultRowHeight="13.5"/>
  <cols>
    <col min="1" max="1" width="3.75" style="199" customWidth="1"/>
    <col min="2" max="2" width="0.625" style="199" customWidth="1"/>
    <col min="3" max="5" width="1.625" style="199" customWidth="1"/>
    <col min="6" max="29" width="1.25" style="199" customWidth="1"/>
    <col min="30" max="38" width="1.625" style="199" customWidth="1"/>
    <col min="39" max="62" width="1.25" style="199" customWidth="1"/>
    <col min="63" max="68" width="1.625" style="199" customWidth="1"/>
    <col min="69" max="69" width="0.625" style="199" customWidth="1"/>
    <col min="70" max="70" width="3.75" style="199" customWidth="1"/>
    <col min="71" max="257" width="9" style="199"/>
    <col min="258" max="260" width="1.625" style="199" customWidth="1"/>
    <col min="261" max="284" width="1.25" style="199" customWidth="1"/>
    <col min="285" max="293" width="1.625" style="199" customWidth="1"/>
    <col min="294" max="317" width="1.25" style="199" customWidth="1"/>
    <col min="318" max="323" width="1.625" style="199" customWidth="1"/>
    <col min="324" max="324" width="1.25" style="199" customWidth="1"/>
    <col min="325" max="513" width="9" style="199"/>
    <col min="514" max="516" width="1.625" style="199" customWidth="1"/>
    <col min="517" max="540" width="1.25" style="199" customWidth="1"/>
    <col min="541" max="549" width="1.625" style="199" customWidth="1"/>
    <col min="550" max="573" width="1.25" style="199" customWidth="1"/>
    <col min="574" max="579" width="1.625" style="199" customWidth="1"/>
    <col min="580" max="580" width="1.25" style="199" customWidth="1"/>
    <col min="581" max="769" width="9" style="199"/>
    <col min="770" max="772" width="1.625" style="199" customWidth="1"/>
    <col min="773" max="796" width="1.25" style="199" customWidth="1"/>
    <col min="797" max="805" width="1.625" style="199" customWidth="1"/>
    <col min="806" max="829" width="1.25" style="199" customWidth="1"/>
    <col min="830" max="835" width="1.625" style="199" customWidth="1"/>
    <col min="836" max="836" width="1.25" style="199" customWidth="1"/>
    <col min="837" max="1025" width="9" style="199"/>
    <col min="1026" max="1028" width="1.625" style="199" customWidth="1"/>
    <col min="1029" max="1052" width="1.25" style="199" customWidth="1"/>
    <col min="1053" max="1061" width="1.625" style="199" customWidth="1"/>
    <col min="1062" max="1085" width="1.25" style="199" customWidth="1"/>
    <col min="1086" max="1091" width="1.625" style="199" customWidth="1"/>
    <col min="1092" max="1092" width="1.25" style="199" customWidth="1"/>
    <col min="1093" max="1281" width="9" style="199"/>
    <col min="1282" max="1284" width="1.625" style="199" customWidth="1"/>
    <col min="1285" max="1308" width="1.25" style="199" customWidth="1"/>
    <col min="1309" max="1317" width="1.625" style="199" customWidth="1"/>
    <col min="1318" max="1341" width="1.25" style="199" customWidth="1"/>
    <col min="1342" max="1347" width="1.625" style="199" customWidth="1"/>
    <col min="1348" max="1348" width="1.25" style="199" customWidth="1"/>
    <col min="1349" max="1537" width="9" style="199"/>
    <col min="1538" max="1540" width="1.625" style="199" customWidth="1"/>
    <col min="1541" max="1564" width="1.25" style="199" customWidth="1"/>
    <col min="1565" max="1573" width="1.625" style="199" customWidth="1"/>
    <col min="1574" max="1597" width="1.25" style="199" customWidth="1"/>
    <col min="1598" max="1603" width="1.625" style="199" customWidth="1"/>
    <col min="1604" max="1604" width="1.25" style="199" customWidth="1"/>
    <col min="1605" max="1793" width="9" style="199"/>
    <col min="1794" max="1796" width="1.625" style="199" customWidth="1"/>
    <col min="1797" max="1820" width="1.25" style="199" customWidth="1"/>
    <col min="1821" max="1829" width="1.625" style="199" customWidth="1"/>
    <col min="1830" max="1853" width="1.25" style="199" customWidth="1"/>
    <col min="1854" max="1859" width="1.625" style="199" customWidth="1"/>
    <col min="1860" max="1860" width="1.25" style="199" customWidth="1"/>
    <col min="1861" max="2049" width="9" style="199"/>
    <col min="2050" max="2052" width="1.625" style="199" customWidth="1"/>
    <col min="2053" max="2076" width="1.25" style="199" customWidth="1"/>
    <col min="2077" max="2085" width="1.625" style="199" customWidth="1"/>
    <col min="2086" max="2109" width="1.25" style="199" customWidth="1"/>
    <col min="2110" max="2115" width="1.625" style="199" customWidth="1"/>
    <col min="2116" max="2116" width="1.25" style="199" customWidth="1"/>
    <col min="2117" max="2305" width="9" style="199"/>
    <col min="2306" max="2308" width="1.625" style="199" customWidth="1"/>
    <col min="2309" max="2332" width="1.25" style="199" customWidth="1"/>
    <col min="2333" max="2341" width="1.625" style="199" customWidth="1"/>
    <col min="2342" max="2365" width="1.25" style="199" customWidth="1"/>
    <col min="2366" max="2371" width="1.625" style="199" customWidth="1"/>
    <col min="2372" max="2372" width="1.25" style="199" customWidth="1"/>
    <col min="2373" max="2561" width="9" style="199"/>
    <col min="2562" max="2564" width="1.625" style="199" customWidth="1"/>
    <col min="2565" max="2588" width="1.25" style="199" customWidth="1"/>
    <col min="2589" max="2597" width="1.625" style="199" customWidth="1"/>
    <col min="2598" max="2621" width="1.25" style="199" customWidth="1"/>
    <col min="2622" max="2627" width="1.625" style="199" customWidth="1"/>
    <col min="2628" max="2628" width="1.25" style="199" customWidth="1"/>
    <col min="2629" max="2817" width="9" style="199"/>
    <col min="2818" max="2820" width="1.625" style="199" customWidth="1"/>
    <col min="2821" max="2844" width="1.25" style="199" customWidth="1"/>
    <col min="2845" max="2853" width="1.625" style="199" customWidth="1"/>
    <col min="2854" max="2877" width="1.25" style="199" customWidth="1"/>
    <col min="2878" max="2883" width="1.625" style="199" customWidth="1"/>
    <col min="2884" max="2884" width="1.25" style="199" customWidth="1"/>
    <col min="2885" max="3073" width="9" style="199"/>
    <col min="3074" max="3076" width="1.625" style="199" customWidth="1"/>
    <col min="3077" max="3100" width="1.25" style="199" customWidth="1"/>
    <col min="3101" max="3109" width="1.625" style="199" customWidth="1"/>
    <col min="3110" max="3133" width="1.25" style="199" customWidth="1"/>
    <col min="3134" max="3139" width="1.625" style="199" customWidth="1"/>
    <col min="3140" max="3140" width="1.25" style="199" customWidth="1"/>
    <col min="3141" max="3329" width="9" style="199"/>
    <col min="3330" max="3332" width="1.625" style="199" customWidth="1"/>
    <col min="3333" max="3356" width="1.25" style="199" customWidth="1"/>
    <col min="3357" max="3365" width="1.625" style="199" customWidth="1"/>
    <col min="3366" max="3389" width="1.25" style="199" customWidth="1"/>
    <col min="3390" max="3395" width="1.625" style="199" customWidth="1"/>
    <col min="3396" max="3396" width="1.25" style="199" customWidth="1"/>
    <col min="3397" max="3585" width="9" style="199"/>
    <col min="3586" max="3588" width="1.625" style="199" customWidth="1"/>
    <col min="3589" max="3612" width="1.25" style="199" customWidth="1"/>
    <col min="3613" max="3621" width="1.625" style="199" customWidth="1"/>
    <col min="3622" max="3645" width="1.25" style="199" customWidth="1"/>
    <col min="3646" max="3651" width="1.625" style="199" customWidth="1"/>
    <col min="3652" max="3652" width="1.25" style="199" customWidth="1"/>
    <col min="3653" max="3841" width="9" style="199"/>
    <col min="3842" max="3844" width="1.625" style="199" customWidth="1"/>
    <col min="3845" max="3868" width="1.25" style="199" customWidth="1"/>
    <col min="3869" max="3877" width="1.625" style="199" customWidth="1"/>
    <col min="3878" max="3901" width="1.25" style="199" customWidth="1"/>
    <col min="3902" max="3907" width="1.625" style="199" customWidth="1"/>
    <col min="3908" max="3908" width="1.25" style="199" customWidth="1"/>
    <col min="3909" max="4097" width="9" style="199"/>
    <col min="4098" max="4100" width="1.625" style="199" customWidth="1"/>
    <col min="4101" max="4124" width="1.25" style="199" customWidth="1"/>
    <col min="4125" max="4133" width="1.625" style="199" customWidth="1"/>
    <col min="4134" max="4157" width="1.25" style="199" customWidth="1"/>
    <col min="4158" max="4163" width="1.625" style="199" customWidth="1"/>
    <col min="4164" max="4164" width="1.25" style="199" customWidth="1"/>
    <col min="4165" max="4353" width="9" style="199"/>
    <col min="4354" max="4356" width="1.625" style="199" customWidth="1"/>
    <col min="4357" max="4380" width="1.25" style="199" customWidth="1"/>
    <col min="4381" max="4389" width="1.625" style="199" customWidth="1"/>
    <col min="4390" max="4413" width="1.25" style="199" customWidth="1"/>
    <col min="4414" max="4419" width="1.625" style="199" customWidth="1"/>
    <col min="4420" max="4420" width="1.25" style="199" customWidth="1"/>
    <col min="4421" max="4609" width="9" style="199"/>
    <col min="4610" max="4612" width="1.625" style="199" customWidth="1"/>
    <col min="4613" max="4636" width="1.25" style="199" customWidth="1"/>
    <col min="4637" max="4645" width="1.625" style="199" customWidth="1"/>
    <col min="4646" max="4669" width="1.25" style="199" customWidth="1"/>
    <col min="4670" max="4675" width="1.625" style="199" customWidth="1"/>
    <col min="4676" max="4676" width="1.25" style="199" customWidth="1"/>
    <col min="4677" max="4865" width="9" style="199"/>
    <col min="4866" max="4868" width="1.625" style="199" customWidth="1"/>
    <col min="4869" max="4892" width="1.25" style="199" customWidth="1"/>
    <col min="4893" max="4901" width="1.625" style="199" customWidth="1"/>
    <col min="4902" max="4925" width="1.25" style="199" customWidth="1"/>
    <col min="4926" max="4931" width="1.625" style="199" customWidth="1"/>
    <col min="4932" max="4932" width="1.25" style="199" customWidth="1"/>
    <col min="4933" max="5121" width="9" style="199"/>
    <col min="5122" max="5124" width="1.625" style="199" customWidth="1"/>
    <col min="5125" max="5148" width="1.25" style="199" customWidth="1"/>
    <col min="5149" max="5157" width="1.625" style="199" customWidth="1"/>
    <col min="5158" max="5181" width="1.25" style="199" customWidth="1"/>
    <col min="5182" max="5187" width="1.625" style="199" customWidth="1"/>
    <col min="5188" max="5188" width="1.25" style="199" customWidth="1"/>
    <col min="5189" max="5377" width="9" style="199"/>
    <col min="5378" max="5380" width="1.625" style="199" customWidth="1"/>
    <col min="5381" max="5404" width="1.25" style="199" customWidth="1"/>
    <col min="5405" max="5413" width="1.625" style="199" customWidth="1"/>
    <col min="5414" max="5437" width="1.25" style="199" customWidth="1"/>
    <col min="5438" max="5443" width="1.625" style="199" customWidth="1"/>
    <col min="5444" max="5444" width="1.25" style="199" customWidth="1"/>
    <col min="5445" max="5633" width="9" style="199"/>
    <col min="5634" max="5636" width="1.625" style="199" customWidth="1"/>
    <col min="5637" max="5660" width="1.25" style="199" customWidth="1"/>
    <col min="5661" max="5669" width="1.625" style="199" customWidth="1"/>
    <col min="5670" max="5693" width="1.25" style="199" customWidth="1"/>
    <col min="5694" max="5699" width="1.625" style="199" customWidth="1"/>
    <col min="5700" max="5700" width="1.25" style="199" customWidth="1"/>
    <col min="5701" max="5889" width="9" style="199"/>
    <col min="5890" max="5892" width="1.625" style="199" customWidth="1"/>
    <col min="5893" max="5916" width="1.25" style="199" customWidth="1"/>
    <col min="5917" max="5925" width="1.625" style="199" customWidth="1"/>
    <col min="5926" max="5949" width="1.25" style="199" customWidth="1"/>
    <col min="5950" max="5955" width="1.625" style="199" customWidth="1"/>
    <col min="5956" max="5956" width="1.25" style="199" customWidth="1"/>
    <col min="5957" max="6145" width="9" style="199"/>
    <col min="6146" max="6148" width="1.625" style="199" customWidth="1"/>
    <col min="6149" max="6172" width="1.25" style="199" customWidth="1"/>
    <col min="6173" max="6181" width="1.625" style="199" customWidth="1"/>
    <col min="6182" max="6205" width="1.25" style="199" customWidth="1"/>
    <col min="6206" max="6211" width="1.625" style="199" customWidth="1"/>
    <col min="6212" max="6212" width="1.25" style="199" customWidth="1"/>
    <col min="6213" max="6401" width="9" style="199"/>
    <col min="6402" max="6404" width="1.625" style="199" customWidth="1"/>
    <col min="6405" max="6428" width="1.25" style="199" customWidth="1"/>
    <col min="6429" max="6437" width="1.625" style="199" customWidth="1"/>
    <col min="6438" max="6461" width="1.25" style="199" customWidth="1"/>
    <col min="6462" max="6467" width="1.625" style="199" customWidth="1"/>
    <col min="6468" max="6468" width="1.25" style="199" customWidth="1"/>
    <col min="6469" max="6657" width="9" style="199"/>
    <col min="6658" max="6660" width="1.625" style="199" customWidth="1"/>
    <col min="6661" max="6684" width="1.25" style="199" customWidth="1"/>
    <col min="6685" max="6693" width="1.625" style="199" customWidth="1"/>
    <col min="6694" max="6717" width="1.25" style="199" customWidth="1"/>
    <col min="6718" max="6723" width="1.625" style="199" customWidth="1"/>
    <col min="6724" max="6724" width="1.25" style="199" customWidth="1"/>
    <col min="6725" max="6913" width="9" style="199"/>
    <col min="6914" max="6916" width="1.625" style="199" customWidth="1"/>
    <col min="6917" max="6940" width="1.25" style="199" customWidth="1"/>
    <col min="6941" max="6949" width="1.625" style="199" customWidth="1"/>
    <col min="6950" max="6973" width="1.25" style="199" customWidth="1"/>
    <col min="6974" max="6979" width="1.625" style="199" customWidth="1"/>
    <col min="6980" max="6980" width="1.25" style="199" customWidth="1"/>
    <col min="6981" max="7169" width="9" style="199"/>
    <col min="7170" max="7172" width="1.625" style="199" customWidth="1"/>
    <col min="7173" max="7196" width="1.25" style="199" customWidth="1"/>
    <col min="7197" max="7205" width="1.625" style="199" customWidth="1"/>
    <col min="7206" max="7229" width="1.25" style="199" customWidth="1"/>
    <col min="7230" max="7235" width="1.625" style="199" customWidth="1"/>
    <col min="7236" max="7236" width="1.25" style="199" customWidth="1"/>
    <col min="7237" max="7425" width="9" style="199"/>
    <col min="7426" max="7428" width="1.625" style="199" customWidth="1"/>
    <col min="7429" max="7452" width="1.25" style="199" customWidth="1"/>
    <col min="7453" max="7461" width="1.625" style="199" customWidth="1"/>
    <col min="7462" max="7485" width="1.25" style="199" customWidth="1"/>
    <col min="7486" max="7491" width="1.625" style="199" customWidth="1"/>
    <col min="7492" max="7492" width="1.25" style="199" customWidth="1"/>
    <col min="7493" max="7681" width="9" style="199"/>
    <col min="7682" max="7684" width="1.625" style="199" customWidth="1"/>
    <col min="7685" max="7708" width="1.25" style="199" customWidth="1"/>
    <col min="7709" max="7717" width="1.625" style="199" customWidth="1"/>
    <col min="7718" max="7741" width="1.25" style="199" customWidth="1"/>
    <col min="7742" max="7747" width="1.625" style="199" customWidth="1"/>
    <col min="7748" max="7748" width="1.25" style="199" customWidth="1"/>
    <col min="7749" max="7937" width="9" style="199"/>
    <col min="7938" max="7940" width="1.625" style="199" customWidth="1"/>
    <col min="7941" max="7964" width="1.25" style="199" customWidth="1"/>
    <col min="7965" max="7973" width="1.625" style="199" customWidth="1"/>
    <col min="7974" max="7997" width="1.25" style="199" customWidth="1"/>
    <col min="7998" max="8003" width="1.625" style="199" customWidth="1"/>
    <col min="8004" max="8004" width="1.25" style="199" customWidth="1"/>
    <col min="8005" max="8193" width="9" style="199"/>
    <col min="8194" max="8196" width="1.625" style="199" customWidth="1"/>
    <col min="8197" max="8220" width="1.25" style="199" customWidth="1"/>
    <col min="8221" max="8229" width="1.625" style="199" customWidth="1"/>
    <col min="8230" max="8253" width="1.25" style="199" customWidth="1"/>
    <col min="8254" max="8259" width="1.625" style="199" customWidth="1"/>
    <col min="8260" max="8260" width="1.25" style="199" customWidth="1"/>
    <col min="8261" max="8449" width="9" style="199"/>
    <col min="8450" max="8452" width="1.625" style="199" customWidth="1"/>
    <col min="8453" max="8476" width="1.25" style="199" customWidth="1"/>
    <col min="8477" max="8485" width="1.625" style="199" customWidth="1"/>
    <col min="8486" max="8509" width="1.25" style="199" customWidth="1"/>
    <col min="8510" max="8515" width="1.625" style="199" customWidth="1"/>
    <col min="8516" max="8516" width="1.25" style="199" customWidth="1"/>
    <col min="8517" max="8705" width="9" style="199"/>
    <col min="8706" max="8708" width="1.625" style="199" customWidth="1"/>
    <col min="8709" max="8732" width="1.25" style="199" customWidth="1"/>
    <col min="8733" max="8741" width="1.625" style="199" customWidth="1"/>
    <col min="8742" max="8765" width="1.25" style="199" customWidth="1"/>
    <col min="8766" max="8771" width="1.625" style="199" customWidth="1"/>
    <col min="8772" max="8772" width="1.25" style="199" customWidth="1"/>
    <col min="8773" max="8961" width="9" style="199"/>
    <col min="8962" max="8964" width="1.625" style="199" customWidth="1"/>
    <col min="8965" max="8988" width="1.25" style="199" customWidth="1"/>
    <col min="8989" max="8997" width="1.625" style="199" customWidth="1"/>
    <col min="8998" max="9021" width="1.25" style="199" customWidth="1"/>
    <col min="9022" max="9027" width="1.625" style="199" customWidth="1"/>
    <col min="9028" max="9028" width="1.25" style="199" customWidth="1"/>
    <col min="9029" max="9217" width="9" style="199"/>
    <col min="9218" max="9220" width="1.625" style="199" customWidth="1"/>
    <col min="9221" max="9244" width="1.25" style="199" customWidth="1"/>
    <col min="9245" max="9253" width="1.625" style="199" customWidth="1"/>
    <col min="9254" max="9277" width="1.25" style="199" customWidth="1"/>
    <col min="9278" max="9283" width="1.625" style="199" customWidth="1"/>
    <col min="9284" max="9284" width="1.25" style="199" customWidth="1"/>
    <col min="9285" max="9473" width="9" style="199"/>
    <col min="9474" max="9476" width="1.625" style="199" customWidth="1"/>
    <col min="9477" max="9500" width="1.25" style="199" customWidth="1"/>
    <col min="9501" max="9509" width="1.625" style="199" customWidth="1"/>
    <col min="9510" max="9533" width="1.25" style="199" customWidth="1"/>
    <col min="9534" max="9539" width="1.625" style="199" customWidth="1"/>
    <col min="9540" max="9540" width="1.25" style="199" customWidth="1"/>
    <col min="9541" max="9729" width="9" style="199"/>
    <col min="9730" max="9732" width="1.625" style="199" customWidth="1"/>
    <col min="9733" max="9756" width="1.25" style="199" customWidth="1"/>
    <col min="9757" max="9765" width="1.625" style="199" customWidth="1"/>
    <col min="9766" max="9789" width="1.25" style="199" customWidth="1"/>
    <col min="9790" max="9795" width="1.625" style="199" customWidth="1"/>
    <col min="9796" max="9796" width="1.25" style="199" customWidth="1"/>
    <col min="9797" max="9985" width="9" style="199"/>
    <col min="9986" max="9988" width="1.625" style="199" customWidth="1"/>
    <col min="9989" max="10012" width="1.25" style="199" customWidth="1"/>
    <col min="10013" max="10021" width="1.625" style="199" customWidth="1"/>
    <col min="10022" max="10045" width="1.25" style="199" customWidth="1"/>
    <col min="10046" max="10051" width="1.625" style="199" customWidth="1"/>
    <col min="10052" max="10052" width="1.25" style="199" customWidth="1"/>
    <col min="10053" max="10241" width="9" style="199"/>
    <col min="10242" max="10244" width="1.625" style="199" customWidth="1"/>
    <col min="10245" max="10268" width="1.25" style="199" customWidth="1"/>
    <col min="10269" max="10277" width="1.625" style="199" customWidth="1"/>
    <col min="10278" max="10301" width="1.25" style="199" customWidth="1"/>
    <col min="10302" max="10307" width="1.625" style="199" customWidth="1"/>
    <col min="10308" max="10308" width="1.25" style="199" customWidth="1"/>
    <col min="10309" max="10497" width="9" style="199"/>
    <col min="10498" max="10500" width="1.625" style="199" customWidth="1"/>
    <col min="10501" max="10524" width="1.25" style="199" customWidth="1"/>
    <col min="10525" max="10533" width="1.625" style="199" customWidth="1"/>
    <col min="10534" max="10557" width="1.25" style="199" customWidth="1"/>
    <col min="10558" max="10563" width="1.625" style="199" customWidth="1"/>
    <col min="10564" max="10564" width="1.25" style="199" customWidth="1"/>
    <col min="10565" max="10753" width="9" style="199"/>
    <col min="10754" max="10756" width="1.625" style="199" customWidth="1"/>
    <col min="10757" max="10780" width="1.25" style="199" customWidth="1"/>
    <col min="10781" max="10789" width="1.625" style="199" customWidth="1"/>
    <col min="10790" max="10813" width="1.25" style="199" customWidth="1"/>
    <col min="10814" max="10819" width="1.625" style="199" customWidth="1"/>
    <col min="10820" max="10820" width="1.25" style="199" customWidth="1"/>
    <col min="10821" max="11009" width="9" style="199"/>
    <col min="11010" max="11012" width="1.625" style="199" customWidth="1"/>
    <col min="11013" max="11036" width="1.25" style="199" customWidth="1"/>
    <col min="11037" max="11045" width="1.625" style="199" customWidth="1"/>
    <col min="11046" max="11069" width="1.25" style="199" customWidth="1"/>
    <col min="11070" max="11075" width="1.625" style="199" customWidth="1"/>
    <col min="11076" max="11076" width="1.25" style="199" customWidth="1"/>
    <col min="11077" max="11265" width="9" style="199"/>
    <col min="11266" max="11268" width="1.625" style="199" customWidth="1"/>
    <col min="11269" max="11292" width="1.25" style="199" customWidth="1"/>
    <col min="11293" max="11301" width="1.625" style="199" customWidth="1"/>
    <col min="11302" max="11325" width="1.25" style="199" customWidth="1"/>
    <col min="11326" max="11331" width="1.625" style="199" customWidth="1"/>
    <col min="11332" max="11332" width="1.25" style="199" customWidth="1"/>
    <col min="11333" max="11521" width="9" style="199"/>
    <col min="11522" max="11524" width="1.625" style="199" customWidth="1"/>
    <col min="11525" max="11548" width="1.25" style="199" customWidth="1"/>
    <col min="11549" max="11557" width="1.625" style="199" customWidth="1"/>
    <col min="11558" max="11581" width="1.25" style="199" customWidth="1"/>
    <col min="11582" max="11587" width="1.625" style="199" customWidth="1"/>
    <col min="11588" max="11588" width="1.25" style="199" customWidth="1"/>
    <col min="11589" max="11777" width="9" style="199"/>
    <col min="11778" max="11780" width="1.625" style="199" customWidth="1"/>
    <col min="11781" max="11804" width="1.25" style="199" customWidth="1"/>
    <col min="11805" max="11813" width="1.625" style="199" customWidth="1"/>
    <col min="11814" max="11837" width="1.25" style="199" customWidth="1"/>
    <col min="11838" max="11843" width="1.625" style="199" customWidth="1"/>
    <col min="11844" max="11844" width="1.25" style="199" customWidth="1"/>
    <col min="11845" max="12033" width="9" style="199"/>
    <col min="12034" max="12036" width="1.625" style="199" customWidth="1"/>
    <col min="12037" max="12060" width="1.25" style="199" customWidth="1"/>
    <col min="12061" max="12069" width="1.625" style="199" customWidth="1"/>
    <col min="12070" max="12093" width="1.25" style="199" customWidth="1"/>
    <col min="12094" max="12099" width="1.625" style="199" customWidth="1"/>
    <col min="12100" max="12100" width="1.25" style="199" customWidth="1"/>
    <col min="12101" max="12289" width="9" style="199"/>
    <col min="12290" max="12292" width="1.625" style="199" customWidth="1"/>
    <col min="12293" max="12316" width="1.25" style="199" customWidth="1"/>
    <col min="12317" max="12325" width="1.625" style="199" customWidth="1"/>
    <col min="12326" max="12349" width="1.25" style="199" customWidth="1"/>
    <col min="12350" max="12355" width="1.625" style="199" customWidth="1"/>
    <col min="12356" max="12356" width="1.25" style="199" customWidth="1"/>
    <col min="12357" max="12545" width="9" style="199"/>
    <col min="12546" max="12548" width="1.625" style="199" customWidth="1"/>
    <col min="12549" max="12572" width="1.25" style="199" customWidth="1"/>
    <col min="12573" max="12581" width="1.625" style="199" customWidth="1"/>
    <col min="12582" max="12605" width="1.25" style="199" customWidth="1"/>
    <col min="12606" max="12611" width="1.625" style="199" customWidth="1"/>
    <col min="12612" max="12612" width="1.25" style="199" customWidth="1"/>
    <col min="12613" max="12801" width="9" style="199"/>
    <col min="12802" max="12804" width="1.625" style="199" customWidth="1"/>
    <col min="12805" max="12828" width="1.25" style="199" customWidth="1"/>
    <col min="12829" max="12837" width="1.625" style="199" customWidth="1"/>
    <col min="12838" max="12861" width="1.25" style="199" customWidth="1"/>
    <col min="12862" max="12867" width="1.625" style="199" customWidth="1"/>
    <col min="12868" max="12868" width="1.25" style="199" customWidth="1"/>
    <col min="12869" max="13057" width="9" style="199"/>
    <col min="13058" max="13060" width="1.625" style="199" customWidth="1"/>
    <col min="13061" max="13084" width="1.25" style="199" customWidth="1"/>
    <col min="13085" max="13093" width="1.625" style="199" customWidth="1"/>
    <col min="13094" max="13117" width="1.25" style="199" customWidth="1"/>
    <col min="13118" max="13123" width="1.625" style="199" customWidth="1"/>
    <col min="13124" max="13124" width="1.25" style="199" customWidth="1"/>
    <col min="13125" max="13313" width="9" style="199"/>
    <col min="13314" max="13316" width="1.625" style="199" customWidth="1"/>
    <col min="13317" max="13340" width="1.25" style="199" customWidth="1"/>
    <col min="13341" max="13349" width="1.625" style="199" customWidth="1"/>
    <col min="13350" max="13373" width="1.25" style="199" customWidth="1"/>
    <col min="13374" max="13379" width="1.625" style="199" customWidth="1"/>
    <col min="13380" max="13380" width="1.25" style="199" customWidth="1"/>
    <col min="13381" max="13569" width="9" style="199"/>
    <col min="13570" max="13572" width="1.625" style="199" customWidth="1"/>
    <col min="13573" max="13596" width="1.25" style="199" customWidth="1"/>
    <col min="13597" max="13605" width="1.625" style="199" customWidth="1"/>
    <col min="13606" max="13629" width="1.25" style="199" customWidth="1"/>
    <col min="13630" max="13635" width="1.625" style="199" customWidth="1"/>
    <col min="13636" max="13636" width="1.25" style="199" customWidth="1"/>
    <col min="13637" max="13825" width="9" style="199"/>
    <col min="13826" max="13828" width="1.625" style="199" customWidth="1"/>
    <col min="13829" max="13852" width="1.25" style="199" customWidth="1"/>
    <col min="13853" max="13861" width="1.625" style="199" customWidth="1"/>
    <col min="13862" max="13885" width="1.25" style="199" customWidth="1"/>
    <col min="13886" max="13891" width="1.625" style="199" customWidth="1"/>
    <col min="13892" max="13892" width="1.25" style="199" customWidth="1"/>
    <col min="13893" max="14081" width="9" style="199"/>
    <col min="14082" max="14084" width="1.625" style="199" customWidth="1"/>
    <col min="14085" max="14108" width="1.25" style="199" customWidth="1"/>
    <col min="14109" max="14117" width="1.625" style="199" customWidth="1"/>
    <col min="14118" max="14141" width="1.25" style="199" customWidth="1"/>
    <col min="14142" max="14147" width="1.625" style="199" customWidth="1"/>
    <col min="14148" max="14148" width="1.25" style="199" customWidth="1"/>
    <col min="14149" max="14337" width="9" style="199"/>
    <col min="14338" max="14340" width="1.625" style="199" customWidth="1"/>
    <col min="14341" max="14364" width="1.25" style="199" customWidth="1"/>
    <col min="14365" max="14373" width="1.625" style="199" customWidth="1"/>
    <col min="14374" max="14397" width="1.25" style="199" customWidth="1"/>
    <col min="14398" max="14403" width="1.625" style="199" customWidth="1"/>
    <col min="14404" max="14404" width="1.25" style="199" customWidth="1"/>
    <col min="14405" max="14593" width="9" style="199"/>
    <col min="14594" max="14596" width="1.625" style="199" customWidth="1"/>
    <col min="14597" max="14620" width="1.25" style="199" customWidth="1"/>
    <col min="14621" max="14629" width="1.625" style="199" customWidth="1"/>
    <col min="14630" max="14653" width="1.25" style="199" customWidth="1"/>
    <col min="14654" max="14659" width="1.625" style="199" customWidth="1"/>
    <col min="14660" max="14660" width="1.25" style="199" customWidth="1"/>
    <col min="14661" max="14849" width="9" style="199"/>
    <col min="14850" max="14852" width="1.625" style="199" customWidth="1"/>
    <col min="14853" max="14876" width="1.25" style="199" customWidth="1"/>
    <col min="14877" max="14885" width="1.625" style="199" customWidth="1"/>
    <col min="14886" max="14909" width="1.25" style="199" customWidth="1"/>
    <col min="14910" max="14915" width="1.625" style="199" customWidth="1"/>
    <col min="14916" max="14916" width="1.25" style="199" customWidth="1"/>
    <col min="14917" max="15105" width="9" style="199"/>
    <col min="15106" max="15108" width="1.625" style="199" customWidth="1"/>
    <col min="15109" max="15132" width="1.25" style="199" customWidth="1"/>
    <col min="15133" max="15141" width="1.625" style="199" customWidth="1"/>
    <col min="15142" max="15165" width="1.25" style="199" customWidth="1"/>
    <col min="15166" max="15171" width="1.625" style="199" customWidth="1"/>
    <col min="15172" max="15172" width="1.25" style="199" customWidth="1"/>
    <col min="15173" max="15361" width="9" style="199"/>
    <col min="15362" max="15364" width="1.625" style="199" customWidth="1"/>
    <col min="15365" max="15388" width="1.25" style="199" customWidth="1"/>
    <col min="15389" max="15397" width="1.625" style="199" customWidth="1"/>
    <col min="15398" max="15421" width="1.25" style="199" customWidth="1"/>
    <col min="15422" max="15427" width="1.625" style="199" customWidth="1"/>
    <col min="15428" max="15428" width="1.25" style="199" customWidth="1"/>
    <col min="15429" max="15617" width="9" style="199"/>
    <col min="15618" max="15620" width="1.625" style="199" customWidth="1"/>
    <col min="15621" max="15644" width="1.25" style="199" customWidth="1"/>
    <col min="15645" max="15653" width="1.625" style="199" customWidth="1"/>
    <col min="15654" max="15677" width="1.25" style="199" customWidth="1"/>
    <col min="15678" max="15683" width="1.625" style="199" customWidth="1"/>
    <col min="15684" max="15684" width="1.25" style="199" customWidth="1"/>
    <col min="15685" max="15873" width="9" style="199"/>
    <col min="15874" max="15876" width="1.625" style="199" customWidth="1"/>
    <col min="15877" max="15900" width="1.25" style="199" customWidth="1"/>
    <col min="15901" max="15909" width="1.625" style="199" customWidth="1"/>
    <col min="15910" max="15933" width="1.25" style="199" customWidth="1"/>
    <col min="15934" max="15939" width="1.625" style="199" customWidth="1"/>
    <col min="15940" max="15940" width="1.25" style="199" customWidth="1"/>
    <col min="15941" max="16129" width="9" style="199"/>
    <col min="16130" max="16132" width="1.625" style="199" customWidth="1"/>
    <col min="16133" max="16156" width="1.25" style="199" customWidth="1"/>
    <col min="16157" max="16165" width="1.625" style="199" customWidth="1"/>
    <col min="16166" max="16189" width="1.25" style="199" customWidth="1"/>
    <col min="16190" max="16195" width="1.625" style="199" customWidth="1"/>
    <col min="16196" max="16196" width="1.25" style="199" customWidth="1"/>
    <col min="16197" max="16384" width="9" style="199"/>
  </cols>
  <sheetData>
    <row r="1" spans="1:70" ht="20.100000000000001" customHeight="1">
      <c r="C1" s="730" t="s">
        <v>324</v>
      </c>
      <c r="D1" s="731"/>
      <c r="E1" s="731"/>
      <c r="F1" s="731"/>
      <c r="G1" s="731"/>
      <c r="H1" s="731"/>
      <c r="I1" s="731"/>
      <c r="J1" s="731"/>
      <c r="K1" s="731"/>
      <c r="L1" s="731"/>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1"/>
      <c r="AO1" s="731"/>
      <c r="AP1" s="731"/>
      <c r="AQ1" s="731"/>
      <c r="AR1" s="731"/>
      <c r="AS1" s="731"/>
      <c r="AT1" s="731"/>
      <c r="AU1" s="731"/>
      <c r="AV1" s="731"/>
      <c r="AW1" s="731"/>
      <c r="AX1" s="731"/>
      <c r="AY1" s="731"/>
      <c r="AZ1" s="731"/>
      <c r="BA1" s="731"/>
      <c r="BB1" s="731"/>
      <c r="BC1" s="731"/>
      <c r="BD1" s="731"/>
      <c r="BE1" s="731"/>
      <c r="BF1" s="731"/>
      <c r="BG1" s="731"/>
      <c r="BH1" s="731"/>
      <c r="BI1" s="731"/>
      <c r="BJ1" s="731"/>
      <c r="BK1" s="731"/>
      <c r="BL1" s="731"/>
      <c r="BM1" s="731"/>
      <c r="BN1" s="731"/>
      <c r="BO1" s="731"/>
      <c r="BP1" s="731"/>
    </row>
    <row r="2" spans="1:70" ht="3.75" customHeight="1">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205"/>
      <c r="AJ2" s="205"/>
      <c r="AK2" s="205"/>
      <c r="AL2" s="205"/>
      <c r="AM2" s="205"/>
      <c r="AN2" s="205"/>
      <c r="AO2" s="205"/>
      <c r="AP2" s="205"/>
      <c r="AQ2" s="205"/>
      <c r="AR2" s="205"/>
      <c r="AS2" s="205"/>
      <c r="AT2" s="205"/>
      <c r="AU2" s="205"/>
      <c r="AV2" s="205"/>
      <c r="AW2" s="205"/>
      <c r="AX2" s="205"/>
      <c r="AY2" s="205"/>
      <c r="AZ2" s="205"/>
      <c r="BA2" s="205"/>
      <c r="BB2" s="205"/>
      <c r="BC2" s="205"/>
      <c r="BD2" s="205"/>
      <c r="BE2" s="205"/>
      <c r="BF2" s="205"/>
      <c r="BG2" s="205"/>
      <c r="BH2" s="205"/>
      <c r="BI2" s="205"/>
      <c r="BJ2" s="205"/>
      <c r="BK2" s="205"/>
      <c r="BL2" s="205"/>
      <c r="BM2" s="205"/>
      <c r="BN2" s="205"/>
      <c r="BO2" s="205"/>
      <c r="BP2" s="205"/>
    </row>
    <row r="3" spans="1:70" ht="24" customHeight="1">
      <c r="C3" s="683" t="s">
        <v>6</v>
      </c>
      <c r="D3" s="683"/>
      <c r="E3" s="683"/>
      <c r="F3" s="683"/>
      <c r="G3" s="683"/>
      <c r="H3" s="683"/>
      <c r="I3" s="683"/>
      <c r="J3" s="212"/>
      <c r="K3" s="699" t="str">
        <f>IF(基本情報!B3="","",基本情報!B3)</f>
        <v/>
      </c>
      <c r="L3" s="699"/>
      <c r="M3" s="699"/>
      <c r="N3" s="699"/>
      <c r="O3" s="699"/>
      <c r="P3" s="699"/>
      <c r="Q3" s="699"/>
      <c r="R3" s="699"/>
      <c r="S3" s="699"/>
      <c r="T3" s="699"/>
      <c r="U3" s="699"/>
      <c r="V3" s="699"/>
      <c r="W3" s="699"/>
      <c r="X3" s="699"/>
      <c r="Y3" s="699"/>
      <c r="Z3" s="699"/>
      <c r="AA3" s="699"/>
      <c r="AB3" s="699"/>
      <c r="AC3" s="699"/>
      <c r="AD3" s="699"/>
      <c r="AE3" s="699"/>
      <c r="AF3" s="699"/>
      <c r="AG3" s="699"/>
      <c r="AH3" s="699"/>
      <c r="AI3" s="699"/>
      <c r="AJ3" s="699"/>
      <c r="AK3" s="699"/>
      <c r="AL3" s="699"/>
      <c r="AM3" s="699"/>
      <c r="AN3" s="699"/>
      <c r="AO3" s="699"/>
      <c r="AP3" s="213"/>
      <c r="AQ3" s="214"/>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row>
    <row r="4" spans="1:70" ht="15" customHeight="1">
      <c r="C4" s="585" t="s">
        <v>181</v>
      </c>
      <c r="D4" s="586"/>
      <c r="E4" s="586"/>
      <c r="F4" s="586"/>
      <c r="G4" s="586"/>
      <c r="H4" s="586"/>
      <c r="I4" s="587"/>
      <c r="J4" s="216"/>
      <c r="K4" s="217"/>
      <c r="P4" s="664"/>
      <c r="Q4" s="664"/>
      <c r="R4" s="664"/>
      <c r="S4" s="664"/>
      <c r="T4" s="664"/>
      <c r="U4" s="664"/>
      <c r="V4" s="664"/>
      <c r="W4" s="664"/>
      <c r="X4" s="664"/>
      <c r="Y4" s="664"/>
      <c r="Z4" s="664"/>
      <c r="AA4" s="664"/>
      <c r="AB4" s="675" t="s">
        <v>31</v>
      </c>
      <c r="AC4" s="675"/>
      <c r="AD4" s="586"/>
      <c r="AE4" s="586"/>
      <c r="AF4" s="586"/>
      <c r="AG4" s="586"/>
      <c r="AH4" s="586"/>
      <c r="AI4" s="218" t="s">
        <v>32</v>
      </c>
      <c r="AJ4" s="700" t="s">
        <v>43</v>
      </c>
      <c r="AK4" s="701"/>
      <c r="AL4" s="701"/>
      <c r="AM4" s="701"/>
      <c r="AN4" s="701"/>
      <c r="AO4" s="701"/>
      <c r="AP4" s="702"/>
      <c r="AQ4" s="216"/>
      <c r="AR4" s="217"/>
      <c r="AS4" s="219"/>
      <c r="AT4" s="219"/>
      <c r="AU4" s="219"/>
      <c r="AV4" s="675"/>
      <c r="AW4" s="675"/>
      <c r="AX4" s="675"/>
      <c r="AY4" s="675"/>
      <c r="AZ4" s="675"/>
      <c r="BA4" s="675"/>
      <c r="BB4" s="675"/>
      <c r="BC4" s="675"/>
      <c r="BD4" s="675"/>
      <c r="BE4" s="675"/>
      <c r="BF4" s="675"/>
      <c r="BG4" s="675"/>
      <c r="BH4" s="219"/>
      <c r="BI4" s="675" t="s">
        <v>31</v>
      </c>
      <c r="BJ4" s="675"/>
      <c r="BK4" s="586"/>
      <c r="BL4" s="586"/>
      <c r="BM4" s="586"/>
      <c r="BN4" s="586"/>
      <c r="BO4" s="586"/>
      <c r="BP4" s="220" t="s">
        <v>32</v>
      </c>
    </row>
    <row r="5" spans="1:70" ht="15" customHeight="1">
      <c r="C5" s="585" t="s">
        <v>7</v>
      </c>
      <c r="D5" s="586"/>
      <c r="E5" s="586"/>
      <c r="F5" s="586"/>
      <c r="G5" s="586"/>
      <c r="H5" s="586"/>
      <c r="I5" s="587"/>
      <c r="J5" s="216"/>
      <c r="K5" s="217"/>
      <c r="L5" s="221"/>
      <c r="M5" s="221"/>
      <c r="N5" s="221"/>
      <c r="O5" s="221"/>
      <c r="P5" s="675"/>
      <c r="Q5" s="675"/>
      <c r="R5" s="675"/>
      <c r="S5" s="675"/>
      <c r="T5" s="675"/>
      <c r="U5" s="675"/>
      <c r="V5" s="675"/>
      <c r="W5" s="675"/>
      <c r="X5" s="675"/>
      <c r="Y5" s="675"/>
      <c r="Z5" s="675"/>
      <c r="AA5" s="675"/>
      <c r="AB5" s="675" t="s">
        <v>31</v>
      </c>
      <c r="AC5" s="675"/>
      <c r="AD5" s="586"/>
      <c r="AE5" s="586"/>
      <c r="AF5" s="586"/>
      <c r="AG5" s="586"/>
      <c r="AH5" s="586"/>
      <c r="AI5" s="218" t="s">
        <v>32</v>
      </c>
      <c r="AJ5" s="703"/>
      <c r="AK5" s="704"/>
      <c r="AL5" s="704"/>
      <c r="AM5" s="704"/>
      <c r="AN5" s="704"/>
      <c r="AO5" s="704"/>
      <c r="AP5" s="705"/>
      <c r="AQ5" s="216"/>
      <c r="AR5" s="217"/>
      <c r="AS5" s="221"/>
      <c r="AT5" s="221"/>
      <c r="AU5" s="221"/>
      <c r="AV5" s="651"/>
      <c r="AW5" s="651"/>
      <c r="AX5" s="651"/>
      <c r="AY5" s="651"/>
      <c r="AZ5" s="651"/>
      <c r="BA5" s="651"/>
      <c r="BB5" s="651"/>
      <c r="BC5" s="651"/>
      <c r="BD5" s="651"/>
      <c r="BE5" s="651"/>
      <c r="BF5" s="651"/>
      <c r="BG5" s="651"/>
      <c r="BH5" s="221"/>
      <c r="BI5" s="675" t="s">
        <v>31</v>
      </c>
      <c r="BJ5" s="675"/>
      <c r="BK5" s="586"/>
      <c r="BL5" s="586"/>
      <c r="BM5" s="586"/>
      <c r="BN5" s="586"/>
      <c r="BO5" s="586"/>
      <c r="BP5" s="220" t="s">
        <v>32</v>
      </c>
    </row>
    <row r="6" spans="1:70" ht="15" customHeight="1">
      <c r="C6" s="585" t="s">
        <v>34</v>
      </c>
      <c r="D6" s="586"/>
      <c r="E6" s="586"/>
      <c r="F6" s="586"/>
      <c r="G6" s="586"/>
      <c r="H6" s="586"/>
      <c r="I6" s="587"/>
      <c r="J6" s="216"/>
      <c r="K6" s="217"/>
      <c r="P6" s="651"/>
      <c r="Q6" s="651"/>
      <c r="R6" s="651"/>
      <c r="S6" s="651"/>
      <c r="T6" s="651"/>
      <c r="U6" s="651"/>
      <c r="V6" s="651"/>
      <c r="W6" s="651"/>
      <c r="X6" s="651"/>
      <c r="Y6" s="651"/>
      <c r="Z6" s="651"/>
      <c r="AA6" s="651"/>
      <c r="AB6" s="675" t="s">
        <v>31</v>
      </c>
      <c r="AC6" s="675"/>
      <c r="AD6" s="586"/>
      <c r="AE6" s="586"/>
      <c r="AF6" s="586"/>
      <c r="AG6" s="586"/>
      <c r="AH6" s="586"/>
      <c r="AI6" s="218" t="s">
        <v>32</v>
      </c>
      <c r="AJ6" s="706"/>
      <c r="AK6" s="707"/>
      <c r="AL6" s="707"/>
      <c r="AM6" s="707"/>
      <c r="AN6" s="707"/>
      <c r="AO6" s="707"/>
      <c r="AP6" s="708"/>
      <c r="AQ6" s="156"/>
      <c r="AR6" s="222"/>
      <c r="AS6" s="208"/>
      <c r="AT6" s="208"/>
      <c r="AU6" s="208"/>
      <c r="AV6" s="675"/>
      <c r="AW6" s="675"/>
      <c r="AX6" s="675"/>
      <c r="AY6" s="675"/>
      <c r="AZ6" s="675"/>
      <c r="BA6" s="675"/>
      <c r="BB6" s="675"/>
      <c r="BC6" s="675"/>
      <c r="BD6" s="675"/>
      <c r="BE6" s="675"/>
      <c r="BF6" s="675"/>
      <c r="BG6" s="675"/>
      <c r="BH6" s="208"/>
      <c r="BI6" s="675" t="s">
        <v>31</v>
      </c>
      <c r="BJ6" s="675"/>
      <c r="BK6" s="586"/>
      <c r="BL6" s="586"/>
      <c r="BM6" s="586"/>
      <c r="BN6" s="586"/>
      <c r="BO6" s="586"/>
      <c r="BP6" s="223" t="s">
        <v>32</v>
      </c>
    </row>
    <row r="7" spans="1:70" ht="15" customHeight="1">
      <c r="C7" s="588" t="s">
        <v>33</v>
      </c>
      <c r="D7" s="588"/>
      <c r="E7" s="588"/>
      <c r="F7" s="588"/>
      <c r="G7" s="588"/>
      <c r="H7" s="588"/>
      <c r="I7" s="588"/>
      <c r="J7" s="224"/>
      <c r="K7" s="221"/>
      <c r="L7" s="221"/>
      <c r="M7" s="221"/>
      <c r="N7" s="221"/>
      <c r="O7" s="221"/>
      <c r="P7" s="675"/>
      <c r="Q7" s="675"/>
      <c r="R7" s="675"/>
      <c r="S7" s="675"/>
      <c r="T7" s="675"/>
      <c r="U7" s="675"/>
      <c r="V7" s="675"/>
      <c r="W7" s="675"/>
      <c r="X7" s="675"/>
      <c r="Y7" s="675"/>
      <c r="Z7" s="675"/>
      <c r="AA7" s="675"/>
      <c r="AB7" s="225"/>
      <c r="AD7" s="221"/>
      <c r="AE7" s="221"/>
      <c r="AF7" s="221"/>
      <c r="AG7" s="221"/>
      <c r="AH7" s="221"/>
      <c r="AI7" s="226"/>
      <c r="AJ7" s="709" t="s">
        <v>10</v>
      </c>
      <c r="AK7" s="710"/>
      <c r="AL7" s="710"/>
      <c r="AM7" s="710"/>
      <c r="AN7" s="710"/>
      <c r="AO7" s="710"/>
      <c r="AP7" s="711"/>
      <c r="AQ7" s="718" t="s">
        <v>35</v>
      </c>
      <c r="AR7" s="719"/>
      <c r="AS7" s="719"/>
      <c r="AT7" s="719"/>
      <c r="AU7" s="719"/>
      <c r="AV7" s="227" t="s">
        <v>36</v>
      </c>
      <c r="AW7" s="719"/>
      <c r="AX7" s="719"/>
      <c r="AY7" s="719"/>
      <c r="AZ7" s="719"/>
      <c r="BA7" s="228"/>
      <c r="BB7" s="228"/>
      <c r="BC7" s="719" t="s">
        <v>37</v>
      </c>
      <c r="BD7" s="719"/>
      <c r="BE7" s="719"/>
      <c r="BF7" s="719"/>
      <c r="BG7" s="719"/>
      <c r="BH7" s="719"/>
      <c r="BI7" s="228" t="s">
        <v>36</v>
      </c>
      <c r="BJ7" s="719"/>
      <c r="BK7" s="719"/>
      <c r="BL7" s="719"/>
      <c r="BM7" s="227" t="s">
        <v>36</v>
      </c>
      <c r="BN7" s="719"/>
      <c r="BO7" s="719"/>
      <c r="BP7" s="724"/>
    </row>
    <row r="8" spans="1:70" ht="15" customHeight="1">
      <c r="C8" s="588"/>
      <c r="D8" s="588"/>
      <c r="E8" s="588"/>
      <c r="F8" s="588"/>
      <c r="G8" s="588"/>
      <c r="H8" s="588"/>
      <c r="I8" s="588"/>
      <c r="J8" s="229"/>
      <c r="K8" s="208"/>
      <c r="L8" s="208"/>
      <c r="M8" s="208"/>
      <c r="N8" s="208"/>
      <c r="O8" s="208"/>
      <c r="P8" s="675"/>
      <c r="Q8" s="675"/>
      <c r="R8" s="675"/>
      <c r="S8" s="675"/>
      <c r="T8" s="675"/>
      <c r="U8" s="675"/>
      <c r="V8" s="675"/>
      <c r="W8" s="675"/>
      <c r="X8" s="675"/>
      <c r="Y8" s="675"/>
      <c r="Z8" s="675"/>
      <c r="AA8" s="675"/>
      <c r="AB8" s="225"/>
      <c r="AC8" s="221"/>
      <c r="AD8" s="208"/>
      <c r="AE8" s="208"/>
      <c r="AF8" s="208"/>
      <c r="AG8" s="208"/>
      <c r="AH8" s="208"/>
      <c r="AI8" s="230"/>
      <c r="AJ8" s="712"/>
      <c r="AK8" s="713"/>
      <c r="AL8" s="713"/>
      <c r="AM8" s="713"/>
      <c r="AN8" s="713"/>
      <c r="AO8" s="713"/>
      <c r="AP8" s="714"/>
      <c r="AQ8" s="231" t="s">
        <v>31</v>
      </c>
      <c r="AR8" s="732" t="s">
        <v>11</v>
      </c>
      <c r="AS8" s="732"/>
      <c r="AT8" s="732"/>
      <c r="AU8" s="232" t="s">
        <v>32</v>
      </c>
      <c r="AV8" s="733"/>
      <c r="AW8" s="733"/>
      <c r="AX8" s="733"/>
      <c r="AY8" s="733"/>
      <c r="AZ8" s="733"/>
      <c r="BA8" s="733"/>
      <c r="BB8" s="733"/>
      <c r="BC8" s="733"/>
      <c r="BD8" s="733"/>
      <c r="BE8" s="733"/>
      <c r="BF8" s="733"/>
      <c r="BG8" s="733"/>
      <c r="BH8" s="733"/>
      <c r="BI8" s="733"/>
      <c r="BJ8" s="733"/>
      <c r="BK8" s="733"/>
      <c r="BL8" s="733"/>
      <c r="BM8" s="733"/>
      <c r="BN8" s="733"/>
      <c r="BO8" s="733"/>
      <c r="BP8" s="734"/>
    </row>
    <row r="9" spans="1:70" ht="15" customHeight="1">
      <c r="C9" s="588" t="s">
        <v>8</v>
      </c>
      <c r="D9" s="588"/>
      <c r="E9" s="588"/>
      <c r="F9" s="588"/>
      <c r="G9" s="588"/>
      <c r="H9" s="588"/>
      <c r="I9" s="588"/>
      <c r="J9" s="229"/>
      <c r="K9" s="208"/>
      <c r="L9" s="208"/>
      <c r="M9" s="208"/>
      <c r="N9" s="208"/>
      <c r="O9" s="208"/>
      <c r="P9" s="675"/>
      <c r="Q9" s="675"/>
      <c r="R9" s="675"/>
      <c r="S9" s="675"/>
      <c r="T9" s="675"/>
      <c r="U9" s="675"/>
      <c r="V9" s="675"/>
      <c r="W9" s="675"/>
      <c r="X9" s="675"/>
      <c r="Y9" s="675"/>
      <c r="Z9" s="675"/>
      <c r="AA9" s="675"/>
      <c r="AB9" s="225"/>
      <c r="AC9" s="208"/>
      <c r="AD9" s="208"/>
      <c r="AE9" s="208"/>
      <c r="AF9" s="208"/>
      <c r="AG9" s="208"/>
      <c r="AH9" s="208"/>
      <c r="AI9" s="230"/>
      <c r="AJ9" s="715"/>
      <c r="AK9" s="716"/>
      <c r="AL9" s="716"/>
      <c r="AM9" s="716"/>
      <c r="AN9" s="716"/>
      <c r="AO9" s="716"/>
      <c r="AP9" s="717"/>
      <c r="AQ9" s="727"/>
      <c r="AR9" s="728"/>
      <c r="AS9" s="728"/>
      <c r="AT9" s="728"/>
      <c r="AU9" s="728"/>
      <c r="AV9" s="728"/>
      <c r="AW9" s="728"/>
      <c r="AX9" s="728"/>
      <c r="AY9" s="728"/>
      <c r="AZ9" s="728"/>
      <c r="BA9" s="728"/>
      <c r="BB9" s="728"/>
      <c r="BC9" s="728"/>
      <c r="BD9" s="728"/>
      <c r="BE9" s="728"/>
      <c r="BF9" s="728"/>
      <c r="BG9" s="233"/>
      <c r="BH9" s="729"/>
      <c r="BI9" s="729"/>
      <c r="BJ9" s="729"/>
      <c r="BK9" s="729"/>
      <c r="BL9" s="729"/>
      <c r="BM9" s="729"/>
      <c r="BN9" s="729"/>
      <c r="BO9" s="735" t="s">
        <v>12</v>
      </c>
      <c r="BP9" s="736"/>
    </row>
    <row r="10" spans="1:70" ht="15" customHeight="1">
      <c r="C10" s="694" t="s">
        <v>13</v>
      </c>
      <c r="D10" s="651"/>
      <c r="E10" s="652"/>
      <c r="F10" s="694" t="s">
        <v>14</v>
      </c>
      <c r="G10" s="651"/>
      <c r="H10" s="651"/>
      <c r="I10" s="652"/>
      <c r="J10" s="234"/>
      <c r="K10" s="651" t="s">
        <v>15</v>
      </c>
      <c r="L10" s="651"/>
      <c r="M10" s="651"/>
      <c r="N10" s="651"/>
      <c r="O10" s="651"/>
      <c r="P10" s="651"/>
      <c r="Q10" s="651"/>
      <c r="R10" s="651"/>
      <c r="S10" s="651"/>
      <c r="T10" s="651"/>
      <c r="U10" s="651"/>
      <c r="V10" s="651"/>
      <c r="W10" s="651"/>
      <c r="X10" s="651"/>
      <c r="Y10" s="235"/>
      <c r="Z10" s="694" t="s">
        <v>16</v>
      </c>
      <c r="AA10" s="651"/>
      <c r="AB10" s="651"/>
      <c r="AC10" s="652"/>
      <c r="AD10" s="725" t="s">
        <v>17</v>
      </c>
      <c r="AE10" s="725"/>
      <c r="AF10" s="725"/>
      <c r="AG10" s="725"/>
      <c r="AH10" s="725"/>
      <c r="AI10" s="725"/>
      <c r="AJ10" s="694" t="s">
        <v>13</v>
      </c>
      <c r="AK10" s="651"/>
      <c r="AL10" s="652"/>
      <c r="AM10" s="694" t="s">
        <v>14</v>
      </c>
      <c r="AN10" s="651"/>
      <c r="AO10" s="651"/>
      <c r="AP10" s="652"/>
      <c r="AQ10" s="234"/>
      <c r="AR10" s="651" t="s">
        <v>15</v>
      </c>
      <c r="AS10" s="651"/>
      <c r="AT10" s="651"/>
      <c r="AU10" s="651"/>
      <c r="AV10" s="651"/>
      <c r="AW10" s="651"/>
      <c r="AX10" s="651"/>
      <c r="AY10" s="651"/>
      <c r="AZ10" s="651"/>
      <c r="BA10" s="651"/>
      <c r="BB10" s="651"/>
      <c r="BC10" s="651"/>
      <c r="BD10" s="651"/>
      <c r="BE10" s="651"/>
      <c r="BF10" s="235"/>
      <c r="BG10" s="726" t="s">
        <v>16</v>
      </c>
      <c r="BH10" s="675"/>
      <c r="BI10" s="675"/>
      <c r="BJ10" s="676"/>
      <c r="BK10" s="725" t="s">
        <v>17</v>
      </c>
      <c r="BL10" s="725"/>
      <c r="BM10" s="725"/>
      <c r="BN10" s="725"/>
      <c r="BO10" s="725"/>
      <c r="BP10" s="725"/>
    </row>
    <row r="11" spans="1:70" ht="15" customHeight="1">
      <c r="A11" s="236"/>
      <c r="C11" s="592">
        <v>1</v>
      </c>
      <c r="D11" s="593"/>
      <c r="E11" s="594"/>
      <c r="F11" s="595" t="str">
        <f>IF(A11="","",VLOOKUP(A11,基本情報!$B$6:$F$205,2,FALSE))</f>
        <v/>
      </c>
      <c r="G11" s="596"/>
      <c r="H11" s="596"/>
      <c r="I11" s="597"/>
      <c r="J11" s="147"/>
      <c r="K11" s="148"/>
      <c r="L11" s="598" t="str">
        <f>IF(A11="","",VLOOKUP(A11,基本情報!$B$6:$F$205,3,FALSE))</f>
        <v/>
      </c>
      <c r="M11" s="598"/>
      <c r="N11" s="598"/>
      <c r="O11" s="598"/>
      <c r="P11" s="598"/>
      <c r="Q11" s="598"/>
      <c r="R11" s="598"/>
      <c r="S11" s="598"/>
      <c r="T11" s="598"/>
      <c r="U11" s="598"/>
      <c r="V11" s="598"/>
      <c r="W11" s="598"/>
      <c r="X11" s="148"/>
      <c r="Y11" s="149"/>
      <c r="Z11" s="595" t="str">
        <f>IF(A11="","",VLOOKUP(A11,基本情報!$B$6:$F$205,4,FALSE))</f>
        <v/>
      </c>
      <c r="AA11" s="596"/>
      <c r="AB11" s="596"/>
      <c r="AC11" s="597"/>
      <c r="AD11" s="720" t="str">
        <f>IF(A11="","",VLOOKUP(A11,基本情報!$B$6:$F$205,5,FALSE))</f>
        <v/>
      </c>
      <c r="AE11" s="721"/>
      <c r="AF11" s="721"/>
      <c r="AG11" s="721"/>
      <c r="AH11" s="721"/>
      <c r="AI11" s="722"/>
      <c r="AJ11" s="592">
        <v>36</v>
      </c>
      <c r="AK11" s="593"/>
      <c r="AL11" s="594"/>
      <c r="AM11" s="595" t="str">
        <f>IF(BR11="","",VLOOKUP(BR11,基本情報!$B$6:$F$205,2,FALSE))</f>
        <v/>
      </c>
      <c r="AN11" s="596"/>
      <c r="AO11" s="596"/>
      <c r="AP11" s="597"/>
      <c r="AQ11" s="147"/>
      <c r="AR11" s="148"/>
      <c r="AS11" s="598" t="str">
        <f>IF(BR11="","",VLOOKUP(BR11,基本情報!$B$6:$F$205,3,FALSE))</f>
        <v/>
      </c>
      <c r="AT11" s="598"/>
      <c r="AU11" s="598"/>
      <c r="AV11" s="598"/>
      <c r="AW11" s="598"/>
      <c r="AX11" s="598"/>
      <c r="AY11" s="598"/>
      <c r="AZ11" s="598"/>
      <c r="BA11" s="598"/>
      <c r="BB11" s="598"/>
      <c r="BC11" s="598"/>
      <c r="BD11" s="598"/>
      <c r="BE11" s="148"/>
      <c r="BF11" s="149"/>
      <c r="BG11" s="595" t="str">
        <f>IF(BR11="","",VLOOKUP(BR11,基本情報!$B$6:$E$205,4,FALSE))</f>
        <v/>
      </c>
      <c r="BH11" s="596"/>
      <c r="BI11" s="596"/>
      <c r="BJ11" s="597"/>
      <c r="BK11" s="720" t="str">
        <f>IF(BR11="","",VLOOKUP(BR11,基本情報!$B$6:$F$205,5,FALSE))</f>
        <v/>
      </c>
      <c r="BL11" s="721"/>
      <c r="BM11" s="721"/>
      <c r="BN11" s="721"/>
      <c r="BO11" s="721"/>
      <c r="BP11" s="722"/>
      <c r="BR11" s="209"/>
    </row>
    <row r="12" spans="1:70" ht="15" customHeight="1">
      <c r="A12" s="236"/>
      <c r="C12" s="592">
        <v>2</v>
      </c>
      <c r="D12" s="593"/>
      <c r="E12" s="594"/>
      <c r="F12" s="595" t="str">
        <f>IF(A12="","",VLOOKUP(A12,基本情報!$B$6:$F$205,2,FALSE))</f>
        <v/>
      </c>
      <c r="G12" s="596"/>
      <c r="H12" s="596"/>
      <c r="I12" s="597"/>
      <c r="J12" s="147"/>
      <c r="K12" s="148"/>
      <c r="L12" s="598" t="str">
        <f>IF(A12="","",VLOOKUP(A12,基本情報!$B$6:$F$205,3,FALSE))</f>
        <v/>
      </c>
      <c r="M12" s="598"/>
      <c r="N12" s="598"/>
      <c r="O12" s="598"/>
      <c r="P12" s="598"/>
      <c r="Q12" s="598"/>
      <c r="R12" s="598"/>
      <c r="S12" s="598"/>
      <c r="T12" s="598"/>
      <c r="U12" s="598"/>
      <c r="V12" s="598"/>
      <c r="W12" s="598"/>
      <c r="X12" s="148"/>
      <c r="Y12" s="149"/>
      <c r="Z12" s="595" t="str">
        <f>IF(A12="","",VLOOKUP(A12,基本情報!$B$6:$F$205,4,FALSE))</f>
        <v/>
      </c>
      <c r="AA12" s="596"/>
      <c r="AB12" s="596"/>
      <c r="AC12" s="597"/>
      <c r="AD12" s="720" t="str">
        <f>IF(A12="","",VLOOKUP(A12,基本情報!$B$6:$F$205,5,FALSE))</f>
        <v/>
      </c>
      <c r="AE12" s="721"/>
      <c r="AF12" s="721"/>
      <c r="AG12" s="721"/>
      <c r="AH12" s="721"/>
      <c r="AI12" s="722"/>
      <c r="AJ12" s="592">
        <v>37</v>
      </c>
      <c r="AK12" s="593"/>
      <c r="AL12" s="594"/>
      <c r="AM12" s="595" t="str">
        <f>IF(BR12="","",VLOOKUP(BR12,基本情報!$B$6:$F$205,2,FALSE))</f>
        <v/>
      </c>
      <c r="AN12" s="596"/>
      <c r="AO12" s="596"/>
      <c r="AP12" s="597"/>
      <c r="AQ12" s="147"/>
      <c r="AR12" s="148"/>
      <c r="AS12" s="598" t="str">
        <f>IF(BR12="","",VLOOKUP(BR12,基本情報!$B$6:$F$205,3,FALSE))</f>
        <v/>
      </c>
      <c r="AT12" s="598"/>
      <c r="AU12" s="598"/>
      <c r="AV12" s="598"/>
      <c r="AW12" s="598"/>
      <c r="AX12" s="598"/>
      <c r="AY12" s="598"/>
      <c r="AZ12" s="598"/>
      <c r="BA12" s="598"/>
      <c r="BB12" s="598"/>
      <c r="BC12" s="598"/>
      <c r="BD12" s="598"/>
      <c r="BE12" s="148"/>
      <c r="BF12" s="149"/>
      <c r="BG12" s="595" t="str">
        <f>IF(BR12="","",VLOOKUP(BR12,基本情報!$B$6:$E$205,4,FALSE))</f>
        <v/>
      </c>
      <c r="BH12" s="596"/>
      <c r="BI12" s="596"/>
      <c r="BJ12" s="597"/>
      <c r="BK12" s="720" t="str">
        <f>IF(BR12="","",VLOOKUP(BR12,基本情報!$B$6:$F$205,5,FALSE))</f>
        <v/>
      </c>
      <c r="BL12" s="721"/>
      <c r="BM12" s="721"/>
      <c r="BN12" s="721"/>
      <c r="BO12" s="721"/>
      <c r="BP12" s="722"/>
      <c r="BR12" s="209"/>
    </row>
    <row r="13" spans="1:70" ht="15" customHeight="1">
      <c r="A13" s="236"/>
      <c r="C13" s="592">
        <v>3</v>
      </c>
      <c r="D13" s="593"/>
      <c r="E13" s="594"/>
      <c r="F13" s="595" t="str">
        <f>IF(A13="","",VLOOKUP(A13,基本情報!$B$6:$F$205,2,FALSE))</f>
        <v/>
      </c>
      <c r="G13" s="596"/>
      <c r="H13" s="596"/>
      <c r="I13" s="597"/>
      <c r="J13" s="147"/>
      <c r="K13" s="148"/>
      <c r="L13" s="598" t="str">
        <f>IF(A13="","",VLOOKUP(A13,基本情報!$B$6:$F$205,3,FALSE))</f>
        <v/>
      </c>
      <c r="M13" s="598"/>
      <c r="N13" s="598"/>
      <c r="O13" s="598"/>
      <c r="P13" s="598"/>
      <c r="Q13" s="598"/>
      <c r="R13" s="598"/>
      <c r="S13" s="598"/>
      <c r="T13" s="598"/>
      <c r="U13" s="598"/>
      <c r="V13" s="598"/>
      <c r="W13" s="598"/>
      <c r="X13" s="148"/>
      <c r="Y13" s="149"/>
      <c r="Z13" s="595" t="str">
        <f>IF(A13="","",VLOOKUP(A13,基本情報!$B$6:$F$205,4,FALSE))</f>
        <v/>
      </c>
      <c r="AA13" s="596"/>
      <c r="AB13" s="596"/>
      <c r="AC13" s="597"/>
      <c r="AD13" s="720" t="str">
        <f>IF(A13="","",VLOOKUP(A13,基本情報!$B$6:$F$205,5,FALSE))</f>
        <v/>
      </c>
      <c r="AE13" s="721"/>
      <c r="AF13" s="721"/>
      <c r="AG13" s="721"/>
      <c r="AH13" s="721"/>
      <c r="AI13" s="722"/>
      <c r="AJ13" s="592">
        <v>38</v>
      </c>
      <c r="AK13" s="593"/>
      <c r="AL13" s="594"/>
      <c r="AM13" s="595" t="str">
        <f>IF(BR13="","",VLOOKUP(BR13,基本情報!$B$6:$F$205,2,FALSE))</f>
        <v/>
      </c>
      <c r="AN13" s="596"/>
      <c r="AO13" s="596"/>
      <c r="AP13" s="597"/>
      <c r="AQ13" s="147"/>
      <c r="AR13" s="148"/>
      <c r="AS13" s="598" t="str">
        <f>IF(BR13="","",VLOOKUP(BR13,基本情報!$B$6:$F$205,3,FALSE))</f>
        <v/>
      </c>
      <c r="AT13" s="598"/>
      <c r="AU13" s="598"/>
      <c r="AV13" s="598"/>
      <c r="AW13" s="598"/>
      <c r="AX13" s="598"/>
      <c r="AY13" s="598"/>
      <c r="AZ13" s="598"/>
      <c r="BA13" s="598"/>
      <c r="BB13" s="598"/>
      <c r="BC13" s="598"/>
      <c r="BD13" s="598"/>
      <c r="BE13" s="148"/>
      <c r="BF13" s="149"/>
      <c r="BG13" s="595" t="str">
        <f>IF(BR13="","",VLOOKUP(BR13,基本情報!$B$6:$E$205,4,FALSE))</f>
        <v/>
      </c>
      <c r="BH13" s="596"/>
      <c r="BI13" s="596"/>
      <c r="BJ13" s="597"/>
      <c r="BK13" s="720" t="str">
        <f>IF(BR13="","",VLOOKUP(BR13,基本情報!$B$6:$F$205,5,FALSE))</f>
        <v/>
      </c>
      <c r="BL13" s="721"/>
      <c r="BM13" s="721"/>
      <c r="BN13" s="721"/>
      <c r="BO13" s="721"/>
      <c r="BP13" s="722"/>
      <c r="BR13" s="209"/>
    </row>
    <row r="14" spans="1:70" ht="15" customHeight="1">
      <c r="A14" s="236"/>
      <c r="C14" s="592">
        <v>4</v>
      </c>
      <c r="D14" s="593"/>
      <c r="E14" s="594"/>
      <c r="F14" s="595" t="str">
        <f>IF(A14="","",VLOOKUP(A14,基本情報!$B$6:$F$205,2,FALSE))</f>
        <v/>
      </c>
      <c r="G14" s="596"/>
      <c r="H14" s="596"/>
      <c r="I14" s="597"/>
      <c r="J14" s="147"/>
      <c r="K14" s="148"/>
      <c r="L14" s="598" t="str">
        <f>IF(A14="","",VLOOKUP(A14,基本情報!$B$6:$F$205,3,FALSE))</f>
        <v/>
      </c>
      <c r="M14" s="598"/>
      <c r="N14" s="598"/>
      <c r="O14" s="598"/>
      <c r="P14" s="598"/>
      <c r="Q14" s="598"/>
      <c r="R14" s="598"/>
      <c r="S14" s="598"/>
      <c r="T14" s="598"/>
      <c r="U14" s="598"/>
      <c r="V14" s="598"/>
      <c r="W14" s="598"/>
      <c r="X14" s="148"/>
      <c r="Y14" s="149"/>
      <c r="Z14" s="595" t="str">
        <f>IF(A14="","",VLOOKUP(A14,基本情報!$B$6:$F$205,4,FALSE))</f>
        <v/>
      </c>
      <c r="AA14" s="596"/>
      <c r="AB14" s="596"/>
      <c r="AC14" s="597"/>
      <c r="AD14" s="720" t="str">
        <f>IF(A14="","",VLOOKUP(A14,基本情報!$B$6:$F$205,5,FALSE))</f>
        <v/>
      </c>
      <c r="AE14" s="721"/>
      <c r="AF14" s="721"/>
      <c r="AG14" s="721"/>
      <c r="AH14" s="721"/>
      <c r="AI14" s="722"/>
      <c r="AJ14" s="592">
        <v>39</v>
      </c>
      <c r="AK14" s="593"/>
      <c r="AL14" s="594"/>
      <c r="AM14" s="595" t="str">
        <f>IF(BR14="","",VLOOKUP(BR14,基本情報!$B$6:$F$205,2,FALSE))</f>
        <v/>
      </c>
      <c r="AN14" s="596"/>
      <c r="AO14" s="596"/>
      <c r="AP14" s="597"/>
      <c r="AQ14" s="147"/>
      <c r="AR14" s="148"/>
      <c r="AS14" s="598" t="str">
        <f>IF(BR14="","",VLOOKUP(BR14,基本情報!$B$6:$F$205,3,FALSE))</f>
        <v/>
      </c>
      <c r="AT14" s="598"/>
      <c r="AU14" s="598"/>
      <c r="AV14" s="598"/>
      <c r="AW14" s="598"/>
      <c r="AX14" s="598"/>
      <c r="AY14" s="598"/>
      <c r="AZ14" s="598"/>
      <c r="BA14" s="598"/>
      <c r="BB14" s="598"/>
      <c r="BC14" s="598"/>
      <c r="BD14" s="598"/>
      <c r="BE14" s="148"/>
      <c r="BF14" s="149"/>
      <c r="BG14" s="595" t="str">
        <f>IF(BR14="","",VLOOKUP(BR14,基本情報!$B$6:$E$205,4,FALSE))</f>
        <v/>
      </c>
      <c r="BH14" s="596"/>
      <c r="BI14" s="596"/>
      <c r="BJ14" s="597"/>
      <c r="BK14" s="720" t="str">
        <f>IF(BR14="","",VLOOKUP(BR14,基本情報!$B$6:$F$205,5,FALSE))</f>
        <v/>
      </c>
      <c r="BL14" s="721"/>
      <c r="BM14" s="721"/>
      <c r="BN14" s="721"/>
      <c r="BO14" s="721"/>
      <c r="BP14" s="722"/>
      <c r="BR14" s="209"/>
    </row>
    <row r="15" spans="1:70" ht="15" customHeight="1">
      <c r="A15" s="236"/>
      <c r="C15" s="592">
        <v>5</v>
      </c>
      <c r="D15" s="593"/>
      <c r="E15" s="594"/>
      <c r="F15" s="595" t="str">
        <f>IF(A15="","",VLOOKUP(A15,基本情報!$B$6:$F$205,2,FALSE))</f>
        <v/>
      </c>
      <c r="G15" s="596"/>
      <c r="H15" s="596"/>
      <c r="I15" s="597"/>
      <c r="J15" s="147"/>
      <c r="K15" s="148"/>
      <c r="L15" s="598" t="str">
        <f>IF(A15="","",VLOOKUP(A15,基本情報!$B$6:$F$205,3,FALSE))</f>
        <v/>
      </c>
      <c r="M15" s="598"/>
      <c r="N15" s="598"/>
      <c r="O15" s="598"/>
      <c r="P15" s="598"/>
      <c r="Q15" s="598"/>
      <c r="R15" s="598"/>
      <c r="S15" s="598"/>
      <c r="T15" s="598"/>
      <c r="U15" s="598"/>
      <c r="V15" s="598"/>
      <c r="W15" s="598"/>
      <c r="X15" s="148"/>
      <c r="Y15" s="149"/>
      <c r="Z15" s="595" t="str">
        <f>IF(A15="","",VLOOKUP(A15,基本情報!$B$6:$F$205,4,FALSE))</f>
        <v/>
      </c>
      <c r="AA15" s="596"/>
      <c r="AB15" s="596"/>
      <c r="AC15" s="597"/>
      <c r="AD15" s="720" t="str">
        <f>IF(A15="","",VLOOKUP(A15,基本情報!$B$6:$F$205,5,FALSE))</f>
        <v/>
      </c>
      <c r="AE15" s="721"/>
      <c r="AF15" s="721"/>
      <c r="AG15" s="721"/>
      <c r="AH15" s="721"/>
      <c r="AI15" s="722"/>
      <c r="AJ15" s="592">
        <v>40</v>
      </c>
      <c r="AK15" s="593"/>
      <c r="AL15" s="594"/>
      <c r="AM15" s="595" t="str">
        <f>IF(BR15="","",VLOOKUP(BR15,基本情報!$B$6:$F$205,2,FALSE))</f>
        <v/>
      </c>
      <c r="AN15" s="596"/>
      <c r="AO15" s="596"/>
      <c r="AP15" s="597"/>
      <c r="AQ15" s="147"/>
      <c r="AR15" s="148"/>
      <c r="AS15" s="598" t="str">
        <f>IF(BR15="","",VLOOKUP(BR15,基本情報!$B$6:$F$205,3,FALSE))</f>
        <v/>
      </c>
      <c r="AT15" s="598"/>
      <c r="AU15" s="598"/>
      <c r="AV15" s="598"/>
      <c r="AW15" s="598"/>
      <c r="AX15" s="598"/>
      <c r="AY15" s="598"/>
      <c r="AZ15" s="598"/>
      <c r="BA15" s="598"/>
      <c r="BB15" s="598"/>
      <c r="BC15" s="598"/>
      <c r="BD15" s="598"/>
      <c r="BE15" s="148"/>
      <c r="BF15" s="149"/>
      <c r="BG15" s="595" t="str">
        <f>IF(BR15="","",VLOOKUP(BR15,基本情報!$B$6:$E$205,4,FALSE))</f>
        <v/>
      </c>
      <c r="BH15" s="596"/>
      <c r="BI15" s="596"/>
      <c r="BJ15" s="597"/>
      <c r="BK15" s="720" t="str">
        <f>IF(BR15="","",VLOOKUP(BR15,基本情報!$B$6:$F$205,5,FALSE))</f>
        <v/>
      </c>
      <c r="BL15" s="721"/>
      <c r="BM15" s="721"/>
      <c r="BN15" s="721"/>
      <c r="BO15" s="721"/>
      <c r="BP15" s="722"/>
      <c r="BR15" s="209"/>
    </row>
    <row r="16" spans="1:70" ht="15" customHeight="1">
      <c r="A16" s="236"/>
      <c r="C16" s="592">
        <v>6</v>
      </c>
      <c r="D16" s="593"/>
      <c r="E16" s="594"/>
      <c r="F16" s="595" t="str">
        <f>IF(A16="","",VLOOKUP(A16,基本情報!$B$6:$F$205,2,FALSE))</f>
        <v/>
      </c>
      <c r="G16" s="596"/>
      <c r="H16" s="596"/>
      <c r="I16" s="597"/>
      <c r="J16" s="147"/>
      <c r="K16" s="148"/>
      <c r="L16" s="598" t="str">
        <f>IF(A16="","",VLOOKUP(A16,基本情報!$B$6:$F$205,3,FALSE))</f>
        <v/>
      </c>
      <c r="M16" s="598"/>
      <c r="N16" s="598"/>
      <c r="O16" s="598"/>
      <c r="P16" s="598"/>
      <c r="Q16" s="598"/>
      <c r="R16" s="598"/>
      <c r="S16" s="598"/>
      <c r="T16" s="598"/>
      <c r="U16" s="598"/>
      <c r="V16" s="598"/>
      <c r="W16" s="598"/>
      <c r="X16" s="148"/>
      <c r="Y16" s="149"/>
      <c r="Z16" s="595" t="str">
        <f>IF(A16="","",VLOOKUP(A16,基本情報!$B$6:$F$205,4,FALSE))</f>
        <v/>
      </c>
      <c r="AA16" s="596"/>
      <c r="AB16" s="596"/>
      <c r="AC16" s="597"/>
      <c r="AD16" s="720" t="str">
        <f>IF(A16="","",VLOOKUP(A16,基本情報!$B$6:$F$205,5,FALSE))</f>
        <v/>
      </c>
      <c r="AE16" s="721"/>
      <c r="AF16" s="721"/>
      <c r="AG16" s="721"/>
      <c r="AH16" s="721"/>
      <c r="AI16" s="722"/>
      <c r="AJ16" s="592">
        <v>41</v>
      </c>
      <c r="AK16" s="593"/>
      <c r="AL16" s="594"/>
      <c r="AM16" s="595" t="str">
        <f>IF(BR16="","",VLOOKUP(BR16,基本情報!$B$6:$F$205,2,FALSE))</f>
        <v/>
      </c>
      <c r="AN16" s="596"/>
      <c r="AO16" s="596"/>
      <c r="AP16" s="597"/>
      <c r="AQ16" s="147"/>
      <c r="AR16" s="148"/>
      <c r="AS16" s="598" t="str">
        <f>IF(BR16="","",VLOOKUP(BR16,基本情報!$B$6:$F$205,3,FALSE))</f>
        <v/>
      </c>
      <c r="AT16" s="598"/>
      <c r="AU16" s="598"/>
      <c r="AV16" s="598"/>
      <c r="AW16" s="598"/>
      <c r="AX16" s="598"/>
      <c r="AY16" s="598"/>
      <c r="AZ16" s="598"/>
      <c r="BA16" s="598"/>
      <c r="BB16" s="598"/>
      <c r="BC16" s="598"/>
      <c r="BD16" s="598"/>
      <c r="BE16" s="148"/>
      <c r="BF16" s="149"/>
      <c r="BG16" s="595" t="str">
        <f>IF(BR16="","",VLOOKUP(BR16,基本情報!$B$6:$E$205,4,FALSE))</f>
        <v/>
      </c>
      <c r="BH16" s="596"/>
      <c r="BI16" s="596"/>
      <c r="BJ16" s="597"/>
      <c r="BK16" s="720" t="str">
        <f>IF(BR16="","",VLOOKUP(BR16,基本情報!$B$6:$F$205,5,FALSE))</f>
        <v/>
      </c>
      <c r="BL16" s="721"/>
      <c r="BM16" s="721"/>
      <c r="BN16" s="721"/>
      <c r="BO16" s="721"/>
      <c r="BP16" s="722"/>
      <c r="BR16" s="209"/>
    </row>
    <row r="17" spans="1:70" ht="15" customHeight="1">
      <c r="A17" s="236"/>
      <c r="C17" s="592">
        <v>7</v>
      </c>
      <c r="D17" s="593"/>
      <c r="E17" s="594"/>
      <c r="F17" s="595" t="str">
        <f>IF(A17="","",VLOOKUP(A17,基本情報!$B$6:$F$205,2,FALSE))</f>
        <v/>
      </c>
      <c r="G17" s="596"/>
      <c r="H17" s="596"/>
      <c r="I17" s="597"/>
      <c r="J17" s="147"/>
      <c r="K17" s="148"/>
      <c r="L17" s="598" t="str">
        <f>IF(A17="","",VLOOKUP(A17,基本情報!$B$6:$F$205,3,FALSE))</f>
        <v/>
      </c>
      <c r="M17" s="598"/>
      <c r="N17" s="598"/>
      <c r="O17" s="598"/>
      <c r="P17" s="598"/>
      <c r="Q17" s="598"/>
      <c r="R17" s="598"/>
      <c r="S17" s="598"/>
      <c r="T17" s="598"/>
      <c r="U17" s="598"/>
      <c r="V17" s="598"/>
      <c r="W17" s="598"/>
      <c r="X17" s="148"/>
      <c r="Y17" s="149"/>
      <c r="Z17" s="595" t="str">
        <f>IF(A17="","",VLOOKUP(A17,基本情報!$B$6:$F$205,4,FALSE))</f>
        <v/>
      </c>
      <c r="AA17" s="596"/>
      <c r="AB17" s="596"/>
      <c r="AC17" s="597"/>
      <c r="AD17" s="720" t="str">
        <f>IF(A17="","",VLOOKUP(A17,基本情報!$B$6:$F$205,5,FALSE))</f>
        <v/>
      </c>
      <c r="AE17" s="721"/>
      <c r="AF17" s="721"/>
      <c r="AG17" s="721"/>
      <c r="AH17" s="721"/>
      <c r="AI17" s="722"/>
      <c r="AJ17" s="592">
        <v>42</v>
      </c>
      <c r="AK17" s="593"/>
      <c r="AL17" s="594"/>
      <c r="AM17" s="595" t="str">
        <f>IF(BR17="","",VLOOKUP(BR17,基本情報!$B$6:$F$205,2,FALSE))</f>
        <v/>
      </c>
      <c r="AN17" s="596"/>
      <c r="AO17" s="596"/>
      <c r="AP17" s="597"/>
      <c r="AQ17" s="147"/>
      <c r="AR17" s="148"/>
      <c r="AS17" s="598" t="str">
        <f>IF(BR17="","",VLOOKUP(BR17,基本情報!$B$6:$F$205,3,FALSE))</f>
        <v/>
      </c>
      <c r="AT17" s="598"/>
      <c r="AU17" s="598"/>
      <c r="AV17" s="598"/>
      <c r="AW17" s="598"/>
      <c r="AX17" s="598"/>
      <c r="AY17" s="598"/>
      <c r="AZ17" s="598"/>
      <c r="BA17" s="598"/>
      <c r="BB17" s="598"/>
      <c r="BC17" s="598"/>
      <c r="BD17" s="598"/>
      <c r="BE17" s="148"/>
      <c r="BF17" s="149"/>
      <c r="BG17" s="595" t="str">
        <f>IF(BR17="","",VLOOKUP(BR17,基本情報!$B$6:$E$205,4,FALSE))</f>
        <v/>
      </c>
      <c r="BH17" s="596"/>
      <c r="BI17" s="596"/>
      <c r="BJ17" s="597"/>
      <c r="BK17" s="720" t="str">
        <f>IF(BR17="","",VLOOKUP(BR17,基本情報!$B$6:$F$205,5,FALSE))</f>
        <v/>
      </c>
      <c r="BL17" s="721"/>
      <c r="BM17" s="721"/>
      <c r="BN17" s="721"/>
      <c r="BO17" s="721"/>
      <c r="BP17" s="722"/>
      <c r="BR17" s="209"/>
    </row>
    <row r="18" spans="1:70" ht="15" customHeight="1">
      <c r="A18" s="236"/>
      <c r="C18" s="592">
        <v>8</v>
      </c>
      <c r="D18" s="593"/>
      <c r="E18" s="594"/>
      <c r="F18" s="595" t="str">
        <f>IF(A18="","",VLOOKUP(A18,基本情報!$B$6:$F$205,2,FALSE))</f>
        <v/>
      </c>
      <c r="G18" s="596"/>
      <c r="H18" s="596"/>
      <c r="I18" s="597"/>
      <c r="J18" s="147"/>
      <c r="K18" s="148"/>
      <c r="L18" s="598" t="str">
        <f>IF(A18="","",VLOOKUP(A18,基本情報!$B$6:$F$205,3,FALSE))</f>
        <v/>
      </c>
      <c r="M18" s="598"/>
      <c r="N18" s="598"/>
      <c r="O18" s="598"/>
      <c r="P18" s="598"/>
      <c r="Q18" s="598"/>
      <c r="R18" s="598"/>
      <c r="S18" s="598"/>
      <c r="T18" s="598"/>
      <c r="U18" s="598"/>
      <c r="V18" s="598"/>
      <c r="W18" s="598"/>
      <c r="X18" s="148"/>
      <c r="Y18" s="149"/>
      <c r="Z18" s="595" t="str">
        <f>IF(A18="","",VLOOKUP(A18,基本情報!$B$6:$F$205,4,FALSE))</f>
        <v/>
      </c>
      <c r="AA18" s="596"/>
      <c r="AB18" s="596"/>
      <c r="AC18" s="597"/>
      <c r="AD18" s="720" t="str">
        <f>IF(A18="","",VLOOKUP(A18,基本情報!$B$6:$F$205,5,FALSE))</f>
        <v/>
      </c>
      <c r="AE18" s="721"/>
      <c r="AF18" s="721"/>
      <c r="AG18" s="721"/>
      <c r="AH18" s="721"/>
      <c r="AI18" s="722"/>
      <c r="AJ18" s="592">
        <v>43</v>
      </c>
      <c r="AK18" s="593"/>
      <c r="AL18" s="594"/>
      <c r="AM18" s="595" t="str">
        <f>IF(BR18="","",VLOOKUP(BR18,基本情報!$B$6:$F$205,2,FALSE))</f>
        <v/>
      </c>
      <c r="AN18" s="596"/>
      <c r="AO18" s="596"/>
      <c r="AP18" s="597"/>
      <c r="AQ18" s="147"/>
      <c r="AR18" s="148"/>
      <c r="AS18" s="598" t="str">
        <f>IF(BR18="","",VLOOKUP(BR18,基本情報!$B$6:$F$205,3,FALSE))</f>
        <v/>
      </c>
      <c r="AT18" s="598"/>
      <c r="AU18" s="598"/>
      <c r="AV18" s="598"/>
      <c r="AW18" s="598"/>
      <c r="AX18" s="598"/>
      <c r="AY18" s="598"/>
      <c r="AZ18" s="598"/>
      <c r="BA18" s="598"/>
      <c r="BB18" s="598"/>
      <c r="BC18" s="598"/>
      <c r="BD18" s="598"/>
      <c r="BE18" s="148"/>
      <c r="BF18" s="149"/>
      <c r="BG18" s="595" t="str">
        <f>IF(BR18="","",VLOOKUP(BR18,基本情報!$B$6:$E$205,4,FALSE))</f>
        <v/>
      </c>
      <c r="BH18" s="596"/>
      <c r="BI18" s="596"/>
      <c r="BJ18" s="597"/>
      <c r="BK18" s="720" t="str">
        <f>IF(BR18="","",VLOOKUP(BR18,基本情報!$B$6:$F$205,5,FALSE))</f>
        <v/>
      </c>
      <c r="BL18" s="721"/>
      <c r="BM18" s="721"/>
      <c r="BN18" s="721"/>
      <c r="BO18" s="721"/>
      <c r="BP18" s="722"/>
      <c r="BR18" s="209"/>
    </row>
    <row r="19" spans="1:70" ht="15" customHeight="1">
      <c r="A19" s="236"/>
      <c r="C19" s="592">
        <v>9</v>
      </c>
      <c r="D19" s="593"/>
      <c r="E19" s="594"/>
      <c r="F19" s="595" t="str">
        <f>IF(A19="","",VLOOKUP(A19,基本情報!$B$6:$F$205,2,FALSE))</f>
        <v/>
      </c>
      <c r="G19" s="596"/>
      <c r="H19" s="596"/>
      <c r="I19" s="597"/>
      <c r="J19" s="147"/>
      <c r="K19" s="148"/>
      <c r="L19" s="598" t="str">
        <f>IF(A19="","",VLOOKUP(A19,基本情報!$B$6:$F$205,3,FALSE))</f>
        <v/>
      </c>
      <c r="M19" s="598"/>
      <c r="N19" s="598"/>
      <c r="O19" s="598"/>
      <c r="P19" s="598"/>
      <c r="Q19" s="598"/>
      <c r="R19" s="598"/>
      <c r="S19" s="598"/>
      <c r="T19" s="598"/>
      <c r="U19" s="598"/>
      <c r="V19" s="598"/>
      <c r="W19" s="598"/>
      <c r="X19" s="148"/>
      <c r="Y19" s="149"/>
      <c r="Z19" s="595" t="str">
        <f>IF(A19="","",VLOOKUP(A19,基本情報!$B$6:$F$205,4,FALSE))</f>
        <v/>
      </c>
      <c r="AA19" s="596"/>
      <c r="AB19" s="596"/>
      <c r="AC19" s="597"/>
      <c r="AD19" s="720" t="str">
        <f>IF(A19="","",VLOOKUP(A19,基本情報!$B$6:$F$205,5,FALSE))</f>
        <v/>
      </c>
      <c r="AE19" s="721"/>
      <c r="AF19" s="721"/>
      <c r="AG19" s="721"/>
      <c r="AH19" s="721"/>
      <c r="AI19" s="722"/>
      <c r="AJ19" s="592">
        <v>44</v>
      </c>
      <c r="AK19" s="593"/>
      <c r="AL19" s="594"/>
      <c r="AM19" s="595" t="str">
        <f>IF(BR19="","",VLOOKUP(BR19,基本情報!$B$6:$F$205,2,FALSE))</f>
        <v/>
      </c>
      <c r="AN19" s="596"/>
      <c r="AO19" s="596"/>
      <c r="AP19" s="597"/>
      <c r="AQ19" s="147"/>
      <c r="AR19" s="148"/>
      <c r="AS19" s="598" t="str">
        <f>IF(BR19="","",VLOOKUP(BR19,基本情報!$B$6:$F$205,3,FALSE))</f>
        <v/>
      </c>
      <c r="AT19" s="598"/>
      <c r="AU19" s="598"/>
      <c r="AV19" s="598"/>
      <c r="AW19" s="598"/>
      <c r="AX19" s="598"/>
      <c r="AY19" s="598"/>
      <c r="AZ19" s="598"/>
      <c r="BA19" s="598"/>
      <c r="BB19" s="598"/>
      <c r="BC19" s="598"/>
      <c r="BD19" s="598"/>
      <c r="BE19" s="148"/>
      <c r="BF19" s="149"/>
      <c r="BG19" s="595" t="str">
        <f>IF(BR19="","",VLOOKUP(BR19,基本情報!$B$6:$E$205,4,FALSE))</f>
        <v/>
      </c>
      <c r="BH19" s="596"/>
      <c r="BI19" s="596"/>
      <c r="BJ19" s="597"/>
      <c r="BK19" s="720" t="str">
        <f>IF(BR19="","",VLOOKUP(BR19,基本情報!$B$6:$F$205,5,FALSE))</f>
        <v/>
      </c>
      <c r="BL19" s="721"/>
      <c r="BM19" s="721"/>
      <c r="BN19" s="721"/>
      <c r="BO19" s="721"/>
      <c r="BP19" s="722"/>
      <c r="BR19" s="209"/>
    </row>
    <row r="20" spans="1:70" ht="15" customHeight="1">
      <c r="A20" s="236"/>
      <c r="C20" s="592">
        <v>10</v>
      </c>
      <c r="D20" s="593"/>
      <c r="E20" s="594"/>
      <c r="F20" s="595" t="str">
        <f>IF(A20="","",VLOOKUP(A20,基本情報!$B$6:$F$205,2,FALSE))</f>
        <v/>
      </c>
      <c r="G20" s="596"/>
      <c r="H20" s="596"/>
      <c r="I20" s="597"/>
      <c r="J20" s="147"/>
      <c r="K20" s="148"/>
      <c r="L20" s="598" t="str">
        <f>IF(A20="","",VLOOKUP(A20,基本情報!$B$6:$F$205,3,FALSE))</f>
        <v/>
      </c>
      <c r="M20" s="598"/>
      <c r="N20" s="598"/>
      <c r="O20" s="598"/>
      <c r="P20" s="598"/>
      <c r="Q20" s="598"/>
      <c r="R20" s="598"/>
      <c r="S20" s="598"/>
      <c r="T20" s="598"/>
      <c r="U20" s="598"/>
      <c r="V20" s="598"/>
      <c r="W20" s="598"/>
      <c r="X20" s="148"/>
      <c r="Y20" s="149"/>
      <c r="Z20" s="595" t="str">
        <f>IF(A20="","",VLOOKUP(A20,基本情報!$B$6:$F$205,4,FALSE))</f>
        <v/>
      </c>
      <c r="AA20" s="596"/>
      <c r="AB20" s="596"/>
      <c r="AC20" s="597"/>
      <c r="AD20" s="720" t="str">
        <f>IF(A20="","",VLOOKUP(A20,基本情報!$B$6:$F$205,5,FALSE))</f>
        <v/>
      </c>
      <c r="AE20" s="721"/>
      <c r="AF20" s="721"/>
      <c r="AG20" s="721"/>
      <c r="AH20" s="721"/>
      <c r="AI20" s="722"/>
      <c r="AJ20" s="592">
        <v>45</v>
      </c>
      <c r="AK20" s="593"/>
      <c r="AL20" s="594"/>
      <c r="AM20" s="595" t="str">
        <f>IF(BR20="","",VLOOKUP(BR20,基本情報!$B$6:$F$205,2,FALSE))</f>
        <v/>
      </c>
      <c r="AN20" s="596"/>
      <c r="AO20" s="596"/>
      <c r="AP20" s="597"/>
      <c r="AQ20" s="147"/>
      <c r="AR20" s="148"/>
      <c r="AS20" s="598" t="str">
        <f>IF(BR20="","",VLOOKUP(BR20,基本情報!$B$6:$F$205,3,FALSE))</f>
        <v/>
      </c>
      <c r="AT20" s="598"/>
      <c r="AU20" s="598"/>
      <c r="AV20" s="598"/>
      <c r="AW20" s="598"/>
      <c r="AX20" s="598"/>
      <c r="AY20" s="598"/>
      <c r="AZ20" s="598"/>
      <c r="BA20" s="598"/>
      <c r="BB20" s="598"/>
      <c r="BC20" s="598"/>
      <c r="BD20" s="598"/>
      <c r="BE20" s="148"/>
      <c r="BF20" s="149"/>
      <c r="BG20" s="595" t="str">
        <f>IF(BR20="","",VLOOKUP(BR20,基本情報!$B$6:$E$205,4,FALSE))</f>
        <v/>
      </c>
      <c r="BH20" s="596"/>
      <c r="BI20" s="596"/>
      <c r="BJ20" s="597"/>
      <c r="BK20" s="720" t="str">
        <f>IF(BR20="","",VLOOKUP(BR20,基本情報!$B$6:$F$205,5,FALSE))</f>
        <v/>
      </c>
      <c r="BL20" s="721"/>
      <c r="BM20" s="721"/>
      <c r="BN20" s="721"/>
      <c r="BO20" s="721"/>
      <c r="BP20" s="722"/>
      <c r="BR20" s="209"/>
    </row>
    <row r="21" spans="1:70" ht="15" customHeight="1">
      <c r="A21" s="236"/>
      <c r="C21" s="592">
        <v>11</v>
      </c>
      <c r="D21" s="593"/>
      <c r="E21" s="594"/>
      <c r="F21" s="595" t="str">
        <f>IF(A21="","",VLOOKUP(A21,基本情報!$B$6:$F$205,2,FALSE))</f>
        <v/>
      </c>
      <c r="G21" s="596"/>
      <c r="H21" s="596"/>
      <c r="I21" s="597"/>
      <c r="J21" s="147"/>
      <c r="K21" s="148"/>
      <c r="L21" s="598" t="str">
        <f>IF(A21="","",VLOOKUP(A21,基本情報!$B$6:$F$205,3,FALSE))</f>
        <v/>
      </c>
      <c r="M21" s="598"/>
      <c r="N21" s="598"/>
      <c r="O21" s="598"/>
      <c r="P21" s="598"/>
      <c r="Q21" s="598"/>
      <c r="R21" s="598"/>
      <c r="S21" s="598"/>
      <c r="T21" s="598"/>
      <c r="U21" s="598"/>
      <c r="V21" s="598"/>
      <c r="W21" s="598"/>
      <c r="X21" s="148"/>
      <c r="Y21" s="149"/>
      <c r="Z21" s="595" t="str">
        <f>IF(A21="","",VLOOKUP(A21,基本情報!$B$6:$F$205,4,FALSE))</f>
        <v/>
      </c>
      <c r="AA21" s="596"/>
      <c r="AB21" s="596"/>
      <c r="AC21" s="597"/>
      <c r="AD21" s="720" t="str">
        <f>IF(A21="","",VLOOKUP(A21,基本情報!$B$6:$F$205,5,FALSE))</f>
        <v/>
      </c>
      <c r="AE21" s="721"/>
      <c r="AF21" s="721"/>
      <c r="AG21" s="721"/>
      <c r="AH21" s="721"/>
      <c r="AI21" s="722"/>
      <c r="AJ21" s="592">
        <v>46</v>
      </c>
      <c r="AK21" s="593"/>
      <c r="AL21" s="594"/>
      <c r="AM21" s="595" t="str">
        <f>IF(BR21="","",VLOOKUP(BR21,基本情報!$B$6:$F$205,2,FALSE))</f>
        <v/>
      </c>
      <c r="AN21" s="596"/>
      <c r="AO21" s="596"/>
      <c r="AP21" s="597"/>
      <c r="AQ21" s="147"/>
      <c r="AR21" s="148"/>
      <c r="AS21" s="598" t="str">
        <f>IF(BR21="","",VLOOKUP(BR21,基本情報!$B$6:$F$205,3,FALSE))</f>
        <v/>
      </c>
      <c r="AT21" s="598"/>
      <c r="AU21" s="598"/>
      <c r="AV21" s="598"/>
      <c r="AW21" s="598"/>
      <c r="AX21" s="598"/>
      <c r="AY21" s="598"/>
      <c r="AZ21" s="598"/>
      <c r="BA21" s="598"/>
      <c r="BB21" s="598"/>
      <c r="BC21" s="598"/>
      <c r="BD21" s="598"/>
      <c r="BE21" s="148"/>
      <c r="BF21" s="149"/>
      <c r="BG21" s="595" t="str">
        <f>IF(BR21="","",VLOOKUP(BR21,基本情報!$B$6:$E$205,4,FALSE))</f>
        <v/>
      </c>
      <c r="BH21" s="596"/>
      <c r="BI21" s="596"/>
      <c r="BJ21" s="597"/>
      <c r="BK21" s="720" t="str">
        <f>IF(BR21="","",VLOOKUP(BR21,基本情報!$B$6:$F$205,5,FALSE))</f>
        <v/>
      </c>
      <c r="BL21" s="721"/>
      <c r="BM21" s="721"/>
      <c r="BN21" s="721"/>
      <c r="BO21" s="721"/>
      <c r="BP21" s="722"/>
      <c r="BR21" s="209"/>
    </row>
    <row r="22" spans="1:70" ht="15" customHeight="1">
      <c r="A22" s="236"/>
      <c r="C22" s="592">
        <v>12</v>
      </c>
      <c r="D22" s="593"/>
      <c r="E22" s="594"/>
      <c r="F22" s="595" t="str">
        <f>IF(A22="","",VLOOKUP(A22,基本情報!$B$6:$F$205,2,FALSE))</f>
        <v/>
      </c>
      <c r="G22" s="596"/>
      <c r="H22" s="596"/>
      <c r="I22" s="597"/>
      <c r="J22" s="147"/>
      <c r="K22" s="148"/>
      <c r="L22" s="598" t="str">
        <f>IF(A22="","",VLOOKUP(A22,基本情報!$B$6:$F$205,3,FALSE))</f>
        <v/>
      </c>
      <c r="M22" s="598"/>
      <c r="N22" s="598"/>
      <c r="O22" s="598"/>
      <c r="P22" s="598"/>
      <c r="Q22" s="598"/>
      <c r="R22" s="598"/>
      <c r="S22" s="598"/>
      <c r="T22" s="598"/>
      <c r="U22" s="598"/>
      <c r="V22" s="598"/>
      <c r="W22" s="598"/>
      <c r="X22" s="148"/>
      <c r="Y22" s="149"/>
      <c r="Z22" s="595" t="str">
        <f>IF(A22="","",VLOOKUP(A22,基本情報!$B$6:$F$205,4,FALSE))</f>
        <v/>
      </c>
      <c r="AA22" s="596"/>
      <c r="AB22" s="596"/>
      <c r="AC22" s="597"/>
      <c r="AD22" s="720" t="str">
        <f>IF(A22="","",VLOOKUP(A22,基本情報!$B$6:$F$205,5,FALSE))</f>
        <v/>
      </c>
      <c r="AE22" s="721"/>
      <c r="AF22" s="721"/>
      <c r="AG22" s="721"/>
      <c r="AH22" s="721"/>
      <c r="AI22" s="722"/>
      <c r="AJ22" s="592">
        <v>47</v>
      </c>
      <c r="AK22" s="593"/>
      <c r="AL22" s="594"/>
      <c r="AM22" s="595" t="str">
        <f>IF(BR22="","",VLOOKUP(BR22,基本情報!$B$6:$F$205,2,FALSE))</f>
        <v/>
      </c>
      <c r="AN22" s="596"/>
      <c r="AO22" s="596"/>
      <c r="AP22" s="597"/>
      <c r="AQ22" s="147"/>
      <c r="AR22" s="148"/>
      <c r="AS22" s="598" t="str">
        <f>IF(BR22="","",VLOOKUP(BR22,基本情報!$B$6:$F$205,3,FALSE))</f>
        <v/>
      </c>
      <c r="AT22" s="598"/>
      <c r="AU22" s="598"/>
      <c r="AV22" s="598"/>
      <c r="AW22" s="598"/>
      <c r="AX22" s="598"/>
      <c r="AY22" s="598"/>
      <c r="AZ22" s="598"/>
      <c r="BA22" s="598"/>
      <c r="BB22" s="598"/>
      <c r="BC22" s="598"/>
      <c r="BD22" s="598"/>
      <c r="BE22" s="148"/>
      <c r="BF22" s="149"/>
      <c r="BG22" s="595" t="str">
        <f>IF(BR22="","",VLOOKUP(BR22,基本情報!$B$6:$E$205,4,FALSE))</f>
        <v/>
      </c>
      <c r="BH22" s="596"/>
      <c r="BI22" s="596"/>
      <c r="BJ22" s="597"/>
      <c r="BK22" s="720" t="str">
        <f>IF(BR22="","",VLOOKUP(BR22,基本情報!$B$6:$F$205,5,FALSE))</f>
        <v/>
      </c>
      <c r="BL22" s="721"/>
      <c r="BM22" s="721"/>
      <c r="BN22" s="721"/>
      <c r="BO22" s="721"/>
      <c r="BP22" s="722"/>
      <c r="BR22" s="209"/>
    </row>
    <row r="23" spans="1:70" ht="15" customHeight="1">
      <c r="A23" s="236"/>
      <c r="C23" s="592">
        <v>13</v>
      </c>
      <c r="D23" s="593"/>
      <c r="E23" s="594"/>
      <c r="F23" s="595" t="str">
        <f>IF(A23="","",VLOOKUP(A23,基本情報!$B$6:$F$205,2,FALSE))</f>
        <v/>
      </c>
      <c r="G23" s="596"/>
      <c r="H23" s="596"/>
      <c r="I23" s="597"/>
      <c r="J23" s="147"/>
      <c r="K23" s="148"/>
      <c r="L23" s="598" t="str">
        <f>IF(A23="","",VLOOKUP(A23,基本情報!$B$6:$F$205,3,FALSE))</f>
        <v/>
      </c>
      <c r="M23" s="598"/>
      <c r="N23" s="598"/>
      <c r="O23" s="598"/>
      <c r="P23" s="598"/>
      <c r="Q23" s="598"/>
      <c r="R23" s="598"/>
      <c r="S23" s="598"/>
      <c r="T23" s="598"/>
      <c r="U23" s="598"/>
      <c r="V23" s="598"/>
      <c r="W23" s="598"/>
      <c r="X23" s="148"/>
      <c r="Y23" s="149"/>
      <c r="Z23" s="595" t="str">
        <f>IF(A23="","",VLOOKUP(A23,基本情報!$B$6:$F$205,4,FALSE))</f>
        <v/>
      </c>
      <c r="AA23" s="596"/>
      <c r="AB23" s="596"/>
      <c r="AC23" s="597"/>
      <c r="AD23" s="720" t="str">
        <f>IF(A23="","",VLOOKUP(A23,基本情報!$B$6:$F$205,5,FALSE))</f>
        <v/>
      </c>
      <c r="AE23" s="721"/>
      <c r="AF23" s="721"/>
      <c r="AG23" s="721"/>
      <c r="AH23" s="721"/>
      <c r="AI23" s="722"/>
      <c r="AJ23" s="592">
        <v>48</v>
      </c>
      <c r="AK23" s="593"/>
      <c r="AL23" s="594"/>
      <c r="AM23" s="595" t="str">
        <f>IF(BR23="","",VLOOKUP(BR23,基本情報!$B$6:$F$205,2,FALSE))</f>
        <v/>
      </c>
      <c r="AN23" s="596"/>
      <c r="AO23" s="596"/>
      <c r="AP23" s="597"/>
      <c r="AQ23" s="147"/>
      <c r="AR23" s="148"/>
      <c r="AS23" s="598" t="str">
        <f>IF(BR23="","",VLOOKUP(BR23,基本情報!$B$6:$F$205,3,FALSE))</f>
        <v/>
      </c>
      <c r="AT23" s="598"/>
      <c r="AU23" s="598"/>
      <c r="AV23" s="598"/>
      <c r="AW23" s="598"/>
      <c r="AX23" s="598"/>
      <c r="AY23" s="598"/>
      <c r="AZ23" s="598"/>
      <c r="BA23" s="598"/>
      <c r="BB23" s="598"/>
      <c r="BC23" s="598"/>
      <c r="BD23" s="598"/>
      <c r="BE23" s="148"/>
      <c r="BF23" s="149"/>
      <c r="BG23" s="595" t="str">
        <f>IF(BR23="","",VLOOKUP(BR23,基本情報!$B$6:$E$205,4,FALSE))</f>
        <v/>
      </c>
      <c r="BH23" s="596"/>
      <c r="BI23" s="596"/>
      <c r="BJ23" s="597"/>
      <c r="BK23" s="720" t="str">
        <f>IF(BR23="","",VLOOKUP(BR23,基本情報!$B$6:$F$205,5,FALSE))</f>
        <v/>
      </c>
      <c r="BL23" s="721"/>
      <c r="BM23" s="721"/>
      <c r="BN23" s="721"/>
      <c r="BO23" s="721"/>
      <c r="BP23" s="722"/>
      <c r="BR23" s="209"/>
    </row>
    <row r="24" spans="1:70" ht="15" customHeight="1">
      <c r="A24" s="236"/>
      <c r="C24" s="592">
        <v>14</v>
      </c>
      <c r="D24" s="593"/>
      <c r="E24" s="594"/>
      <c r="F24" s="595" t="str">
        <f>IF(A24="","",VLOOKUP(A24,基本情報!$B$6:$F$205,2,FALSE))</f>
        <v/>
      </c>
      <c r="G24" s="596"/>
      <c r="H24" s="596"/>
      <c r="I24" s="597"/>
      <c r="J24" s="147"/>
      <c r="K24" s="148"/>
      <c r="L24" s="598" t="str">
        <f>IF(A24="","",VLOOKUP(A24,基本情報!$B$6:$F$205,3,FALSE))</f>
        <v/>
      </c>
      <c r="M24" s="598"/>
      <c r="N24" s="598"/>
      <c r="O24" s="598"/>
      <c r="P24" s="598"/>
      <c r="Q24" s="598"/>
      <c r="R24" s="598"/>
      <c r="S24" s="598"/>
      <c r="T24" s="598"/>
      <c r="U24" s="598"/>
      <c r="V24" s="598"/>
      <c r="W24" s="598"/>
      <c r="X24" s="148"/>
      <c r="Y24" s="149"/>
      <c r="Z24" s="595" t="str">
        <f>IF(A24="","",VLOOKUP(A24,基本情報!$B$6:$F$205,4,FALSE))</f>
        <v/>
      </c>
      <c r="AA24" s="596"/>
      <c r="AB24" s="596"/>
      <c r="AC24" s="597"/>
      <c r="AD24" s="720" t="str">
        <f>IF(A24="","",VLOOKUP(A24,基本情報!$B$6:$F$205,5,FALSE))</f>
        <v/>
      </c>
      <c r="AE24" s="721"/>
      <c r="AF24" s="721"/>
      <c r="AG24" s="721"/>
      <c r="AH24" s="721"/>
      <c r="AI24" s="722"/>
      <c r="AJ24" s="592">
        <v>49</v>
      </c>
      <c r="AK24" s="593"/>
      <c r="AL24" s="594"/>
      <c r="AM24" s="595" t="str">
        <f>IF(BR24="","",VLOOKUP(BR24,基本情報!$B$6:$F$205,2,FALSE))</f>
        <v/>
      </c>
      <c r="AN24" s="596"/>
      <c r="AO24" s="596"/>
      <c r="AP24" s="597"/>
      <c r="AQ24" s="147"/>
      <c r="AR24" s="148"/>
      <c r="AS24" s="598" t="str">
        <f>IF(BR24="","",VLOOKUP(BR24,基本情報!$B$6:$F$205,3,FALSE))</f>
        <v/>
      </c>
      <c r="AT24" s="598"/>
      <c r="AU24" s="598"/>
      <c r="AV24" s="598"/>
      <c r="AW24" s="598"/>
      <c r="AX24" s="598"/>
      <c r="AY24" s="598"/>
      <c r="AZ24" s="598"/>
      <c r="BA24" s="598"/>
      <c r="BB24" s="598"/>
      <c r="BC24" s="598"/>
      <c r="BD24" s="598"/>
      <c r="BE24" s="148"/>
      <c r="BF24" s="149"/>
      <c r="BG24" s="595" t="str">
        <f>IF(BR24="","",VLOOKUP(BR24,基本情報!$B$6:$E$205,4,FALSE))</f>
        <v/>
      </c>
      <c r="BH24" s="596"/>
      <c r="BI24" s="596"/>
      <c r="BJ24" s="597"/>
      <c r="BK24" s="720" t="str">
        <f>IF(BR24="","",VLOOKUP(BR24,基本情報!$B$6:$F$205,5,FALSE))</f>
        <v/>
      </c>
      <c r="BL24" s="721"/>
      <c r="BM24" s="721"/>
      <c r="BN24" s="721"/>
      <c r="BO24" s="721"/>
      <c r="BP24" s="722"/>
      <c r="BR24" s="209"/>
    </row>
    <row r="25" spans="1:70" ht="15" customHeight="1">
      <c r="A25" s="236"/>
      <c r="C25" s="592">
        <v>15</v>
      </c>
      <c r="D25" s="593"/>
      <c r="E25" s="594"/>
      <c r="F25" s="595" t="str">
        <f>IF(A25="","",VLOOKUP(A25,基本情報!$B$6:$F$205,2,FALSE))</f>
        <v/>
      </c>
      <c r="G25" s="596"/>
      <c r="H25" s="596"/>
      <c r="I25" s="597"/>
      <c r="J25" s="147"/>
      <c r="K25" s="148"/>
      <c r="L25" s="598" t="str">
        <f>IF(A25="","",VLOOKUP(A25,基本情報!$B$6:$F$205,3,FALSE))</f>
        <v/>
      </c>
      <c r="M25" s="598"/>
      <c r="N25" s="598"/>
      <c r="O25" s="598"/>
      <c r="P25" s="598"/>
      <c r="Q25" s="598"/>
      <c r="R25" s="598"/>
      <c r="S25" s="598"/>
      <c r="T25" s="598"/>
      <c r="U25" s="598"/>
      <c r="V25" s="598"/>
      <c r="W25" s="598"/>
      <c r="X25" s="148"/>
      <c r="Y25" s="149"/>
      <c r="Z25" s="595" t="str">
        <f>IF(A25="","",VLOOKUP(A25,基本情報!$B$6:$F$205,4,FALSE))</f>
        <v/>
      </c>
      <c r="AA25" s="596"/>
      <c r="AB25" s="596"/>
      <c r="AC25" s="597"/>
      <c r="AD25" s="720" t="str">
        <f>IF(A25="","",VLOOKUP(A25,基本情報!$B$6:$F$205,5,FALSE))</f>
        <v/>
      </c>
      <c r="AE25" s="721"/>
      <c r="AF25" s="721"/>
      <c r="AG25" s="721"/>
      <c r="AH25" s="721"/>
      <c r="AI25" s="722"/>
      <c r="AJ25" s="592">
        <v>50</v>
      </c>
      <c r="AK25" s="593"/>
      <c r="AL25" s="594"/>
      <c r="AM25" s="595" t="str">
        <f>IF(BR25="","",VLOOKUP(BR25,基本情報!$B$6:$F$205,2,FALSE))</f>
        <v/>
      </c>
      <c r="AN25" s="596"/>
      <c r="AO25" s="596"/>
      <c r="AP25" s="597"/>
      <c r="AQ25" s="147"/>
      <c r="AR25" s="148"/>
      <c r="AS25" s="598" t="str">
        <f>IF(BR25="","",VLOOKUP(BR25,基本情報!$B$6:$F$205,3,FALSE))</f>
        <v/>
      </c>
      <c r="AT25" s="598"/>
      <c r="AU25" s="598"/>
      <c r="AV25" s="598"/>
      <c r="AW25" s="598"/>
      <c r="AX25" s="598"/>
      <c r="AY25" s="598"/>
      <c r="AZ25" s="598"/>
      <c r="BA25" s="598"/>
      <c r="BB25" s="598"/>
      <c r="BC25" s="598"/>
      <c r="BD25" s="598"/>
      <c r="BE25" s="148"/>
      <c r="BF25" s="149"/>
      <c r="BG25" s="595" t="str">
        <f>IF(BR25="","",VLOOKUP(BR25,基本情報!$B$6:$E$205,4,FALSE))</f>
        <v/>
      </c>
      <c r="BH25" s="596"/>
      <c r="BI25" s="596"/>
      <c r="BJ25" s="597"/>
      <c r="BK25" s="720" t="str">
        <f>IF(BR25="","",VLOOKUP(BR25,基本情報!$B$6:$F$205,5,FALSE))</f>
        <v/>
      </c>
      <c r="BL25" s="721"/>
      <c r="BM25" s="721"/>
      <c r="BN25" s="721"/>
      <c r="BO25" s="721"/>
      <c r="BP25" s="722"/>
      <c r="BR25" s="209"/>
    </row>
    <row r="26" spans="1:70" ht="15" customHeight="1">
      <c r="A26" s="236"/>
      <c r="C26" s="592">
        <v>16</v>
      </c>
      <c r="D26" s="593"/>
      <c r="E26" s="594"/>
      <c r="F26" s="595" t="str">
        <f>IF(A26="","",VLOOKUP(A26,基本情報!$B$6:$F$205,2,FALSE))</f>
        <v/>
      </c>
      <c r="G26" s="596"/>
      <c r="H26" s="596"/>
      <c r="I26" s="597"/>
      <c r="J26" s="147"/>
      <c r="K26" s="148"/>
      <c r="L26" s="598" t="str">
        <f>IF(A26="","",VLOOKUP(A26,基本情報!$B$6:$F$205,3,FALSE))</f>
        <v/>
      </c>
      <c r="M26" s="598"/>
      <c r="N26" s="598"/>
      <c r="O26" s="598"/>
      <c r="P26" s="598"/>
      <c r="Q26" s="598"/>
      <c r="R26" s="598"/>
      <c r="S26" s="598"/>
      <c r="T26" s="598"/>
      <c r="U26" s="598"/>
      <c r="V26" s="598"/>
      <c r="W26" s="598"/>
      <c r="X26" s="148"/>
      <c r="Y26" s="149"/>
      <c r="Z26" s="595" t="str">
        <f>IF(A26="","",VLOOKUP(A26,基本情報!$B$6:$F$205,4,FALSE))</f>
        <v/>
      </c>
      <c r="AA26" s="596"/>
      <c r="AB26" s="596"/>
      <c r="AC26" s="597"/>
      <c r="AD26" s="720" t="str">
        <f>IF(A26="","",VLOOKUP(A26,基本情報!$B$6:$F$205,5,FALSE))</f>
        <v/>
      </c>
      <c r="AE26" s="721"/>
      <c r="AF26" s="721"/>
      <c r="AG26" s="721"/>
      <c r="AH26" s="721"/>
      <c r="AI26" s="722"/>
      <c r="AJ26" s="592">
        <v>51</v>
      </c>
      <c r="AK26" s="593"/>
      <c r="AL26" s="594"/>
      <c r="AM26" s="595" t="str">
        <f>IF(BR26="","",VLOOKUP(BR26,基本情報!$B$6:$F$205,2,FALSE))</f>
        <v/>
      </c>
      <c r="AN26" s="596"/>
      <c r="AO26" s="596"/>
      <c r="AP26" s="597"/>
      <c r="AQ26" s="147"/>
      <c r="AR26" s="148"/>
      <c r="AS26" s="598" t="str">
        <f>IF(BR26="","",VLOOKUP(BR26,基本情報!$B$6:$F$205,3,FALSE))</f>
        <v/>
      </c>
      <c r="AT26" s="598"/>
      <c r="AU26" s="598"/>
      <c r="AV26" s="598"/>
      <c r="AW26" s="598"/>
      <c r="AX26" s="598"/>
      <c r="AY26" s="598"/>
      <c r="AZ26" s="598"/>
      <c r="BA26" s="598"/>
      <c r="BB26" s="598"/>
      <c r="BC26" s="598"/>
      <c r="BD26" s="598"/>
      <c r="BE26" s="148"/>
      <c r="BF26" s="149"/>
      <c r="BG26" s="595" t="str">
        <f>IF(BR26="","",VLOOKUP(BR26,基本情報!$B$6:$E$205,4,FALSE))</f>
        <v/>
      </c>
      <c r="BH26" s="596"/>
      <c r="BI26" s="596"/>
      <c r="BJ26" s="597"/>
      <c r="BK26" s="720" t="str">
        <f>IF(BR26="","",VLOOKUP(BR26,基本情報!$B$6:$F$205,5,FALSE))</f>
        <v/>
      </c>
      <c r="BL26" s="721"/>
      <c r="BM26" s="721"/>
      <c r="BN26" s="721"/>
      <c r="BO26" s="721"/>
      <c r="BP26" s="722"/>
      <c r="BR26" s="209"/>
    </row>
    <row r="27" spans="1:70" ht="15" customHeight="1">
      <c r="A27" s="236"/>
      <c r="C27" s="592">
        <v>17</v>
      </c>
      <c r="D27" s="593"/>
      <c r="E27" s="594"/>
      <c r="F27" s="595" t="str">
        <f>IF(A27="","",VLOOKUP(A27,基本情報!$B$6:$F$205,2,FALSE))</f>
        <v/>
      </c>
      <c r="G27" s="596"/>
      <c r="H27" s="596"/>
      <c r="I27" s="597"/>
      <c r="J27" s="147"/>
      <c r="K27" s="148"/>
      <c r="L27" s="598" t="str">
        <f>IF(A27="","",VLOOKUP(A27,基本情報!$B$6:$F$205,3,FALSE))</f>
        <v/>
      </c>
      <c r="M27" s="598"/>
      <c r="N27" s="598"/>
      <c r="O27" s="598"/>
      <c r="P27" s="598"/>
      <c r="Q27" s="598"/>
      <c r="R27" s="598"/>
      <c r="S27" s="598"/>
      <c r="T27" s="598"/>
      <c r="U27" s="598"/>
      <c r="V27" s="598"/>
      <c r="W27" s="598"/>
      <c r="X27" s="148"/>
      <c r="Y27" s="149"/>
      <c r="Z27" s="595" t="str">
        <f>IF(A27="","",VLOOKUP(A27,基本情報!$B$6:$F$205,4,FALSE))</f>
        <v/>
      </c>
      <c r="AA27" s="596"/>
      <c r="AB27" s="596"/>
      <c r="AC27" s="597"/>
      <c r="AD27" s="720" t="str">
        <f>IF(A27="","",VLOOKUP(A27,基本情報!$B$6:$F$205,5,FALSE))</f>
        <v/>
      </c>
      <c r="AE27" s="721"/>
      <c r="AF27" s="721"/>
      <c r="AG27" s="721"/>
      <c r="AH27" s="721"/>
      <c r="AI27" s="722"/>
      <c r="AJ27" s="592">
        <v>52</v>
      </c>
      <c r="AK27" s="593"/>
      <c r="AL27" s="594"/>
      <c r="AM27" s="595" t="str">
        <f>IF(BR27="","",VLOOKUP(BR27,基本情報!$B$6:$F$205,2,FALSE))</f>
        <v/>
      </c>
      <c r="AN27" s="596"/>
      <c r="AO27" s="596"/>
      <c r="AP27" s="597"/>
      <c r="AQ27" s="147"/>
      <c r="AR27" s="148"/>
      <c r="AS27" s="598" t="str">
        <f>IF(BR27="","",VLOOKUP(BR27,基本情報!$B$6:$F$205,3,FALSE))</f>
        <v/>
      </c>
      <c r="AT27" s="598"/>
      <c r="AU27" s="598"/>
      <c r="AV27" s="598"/>
      <c r="AW27" s="598"/>
      <c r="AX27" s="598"/>
      <c r="AY27" s="598"/>
      <c r="AZ27" s="598"/>
      <c r="BA27" s="598"/>
      <c r="BB27" s="598"/>
      <c r="BC27" s="598"/>
      <c r="BD27" s="598"/>
      <c r="BE27" s="148"/>
      <c r="BF27" s="149"/>
      <c r="BG27" s="595" t="str">
        <f>IF(BR27="","",VLOOKUP(BR27,基本情報!$B$6:$E$205,4,FALSE))</f>
        <v/>
      </c>
      <c r="BH27" s="596"/>
      <c r="BI27" s="596"/>
      <c r="BJ27" s="597"/>
      <c r="BK27" s="720" t="str">
        <f>IF(BR27="","",VLOOKUP(BR27,基本情報!$B$6:$F$205,5,FALSE))</f>
        <v/>
      </c>
      <c r="BL27" s="721"/>
      <c r="BM27" s="721"/>
      <c r="BN27" s="721"/>
      <c r="BO27" s="721"/>
      <c r="BP27" s="722"/>
      <c r="BR27" s="209"/>
    </row>
    <row r="28" spans="1:70" ht="15" customHeight="1">
      <c r="A28" s="236"/>
      <c r="C28" s="592">
        <v>18</v>
      </c>
      <c r="D28" s="593"/>
      <c r="E28" s="594"/>
      <c r="F28" s="595" t="str">
        <f>IF(A28="","",VLOOKUP(A28,基本情報!$B$6:$F$205,2,FALSE))</f>
        <v/>
      </c>
      <c r="G28" s="596"/>
      <c r="H28" s="596"/>
      <c r="I28" s="597"/>
      <c r="J28" s="147"/>
      <c r="K28" s="148"/>
      <c r="L28" s="598" t="str">
        <f>IF(A28="","",VLOOKUP(A28,基本情報!$B$6:$F$205,3,FALSE))</f>
        <v/>
      </c>
      <c r="M28" s="598"/>
      <c r="N28" s="598"/>
      <c r="O28" s="598"/>
      <c r="P28" s="598"/>
      <c r="Q28" s="598"/>
      <c r="R28" s="598"/>
      <c r="S28" s="598"/>
      <c r="T28" s="598"/>
      <c r="U28" s="598"/>
      <c r="V28" s="598"/>
      <c r="W28" s="598"/>
      <c r="X28" s="148"/>
      <c r="Y28" s="149"/>
      <c r="Z28" s="595" t="str">
        <f>IF(A28="","",VLOOKUP(A28,基本情報!$B$6:$F$205,4,FALSE))</f>
        <v/>
      </c>
      <c r="AA28" s="596"/>
      <c r="AB28" s="596"/>
      <c r="AC28" s="597"/>
      <c r="AD28" s="720" t="str">
        <f>IF(A28="","",VLOOKUP(A28,基本情報!$B$6:$F$205,5,FALSE))</f>
        <v/>
      </c>
      <c r="AE28" s="721"/>
      <c r="AF28" s="721"/>
      <c r="AG28" s="721"/>
      <c r="AH28" s="721"/>
      <c r="AI28" s="722"/>
      <c r="AJ28" s="592">
        <v>53</v>
      </c>
      <c r="AK28" s="593"/>
      <c r="AL28" s="594"/>
      <c r="AM28" s="595" t="str">
        <f>IF(BR28="","",VLOOKUP(BR28,基本情報!$B$6:$F$205,2,FALSE))</f>
        <v/>
      </c>
      <c r="AN28" s="596"/>
      <c r="AO28" s="596"/>
      <c r="AP28" s="597"/>
      <c r="AQ28" s="147"/>
      <c r="AR28" s="148"/>
      <c r="AS28" s="598" t="str">
        <f>IF(BR28="","",VLOOKUP(BR28,基本情報!$B$6:$F$205,3,FALSE))</f>
        <v/>
      </c>
      <c r="AT28" s="598"/>
      <c r="AU28" s="598"/>
      <c r="AV28" s="598"/>
      <c r="AW28" s="598"/>
      <c r="AX28" s="598"/>
      <c r="AY28" s="598"/>
      <c r="AZ28" s="598"/>
      <c r="BA28" s="598"/>
      <c r="BB28" s="598"/>
      <c r="BC28" s="598"/>
      <c r="BD28" s="598"/>
      <c r="BE28" s="148"/>
      <c r="BF28" s="149"/>
      <c r="BG28" s="595" t="str">
        <f>IF(BR28="","",VLOOKUP(BR28,基本情報!$B$6:$E$205,4,FALSE))</f>
        <v/>
      </c>
      <c r="BH28" s="596"/>
      <c r="BI28" s="596"/>
      <c r="BJ28" s="597"/>
      <c r="BK28" s="720" t="str">
        <f>IF(BR28="","",VLOOKUP(BR28,基本情報!$B$6:$F$205,5,FALSE))</f>
        <v/>
      </c>
      <c r="BL28" s="721"/>
      <c r="BM28" s="721"/>
      <c r="BN28" s="721"/>
      <c r="BO28" s="721"/>
      <c r="BP28" s="722"/>
      <c r="BR28" s="209"/>
    </row>
    <row r="29" spans="1:70" ht="15" customHeight="1">
      <c r="A29" s="236"/>
      <c r="C29" s="592">
        <v>19</v>
      </c>
      <c r="D29" s="593"/>
      <c r="E29" s="594"/>
      <c r="F29" s="595" t="str">
        <f>IF(A29="","",VLOOKUP(A29,基本情報!$B$6:$F$205,2,FALSE))</f>
        <v/>
      </c>
      <c r="G29" s="596"/>
      <c r="H29" s="596"/>
      <c r="I29" s="597"/>
      <c r="J29" s="147"/>
      <c r="K29" s="148"/>
      <c r="L29" s="598" t="str">
        <f>IF(A29="","",VLOOKUP(A29,基本情報!$B$6:$F$205,3,FALSE))</f>
        <v/>
      </c>
      <c r="M29" s="598"/>
      <c r="N29" s="598"/>
      <c r="O29" s="598"/>
      <c r="P29" s="598"/>
      <c r="Q29" s="598"/>
      <c r="R29" s="598"/>
      <c r="S29" s="598"/>
      <c r="T29" s="598"/>
      <c r="U29" s="598"/>
      <c r="V29" s="598"/>
      <c r="W29" s="598"/>
      <c r="X29" s="148"/>
      <c r="Y29" s="149"/>
      <c r="Z29" s="595" t="str">
        <f>IF(A29="","",VLOOKUP(A29,基本情報!$B$6:$F$205,4,FALSE))</f>
        <v/>
      </c>
      <c r="AA29" s="596"/>
      <c r="AB29" s="596"/>
      <c r="AC29" s="597"/>
      <c r="AD29" s="720" t="str">
        <f>IF(A29="","",VLOOKUP(A29,基本情報!$B$6:$F$205,5,FALSE))</f>
        <v/>
      </c>
      <c r="AE29" s="721"/>
      <c r="AF29" s="721"/>
      <c r="AG29" s="721"/>
      <c r="AH29" s="721"/>
      <c r="AI29" s="722"/>
      <c r="AJ29" s="592">
        <v>54</v>
      </c>
      <c r="AK29" s="593"/>
      <c r="AL29" s="594"/>
      <c r="AM29" s="595" t="str">
        <f>IF(BR29="","",VLOOKUP(BR29,基本情報!$B$6:$F$205,2,FALSE))</f>
        <v/>
      </c>
      <c r="AN29" s="596"/>
      <c r="AO29" s="596"/>
      <c r="AP29" s="597"/>
      <c r="AQ29" s="147"/>
      <c r="AR29" s="148"/>
      <c r="AS29" s="598" t="str">
        <f>IF(BR29="","",VLOOKUP(BR29,基本情報!$B$6:$F$205,3,FALSE))</f>
        <v/>
      </c>
      <c r="AT29" s="598"/>
      <c r="AU29" s="598"/>
      <c r="AV29" s="598"/>
      <c r="AW29" s="598"/>
      <c r="AX29" s="598"/>
      <c r="AY29" s="598"/>
      <c r="AZ29" s="598"/>
      <c r="BA29" s="598"/>
      <c r="BB29" s="598"/>
      <c r="BC29" s="598"/>
      <c r="BD29" s="598"/>
      <c r="BE29" s="148"/>
      <c r="BF29" s="149"/>
      <c r="BG29" s="595" t="str">
        <f>IF(BR29="","",VLOOKUP(BR29,基本情報!$B$6:$E$205,4,FALSE))</f>
        <v/>
      </c>
      <c r="BH29" s="596"/>
      <c r="BI29" s="596"/>
      <c r="BJ29" s="597"/>
      <c r="BK29" s="720" t="str">
        <f>IF(BR29="","",VLOOKUP(BR29,基本情報!$B$6:$F$205,5,FALSE))</f>
        <v/>
      </c>
      <c r="BL29" s="721"/>
      <c r="BM29" s="721"/>
      <c r="BN29" s="721"/>
      <c r="BO29" s="721"/>
      <c r="BP29" s="722"/>
      <c r="BR29" s="209"/>
    </row>
    <row r="30" spans="1:70" ht="15" customHeight="1">
      <c r="A30" s="236"/>
      <c r="C30" s="592">
        <v>20</v>
      </c>
      <c r="D30" s="593"/>
      <c r="E30" s="594"/>
      <c r="F30" s="595" t="str">
        <f>IF(A30="","",VLOOKUP(A30,基本情報!$B$6:$F$205,2,FALSE))</f>
        <v/>
      </c>
      <c r="G30" s="596"/>
      <c r="H30" s="596"/>
      <c r="I30" s="597"/>
      <c r="J30" s="147"/>
      <c r="K30" s="148"/>
      <c r="L30" s="598" t="str">
        <f>IF(A30="","",VLOOKUP(A30,基本情報!$B$6:$F$205,3,FALSE))</f>
        <v/>
      </c>
      <c r="M30" s="598"/>
      <c r="N30" s="598"/>
      <c r="O30" s="598"/>
      <c r="P30" s="598"/>
      <c r="Q30" s="598"/>
      <c r="R30" s="598"/>
      <c r="S30" s="598"/>
      <c r="T30" s="598"/>
      <c r="U30" s="598"/>
      <c r="V30" s="598"/>
      <c r="W30" s="598"/>
      <c r="X30" s="148"/>
      <c r="Y30" s="149"/>
      <c r="Z30" s="595" t="str">
        <f>IF(A30="","",VLOOKUP(A30,基本情報!$B$6:$F$205,4,FALSE))</f>
        <v/>
      </c>
      <c r="AA30" s="596"/>
      <c r="AB30" s="596"/>
      <c r="AC30" s="597"/>
      <c r="AD30" s="720" t="str">
        <f>IF(A30="","",VLOOKUP(A30,基本情報!$B$6:$F$205,5,FALSE))</f>
        <v/>
      </c>
      <c r="AE30" s="721"/>
      <c r="AF30" s="721"/>
      <c r="AG30" s="721"/>
      <c r="AH30" s="721"/>
      <c r="AI30" s="722"/>
      <c r="AJ30" s="592">
        <v>55</v>
      </c>
      <c r="AK30" s="593"/>
      <c r="AL30" s="594"/>
      <c r="AM30" s="595" t="str">
        <f>IF(BR30="","",VLOOKUP(BR30,基本情報!$B$6:$F$205,2,FALSE))</f>
        <v/>
      </c>
      <c r="AN30" s="596"/>
      <c r="AO30" s="596"/>
      <c r="AP30" s="597"/>
      <c r="AQ30" s="147"/>
      <c r="AR30" s="148"/>
      <c r="AS30" s="598" t="str">
        <f>IF(BR30="","",VLOOKUP(BR30,基本情報!$B$6:$F$205,3,FALSE))</f>
        <v/>
      </c>
      <c r="AT30" s="598"/>
      <c r="AU30" s="598"/>
      <c r="AV30" s="598"/>
      <c r="AW30" s="598"/>
      <c r="AX30" s="598"/>
      <c r="AY30" s="598"/>
      <c r="AZ30" s="598"/>
      <c r="BA30" s="598"/>
      <c r="BB30" s="598"/>
      <c r="BC30" s="598"/>
      <c r="BD30" s="598"/>
      <c r="BE30" s="148"/>
      <c r="BF30" s="149"/>
      <c r="BG30" s="595" t="str">
        <f>IF(BR30="","",VLOOKUP(BR30,基本情報!$B$6:$E$205,4,FALSE))</f>
        <v/>
      </c>
      <c r="BH30" s="596"/>
      <c r="BI30" s="596"/>
      <c r="BJ30" s="597"/>
      <c r="BK30" s="720" t="str">
        <f>IF(BR30="","",VLOOKUP(BR30,基本情報!$B$6:$F$205,5,FALSE))</f>
        <v/>
      </c>
      <c r="BL30" s="721"/>
      <c r="BM30" s="721"/>
      <c r="BN30" s="721"/>
      <c r="BO30" s="721"/>
      <c r="BP30" s="722"/>
      <c r="BR30" s="209"/>
    </row>
    <row r="31" spans="1:70" ht="15" customHeight="1">
      <c r="A31" s="236"/>
      <c r="C31" s="592">
        <v>21</v>
      </c>
      <c r="D31" s="593"/>
      <c r="E31" s="594"/>
      <c r="F31" s="595" t="str">
        <f>IF(A31="","",VLOOKUP(A31,基本情報!$B$6:$F$205,2,FALSE))</f>
        <v/>
      </c>
      <c r="G31" s="596"/>
      <c r="H31" s="596"/>
      <c r="I31" s="597"/>
      <c r="J31" s="147"/>
      <c r="K31" s="148"/>
      <c r="L31" s="598" t="str">
        <f>IF(A31="","",VLOOKUP(A31,基本情報!$B$6:$F$205,3,FALSE))</f>
        <v/>
      </c>
      <c r="M31" s="598"/>
      <c r="N31" s="598"/>
      <c r="O31" s="598"/>
      <c r="P31" s="598"/>
      <c r="Q31" s="598"/>
      <c r="R31" s="598"/>
      <c r="S31" s="598"/>
      <c r="T31" s="598"/>
      <c r="U31" s="598"/>
      <c r="V31" s="598"/>
      <c r="W31" s="598"/>
      <c r="X31" s="148"/>
      <c r="Y31" s="149"/>
      <c r="Z31" s="595" t="str">
        <f>IF(A31="","",VLOOKUP(A31,基本情報!$B$6:$F$205,4,FALSE))</f>
        <v/>
      </c>
      <c r="AA31" s="596"/>
      <c r="AB31" s="596"/>
      <c r="AC31" s="597"/>
      <c r="AD31" s="720" t="str">
        <f>IF(A31="","",VLOOKUP(A31,基本情報!$B$6:$F$205,5,FALSE))</f>
        <v/>
      </c>
      <c r="AE31" s="721"/>
      <c r="AF31" s="721"/>
      <c r="AG31" s="721"/>
      <c r="AH31" s="721"/>
      <c r="AI31" s="722"/>
      <c r="AJ31" s="592">
        <v>56</v>
      </c>
      <c r="AK31" s="593"/>
      <c r="AL31" s="594"/>
      <c r="AM31" s="595" t="str">
        <f>IF(BR31="","",VLOOKUP(BR31,基本情報!$B$6:$F$205,2,FALSE))</f>
        <v/>
      </c>
      <c r="AN31" s="596"/>
      <c r="AO31" s="596"/>
      <c r="AP31" s="597"/>
      <c r="AQ31" s="147"/>
      <c r="AR31" s="148"/>
      <c r="AS31" s="598" t="str">
        <f>IF(BR31="","",VLOOKUP(BR31,基本情報!$B$6:$F$205,3,FALSE))</f>
        <v/>
      </c>
      <c r="AT31" s="598"/>
      <c r="AU31" s="598"/>
      <c r="AV31" s="598"/>
      <c r="AW31" s="598"/>
      <c r="AX31" s="598"/>
      <c r="AY31" s="598"/>
      <c r="AZ31" s="598"/>
      <c r="BA31" s="598"/>
      <c r="BB31" s="598"/>
      <c r="BC31" s="598"/>
      <c r="BD31" s="598"/>
      <c r="BE31" s="148"/>
      <c r="BF31" s="149"/>
      <c r="BG31" s="595" t="str">
        <f>IF(BR31="","",VLOOKUP(BR31,基本情報!$B$6:$E$205,4,FALSE))</f>
        <v/>
      </c>
      <c r="BH31" s="596"/>
      <c r="BI31" s="596"/>
      <c r="BJ31" s="597"/>
      <c r="BK31" s="720" t="str">
        <f>IF(BR31="","",VLOOKUP(BR31,基本情報!$B$6:$F$205,5,FALSE))</f>
        <v/>
      </c>
      <c r="BL31" s="721"/>
      <c r="BM31" s="721"/>
      <c r="BN31" s="721"/>
      <c r="BO31" s="721"/>
      <c r="BP31" s="722"/>
      <c r="BR31" s="209"/>
    </row>
    <row r="32" spans="1:70" ht="15" customHeight="1">
      <c r="A32" s="236"/>
      <c r="C32" s="592">
        <v>22</v>
      </c>
      <c r="D32" s="593"/>
      <c r="E32" s="594"/>
      <c r="F32" s="595" t="str">
        <f>IF(A32="","",VLOOKUP(A32,基本情報!$B$6:$F$205,2,FALSE))</f>
        <v/>
      </c>
      <c r="G32" s="596"/>
      <c r="H32" s="596"/>
      <c r="I32" s="597"/>
      <c r="J32" s="147"/>
      <c r="K32" s="148"/>
      <c r="L32" s="598" t="str">
        <f>IF(A32="","",VLOOKUP(A32,基本情報!$B$6:$F$205,3,FALSE))</f>
        <v/>
      </c>
      <c r="M32" s="598"/>
      <c r="N32" s="598"/>
      <c r="O32" s="598"/>
      <c r="P32" s="598"/>
      <c r="Q32" s="598"/>
      <c r="R32" s="598"/>
      <c r="S32" s="598"/>
      <c r="T32" s="598"/>
      <c r="U32" s="598"/>
      <c r="V32" s="598"/>
      <c r="W32" s="598"/>
      <c r="X32" s="148"/>
      <c r="Y32" s="149"/>
      <c r="Z32" s="595" t="str">
        <f>IF(A32="","",VLOOKUP(A32,基本情報!$B$6:$F$205,4,FALSE))</f>
        <v/>
      </c>
      <c r="AA32" s="596"/>
      <c r="AB32" s="596"/>
      <c r="AC32" s="597"/>
      <c r="AD32" s="720" t="str">
        <f>IF(A32="","",VLOOKUP(A32,基本情報!$B$6:$F$205,5,FALSE))</f>
        <v/>
      </c>
      <c r="AE32" s="721"/>
      <c r="AF32" s="721"/>
      <c r="AG32" s="721"/>
      <c r="AH32" s="721"/>
      <c r="AI32" s="722"/>
      <c r="AJ32" s="592">
        <v>57</v>
      </c>
      <c r="AK32" s="593"/>
      <c r="AL32" s="594"/>
      <c r="AM32" s="595" t="str">
        <f>IF(BR32="","",VLOOKUP(BR32,基本情報!$B$6:$F$205,2,FALSE))</f>
        <v/>
      </c>
      <c r="AN32" s="596"/>
      <c r="AO32" s="596"/>
      <c r="AP32" s="597"/>
      <c r="AQ32" s="147"/>
      <c r="AR32" s="148"/>
      <c r="AS32" s="598" t="str">
        <f>IF(BR32="","",VLOOKUP(BR32,基本情報!$B$6:$F$205,3,FALSE))</f>
        <v/>
      </c>
      <c r="AT32" s="598"/>
      <c r="AU32" s="598"/>
      <c r="AV32" s="598"/>
      <c r="AW32" s="598"/>
      <c r="AX32" s="598"/>
      <c r="AY32" s="598"/>
      <c r="AZ32" s="598"/>
      <c r="BA32" s="598"/>
      <c r="BB32" s="598"/>
      <c r="BC32" s="598"/>
      <c r="BD32" s="598"/>
      <c r="BE32" s="148"/>
      <c r="BF32" s="149"/>
      <c r="BG32" s="595" t="str">
        <f>IF(BR32="","",VLOOKUP(BR32,基本情報!$B$6:$E$205,4,FALSE))</f>
        <v/>
      </c>
      <c r="BH32" s="596"/>
      <c r="BI32" s="596"/>
      <c r="BJ32" s="597"/>
      <c r="BK32" s="720" t="str">
        <f>IF(BR32="","",VLOOKUP(BR32,基本情報!$B$6:$F$205,5,FALSE))</f>
        <v/>
      </c>
      <c r="BL32" s="721"/>
      <c r="BM32" s="721"/>
      <c r="BN32" s="721"/>
      <c r="BO32" s="721"/>
      <c r="BP32" s="722"/>
      <c r="BR32" s="209"/>
    </row>
    <row r="33" spans="1:70" ht="15" customHeight="1">
      <c r="A33" s="236"/>
      <c r="C33" s="592">
        <v>23</v>
      </c>
      <c r="D33" s="593"/>
      <c r="E33" s="594"/>
      <c r="F33" s="595" t="str">
        <f>IF(A33="","",VLOOKUP(A33,基本情報!$B$6:$F$205,2,FALSE))</f>
        <v/>
      </c>
      <c r="G33" s="596"/>
      <c r="H33" s="596"/>
      <c r="I33" s="597"/>
      <c r="J33" s="147"/>
      <c r="K33" s="148"/>
      <c r="L33" s="598" t="str">
        <f>IF(A33="","",VLOOKUP(A33,基本情報!$B$6:$F$205,3,FALSE))</f>
        <v/>
      </c>
      <c r="M33" s="598"/>
      <c r="N33" s="598"/>
      <c r="O33" s="598"/>
      <c r="P33" s="598"/>
      <c r="Q33" s="598"/>
      <c r="R33" s="598"/>
      <c r="S33" s="598"/>
      <c r="T33" s="598"/>
      <c r="U33" s="598"/>
      <c r="V33" s="598"/>
      <c r="W33" s="598"/>
      <c r="X33" s="148"/>
      <c r="Y33" s="149"/>
      <c r="Z33" s="595" t="str">
        <f>IF(A33="","",VLOOKUP(A33,基本情報!$B$6:$F$205,4,FALSE))</f>
        <v/>
      </c>
      <c r="AA33" s="596"/>
      <c r="AB33" s="596"/>
      <c r="AC33" s="597"/>
      <c r="AD33" s="720" t="str">
        <f>IF(A33="","",VLOOKUP(A33,基本情報!$B$6:$F$205,5,FALSE))</f>
        <v/>
      </c>
      <c r="AE33" s="721"/>
      <c r="AF33" s="721"/>
      <c r="AG33" s="721"/>
      <c r="AH33" s="721"/>
      <c r="AI33" s="722"/>
      <c r="AJ33" s="592">
        <v>58</v>
      </c>
      <c r="AK33" s="593"/>
      <c r="AL33" s="594"/>
      <c r="AM33" s="595" t="str">
        <f>IF(BR33="","",VLOOKUP(BR33,基本情報!$B$6:$F$205,2,FALSE))</f>
        <v/>
      </c>
      <c r="AN33" s="596"/>
      <c r="AO33" s="596"/>
      <c r="AP33" s="597"/>
      <c r="AQ33" s="147"/>
      <c r="AR33" s="148"/>
      <c r="AS33" s="598" t="str">
        <f>IF(BR33="","",VLOOKUP(BR33,基本情報!$B$6:$F$205,3,FALSE))</f>
        <v/>
      </c>
      <c r="AT33" s="598"/>
      <c r="AU33" s="598"/>
      <c r="AV33" s="598"/>
      <c r="AW33" s="598"/>
      <c r="AX33" s="598"/>
      <c r="AY33" s="598"/>
      <c r="AZ33" s="598"/>
      <c r="BA33" s="598"/>
      <c r="BB33" s="598"/>
      <c r="BC33" s="598"/>
      <c r="BD33" s="598"/>
      <c r="BE33" s="148"/>
      <c r="BF33" s="149"/>
      <c r="BG33" s="595" t="str">
        <f>IF(BR33="","",VLOOKUP(BR33,基本情報!$B$6:$E$205,4,FALSE))</f>
        <v/>
      </c>
      <c r="BH33" s="596"/>
      <c r="BI33" s="596"/>
      <c r="BJ33" s="597"/>
      <c r="BK33" s="720" t="str">
        <f>IF(BR33="","",VLOOKUP(BR33,基本情報!$B$6:$F$205,5,FALSE))</f>
        <v/>
      </c>
      <c r="BL33" s="721"/>
      <c r="BM33" s="721"/>
      <c r="BN33" s="721"/>
      <c r="BO33" s="721"/>
      <c r="BP33" s="722"/>
      <c r="BR33" s="209"/>
    </row>
    <row r="34" spans="1:70" ht="15" customHeight="1">
      <c r="A34" s="236"/>
      <c r="C34" s="592">
        <v>24</v>
      </c>
      <c r="D34" s="593"/>
      <c r="E34" s="594"/>
      <c r="F34" s="595" t="str">
        <f>IF(A34="","",VLOOKUP(A34,基本情報!$B$6:$F$205,2,FALSE))</f>
        <v/>
      </c>
      <c r="G34" s="596"/>
      <c r="H34" s="596"/>
      <c r="I34" s="597"/>
      <c r="J34" s="147"/>
      <c r="K34" s="148"/>
      <c r="L34" s="598" t="str">
        <f>IF(A34="","",VLOOKUP(A34,基本情報!$B$6:$F$205,3,FALSE))</f>
        <v/>
      </c>
      <c r="M34" s="598"/>
      <c r="N34" s="598"/>
      <c r="O34" s="598"/>
      <c r="P34" s="598"/>
      <c r="Q34" s="598"/>
      <c r="R34" s="598"/>
      <c r="S34" s="598"/>
      <c r="T34" s="598"/>
      <c r="U34" s="598"/>
      <c r="V34" s="598"/>
      <c r="W34" s="598"/>
      <c r="X34" s="148"/>
      <c r="Y34" s="149"/>
      <c r="Z34" s="595" t="str">
        <f>IF(A34="","",VLOOKUP(A34,基本情報!$B$6:$F$205,4,FALSE))</f>
        <v/>
      </c>
      <c r="AA34" s="596"/>
      <c r="AB34" s="596"/>
      <c r="AC34" s="597"/>
      <c r="AD34" s="720" t="str">
        <f>IF(A34="","",VLOOKUP(A34,基本情報!$B$6:$F$205,5,FALSE))</f>
        <v/>
      </c>
      <c r="AE34" s="721"/>
      <c r="AF34" s="721"/>
      <c r="AG34" s="721"/>
      <c r="AH34" s="721"/>
      <c r="AI34" s="722"/>
      <c r="AJ34" s="592">
        <v>59</v>
      </c>
      <c r="AK34" s="593"/>
      <c r="AL34" s="594"/>
      <c r="AM34" s="595" t="str">
        <f>IF(BR34="","",VLOOKUP(BR34,基本情報!$B$6:$F$205,2,FALSE))</f>
        <v/>
      </c>
      <c r="AN34" s="596"/>
      <c r="AO34" s="596"/>
      <c r="AP34" s="597"/>
      <c r="AQ34" s="147"/>
      <c r="AR34" s="148"/>
      <c r="AS34" s="598" t="str">
        <f>IF(BR34="","",VLOOKUP(BR34,基本情報!$B$6:$F$205,3,FALSE))</f>
        <v/>
      </c>
      <c r="AT34" s="598"/>
      <c r="AU34" s="598"/>
      <c r="AV34" s="598"/>
      <c r="AW34" s="598"/>
      <c r="AX34" s="598"/>
      <c r="AY34" s="598"/>
      <c r="AZ34" s="598"/>
      <c r="BA34" s="598"/>
      <c r="BB34" s="598"/>
      <c r="BC34" s="598"/>
      <c r="BD34" s="598"/>
      <c r="BE34" s="148"/>
      <c r="BF34" s="149"/>
      <c r="BG34" s="595" t="str">
        <f>IF(BR34="","",VLOOKUP(BR34,基本情報!$B$6:$E$205,4,FALSE))</f>
        <v/>
      </c>
      <c r="BH34" s="596"/>
      <c r="BI34" s="596"/>
      <c r="BJ34" s="597"/>
      <c r="BK34" s="720" t="str">
        <f>IF(BR34="","",VLOOKUP(BR34,基本情報!$B$6:$F$205,5,FALSE))</f>
        <v/>
      </c>
      <c r="BL34" s="721"/>
      <c r="BM34" s="721"/>
      <c r="BN34" s="721"/>
      <c r="BO34" s="721"/>
      <c r="BP34" s="722"/>
      <c r="BR34" s="209"/>
    </row>
    <row r="35" spans="1:70" ht="15" customHeight="1">
      <c r="A35" s="236"/>
      <c r="C35" s="592">
        <v>25</v>
      </c>
      <c r="D35" s="593"/>
      <c r="E35" s="594"/>
      <c r="F35" s="595" t="str">
        <f>IF(A35="","",VLOOKUP(A35,基本情報!$B$6:$F$205,2,FALSE))</f>
        <v/>
      </c>
      <c r="G35" s="596"/>
      <c r="H35" s="596"/>
      <c r="I35" s="597"/>
      <c r="J35" s="147"/>
      <c r="K35" s="148"/>
      <c r="L35" s="598" t="str">
        <f>IF(A35="","",VLOOKUP(A35,基本情報!$B$6:$F$205,3,FALSE))</f>
        <v/>
      </c>
      <c r="M35" s="598"/>
      <c r="N35" s="598"/>
      <c r="O35" s="598"/>
      <c r="P35" s="598"/>
      <c r="Q35" s="598"/>
      <c r="R35" s="598"/>
      <c r="S35" s="598"/>
      <c r="T35" s="598"/>
      <c r="U35" s="598"/>
      <c r="V35" s="598"/>
      <c r="W35" s="598"/>
      <c r="X35" s="148"/>
      <c r="Y35" s="149"/>
      <c r="Z35" s="595" t="str">
        <f>IF(A35="","",VLOOKUP(A35,基本情報!$B$6:$F$205,4,FALSE))</f>
        <v/>
      </c>
      <c r="AA35" s="596"/>
      <c r="AB35" s="596"/>
      <c r="AC35" s="597"/>
      <c r="AD35" s="720" t="str">
        <f>IF(A35="","",VLOOKUP(A35,基本情報!$B$6:$F$205,5,FALSE))</f>
        <v/>
      </c>
      <c r="AE35" s="721"/>
      <c r="AF35" s="721"/>
      <c r="AG35" s="721"/>
      <c r="AH35" s="721"/>
      <c r="AI35" s="722"/>
      <c r="AJ35" s="592">
        <v>60</v>
      </c>
      <c r="AK35" s="593"/>
      <c r="AL35" s="594"/>
      <c r="AM35" s="595" t="str">
        <f>IF(BR35="","",VLOOKUP(BR35,基本情報!$B$6:$F$205,2,FALSE))</f>
        <v/>
      </c>
      <c r="AN35" s="596"/>
      <c r="AO35" s="596"/>
      <c r="AP35" s="597"/>
      <c r="AQ35" s="147"/>
      <c r="AR35" s="148"/>
      <c r="AS35" s="598" t="str">
        <f>IF(BR35="","",VLOOKUP(BR35,基本情報!$B$6:$F$205,3,FALSE))</f>
        <v/>
      </c>
      <c r="AT35" s="598"/>
      <c r="AU35" s="598"/>
      <c r="AV35" s="598"/>
      <c r="AW35" s="598"/>
      <c r="AX35" s="598"/>
      <c r="AY35" s="598"/>
      <c r="AZ35" s="598"/>
      <c r="BA35" s="598"/>
      <c r="BB35" s="598"/>
      <c r="BC35" s="598"/>
      <c r="BD35" s="598"/>
      <c r="BE35" s="148"/>
      <c r="BF35" s="149"/>
      <c r="BG35" s="595" t="str">
        <f>IF(BR35="","",VLOOKUP(BR35,基本情報!$B$6:$E$205,4,FALSE))</f>
        <v/>
      </c>
      <c r="BH35" s="596"/>
      <c r="BI35" s="596"/>
      <c r="BJ35" s="597"/>
      <c r="BK35" s="720" t="str">
        <f>IF(BR35="","",VLOOKUP(BR35,基本情報!$B$6:$F$205,5,FALSE))</f>
        <v/>
      </c>
      <c r="BL35" s="721"/>
      <c r="BM35" s="721"/>
      <c r="BN35" s="721"/>
      <c r="BO35" s="721"/>
      <c r="BP35" s="722"/>
      <c r="BR35" s="209"/>
    </row>
    <row r="36" spans="1:70" ht="15" customHeight="1">
      <c r="A36" s="236"/>
      <c r="C36" s="592">
        <v>26</v>
      </c>
      <c r="D36" s="593"/>
      <c r="E36" s="594"/>
      <c r="F36" s="595" t="str">
        <f>IF(A36="","",VLOOKUP(A36,基本情報!$B$6:$F$205,2,FALSE))</f>
        <v/>
      </c>
      <c r="G36" s="596"/>
      <c r="H36" s="596"/>
      <c r="I36" s="597"/>
      <c r="J36" s="147"/>
      <c r="K36" s="148"/>
      <c r="L36" s="598" t="str">
        <f>IF(A36="","",VLOOKUP(A36,基本情報!$B$6:$F$205,3,FALSE))</f>
        <v/>
      </c>
      <c r="M36" s="598"/>
      <c r="N36" s="598"/>
      <c r="O36" s="598"/>
      <c r="P36" s="598"/>
      <c r="Q36" s="598"/>
      <c r="R36" s="598"/>
      <c r="S36" s="598"/>
      <c r="T36" s="598"/>
      <c r="U36" s="598"/>
      <c r="V36" s="598"/>
      <c r="W36" s="598"/>
      <c r="X36" s="148"/>
      <c r="Y36" s="149"/>
      <c r="Z36" s="595" t="str">
        <f>IF(A36="","",VLOOKUP(A36,基本情報!$B$6:$F$205,4,FALSE))</f>
        <v/>
      </c>
      <c r="AA36" s="596"/>
      <c r="AB36" s="596"/>
      <c r="AC36" s="597"/>
      <c r="AD36" s="720" t="str">
        <f>IF(A36="","",VLOOKUP(A36,基本情報!$B$6:$F$205,5,FALSE))</f>
        <v/>
      </c>
      <c r="AE36" s="721"/>
      <c r="AF36" s="721"/>
      <c r="AG36" s="721"/>
      <c r="AH36" s="721"/>
      <c r="AI36" s="722"/>
      <c r="AJ36" s="592">
        <v>61</v>
      </c>
      <c r="AK36" s="593"/>
      <c r="AL36" s="594"/>
      <c r="AM36" s="595" t="str">
        <f>IF(BR36="","",VLOOKUP(BR36,基本情報!$B$6:$F$205,2,FALSE))</f>
        <v/>
      </c>
      <c r="AN36" s="596"/>
      <c r="AO36" s="596"/>
      <c r="AP36" s="597"/>
      <c r="AQ36" s="147"/>
      <c r="AR36" s="148"/>
      <c r="AS36" s="598" t="str">
        <f>IF(BR36="","",VLOOKUP(BR36,基本情報!$B$6:$F$205,3,FALSE))</f>
        <v/>
      </c>
      <c r="AT36" s="598"/>
      <c r="AU36" s="598"/>
      <c r="AV36" s="598"/>
      <c r="AW36" s="598"/>
      <c r="AX36" s="598"/>
      <c r="AY36" s="598"/>
      <c r="AZ36" s="598"/>
      <c r="BA36" s="598"/>
      <c r="BB36" s="598"/>
      <c r="BC36" s="598"/>
      <c r="BD36" s="598"/>
      <c r="BE36" s="148"/>
      <c r="BF36" s="149"/>
      <c r="BG36" s="595" t="str">
        <f>IF(BR36="","",VLOOKUP(BR36,基本情報!$B$6:$E$205,4,FALSE))</f>
        <v/>
      </c>
      <c r="BH36" s="596"/>
      <c r="BI36" s="596"/>
      <c r="BJ36" s="597"/>
      <c r="BK36" s="720" t="str">
        <f>IF(BR36="","",VLOOKUP(BR36,基本情報!$B$6:$F$205,5,FALSE))</f>
        <v/>
      </c>
      <c r="BL36" s="721"/>
      <c r="BM36" s="721"/>
      <c r="BN36" s="721"/>
      <c r="BO36" s="721"/>
      <c r="BP36" s="722"/>
      <c r="BR36" s="209"/>
    </row>
    <row r="37" spans="1:70" ht="15" customHeight="1">
      <c r="A37" s="236"/>
      <c r="C37" s="592">
        <v>27</v>
      </c>
      <c r="D37" s="593"/>
      <c r="E37" s="594"/>
      <c r="F37" s="595" t="str">
        <f>IF(A37="","",VLOOKUP(A37,基本情報!$B$6:$F$205,2,FALSE))</f>
        <v/>
      </c>
      <c r="G37" s="596"/>
      <c r="H37" s="596"/>
      <c r="I37" s="597"/>
      <c r="J37" s="147"/>
      <c r="K37" s="148"/>
      <c r="L37" s="598" t="str">
        <f>IF(A37="","",VLOOKUP(A37,基本情報!$B$6:$F$205,3,FALSE))</f>
        <v/>
      </c>
      <c r="M37" s="598"/>
      <c r="N37" s="598"/>
      <c r="O37" s="598"/>
      <c r="P37" s="598"/>
      <c r="Q37" s="598"/>
      <c r="R37" s="598"/>
      <c r="S37" s="598"/>
      <c r="T37" s="598"/>
      <c r="U37" s="598"/>
      <c r="V37" s="598"/>
      <c r="W37" s="598"/>
      <c r="X37" s="148"/>
      <c r="Y37" s="149"/>
      <c r="Z37" s="595" t="str">
        <f>IF(A37="","",VLOOKUP(A37,基本情報!$B$6:$F$205,4,FALSE))</f>
        <v/>
      </c>
      <c r="AA37" s="596"/>
      <c r="AB37" s="596"/>
      <c r="AC37" s="597"/>
      <c r="AD37" s="720" t="str">
        <f>IF(A37="","",VLOOKUP(A37,基本情報!$B$6:$F$205,5,FALSE))</f>
        <v/>
      </c>
      <c r="AE37" s="721"/>
      <c r="AF37" s="721"/>
      <c r="AG37" s="721"/>
      <c r="AH37" s="721"/>
      <c r="AI37" s="722"/>
      <c r="AJ37" s="592">
        <v>62</v>
      </c>
      <c r="AK37" s="593"/>
      <c r="AL37" s="594"/>
      <c r="AM37" s="595" t="str">
        <f>IF(BR37="","",VLOOKUP(BR37,基本情報!$B$6:$F$205,2,FALSE))</f>
        <v/>
      </c>
      <c r="AN37" s="596"/>
      <c r="AO37" s="596"/>
      <c r="AP37" s="597"/>
      <c r="AQ37" s="147"/>
      <c r="AR37" s="148"/>
      <c r="AS37" s="598" t="str">
        <f>IF(BR37="","",VLOOKUP(BR37,基本情報!$B$6:$F$205,3,FALSE))</f>
        <v/>
      </c>
      <c r="AT37" s="598"/>
      <c r="AU37" s="598"/>
      <c r="AV37" s="598"/>
      <c r="AW37" s="598"/>
      <c r="AX37" s="598"/>
      <c r="AY37" s="598"/>
      <c r="AZ37" s="598"/>
      <c r="BA37" s="598"/>
      <c r="BB37" s="598"/>
      <c r="BC37" s="598"/>
      <c r="BD37" s="598"/>
      <c r="BE37" s="148"/>
      <c r="BF37" s="149"/>
      <c r="BG37" s="595" t="str">
        <f>IF(BR37="","",VLOOKUP(BR37,基本情報!$B$6:$E$205,4,FALSE))</f>
        <v/>
      </c>
      <c r="BH37" s="596"/>
      <c r="BI37" s="596"/>
      <c r="BJ37" s="597"/>
      <c r="BK37" s="720" t="str">
        <f>IF(BR37="","",VLOOKUP(BR37,基本情報!$B$6:$F$205,5,FALSE))</f>
        <v/>
      </c>
      <c r="BL37" s="721"/>
      <c r="BM37" s="721"/>
      <c r="BN37" s="721"/>
      <c r="BO37" s="721"/>
      <c r="BP37" s="722"/>
      <c r="BR37" s="209"/>
    </row>
    <row r="38" spans="1:70" ht="15" customHeight="1">
      <c r="A38" s="236"/>
      <c r="C38" s="592">
        <v>28</v>
      </c>
      <c r="D38" s="593"/>
      <c r="E38" s="594"/>
      <c r="F38" s="595" t="str">
        <f>IF(A38="","",VLOOKUP(A38,基本情報!$B$6:$F$205,2,FALSE))</f>
        <v/>
      </c>
      <c r="G38" s="596"/>
      <c r="H38" s="596"/>
      <c r="I38" s="597"/>
      <c r="J38" s="147"/>
      <c r="K38" s="148"/>
      <c r="L38" s="598" t="str">
        <f>IF(A38="","",VLOOKUP(A38,基本情報!$B$6:$F$205,3,FALSE))</f>
        <v/>
      </c>
      <c r="M38" s="598"/>
      <c r="N38" s="598"/>
      <c r="O38" s="598"/>
      <c r="P38" s="598"/>
      <c r="Q38" s="598"/>
      <c r="R38" s="598"/>
      <c r="S38" s="598"/>
      <c r="T38" s="598"/>
      <c r="U38" s="598"/>
      <c r="V38" s="598"/>
      <c r="W38" s="598"/>
      <c r="X38" s="148"/>
      <c r="Y38" s="149"/>
      <c r="Z38" s="595" t="str">
        <f>IF(A38="","",VLOOKUP(A38,基本情報!$B$6:$F$205,4,FALSE))</f>
        <v/>
      </c>
      <c r="AA38" s="596"/>
      <c r="AB38" s="596"/>
      <c r="AC38" s="597"/>
      <c r="AD38" s="720" t="str">
        <f>IF(A38="","",VLOOKUP(A38,基本情報!$B$6:$F$205,5,FALSE))</f>
        <v/>
      </c>
      <c r="AE38" s="721"/>
      <c r="AF38" s="721"/>
      <c r="AG38" s="721"/>
      <c r="AH38" s="721"/>
      <c r="AI38" s="722"/>
      <c r="AJ38" s="592">
        <v>63</v>
      </c>
      <c r="AK38" s="593"/>
      <c r="AL38" s="594"/>
      <c r="AM38" s="595" t="str">
        <f>IF(BR38="","",VLOOKUP(BR38,基本情報!$B$6:$F$205,2,FALSE))</f>
        <v/>
      </c>
      <c r="AN38" s="596"/>
      <c r="AO38" s="596"/>
      <c r="AP38" s="597"/>
      <c r="AQ38" s="147"/>
      <c r="AR38" s="148"/>
      <c r="AS38" s="598" t="str">
        <f>IF(BR38="","",VLOOKUP(BR38,基本情報!$B$6:$F$205,3,FALSE))</f>
        <v/>
      </c>
      <c r="AT38" s="598"/>
      <c r="AU38" s="598"/>
      <c r="AV38" s="598"/>
      <c r="AW38" s="598"/>
      <c r="AX38" s="598"/>
      <c r="AY38" s="598"/>
      <c r="AZ38" s="598"/>
      <c r="BA38" s="598"/>
      <c r="BB38" s="598"/>
      <c r="BC38" s="598"/>
      <c r="BD38" s="598"/>
      <c r="BE38" s="148"/>
      <c r="BF38" s="149"/>
      <c r="BG38" s="595" t="str">
        <f>IF(BR38="","",VLOOKUP(BR38,基本情報!$B$6:$E$205,4,FALSE))</f>
        <v/>
      </c>
      <c r="BH38" s="596"/>
      <c r="BI38" s="596"/>
      <c r="BJ38" s="597"/>
      <c r="BK38" s="720" t="str">
        <f>IF(BR38="","",VLOOKUP(BR38,基本情報!$B$6:$F$205,5,FALSE))</f>
        <v/>
      </c>
      <c r="BL38" s="721"/>
      <c r="BM38" s="721"/>
      <c r="BN38" s="721"/>
      <c r="BO38" s="721"/>
      <c r="BP38" s="722"/>
      <c r="BR38" s="209"/>
    </row>
    <row r="39" spans="1:70" ht="15" customHeight="1">
      <c r="A39" s="236"/>
      <c r="C39" s="592">
        <v>29</v>
      </c>
      <c r="D39" s="593"/>
      <c r="E39" s="594"/>
      <c r="F39" s="595" t="str">
        <f>IF(A39="","",VLOOKUP(A39,基本情報!$B$6:$F$205,2,FALSE))</f>
        <v/>
      </c>
      <c r="G39" s="596"/>
      <c r="H39" s="596"/>
      <c r="I39" s="597"/>
      <c r="J39" s="147"/>
      <c r="K39" s="148"/>
      <c r="L39" s="598" t="str">
        <f>IF(A39="","",VLOOKUP(A39,基本情報!$B$6:$F$205,3,FALSE))</f>
        <v/>
      </c>
      <c r="M39" s="598"/>
      <c r="N39" s="598"/>
      <c r="O39" s="598"/>
      <c r="P39" s="598"/>
      <c r="Q39" s="598"/>
      <c r="R39" s="598"/>
      <c r="S39" s="598"/>
      <c r="T39" s="598"/>
      <c r="U39" s="598"/>
      <c r="V39" s="598"/>
      <c r="W39" s="598"/>
      <c r="X39" s="148"/>
      <c r="Y39" s="149"/>
      <c r="Z39" s="595" t="str">
        <f>IF(A39="","",VLOOKUP(A39,基本情報!$B$6:$F$205,4,FALSE))</f>
        <v/>
      </c>
      <c r="AA39" s="596"/>
      <c r="AB39" s="596"/>
      <c r="AC39" s="597"/>
      <c r="AD39" s="720" t="str">
        <f>IF(A39="","",VLOOKUP(A39,基本情報!$B$6:$F$205,5,FALSE))</f>
        <v/>
      </c>
      <c r="AE39" s="721"/>
      <c r="AF39" s="721"/>
      <c r="AG39" s="721"/>
      <c r="AH39" s="721"/>
      <c r="AI39" s="722"/>
      <c r="AJ39" s="592">
        <v>64</v>
      </c>
      <c r="AK39" s="593"/>
      <c r="AL39" s="594"/>
      <c r="AM39" s="595" t="str">
        <f>IF(BR39="","",VLOOKUP(BR39,基本情報!$B$6:$F$205,2,FALSE))</f>
        <v/>
      </c>
      <c r="AN39" s="596"/>
      <c r="AO39" s="596"/>
      <c r="AP39" s="597"/>
      <c r="AQ39" s="147"/>
      <c r="AR39" s="148"/>
      <c r="AS39" s="598" t="str">
        <f>IF(BR39="","",VLOOKUP(BR39,基本情報!$B$6:$F$205,3,FALSE))</f>
        <v/>
      </c>
      <c r="AT39" s="598"/>
      <c r="AU39" s="598"/>
      <c r="AV39" s="598"/>
      <c r="AW39" s="598"/>
      <c r="AX39" s="598"/>
      <c r="AY39" s="598"/>
      <c r="AZ39" s="598"/>
      <c r="BA39" s="598"/>
      <c r="BB39" s="598"/>
      <c r="BC39" s="598"/>
      <c r="BD39" s="598"/>
      <c r="BE39" s="148"/>
      <c r="BF39" s="149"/>
      <c r="BG39" s="595" t="str">
        <f>IF(BR39="","",VLOOKUP(BR39,基本情報!$B$6:$E$205,4,FALSE))</f>
        <v/>
      </c>
      <c r="BH39" s="596"/>
      <c r="BI39" s="596"/>
      <c r="BJ39" s="597"/>
      <c r="BK39" s="720" t="str">
        <f>IF(BR39="","",VLOOKUP(BR39,基本情報!$B$6:$F$205,5,FALSE))</f>
        <v/>
      </c>
      <c r="BL39" s="721"/>
      <c r="BM39" s="721"/>
      <c r="BN39" s="721"/>
      <c r="BO39" s="721"/>
      <c r="BP39" s="722"/>
      <c r="BR39" s="209"/>
    </row>
    <row r="40" spans="1:70" ht="15" customHeight="1">
      <c r="A40" s="236"/>
      <c r="C40" s="592">
        <v>30</v>
      </c>
      <c r="D40" s="593"/>
      <c r="E40" s="594"/>
      <c r="F40" s="595" t="str">
        <f>IF(A40="","",VLOOKUP(A40,基本情報!$B$6:$F$205,2,FALSE))</f>
        <v/>
      </c>
      <c r="G40" s="596"/>
      <c r="H40" s="596"/>
      <c r="I40" s="597"/>
      <c r="J40" s="147"/>
      <c r="K40" s="148"/>
      <c r="L40" s="598" t="str">
        <f>IF(A40="","",VLOOKUP(A40,基本情報!$B$6:$F$205,3,FALSE))</f>
        <v/>
      </c>
      <c r="M40" s="598"/>
      <c r="N40" s="598"/>
      <c r="O40" s="598"/>
      <c r="P40" s="598"/>
      <c r="Q40" s="598"/>
      <c r="R40" s="598"/>
      <c r="S40" s="598"/>
      <c r="T40" s="598"/>
      <c r="U40" s="598"/>
      <c r="V40" s="598"/>
      <c r="W40" s="598"/>
      <c r="X40" s="148"/>
      <c r="Y40" s="149"/>
      <c r="Z40" s="595" t="str">
        <f>IF(A40="","",VLOOKUP(A40,基本情報!$B$6:$F$205,4,FALSE))</f>
        <v/>
      </c>
      <c r="AA40" s="596"/>
      <c r="AB40" s="596"/>
      <c r="AC40" s="597"/>
      <c r="AD40" s="720" t="str">
        <f>IF(A40="","",VLOOKUP(A40,基本情報!$B$6:$F$205,5,FALSE))</f>
        <v/>
      </c>
      <c r="AE40" s="721"/>
      <c r="AF40" s="721"/>
      <c r="AG40" s="721"/>
      <c r="AH40" s="721"/>
      <c r="AI40" s="722"/>
      <c r="AJ40" s="592">
        <v>65</v>
      </c>
      <c r="AK40" s="593"/>
      <c r="AL40" s="594"/>
      <c r="AM40" s="595" t="str">
        <f>IF(BR40="","",VLOOKUP(BR40,基本情報!$B$6:$F$205,2,FALSE))</f>
        <v/>
      </c>
      <c r="AN40" s="596"/>
      <c r="AO40" s="596"/>
      <c r="AP40" s="597"/>
      <c r="AQ40" s="147"/>
      <c r="AR40" s="148"/>
      <c r="AS40" s="598" t="str">
        <f>IF(BR40="","",VLOOKUP(BR40,基本情報!$B$6:$F$205,3,FALSE))</f>
        <v/>
      </c>
      <c r="AT40" s="598"/>
      <c r="AU40" s="598"/>
      <c r="AV40" s="598"/>
      <c r="AW40" s="598"/>
      <c r="AX40" s="598"/>
      <c r="AY40" s="598"/>
      <c r="AZ40" s="598"/>
      <c r="BA40" s="598"/>
      <c r="BB40" s="598"/>
      <c r="BC40" s="598"/>
      <c r="BD40" s="598"/>
      <c r="BE40" s="148"/>
      <c r="BF40" s="149"/>
      <c r="BG40" s="595" t="str">
        <f>IF(BR40="","",VLOOKUP(BR40,基本情報!$B$6:$E$205,4,FALSE))</f>
        <v/>
      </c>
      <c r="BH40" s="596"/>
      <c r="BI40" s="596"/>
      <c r="BJ40" s="597"/>
      <c r="BK40" s="720" t="str">
        <f>IF(BR40="","",VLOOKUP(BR40,基本情報!$B$6:$F$205,5,FALSE))</f>
        <v/>
      </c>
      <c r="BL40" s="721"/>
      <c r="BM40" s="721"/>
      <c r="BN40" s="721"/>
      <c r="BO40" s="721"/>
      <c r="BP40" s="722"/>
      <c r="BR40" s="209"/>
    </row>
    <row r="41" spans="1:70" ht="15" customHeight="1">
      <c r="A41" s="236"/>
      <c r="C41" s="592">
        <v>31</v>
      </c>
      <c r="D41" s="593"/>
      <c r="E41" s="594"/>
      <c r="F41" s="595" t="str">
        <f>IF(A41="","",VLOOKUP(A41,基本情報!$B$6:$F$205,2,FALSE))</f>
        <v/>
      </c>
      <c r="G41" s="596"/>
      <c r="H41" s="596"/>
      <c r="I41" s="597"/>
      <c r="J41" s="147"/>
      <c r="K41" s="148"/>
      <c r="L41" s="598" t="str">
        <f>IF(A41="","",VLOOKUP(A41,基本情報!$B$6:$F$205,3,FALSE))</f>
        <v/>
      </c>
      <c r="M41" s="598"/>
      <c r="N41" s="598"/>
      <c r="O41" s="598"/>
      <c r="P41" s="598"/>
      <c r="Q41" s="598"/>
      <c r="R41" s="598"/>
      <c r="S41" s="598"/>
      <c r="T41" s="598"/>
      <c r="U41" s="598"/>
      <c r="V41" s="598"/>
      <c r="W41" s="598"/>
      <c r="X41" s="148"/>
      <c r="Y41" s="149"/>
      <c r="Z41" s="595" t="str">
        <f>IF(A41="","",VLOOKUP(A41,基本情報!$B$6:$F$205,4,FALSE))</f>
        <v/>
      </c>
      <c r="AA41" s="596"/>
      <c r="AB41" s="596"/>
      <c r="AC41" s="597"/>
      <c r="AD41" s="720" t="str">
        <f>IF(A41="","",VLOOKUP(A41,基本情報!$B$6:$F$205,5,FALSE))</f>
        <v/>
      </c>
      <c r="AE41" s="721"/>
      <c r="AF41" s="721"/>
      <c r="AG41" s="721"/>
      <c r="AH41" s="721"/>
      <c r="AI41" s="722"/>
      <c r="AJ41" s="592">
        <v>66</v>
      </c>
      <c r="AK41" s="593"/>
      <c r="AL41" s="594"/>
      <c r="AM41" s="595" t="str">
        <f>IF(BR41="","",VLOOKUP(BR41,基本情報!$B$6:$F$205,2,FALSE))</f>
        <v/>
      </c>
      <c r="AN41" s="596"/>
      <c r="AO41" s="596"/>
      <c r="AP41" s="597"/>
      <c r="AQ41" s="147"/>
      <c r="AR41" s="148"/>
      <c r="AS41" s="598" t="str">
        <f>IF(BR41="","",VLOOKUP(BR41,基本情報!$B$6:$F$205,3,FALSE))</f>
        <v/>
      </c>
      <c r="AT41" s="598"/>
      <c r="AU41" s="598"/>
      <c r="AV41" s="598"/>
      <c r="AW41" s="598"/>
      <c r="AX41" s="598"/>
      <c r="AY41" s="598"/>
      <c r="AZ41" s="598"/>
      <c r="BA41" s="598"/>
      <c r="BB41" s="598"/>
      <c r="BC41" s="598"/>
      <c r="BD41" s="598"/>
      <c r="BE41" s="148"/>
      <c r="BF41" s="149"/>
      <c r="BG41" s="595" t="str">
        <f>IF(BR41="","",VLOOKUP(BR41,基本情報!$B$6:$E$205,4,FALSE))</f>
        <v/>
      </c>
      <c r="BH41" s="596"/>
      <c r="BI41" s="596"/>
      <c r="BJ41" s="597"/>
      <c r="BK41" s="720" t="str">
        <f>IF(BR41="","",VLOOKUP(BR41,基本情報!$B$6:$F$205,5,FALSE))</f>
        <v/>
      </c>
      <c r="BL41" s="721"/>
      <c r="BM41" s="721"/>
      <c r="BN41" s="721"/>
      <c r="BO41" s="721"/>
      <c r="BP41" s="722"/>
      <c r="BR41" s="209"/>
    </row>
    <row r="42" spans="1:70" ht="15" customHeight="1">
      <c r="A42" s="236"/>
      <c r="C42" s="592">
        <v>32</v>
      </c>
      <c r="D42" s="593"/>
      <c r="E42" s="594"/>
      <c r="F42" s="595" t="str">
        <f>IF(A42="","",VLOOKUP(A42,基本情報!$B$6:$F$205,2,FALSE))</f>
        <v/>
      </c>
      <c r="G42" s="596"/>
      <c r="H42" s="596"/>
      <c r="I42" s="597"/>
      <c r="J42" s="147"/>
      <c r="K42" s="148"/>
      <c r="L42" s="598" t="str">
        <f>IF(A42="","",VLOOKUP(A42,基本情報!$B$6:$F$205,3,FALSE))</f>
        <v/>
      </c>
      <c r="M42" s="598"/>
      <c r="N42" s="598"/>
      <c r="O42" s="598"/>
      <c r="P42" s="598"/>
      <c r="Q42" s="598"/>
      <c r="R42" s="598"/>
      <c r="S42" s="598"/>
      <c r="T42" s="598"/>
      <c r="U42" s="598"/>
      <c r="V42" s="598"/>
      <c r="W42" s="598"/>
      <c r="X42" s="148"/>
      <c r="Y42" s="149"/>
      <c r="Z42" s="595" t="str">
        <f>IF(A42="","",VLOOKUP(A42,基本情報!$B$6:$F$205,4,FALSE))</f>
        <v/>
      </c>
      <c r="AA42" s="596"/>
      <c r="AB42" s="596"/>
      <c r="AC42" s="597"/>
      <c r="AD42" s="720" t="str">
        <f>IF(A42="","",VLOOKUP(A42,基本情報!$B$6:$F$205,5,FALSE))</f>
        <v/>
      </c>
      <c r="AE42" s="721"/>
      <c r="AF42" s="721"/>
      <c r="AG42" s="721"/>
      <c r="AH42" s="721"/>
      <c r="AI42" s="722"/>
      <c r="AJ42" s="592">
        <v>67</v>
      </c>
      <c r="AK42" s="593"/>
      <c r="AL42" s="594"/>
      <c r="AM42" s="595" t="str">
        <f>IF(BR42="","",VLOOKUP(BR42,基本情報!$B$6:$F$205,2,FALSE))</f>
        <v/>
      </c>
      <c r="AN42" s="596"/>
      <c r="AO42" s="596"/>
      <c r="AP42" s="597"/>
      <c r="AQ42" s="147"/>
      <c r="AR42" s="148"/>
      <c r="AS42" s="598" t="str">
        <f>IF(BR42="","",VLOOKUP(BR42,基本情報!$B$6:$F$205,3,FALSE))</f>
        <v/>
      </c>
      <c r="AT42" s="598"/>
      <c r="AU42" s="598"/>
      <c r="AV42" s="598"/>
      <c r="AW42" s="598"/>
      <c r="AX42" s="598"/>
      <c r="AY42" s="598"/>
      <c r="AZ42" s="598"/>
      <c r="BA42" s="598"/>
      <c r="BB42" s="598"/>
      <c r="BC42" s="598"/>
      <c r="BD42" s="598"/>
      <c r="BE42" s="148"/>
      <c r="BF42" s="149"/>
      <c r="BG42" s="595" t="str">
        <f>IF(BR42="","",VLOOKUP(BR42,基本情報!$B$6:$E$205,4,FALSE))</f>
        <v/>
      </c>
      <c r="BH42" s="596"/>
      <c r="BI42" s="596"/>
      <c r="BJ42" s="597"/>
      <c r="BK42" s="720" t="str">
        <f>IF(BR42="","",VLOOKUP(BR42,基本情報!$B$6:$F$205,5,FALSE))</f>
        <v/>
      </c>
      <c r="BL42" s="721"/>
      <c r="BM42" s="721"/>
      <c r="BN42" s="721"/>
      <c r="BO42" s="721"/>
      <c r="BP42" s="722"/>
      <c r="BR42" s="209"/>
    </row>
    <row r="43" spans="1:70" ht="15" customHeight="1">
      <c r="A43" s="236"/>
      <c r="C43" s="592">
        <v>33</v>
      </c>
      <c r="D43" s="593"/>
      <c r="E43" s="594"/>
      <c r="F43" s="595" t="str">
        <f>IF(A43="","",VLOOKUP(A43,基本情報!$B$6:$F$205,2,FALSE))</f>
        <v/>
      </c>
      <c r="G43" s="596"/>
      <c r="H43" s="596"/>
      <c r="I43" s="597"/>
      <c r="J43" s="147"/>
      <c r="K43" s="148"/>
      <c r="L43" s="598" t="str">
        <f>IF(A43="","",VLOOKUP(A43,基本情報!$B$6:$F$205,3,FALSE))</f>
        <v/>
      </c>
      <c r="M43" s="598"/>
      <c r="N43" s="598"/>
      <c r="O43" s="598"/>
      <c r="P43" s="598"/>
      <c r="Q43" s="598"/>
      <c r="R43" s="598"/>
      <c r="S43" s="598"/>
      <c r="T43" s="598"/>
      <c r="U43" s="598"/>
      <c r="V43" s="598"/>
      <c r="W43" s="598"/>
      <c r="X43" s="148"/>
      <c r="Y43" s="149"/>
      <c r="Z43" s="595" t="str">
        <f>IF(A43="","",VLOOKUP(A43,基本情報!$B$6:$F$205,4,FALSE))</f>
        <v/>
      </c>
      <c r="AA43" s="596"/>
      <c r="AB43" s="596"/>
      <c r="AC43" s="597"/>
      <c r="AD43" s="720" t="str">
        <f>IF(A43="","",VLOOKUP(A43,基本情報!$B$6:$F$205,5,FALSE))</f>
        <v/>
      </c>
      <c r="AE43" s="721"/>
      <c r="AF43" s="721"/>
      <c r="AG43" s="721"/>
      <c r="AH43" s="721"/>
      <c r="AI43" s="722"/>
      <c r="AJ43" s="592">
        <v>68</v>
      </c>
      <c r="AK43" s="593"/>
      <c r="AL43" s="594"/>
      <c r="AM43" s="595" t="str">
        <f>IF(BR43="","",VLOOKUP(BR43,基本情報!$B$6:$F$205,2,FALSE))</f>
        <v/>
      </c>
      <c r="AN43" s="596"/>
      <c r="AO43" s="596"/>
      <c r="AP43" s="597"/>
      <c r="AQ43" s="147"/>
      <c r="AR43" s="148"/>
      <c r="AS43" s="598" t="str">
        <f>IF(BR43="","",VLOOKUP(BR43,基本情報!$B$6:$F$205,3,FALSE))</f>
        <v/>
      </c>
      <c r="AT43" s="598"/>
      <c r="AU43" s="598"/>
      <c r="AV43" s="598"/>
      <c r="AW43" s="598"/>
      <c r="AX43" s="598"/>
      <c r="AY43" s="598"/>
      <c r="AZ43" s="598"/>
      <c r="BA43" s="598"/>
      <c r="BB43" s="598"/>
      <c r="BC43" s="598"/>
      <c r="BD43" s="598"/>
      <c r="BE43" s="148"/>
      <c r="BF43" s="149"/>
      <c r="BG43" s="595" t="str">
        <f>IF(BR43="","",VLOOKUP(BR43,基本情報!$B$6:$E$205,4,FALSE))</f>
        <v/>
      </c>
      <c r="BH43" s="596"/>
      <c r="BI43" s="596"/>
      <c r="BJ43" s="597"/>
      <c r="BK43" s="720" t="str">
        <f>IF(BR43="","",VLOOKUP(BR43,基本情報!$B$6:$F$205,5,FALSE))</f>
        <v/>
      </c>
      <c r="BL43" s="721"/>
      <c r="BM43" s="721"/>
      <c r="BN43" s="721"/>
      <c r="BO43" s="721"/>
      <c r="BP43" s="722"/>
      <c r="BR43" s="209"/>
    </row>
    <row r="44" spans="1:70" ht="15" customHeight="1">
      <c r="A44" s="236"/>
      <c r="C44" s="592">
        <v>34</v>
      </c>
      <c r="D44" s="593"/>
      <c r="E44" s="594"/>
      <c r="F44" s="595" t="str">
        <f>IF(A44="","",VLOOKUP(A44,基本情報!$B$6:$F$205,2,FALSE))</f>
        <v/>
      </c>
      <c r="G44" s="596"/>
      <c r="H44" s="596"/>
      <c r="I44" s="597"/>
      <c r="J44" s="147"/>
      <c r="K44" s="148"/>
      <c r="L44" s="598" t="str">
        <f>IF(A44="","",VLOOKUP(A44,基本情報!$B$6:$F$205,3,FALSE))</f>
        <v/>
      </c>
      <c r="M44" s="598"/>
      <c r="N44" s="598"/>
      <c r="O44" s="598"/>
      <c r="P44" s="598"/>
      <c r="Q44" s="598"/>
      <c r="R44" s="598"/>
      <c r="S44" s="598"/>
      <c r="T44" s="598"/>
      <c r="U44" s="598"/>
      <c r="V44" s="598"/>
      <c r="W44" s="598"/>
      <c r="X44" s="148"/>
      <c r="Y44" s="149"/>
      <c r="Z44" s="595" t="str">
        <f>IF(A44="","",VLOOKUP(A44,基本情報!$B$6:$F$205,4,FALSE))</f>
        <v/>
      </c>
      <c r="AA44" s="596"/>
      <c r="AB44" s="596"/>
      <c r="AC44" s="597"/>
      <c r="AD44" s="720" t="str">
        <f>IF(A44="","",VLOOKUP(A44,基本情報!$B$6:$F$205,5,FALSE))</f>
        <v/>
      </c>
      <c r="AE44" s="721"/>
      <c r="AF44" s="721"/>
      <c r="AG44" s="721"/>
      <c r="AH44" s="721"/>
      <c r="AI44" s="722"/>
      <c r="AJ44" s="592">
        <v>69</v>
      </c>
      <c r="AK44" s="593"/>
      <c r="AL44" s="594"/>
      <c r="AM44" s="595" t="str">
        <f>IF(BR44="","",VLOOKUP(BR44,基本情報!$B$6:$F$205,2,FALSE))</f>
        <v/>
      </c>
      <c r="AN44" s="596"/>
      <c r="AO44" s="596"/>
      <c r="AP44" s="597"/>
      <c r="AQ44" s="147"/>
      <c r="AR44" s="148"/>
      <c r="AS44" s="598" t="str">
        <f>IF(BR44="","",VLOOKUP(BR44,基本情報!$B$6:$F$205,3,FALSE))</f>
        <v/>
      </c>
      <c r="AT44" s="598"/>
      <c r="AU44" s="598"/>
      <c r="AV44" s="598"/>
      <c r="AW44" s="598"/>
      <c r="AX44" s="598"/>
      <c r="AY44" s="598"/>
      <c r="AZ44" s="598"/>
      <c r="BA44" s="598"/>
      <c r="BB44" s="598"/>
      <c r="BC44" s="598"/>
      <c r="BD44" s="598"/>
      <c r="BE44" s="148"/>
      <c r="BF44" s="149"/>
      <c r="BG44" s="595" t="str">
        <f>IF(BR44="","",VLOOKUP(BR44,基本情報!$B$6:$E$205,4,FALSE))</f>
        <v/>
      </c>
      <c r="BH44" s="596"/>
      <c r="BI44" s="596"/>
      <c r="BJ44" s="597"/>
      <c r="BK44" s="720" t="str">
        <f>IF(BR44="","",VLOOKUP(BR44,基本情報!$B$6:$F$205,5,FALSE))</f>
        <v/>
      </c>
      <c r="BL44" s="721"/>
      <c r="BM44" s="721"/>
      <c r="BN44" s="721"/>
      <c r="BO44" s="721"/>
      <c r="BP44" s="722"/>
      <c r="BR44" s="209"/>
    </row>
    <row r="45" spans="1:70" ht="15" customHeight="1">
      <c r="A45" s="236"/>
      <c r="C45" s="592">
        <v>35</v>
      </c>
      <c r="D45" s="593"/>
      <c r="E45" s="594"/>
      <c r="F45" s="595" t="str">
        <f>IF(A45="","",VLOOKUP(A45,基本情報!$B$6:$F$205,2,FALSE))</f>
        <v/>
      </c>
      <c r="G45" s="596"/>
      <c r="H45" s="596"/>
      <c r="I45" s="597"/>
      <c r="J45" s="147"/>
      <c r="K45" s="148"/>
      <c r="L45" s="598" t="str">
        <f>IF(A45="","",VLOOKUP(A45,基本情報!$B$6:$F$205,3,FALSE))</f>
        <v/>
      </c>
      <c r="M45" s="598"/>
      <c r="N45" s="598"/>
      <c r="O45" s="598"/>
      <c r="P45" s="598"/>
      <c r="Q45" s="598"/>
      <c r="R45" s="598"/>
      <c r="S45" s="598"/>
      <c r="T45" s="598"/>
      <c r="U45" s="598"/>
      <c r="V45" s="598"/>
      <c r="W45" s="598"/>
      <c r="X45" s="148"/>
      <c r="Y45" s="149"/>
      <c r="Z45" s="595" t="str">
        <f>IF(A45="","",VLOOKUP(A45,基本情報!$B$6:$F$205,4,FALSE))</f>
        <v/>
      </c>
      <c r="AA45" s="596"/>
      <c r="AB45" s="596"/>
      <c r="AC45" s="597"/>
      <c r="AD45" s="720" t="str">
        <f>IF(A45="","",VLOOKUP(A45,基本情報!$B$6:$F$205,5,FALSE))</f>
        <v/>
      </c>
      <c r="AE45" s="721"/>
      <c r="AF45" s="721"/>
      <c r="AG45" s="721"/>
      <c r="AH45" s="721"/>
      <c r="AI45" s="722"/>
      <c r="AJ45" s="592">
        <v>70</v>
      </c>
      <c r="AK45" s="593"/>
      <c r="AL45" s="594"/>
      <c r="AM45" s="595" t="str">
        <f>IF(BR45="","",VLOOKUP(BR45,基本情報!$B$6:$F$205,2,FALSE))</f>
        <v/>
      </c>
      <c r="AN45" s="596"/>
      <c r="AO45" s="596"/>
      <c r="AP45" s="597"/>
      <c r="AQ45" s="147"/>
      <c r="AR45" s="148"/>
      <c r="AS45" s="598" t="str">
        <f>IF(BR45="","",VLOOKUP(BR45,基本情報!$B$6:$F$205,3,FALSE))</f>
        <v/>
      </c>
      <c r="AT45" s="598"/>
      <c r="AU45" s="598"/>
      <c r="AV45" s="598"/>
      <c r="AW45" s="598"/>
      <c r="AX45" s="598"/>
      <c r="AY45" s="598"/>
      <c r="AZ45" s="598"/>
      <c r="BA45" s="598"/>
      <c r="BB45" s="598"/>
      <c r="BC45" s="598"/>
      <c r="BD45" s="598"/>
      <c r="BE45" s="148"/>
      <c r="BF45" s="149"/>
      <c r="BG45" s="595" t="str">
        <f>IF(BR45="","",VLOOKUP(BR45,基本情報!$B$6:$E$205,4,FALSE))</f>
        <v/>
      </c>
      <c r="BH45" s="596"/>
      <c r="BI45" s="596"/>
      <c r="BJ45" s="597"/>
      <c r="BK45" s="720" t="str">
        <f>IF(BR45="","",VLOOKUP(BR45,基本情報!$B$6:$F$205,5,FALSE))</f>
        <v/>
      </c>
      <c r="BL45" s="721"/>
      <c r="BM45" s="721"/>
      <c r="BN45" s="721"/>
      <c r="BO45" s="721"/>
      <c r="BP45" s="722"/>
      <c r="BR45" s="209"/>
    </row>
    <row r="46" spans="1:70" ht="15" customHeight="1">
      <c r="C46" s="588" t="s">
        <v>18</v>
      </c>
      <c r="D46" s="588"/>
      <c r="E46" s="588"/>
      <c r="F46" s="588"/>
      <c r="G46" s="588"/>
      <c r="H46" s="588"/>
      <c r="I46" s="588"/>
      <c r="J46" s="723"/>
      <c r="K46" s="723"/>
      <c r="L46" s="723"/>
      <c r="M46" s="723"/>
      <c r="N46" s="723"/>
      <c r="O46" s="723"/>
      <c r="P46" s="723"/>
      <c r="Q46" s="723"/>
      <c r="R46" s="683" t="s">
        <v>38</v>
      </c>
      <c r="S46" s="683"/>
      <c r="T46" s="683"/>
      <c r="U46" s="683"/>
      <c r="V46" s="683"/>
      <c r="W46" s="683"/>
      <c r="X46" s="683"/>
      <c r="Y46" s="683"/>
      <c r="Z46" s="683" t="s">
        <v>39</v>
      </c>
      <c r="AA46" s="683"/>
      <c r="AB46" s="683"/>
      <c r="AC46" s="683"/>
      <c r="AD46" s="683"/>
      <c r="AE46" s="683"/>
      <c r="AF46" s="683"/>
      <c r="AG46" s="683" t="s">
        <v>40</v>
      </c>
      <c r="AH46" s="683"/>
      <c r="AI46" s="683"/>
      <c r="AJ46" s="683"/>
      <c r="AK46" s="683"/>
      <c r="AL46" s="683"/>
      <c r="AM46" s="723"/>
      <c r="AN46" s="723"/>
      <c r="AO46" s="723"/>
      <c r="AP46" s="723"/>
      <c r="AQ46" s="723"/>
      <c r="AR46" s="723"/>
      <c r="AS46" s="723"/>
      <c r="AT46" s="723"/>
      <c r="AU46" s="683" t="s">
        <v>38</v>
      </c>
      <c r="AV46" s="683"/>
      <c r="AW46" s="683"/>
      <c r="AX46" s="683"/>
      <c r="AY46" s="683"/>
      <c r="AZ46" s="683"/>
      <c r="BA46" s="683"/>
      <c r="BB46" s="683"/>
      <c r="BC46" s="683" t="s">
        <v>39</v>
      </c>
      <c r="BD46" s="683"/>
      <c r="BE46" s="683"/>
      <c r="BF46" s="683"/>
      <c r="BG46" s="683"/>
      <c r="BH46" s="683"/>
      <c r="BI46" s="683"/>
      <c r="BJ46" s="683"/>
      <c r="BK46" s="683" t="s">
        <v>40</v>
      </c>
      <c r="BL46" s="683"/>
      <c r="BM46" s="683"/>
      <c r="BN46" s="683"/>
      <c r="BO46" s="683"/>
      <c r="BP46" s="683"/>
    </row>
    <row r="47" spans="1:70" ht="15" customHeight="1">
      <c r="C47" s="588"/>
      <c r="D47" s="588"/>
      <c r="E47" s="588"/>
      <c r="F47" s="588"/>
      <c r="G47" s="588"/>
      <c r="H47" s="588"/>
      <c r="I47" s="588"/>
      <c r="J47" s="683" t="s">
        <v>41</v>
      </c>
      <c r="K47" s="683"/>
      <c r="L47" s="683"/>
      <c r="M47" s="683"/>
      <c r="N47" s="683"/>
      <c r="O47" s="683" t="s">
        <v>20</v>
      </c>
      <c r="P47" s="683"/>
      <c r="Q47" s="683"/>
      <c r="R47" s="683"/>
      <c r="S47" s="683"/>
      <c r="T47" s="683"/>
      <c r="U47" s="683"/>
      <c r="V47" s="683"/>
      <c r="W47" s="683"/>
      <c r="X47" s="683"/>
      <c r="Y47" s="683"/>
      <c r="Z47" s="683"/>
      <c r="AA47" s="683"/>
      <c r="AB47" s="683"/>
      <c r="AC47" s="683"/>
      <c r="AD47" s="683"/>
      <c r="AE47" s="683"/>
      <c r="AF47" s="683"/>
      <c r="AG47" s="683"/>
      <c r="AH47" s="683"/>
      <c r="AI47" s="683"/>
      <c r="AJ47" s="683"/>
      <c r="AK47" s="683"/>
      <c r="AL47" s="683"/>
      <c r="AM47" s="683" t="s">
        <v>21</v>
      </c>
      <c r="AN47" s="683"/>
      <c r="AO47" s="683"/>
      <c r="AP47" s="683"/>
      <c r="AQ47" s="683"/>
      <c r="AR47" s="683" t="s">
        <v>20</v>
      </c>
      <c r="AS47" s="683"/>
      <c r="AT47" s="683"/>
      <c r="AU47" s="683"/>
      <c r="AV47" s="683"/>
      <c r="AW47" s="683"/>
      <c r="AX47" s="683"/>
      <c r="AY47" s="683"/>
      <c r="AZ47" s="683"/>
      <c r="BA47" s="683"/>
      <c r="BB47" s="683"/>
      <c r="BC47" s="683"/>
      <c r="BD47" s="683"/>
      <c r="BE47" s="683"/>
      <c r="BF47" s="683"/>
      <c r="BG47" s="683"/>
      <c r="BH47" s="683"/>
      <c r="BI47" s="683"/>
      <c r="BJ47" s="683"/>
      <c r="BK47" s="683"/>
      <c r="BL47" s="683"/>
      <c r="BM47" s="683"/>
      <c r="BN47" s="683"/>
      <c r="BO47" s="683"/>
      <c r="BP47" s="683"/>
      <c r="BR47" s="158"/>
    </row>
    <row r="48" spans="1:70" ht="15" customHeight="1">
      <c r="C48" s="588"/>
      <c r="D48" s="588"/>
      <c r="E48" s="588"/>
      <c r="F48" s="588"/>
      <c r="G48" s="588"/>
      <c r="H48" s="588"/>
      <c r="I48" s="588"/>
      <c r="J48" s="683"/>
      <c r="K48" s="683"/>
      <c r="L48" s="683"/>
      <c r="M48" s="683"/>
      <c r="N48" s="683"/>
      <c r="O48" s="683" t="s">
        <v>22</v>
      </c>
      <c r="P48" s="683"/>
      <c r="Q48" s="683"/>
      <c r="R48" s="683"/>
      <c r="S48" s="683"/>
      <c r="T48" s="683"/>
      <c r="U48" s="683"/>
      <c r="V48" s="683"/>
      <c r="W48" s="683"/>
      <c r="X48" s="683"/>
      <c r="Y48" s="683"/>
      <c r="Z48" s="683"/>
      <c r="AA48" s="683"/>
      <c r="AB48" s="683"/>
      <c r="AC48" s="683"/>
      <c r="AD48" s="683"/>
      <c r="AE48" s="683"/>
      <c r="AF48" s="683"/>
      <c r="AG48" s="683"/>
      <c r="AH48" s="683"/>
      <c r="AI48" s="683"/>
      <c r="AJ48" s="683"/>
      <c r="AK48" s="683"/>
      <c r="AL48" s="683"/>
      <c r="AM48" s="683"/>
      <c r="AN48" s="683"/>
      <c r="AO48" s="683"/>
      <c r="AP48" s="683"/>
      <c r="AQ48" s="683"/>
      <c r="AR48" s="683" t="s">
        <v>22</v>
      </c>
      <c r="AS48" s="683"/>
      <c r="AT48" s="683"/>
      <c r="AU48" s="683"/>
      <c r="AV48" s="683"/>
      <c r="AW48" s="683"/>
      <c r="AX48" s="683"/>
      <c r="AY48" s="683"/>
      <c r="AZ48" s="683"/>
      <c r="BA48" s="683"/>
      <c r="BB48" s="683"/>
      <c r="BC48" s="683"/>
      <c r="BD48" s="683"/>
      <c r="BE48" s="683"/>
      <c r="BF48" s="683"/>
      <c r="BG48" s="683"/>
      <c r="BH48" s="683"/>
      <c r="BI48" s="683"/>
      <c r="BJ48" s="683"/>
      <c r="BK48" s="683"/>
      <c r="BL48" s="683"/>
      <c r="BM48" s="683"/>
      <c r="BN48" s="683"/>
      <c r="BO48" s="683"/>
      <c r="BP48" s="683"/>
    </row>
    <row r="49" spans="3:61" ht="3.75" customHeight="1"/>
    <row r="50" spans="3:61" s="158" customFormat="1" ht="18.75" customHeight="1">
      <c r="C50" s="158" t="s">
        <v>23</v>
      </c>
      <c r="AN50" s="210"/>
    </row>
    <row r="51" spans="3:61" s="158" customFormat="1" ht="3.75" customHeight="1">
      <c r="AN51" s="210"/>
    </row>
    <row r="52" spans="3:61" s="158" customFormat="1" ht="18.75" customHeight="1">
      <c r="C52" s="211"/>
      <c r="D52" s="211"/>
      <c r="E52" s="211"/>
      <c r="F52" s="600" t="s">
        <v>325</v>
      </c>
      <c r="G52" s="600"/>
      <c r="H52" s="600"/>
      <c r="I52" s="600"/>
      <c r="J52" s="600"/>
      <c r="K52" s="600" t="s">
        <v>169</v>
      </c>
      <c r="L52" s="600"/>
      <c r="M52" s="600"/>
      <c r="N52" s="600" t="s">
        <v>305</v>
      </c>
      <c r="O52" s="600"/>
      <c r="P52" s="600"/>
      <c r="Q52" s="600" t="s">
        <v>25</v>
      </c>
      <c r="R52" s="600"/>
      <c r="S52" s="600"/>
      <c r="T52" s="600"/>
      <c r="U52" s="600"/>
      <c r="V52" s="600"/>
      <c r="W52" s="600" t="s">
        <v>27</v>
      </c>
      <c r="X52" s="600"/>
      <c r="Y52" s="600"/>
      <c r="AN52" s="210"/>
    </row>
    <row r="53" spans="3:61" s="158" customFormat="1" ht="18.75" customHeight="1">
      <c r="C53" s="696" t="str">
        <f>IF(基本情報!B3="","",基本情報!B3)</f>
        <v/>
      </c>
      <c r="D53" s="696"/>
      <c r="E53" s="696"/>
      <c r="F53" s="696"/>
      <c r="G53" s="696"/>
      <c r="H53" s="696"/>
      <c r="I53" s="696"/>
      <c r="J53" s="696"/>
      <c r="K53" s="696"/>
      <c r="L53" s="696"/>
      <c r="M53" s="696"/>
      <c r="N53" s="696"/>
      <c r="O53" s="696"/>
      <c r="P53" s="696"/>
      <c r="Q53" s="696"/>
      <c r="R53" s="696"/>
      <c r="S53" s="696"/>
      <c r="T53" s="696"/>
      <c r="U53" s="696"/>
      <c r="V53" s="696"/>
      <c r="W53" s="696"/>
      <c r="X53" s="696"/>
      <c r="Y53" s="696"/>
      <c r="Z53" s="696"/>
      <c r="AA53" s="696"/>
      <c r="AB53" s="696"/>
      <c r="AC53" s="696"/>
      <c r="AD53" s="696"/>
      <c r="AE53" s="696"/>
      <c r="AF53" s="696"/>
      <c r="AG53" s="697" t="s">
        <v>301</v>
      </c>
      <c r="AH53" s="697"/>
      <c r="AI53" s="697"/>
      <c r="AJ53" s="697"/>
      <c r="AK53" s="697"/>
      <c r="AL53" s="697"/>
      <c r="AM53" s="697"/>
      <c r="AN53" s="211"/>
      <c r="AO53" s="211"/>
      <c r="AP53" s="211"/>
      <c r="AQ53" s="698" t="str">
        <f>IF(基本情報!D4="","",基本情報!D4)</f>
        <v/>
      </c>
      <c r="AR53" s="698"/>
      <c r="AS53" s="698"/>
      <c r="AT53" s="698"/>
      <c r="AU53" s="698"/>
      <c r="AV53" s="698"/>
      <c r="AW53" s="698"/>
      <c r="AX53" s="698"/>
      <c r="AY53" s="698"/>
      <c r="AZ53" s="698"/>
      <c r="BA53" s="698"/>
      <c r="BB53" s="698"/>
      <c r="BC53" s="698"/>
      <c r="BD53" s="698"/>
      <c r="BG53" s="600" t="s">
        <v>29</v>
      </c>
      <c r="BH53" s="600"/>
      <c r="BI53" s="600"/>
    </row>
  </sheetData>
  <mergeCells count="440">
    <mergeCell ref="AD4:AH4"/>
    <mergeCell ref="AD5:AH5"/>
    <mergeCell ref="AD6:AH6"/>
    <mergeCell ref="BK4:BO4"/>
    <mergeCell ref="BK5:BO5"/>
    <mergeCell ref="BK6:BO6"/>
    <mergeCell ref="F52:J52"/>
    <mergeCell ref="C1:BP1"/>
    <mergeCell ref="C3:I3"/>
    <mergeCell ref="C4:I4"/>
    <mergeCell ref="P4:AA4"/>
    <mergeCell ref="AB4:AC4"/>
    <mergeCell ref="C7:I8"/>
    <mergeCell ref="C9:I9"/>
    <mergeCell ref="P9:AA9"/>
    <mergeCell ref="P5:AA5"/>
    <mergeCell ref="AB5:AC5"/>
    <mergeCell ref="P7:AA7"/>
    <mergeCell ref="P8:AA8"/>
    <mergeCell ref="BI5:BJ5"/>
    <mergeCell ref="AR8:AT8"/>
    <mergeCell ref="AV8:BP8"/>
    <mergeCell ref="BO9:BP9"/>
    <mergeCell ref="C10:E10"/>
    <mergeCell ref="K10:X10"/>
    <mergeCell ref="Z10:AC10"/>
    <mergeCell ref="AD10:AI10"/>
    <mergeCell ref="AJ10:AL10"/>
    <mergeCell ref="AM10:AP10"/>
    <mergeCell ref="AR10:BE10"/>
    <mergeCell ref="BG10:BJ10"/>
    <mergeCell ref="AV6:BG6"/>
    <mergeCell ref="BI6:BJ6"/>
    <mergeCell ref="AQ9:BF9"/>
    <mergeCell ref="BH9:BN9"/>
    <mergeCell ref="BK10:BP10"/>
    <mergeCell ref="BC7:BD7"/>
    <mergeCell ref="BE7:BH7"/>
    <mergeCell ref="BJ7:BL7"/>
    <mergeCell ref="C5:I5"/>
    <mergeCell ref="BN7:BP7"/>
    <mergeCell ref="L12:W12"/>
    <mergeCell ref="Z12:AC12"/>
    <mergeCell ref="AD12:AI12"/>
    <mergeCell ref="AJ12:AL12"/>
    <mergeCell ref="AM12:AP12"/>
    <mergeCell ref="AS12:BD12"/>
    <mergeCell ref="BG12:BJ12"/>
    <mergeCell ref="BK12:BP12"/>
    <mergeCell ref="C11:E11"/>
    <mergeCell ref="F11:I11"/>
    <mergeCell ref="L11:W11"/>
    <mergeCell ref="Z11:AC11"/>
    <mergeCell ref="AD11:AI11"/>
    <mergeCell ref="AJ11:AL11"/>
    <mergeCell ref="AM11:AP11"/>
    <mergeCell ref="AS11:BD11"/>
    <mergeCell ref="BG11:BJ11"/>
    <mergeCell ref="AV5:BG5"/>
    <mergeCell ref="BK11:BP11"/>
    <mergeCell ref="C12:E12"/>
    <mergeCell ref="F12:I12"/>
    <mergeCell ref="F10:I10"/>
    <mergeCell ref="BK13:BP13"/>
    <mergeCell ref="C14:E14"/>
    <mergeCell ref="F14:I14"/>
    <mergeCell ref="L14:W14"/>
    <mergeCell ref="Z14:AC14"/>
    <mergeCell ref="AD14:AI14"/>
    <mergeCell ref="AJ14:AL14"/>
    <mergeCell ref="AM14:AP14"/>
    <mergeCell ref="AS14:BD14"/>
    <mergeCell ref="BG14:BJ14"/>
    <mergeCell ref="BK14:BP14"/>
    <mergeCell ref="C13:E13"/>
    <mergeCell ref="F13:I13"/>
    <mergeCell ref="L13:W13"/>
    <mergeCell ref="Z13:AC13"/>
    <mergeCell ref="AD13:AI13"/>
    <mergeCell ref="AJ13:AL13"/>
    <mergeCell ref="AM13:AP13"/>
    <mergeCell ref="AS13:BD13"/>
    <mergeCell ref="BG13:BJ13"/>
    <mergeCell ref="BK15:BP15"/>
    <mergeCell ref="C16:E16"/>
    <mergeCell ref="F16:I16"/>
    <mergeCell ref="L16:W16"/>
    <mergeCell ref="Z16:AC16"/>
    <mergeCell ref="AD16:AI16"/>
    <mergeCell ref="AJ16:AL16"/>
    <mergeCell ref="AM16:AP16"/>
    <mergeCell ref="AS16:BD16"/>
    <mergeCell ref="BG16:BJ16"/>
    <mergeCell ref="BK16:BP16"/>
    <mergeCell ref="C15:E15"/>
    <mergeCell ref="F15:I15"/>
    <mergeCell ref="L15:W15"/>
    <mergeCell ref="Z15:AC15"/>
    <mergeCell ref="AD15:AI15"/>
    <mergeCell ref="AJ15:AL15"/>
    <mergeCell ref="AM15:AP15"/>
    <mergeCell ref="AS15:BD15"/>
    <mergeCell ref="BG15:BJ15"/>
    <mergeCell ref="BK17:BP17"/>
    <mergeCell ref="C18:E18"/>
    <mergeCell ref="F18:I18"/>
    <mergeCell ref="L18:W18"/>
    <mergeCell ref="Z18:AC18"/>
    <mergeCell ref="AD18:AI18"/>
    <mergeCell ref="AJ18:AL18"/>
    <mergeCell ref="AM18:AP18"/>
    <mergeCell ref="AS18:BD18"/>
    <mergeCell ref="BG18:BJ18"/>
    <mergeCell ref="BK18:BP18"/>
    <mergeCell ref="C17:E17"/>
    <mergeCell ref="F17:I17"/>
    <mergeCell ref="L17:W17"/>
    <mergeCell ref="Z17:AC17"/>
    <mergeCell ref="AD17:AI17"/>
    <mergeCell ref="AJ17:AL17"/>
    <mergeCell ref="AM17:AP17"/>
    <mergeCell ref="AS17:BD17"/>
    <mergeCell ref="BG17:BJ17"/>
    <mergeCell ref="BK19:BP19"/>
    <mergeCell ref="C20:E20"/>
    <mergeCell ref="F20:I20"/>
    <mergeCell ref="L20:W20"/>
    <mergeCell ref="Z20:AC20"/>
    <mergeCell ref="AD20:AI20"/>
    <mergeCell ref="AJ20:AL20"/>
    <mergeCell ref="AM20:AP20"/>
    <mergeCell ref="AS20:BD20"/>
    <mergeCell ref="BG20:BJ20"/>
    <mergeCell ref="BK20:BP20"/>
    <mergeCell ref="C19:E19"/>
    <mergeCell ref="F19:I19"/>
    <mergeCell ref="L19:W19"/>
    <mergeCell ref="Z19:AC19"/>
    <mergeCell ref="AD19:AI19"/>
    <mergeCell ref="AJ19:AL19"/>
    <mergeCell ref="AM19:AP19"/>
    <mergeCell ref="AS19:BD19"/>
    <mergeCell ref="BG19:BJ19"/>
    <mergeCell ref="BK21:BP21"/>
    <mergeCell ref="C22:E22"/>
    <mergeCell ref="F22:I22"/>
    <mergeCell ref="L22:W22"/>
    <mergeCell ref="Z22:AC22"/>
    <mergeCell ref="AD22:AI22"/>
    <mergeCell ref="AJ22:AL22"/>
    <mergeCell ref="AM22:AP22"/>
    <mergeCell ref="AS22:BD22"/>
    <mergeCell ref="BG22:BJ22"/>
    <mergeCell ref="BK22:BP22"/>
    <mergeCell ref="C21:E21"/>
    <mergeCell ref="F21:I21"/>
    <mergeCell ref="L21:W21"/>
    <mergeCell ref="Z21:AC21"/>
    <mergeCell ref="AD21:AI21"/>
    <mergeCell ref="AJ21:AL21"/>
    <mergeCell ref="AM21:AP21"/>
    <mergeCell ref="AS21:BD21"/>
    <mergeCell ref="BG21:BJ21"/>
    <mergeCell ref="BK23:BP23"/>
    <mergeCell ref="C24:E24"/>
    <mergeCell ref="F24:I24"/>
    <mergeCell ref="L24:W24"/>
    <mergeCell ref="Z24:AC24"/>
    <mergeCell ref="AD24:AI24"/>
    <mergeCell ref="AJ24:AL24"/>
    <mergeCell ref="AM24:AP24"/>
    <mergeCell ref="AS24:BD24"/>
    <mergeCell ref="BG24:BJ24"/>
    <mergeCell ref="BK24:BP24"/>
    <mergeCell ref="C23:E23"/>
    <mergeCell ref="F23:I23"/>
    <mergeCell ref="L23:W23"/>
    <mergeCell ref="Z23:AC23"/>
    <mergeCell ref="AD23:AI23"/>
    <mergeCell ref="AJ23:AL23"/>
    <mergeCell ref="AM23:AP23"/>
    <mergeCell ref="AS23:BD23"/>
    <mergeCell ref="BG23:BJ23"/>
    <mergeCell ref="BK25:BP25"/>
    <mergeCell ref="C26:E26"/>
    <mergeCell ref="F26:I26"/>
    <mergeCell ref="L26:W26"/>
    <mergeCell ref="Z26:AC26"/>
    <mergeCell ref="AD26:AI26"/>
    <mergeCell ref="AJ26:AL26"/>
    <mergeCell ref="AM26:AP26"/>
    <mergeCell ref="AS26:BD26"/>
    <mergeCell ref="BG26:BJ26"/>
    <mergeCell ref="BK26:BP26"/>
    <mergeCell ref="C25:E25"/>
    <mergeCell ref="F25:I25"/>
    <mergeCell ref="L25:W25"/>
    <mergeCell ref="Z25:AC25"/>
    <mergeCell ref="AD25:AI25"/>
    <mergeCell ref="AJ25:AL25"/>
    <mergeCell ref="AM25:AP25"/>
    <mergeCell ref="AS25:BD25"/>
    <mergeCell ref="BG25:BJ25"/>
    <mergeCell ref="BK27:BP27"/>
    <mergeCell ref="C28:E28"/>
    <mergeCell ref="F28:I28"/>
    <mergeCell ref="L28:W28"/>
    <mergeCell ref="Z28:AC28"/>
    <mergeCell ref="AD28:AI28"/>
    <mergeCell ref="AJ28:AL28"/>
    <mergeCell ref="AM28:AP28"/>
    <mergeCell ref="AS28:BD28"/>
    <mergeCell ref="BG28:BJ28"/>
    <mergeCell ref="BK28:BP28"/>
    <mergeCell ref="C27:E27"/>
    <mergeCell ref="F27:I27"/>
    <mergeCell ref="L27:W27"/>
    <mergeCell ref="Z27:AC27"/>
    <mergeCell ref="AD27:AI27"/>
    <mergeCell ref="AJ27:AL27"/>
    <mergeCell ref="AM27:AP27"/>
    <mergeCell ref="AS27:BD27"/>
    <mergeCell ref="BG27:BJ27"/>
    <mergeCell ref="BK29:BP29"/>
    <mergeCell ref="C30:E30"/>
    <mergeCell ref="F30:I30"/>
    <mergeCell ref="L30:W30"/>
    <mergeCell ref="Z30:AC30"/>
    <mergeCell ref="AD30:AI30"/>
    <mergeCell ref="AJ30:AL30"/>
    <mergeCell ref="AM30:AP30"/>
    <mergeCell ref="AS30:BD30"/>
    <mergeCell ref="BG30:BJ30"/>
    <mergeCell ref="BK30:BP30"/>
    <mergeCell ref="C29:E29"/>
    <mergeCell ref="F29:I29"/>
    <mergeCell ref="L29:W29"/>
    <mergeCell ref="Z29:AC29"/>
    <mergeCell ref="AD29:AI29"/>
    <mergeCell ref="AJ29:AL29"/>
    <mergeCell ref="AM29:AP29"/>
    <mergeCell ref="AS29:BD29"/>
    <mergeCell ref="BG29:BJ29"/>
    <mergeCell ref="BK31:BP31"/>
    <mergeCell ref="C32:E32"/>
    <mergeCell ref="F32:I32"/>
    <mergeCell ref="L32:W32"/>
    <mergeCell ref="Z32:AC32"/>
    <mergeCell ref="AD32:AI32"/>
    <mergeCell ref="AJ32:AL32"/>
    <mergeCell ref="AM32:AP32"/>
    <mergeCell ref="AS32:BD32"/>
    <mergeCell ref="BG32:BJ32"/>
    <mergeCell ref="BK32:BP32"/>
    <mergeCell ref="C31:E31"/>
    <mergeCell ref="F31:I31"/>
    <mergeCell ref="L31:W31"/>
    <mergeCell ref="Z31:AC31"/>
    <mergeCell ref="AD31:AI31"/>
    <mergeCell ref="AJ31:AL31"/>
    <mergeCell ref="AM31:AP31"/>
    <mergeCell ref="AS31:BD31"/>
    <mergeCell ref="BG31:BJ31"/>
    <mergeCell ref="BK33:BP33"/>
    <mergeCell ref="C34:E34"/>
    <mergeCell ref="F34:I34"/>
    <mergeCell ref="L34:W34"/>
    <mergeCell ref="Z34:AC34"/>
    <mergeCell ref="AD34:AI34"/>
    <mergeCell ref="AJ34:AL34"/>
    <mergeCell ref="AM34:AP34"/>
    <mergeCell ref="AS34:BD34"/>
    <mergeCell ref="BG34:BJ34"/>
    <mergeCell ref="BK34:BP34"/>
    <mergeCell ref="C33:E33"/>
    <mergeCell ref="F33:I33"/>
    <mergeCell ref="L33:W33"/>
    <mergeCell ref="Z33:AC33"/>
    <mergeCell ref="AD33:AI33"/>
    <mergeCell ref="AJ33:AL33"/>
    <mergeCell ref="AM33:AP33"/>
    <mergeCell ref="AS33:BD33"/>
    <mergeCell ref="BG33:BJ33"/>
    <mergeCell ref="BK35:BP35"/>
    <mergeCell ref="C36:E36"/>
    <mergeCell ref="F36:I36"/>
    <mergeCell ref="L36:W36"/>
    <mergeCell ref="Z36:AC36"/>
    <mergeCell ref="AD36:AI36"/>
    <mergeCell ref="AJ36:AL36"/>
    <mergeCell ref="AM36:AP36"/>
    <mergeCell ref="AS36:BD36"/>
    <mergeCell ref="BG36:BJ36"/>
    <mergeCell ref="BK36:BP36"/>
    <mergeCell ref="C35:E35"/>
    <mergeCell ref="F35:I35"/>
    <mergeCell ref="L35:W35"/>
    <mergeCell ref="Z35:AC35"/>
    <mergeCell ref="AD35:AI35"/>
    <mergeCell ref="AJ35:AL35"/>
    <mergeCell ref="AM35:AP35"/>
    <mergeCell ref="AS35:BD35"/>
    <mergeCell ref="BG35:BJ35"/>
    <mergeCell ref="BK37:BP37"/>
    <mergeCell ref="C38:E38"/>
    <mergeCell ref="F38:I38"/>
    <mergeCell ref="L38:W38"/>
    <mergeCell ref="Z38:AC38"/>
    <mergeCell ref="AD38:AI38"/>
    <mergeCell ref="AJ38:AL38"/>
    <mergeCell ref="AM38:AP38"/>
    <mergeCell ref="AS38:BD38"/>
    <mergeCell ref="BG38:BJ38"/>
    <mergeCell ref="BK38:BP38"/>
    <mergeCell ref="C37:E37"/>
    <mergeCell ref="F37:I37"/>
    <mergeCell ref="L37:W37"/>
    <mergeCell ref="Z37:AC37"/>
    <mergeCell ref="AD37:AI37"/>
    <mergeCell ref="AJ37:AL37"/>
    <mergeCell ref="AM37:AP37"/>
    <mergeCell ref="AS37:BD37"/>
    <mergeCell ref="BG37:BJ37"/>
    <mergeCell ref="BK39:BP39"/>
    <mergeCell ref="C40:E40"/>
    <mergeCell ref="F40:I40"/>
    <mergeCell ref="L40:W40"/>
    <mergeCell ref="Z40:AC40"/>
    <mergeCell ref="AD40:AI40"/>
    <mergeCell ref="AJ40:AL40"/>
    <mergeCell ref="AM40:AP40"/>
    <mergeCell ref="AS40:BD40"/>
    <mergeCell ref="BG40:BJ40"/>
    <mergeCell ref="BK40:BP40"/>
    <mergeCell ref="C39:E39"/>
    <mergeCell ref="F39:I39"/>
    <mergeCell ref="L39:W39"/>
    <mergeCell ref="Z39:AC39"/>
    <mergeCell ref="AD39:AI39"/>
    <mergeCell ref="AJ39:AL39"/>
    <mergeCell ref="AM39:AP39"/>
    <mergeCell ref="AS39:BD39"/>
    <mergeCell ref="BG39:BJ39"/>
    <mergeCell ref="BK41:BP41"/>
    <mergeCell ref="C42:E42"/>
    <mergeCell ref="F42:I42"/>
    <mergeCell ref="L42:W42"/>
    <mergeCell ref="Z42:AC42"/>
    <mergeCell ref="AD42:AI42"/>
    <mergeCell ref="AJ42:AL42"/>
    <mergeCell ref="AM42:AP42"/>
    <mergeCell ref="AS42:BD42"/>
    <mergeCell ref="BG42:BJ42"/>
    <mergeCell ref="BK42:BP42"/>
    <mergeCell ref="C41:E41"/>
    <mergeCell ref="F41:I41"/>
    <mergeCell ref="L41:W41"/>
    <mergeCell ref="Z41:AC41"/>
    <mergeCell ref="AD41:AI41"/>
    <mergeCell ref="AJ41:AL41"/>
    <mergeCell ref="AM41:AP41"/>
    <mergeCell ref="AS41:BD41"/>
    <mergeCell ref="BG41:BJ41"/>
    <mergeCell ref="BK43:BP43"/>
    <mergeCell ref="C44:E44"/>
    <mergeCell ref="F44:I44"/>
    <mergeCell ref="L44:W44"/>
    <mergeCell ref="Z44:AC44"/>
    <mergeCell ref="AD44:AI44"/>
    <mergeCell ref="AJ44:AL44"/>
    <mergeCell ref="AM44:AP44"/>
    <mergeCell ref="AS44:BD44"/>
    <mergeCell ref="BG44:BJ44"/>
    <mergeCell ref="BK44:BP44"/>
    <mergeCell ref="C43:E43"/>
    <mergeCell ref="F43:I43"/>
    <mergeCell ref="L43:W43"/>
    <mergeCell ref="Z43:AC43"/>
    <mergeCell ref="AD43:AI43"/>
    <mergeCell ref="AJ43:AL43"/>
    <mergeCell ref="AM43:AP43"/>
    <mergeCell ref="AS43:BD43"/>
    <mergeCell ref="BG43:BJ43"/>
    <mergeCell ref="K52:M52"/>
    <mergeCell ref="BK45:BP45"/>
    <mergeCell ref="C46:I48"/>
    <mergeCell ref="J46:Q46"/>
    <mergeCell ref="R46:Y46"/>
    <mergeCell ref="Z46:AF46"/>
    <mergeCell ref="AG46:AL46"/>
    <mergeCell ref="AM46:AT46"/>
    <mergeCell ref="AU46:BB46"/>
    <mergeCell ref="BC46:BJ46"/>
    <mergeCell ref="BK46:BP46"/>
    <mergeCell ref="C45:E45"/>
    <mergeCell ref="F45:I45"/>
    <mergeCell ref="L45:W45"/>
    <mergeCell ref="Z45:AC45"/>
    <mergeCell ref="AD45:AI45"/>
    <mergeCell ref="AJ45:AL45"/>
    <mergeCell ref="AM45:AP45"/>
    <mergeCell ref="AS45:BD45"/>
    <mergeCell ref="BG45:BJ45"/>
    <mergeCell ref="BK48:BP48"/>
    <mergeCell ref="BK47:BP47"/>
    <mergeCell ref="O48:Q48"/>
    <mergeCell ref="R48:Y48"/>
    <mergeCell ref="AG48:AL48"/>
    <mergeCell ref="AR48:AT48"/>
    <mergeCell ref="AU48:BB48"/>
    <mergeCell ref="J47:N48"/>
    <mergeCell ref="O47:Q47"/>
    <mergeCell ref="R47:Y47"/>
    <mergeCell ref="Z47:AF47"/>
    <mergeCell ref="AG47:AL47"/>
    <mergeCell ref="AM47:AQ48"/>
    <mergeCell ref="C53:AF53"/>
    <mergeCell ref="AG53:AM53"/>
    <mergeCell ref="AQ53:BD53"/>
    <mergeCell ref="BG53:BI53"/>
    <mergeCell ref="K3:AO3"/>
    <mergeCell ref="BC48:BJ48"/>
    <mergeCell ref="AJ4:AP6"/>
    <mergeCell ref="AV4:BG4"/>
    <mergeCell ref="BI4:BJ4"/>
    <mergeCell ref="AJ7:AP9"/>
    <mergeCell ref="AQ7:AR7"/>
    <mergeCell ref="AS7:AU7"/>
    <mergeCell ref="AW7:AZ7"/>
    <mergeCell ref="C6:I6"/>
    <mergeCell ref="P6:AA6"/>
    <mergeCell ref="AB6:AC6"/>
    <mergeCell ref="N52:P52"/>
    <mergeCell ref="Q52:S52"/>
    <mergeCell ref="T52:V52"/>
    <mergeCell ref="W52:Y52"/>
    <mergeCell ref="AR47:AT47"/>
    <mergeCell ref="AU47:BB47"/>
    <mergeCell ref="BC47:BJ47"/>
    <mergeCell ref="Z48:AF48"/>
  </mergeCells>
  <phoneticPr fontId="2"/>
  <dataValidations count="6">
    <dataValidation type="list" allowBlank="1" showInputMessage="1" showErrorMessage="1" sqref="LEH983051:LEK983085 JU11:JX45 TQ11:TT45 ADM11:ADP45 ANI11:ANL45 AXE11:AXH45 BHA11:BHD45 BQW11:BQZ45 CAS11:CAV45 CKO11:CKR45 CUK11:CUN45 DEG11:DEJ45 DOC11:DOF45 DXY11:DYB45 EHU11:EHX45 ERQ11:ERT45 FBM11:FBP45 FLI11:FLL45 FVE11:FVH45 GFA11:GFD45 GOW11:GOZ45 GYS11:GYV45 HIO11:HIR45 HSK11:HSN45 ICG11:ICJ45 IMC11:IMF45 IVY11:IWB45 JFU11:JFX45 JPQ11:JPT45 JZM11:JZP45 KJI11:KJL45 KTE11:KTH45 LDA11:LDD45 LMW11:LMZ45 LWS11:LWV45 MGO11:MGR45 MQK11:MQN45 NAG11:NAJ45 NKC11:NKF45 NTY11:NUB45 ODU11:ODX45 ONQ11:ONT45 OXM11:OXP45 PHI11:PHL45 PRE11:PRH45 QBA11:QBD45 QKW11:QKZ45 QUS11:QUV45 REO11:RER45 ROK11:RON45 RYG11:RYJ45 SIC11:SIF45 SRY11:SSB45 TBU11:TBX45 TLQ11:TLT45 TVM11:TVP45 UFI11:UFL45 UPE11:UPH45 UZA11:UZD45 VIW11:VIZ45 VSS11:VSV45 WCO11:WCR45 WMK11:WMN45 WWG11:WWJ45 LOD983051:LOG983085 JU65547:JX65581 TQ65547:TT65581 ADM65547:ADP65581 ANI65547:ANL65581 AXE65547:AXH65581 BHA65547:BHD65581 BQW65547:BQZ65581 CAS65547:CAV65581 CKO65547:CKR65581 CUK65547:CUN65581 DEG65547:DEJ65581 DOC65547:DOF65581 DXY65547:DYB65581 EHU65547:EHX65581 ERQ65547:ERT65581 FBM65547:FBP65581 FLI65547:FLL65581 FVE65547:FVH65581 GFA65547:GFD65581 GOW65547:GOZ65581 GYS65547:GYV65581 HIO65547:HIR65581 HSK65547:HSN65581 ICG65547:ICJ65581 IMC65547:IMF65581 IVY65547:IWB65581 JFU65547:JFX65581 JPQ65547:JPT65581 JZM65547:JZP65581 KJI65547:KJL65581 KTE65547:KTH65581 LDA65547:LDD65581 LMW65547:LMZ65581 LWS65547:LWV65581 MGO65547:MGR65581 MQK65547:MQN65581 NAG65547:NAJ65581 NKC65547:NKF65581 NTY65547:NUB65581 ODU65547:ODX65581 ONQ65547:ONT65581 OXM65547:OXP65581 PHI65547:PHL65581 PRE65547:PRH65581 QBA65547:QBD65581 QKW65547:QKZ65581 QUS65547:QUV65581 REO65547:RER65581 ROK65547:RON65581 RYG65547:RYJ65581 SIC65547:SIF65581 SRY65547:SSB65581 TBU65547:TBX65581 TLQ65547:TLT65581 TVM65547:TVP65581 UFI65547:UFL65581 UPE65547:UPH65581 UZA65547:UZD65581 VIW65547:VIZ65581 VSS65547:VSV65581 WCO65547:WCR65581 WMK65547:WMN65581 WWG65547:WWJ65581 LXZ983051:LYC983085 JU131083:JX131117 TQ131083:TT131117 ADM131083:ADP131117 ANI131083:ANL131117 AXE131083:AXH131117 BHA131083:BHD131117 BQW131083:BQZ131117 CAS131083:CAV131117 CKO131083:CKR131117 CUK131083:CUN131117 DEG131083:DEJ131117 DOC131083:DOF131117 DXY131083:DYB131117 EHU131083:EHX131117 ERQ131083:ERT131117 FBM131083:FBP131117 FLI131083:FLL131117 FVE131083:FVH131117 GFA131083:GFD131117 GOW131083:GOZ131117 GYS131083:GYV131117 HIO131083:HIR131117 HSK131083:HSN131117 ICG131083:ICJ131117 IMC131083:IMF131117 IVY131083:IWB131117 JFU131083:JFX131117 JPQ131083:JPT131117 JZM131083:JZP131117 KJI131083:KJL131117 KTE131083:KTH131117 LDA131083:LDD131117 LMW131083:LMZ131117 LWS131083:LWV131117 MGO131083:MGR131117 MQK131083:MQN131117 NAG131083:NAJ131117 NKC131083:NKF131117 NTY131083:NUB131117 ODU131083:ODX131117 ONQ131083:ONT131117 OXM131083:OXP131117 PHI131083:PHL131117 PRE131083:PRH131117 QBA131083:QBD131117 QKW131083:QKZ131117 QUS131083:QUV131117 REO131083:RER131117 ROK131083:RON131117 RYG131083:RYJ131117 SIC131083:SIF131117 SRY131083:SSB131117 TBU131083:TBX131117 TLQ131083:TLT131117 TVM131083:TVP131117 UFI131083:UFL131117 UPE131083:UPH131117 UZA131083:UZD131117 VIW131083:VIZ131117 VSS131083:VSV131117 WCO131083:WCR131117 WMK131083:WMN131117 WWG131083:WWJ131117 MHV983051:MHY983085 JU196619:JX196653 TQ196619:TT196653 ADM196619:ADP196653 ANI196619:ANL196653 AXE196619:AXH196653 BHA196619:BHD196653 BQW196619:BQZ196653 CAS196619:CAV196653 CKO196619:CKR196653 CUK196619:CUN196653 DEG196619:DEJ196653 DOC196619:DOF196653 DXY196619:DYB196653 EHU196619:EHX196653 ERQ196619:ERT196653 FBM196619:FBP196653 FLI196619:FLL196653 FVE196619:FVH196653 GFA196619:GFD196653 GOW196619:GOZ196653 GYS196619:GYV196653 HIO196619:HIR196653 HSK196619:HSN196653 ICG196619:ICJ196653 IMC196619:IMF196653 IVY196619:IWB196653 JFU196619:JFX196653 JPQ196619:JPT196653 JZM196619:JZP196653 KJI196619:KJL196653 KTE196619:KTH196653 LDA196619:LDD196653 LMW196619:LMZ196653 LWS196619:LWV196653 MGO196619:MGR196653 MQK196619:MQN196653 NAG196619:NAJ196653 NKC196619:NKF196653 NTY196619:NUB196653 ODU196619:ODX196653 ONQ196619:ONT196653 OXM196619:OXP196653 PHI196619:PHL196653 PRE196619:PRH196653 QBA196619:QBD196653 QKW196619:QKZ196653 QUS196619:QUV196653 REO196619:RER196653 ROK196619:RON196653 RYG196619:RYJ196653 SIC196619:SIF196653 SRY196619:SSB196653 TBU196619:TBX196653 TLQ196619:TLT196653 TVM196619:TVP196653 UFI196619:UFL196653 UPE196619:UPH196653 UZA196619:UZD196653 VIW196619:VIZ196653 VSS196619:VSV196653 WCO196619:WCR196653 WMK196619:WMN196653 WWG196619:WWJ196653 MRR983051:MRU983085 JU262155:JX262189 TQ262155:TT262189 ADM262155:ADP262189 ANI262155:ANL262189 AXE262155:AXH262189 BHA262155:BHD262189 BQW262155:BQZ262189 CAS262155:CAV262189 CKO262155:CKR262189 CUK262155:CUN262189 DEG262155:DEJ262189 DOC262155:DOF262189 DXY262155:DYB262189 EHU262155:EHX262189 ERQ262155:ERT262189 FBM262155:FBP262189 FLI262155:FLL262189 FVE262155:FVH262189 GFA262155:GFD262189 GOW262155:GOZ262189 GYS262155:GYV262189 HIO262155:HIR262189 HSK262155:HSN262189 ICG262155:ICJ262189 IMC262155:IMF262189 IVY262155:IWB262189 JFU262155:JFX262189 JPQ262155:JPT262189 JZM262155:JZP262189 KJI262155:KJL262189 KTE262155:KTH262189 LDA262155:LDD262189 LMW262155:LMZ262189 LWS262155:LWV262189 MGO262155:MGR262189 MQK262155:MQN262189 NAG262155:NAJ262189 NKC262155:NKF262189 NTY262155:NUB262189 ODU262155:ODX262189 ONQ262155:ONT262189 OXM262155:OXP262189 PHI262155:PHL262189 PRE262155:PRH262189 QBA262155:QBD262189 QKW262155:QKZ262189 QUS262155:QUV262189 REO262155:RER262189 ROK262155:RON262189 RYG262155:RYJ262189 SIC262155:SIF262189 SRY262155:SSB262189 TBU262155:TBX262189 TLQ262155:TLT262189 TVM262155:TVP262189 UFI262155:UFL262189 UPE262155:UPH262189 UZA262155:UZD262189 VIW262155:VIZ262189 VSS262155:VSV262189 WCO262155:WCR262189 WMK262155:WMN262189 WWG262155:WWJ262189 NBN983051:NBQ983085 JU327691:JX327725 TQ327691:TT327725 ADM327691:ADP327725 ANI327691:ANL327725 AXE327691:AXH327725 BHA327691:BHD327725 BQW327691:BQZ327725 CAS327691:CAV327725 CKO327691:CKR327725 CUK327691:CUN327725 DEG327691:DEJ327725 DOC327691:DOF327725 DXY327691:DYB327725 EHU327691:EHX327725 ERQ327691:ERT327725 FBM327691:FBP327725 FLI327691:FLL327725 FVE327691:FVH327725 GFA327691:GFD327725 GOW327691:GOZ327725 GYS327691:GYV327725 HIO327691:HIR327725 HSK327691:HSN327725 ICG327691:ICJ327725 IMC327691:IMF327725 IVY327691:IWB327725 JFU327691:JFX327725 JPQ327691:JPT327725 JZM327691:JZP327725 KJI327691:KJL327725 KTE327691:KTH327725 LDA327691:LDD327725 LMW327691:LMZ327725 LWS327691:LWV327725 MGO327691:MGR327725 MQK327691:MQN327725 NAG327691:NAJ327725 NKC327691:NKF327725 NTY327691:NUB327725 ODU327691:ODX327725 ONQ327691:ONT327725 OXM327691:OXP327725 PHI327691:PHL327725 PRE327691:PRH327725 QBA327691:QBD327725 QKW327691:QKZ327725 QUS327691:QUV327725 REO327691:RER327725 ROK327691:RON327725 RYG327691:RYJ327725 SIC327691:SIF327725 SRY327691:SSB327725 TBU327691:TBX327725 TLQ327691:TLT327725 TVM327691:TVP327725 UFI327691:UFL327725 UPE327691:UPH327725 UZA327691:UZD327725 VIW327691:VIZ327725 VSS327691:VSV327725 WCO327691:WCR327725 WMK327691:WMN327725 WWG327691:WWJ327725 NLJ983051:NLM983085 JU393227:JX393261 TQ393227:TT393261 ADM393227:ADP393261 ANI393227:ANL393261 AXE393227:AXH393261 BHA393227:BHD393261 BQW393227:BQZ393261 CAS393227:CAV393261 CKO393227:CKR393261 CUK393227:CUN393261 DEG393227:DEJ393261 DOC393227:DOF393261 DXY393227:DYB393261 EHU393227:EHX393261 ERQ393227:ERT393261 FBM393227:FBP393261 FLI393227:FLL393261 FVE393227:FVH393261 GFA393227:GFD393261 GOW393227:GOZ393261 GYS393227:GYV393261 HIO393227:HIR393261 HSK393227:HSN393261 ICG393227:ICJ393261 IMC393227:IMF393261 IVY393227:IWB393261 JFU393227:JFX393261 JPQ393227:JPT393261 JZM393227:JZP393261 KJI393227:KJL393261 KTE393227:KTH393261 LDA393227:LDD393261 LMW393227:LMZ393261 LWS393227:LWV393261 MGO393227:MGR393261 MQK393227:MQN393261 NAG393227:NAJ393261 NKC393227:NKF393261 NTY393227:NUB393261 ODU393227:ODX393261 ONQ393227:ONT393261 OXM393227:OXP393261 PHI393227:PHL393261 PRE393227:PRH393261 QBA393227:QBD393261 QKW393227:QKZ393261 QUS393227:QUV393261 REO393227:RER393261 ROK393227:RON393261 RYG393227:RYJ393261 SIC393227:SIF393261 SRY393227:SSB393261 TBU393227:TBX393261 TLQ393227:TLT393261 TVM393227:TVP393261 UFI393227:UFL393261 UPE393227:UPH393261 UZA393227:UZD393261 VIW393227:VIZ393261 VSS393227:VSV393261 WCO393227:WCR393261 WMK393227:WMN393261 WWG393227:WWJ393261 NVF983051:NVI983085 JU458763:JX458797 TQ458763:TT458797 ADM458763:ADP458797 ANI458763:ANL458797 AXE458763:AXH458797 BHA458763:BHD458797 BQW458763:BQZ458797 CAS458763:CAV458797 CKO458763:CKR458797 CUK458763:CUN458797 DEG458763:DEJ458797 DOC458763:DOF458797 DXY458763:DYB458797 EHU458763:EHX458797 ERQ458763:ERT458797 FBM458763:FBP458797 FLI458763:FLL458797 FVE458763:FVH458797 GFA458763:GFD458797 GOW458763:GOZ458797 GYS458763:GYV458797 HIO458763:HIR458797 HSK458763:HSN458797 ICG458763:ICJ458797 IMC458763:IMF458797 IVY458763:IWB458797 JFU458763:JFX458797 JPQ458763:JPT458797 JZM458763:JZP458797 KJI458763:KJL458797 KTE458763:KTH458797 LDA458763:LDD458797 LMW458763:LMZ458797 LWS458763:LWV458797 MGO458763:MGR458797 MQK458763:MQN458797 NAG458763:NAJ458797 NKC458763:NKF458797 NTY458763:NUB458797 ODU458763:ODX458797 ONQ458763:ONT458797 OXM458763:OXP458797 PHI458763:PHL458797 PRE458763:PRH458797 QBA458763:QBD458797 QKW458763:QKZ458797 QUS458763:QUV458797 REO458763:RER458797 ROK458763:RON458797 RYG458763:RYJ458797 SIC458763:SIF458797 SRY458763:SSB458797 TBU458763:TBX458797 TLQ458763:TLT458797 TVM458763:TVP458797 UFI458763:UFL458797 UPE458763:UPH458797 UZA458763:UZD458797 VIW458763:VIZ458797 VSS458763:VSV458797 WCO458763:WCR458797 WMK458763:WMN458797 WWG458763:WWJ458797 OFB983051:OFE983085 JU524299:JX524333 TQ524299:TT524333 ADM524299:ADP524333 ANI524299:ANL524333 AXE524299:AXH524333 BHA524299:BHD524333 BQW524299:BQZ524333 CAS524299:CAV524333 CKO524299:CKR524333 CUK524299:CUN524333 DEG524299:DEJ524333 DOC524299:DOF524333 DXY524299:DYB524333 EHU524299:EHX524333 ERQ524299:ERT524333 FBM524299:FBP524333 FLI524299:FLL524333 FVE524299:FVH524333 GFA524299:GFD524333 GOW524299:GOZ524333 GYS524299:GYV524333 HIO524299:HIR524333 HSK524299:HSN524333 ICG524299:ICJ524333 IMC524299:IMF524333 IVY524299:IWB524333 JFU524299:JFX524333 JPQ524299:JPT524333 JZM524299:JZP524333 KJI524299:KJL524333 KTE524299:KTH524333 LDA524299:LDD524333 LMW524299:LMZ524333 LWS524299:LWV524333 MGO524299:MGR524333 MQK524299:MQN524333 NAG524299:NAJ524333 NKC524299:NKF524333 NTY524299:NUB524333 ODU524299:ODX524333 ONQ524299:ONT524333 OXM524299:OXP524333 PHI524299:PHL524333 PRE524299:PRH524333 QBA524299:QBD524333 QKW524299:QKZ524333 QUS524299:QUV524333 REO524299:RER524333 ROK524299:RON524333 RYG524299:RYJ524333 SIC524299:SIF524333 SRY524299:SSB524333 TBU524299:TBX524333 TLQ524299:TLT524333 TVM524299:TVP524333 UFI524299:UFL524333 UPE524299:UPH524333 UZA524299:UZD524333 VIW524299:VIZ524333 VSS524299:VSV524333 WCO524299:WCR524333 WMK524299:WMN524333 WWG524299:WWJ524333 OOX983051:OPA983085 JU589835:JX589869 TQ589835:TT589869 ADM589835:ADP589869 ANI589835:ANL589869 AXE589835:AXH589869 BHA589835:BHD589869 BQW589835:BQZ589869 CAS589835:CAV589869 CKO589835:CKR589869 CUK589835:CUN589869 DEG589835:DEJ589869 DOC589835:DOF589869 DXY589835:DYB589869 EHU589835:EHX589869 ERQ589835:ERT589869 FBM589835:FBP589869 FLI589835:FLL589869 FVE589835:FVH589869 GFA589835:GFD589869 GOW589835:GOZ589869 GYS589835:GYV589869 HIO589835:HIR589869 HSK589835:HSN589869 ICG589835:ICJ589869 IMC589835:IMF589869 IVY589835:IWB589869 JFU589835:JFX589869 JPQ589835:JPT589869 JZM589835:JZP589869 KJI589835:KJL589869 KTE589835:KTH589869 LDA589835:LDD589869 LMW589835:LMZ589869 LWS589835:LWV589869 MGO589835:MGR589869 MQK589835:MQN589869 NAG589835:NAJ589869 NKC589835:NKF589869 NTY589835:NUB589869 ODU589835:ODX589869 ONQ589835:ONT589869 OXM589835:OXP589869 PHI589835:PHL589869 PRE589835:PRH589869 QBA589835:QBD589869 QKW589835:QKZ589869 QUS589835:QUV589869 REO589835:RER589869 ROK589835:RON589869 RYG589835:RYJ589869 SIC589835:SIF589869 SRY589835:SSB589869 TBU589835:TBX589869 TLQ589835:TLT589869 TVM589835:TVP589869 UFI589835:UFL589869 UPE589835:UPH589869 UZA589835:UZD589869 VIW589835:VIZ589869 VSS589835:VSV589869 WCO589835:WCR589869 WMK589835:WMN589869 WWG589835:WWJ589869 OYT983051:OYW983085 JU655371:JX655405 TQ655371:TT655405 ADM655371:ADP655405 ANI655371:ANL655405 AXE655371:AXH655405 BHA655371:BHD655405 BQW655371:BQZ655405 CAS655371:CAV655405 CKO655371:CKR655405 CUK655371:CUN655405 DEG655371:DEJ655405 DOC655371:DOF655405 DXY655371:DYB655405 EHU655371:EHX655405 ERQ655371:ERT655405 FBM655371:FBP655405 FLI655371:FLL655405 FVE655371:FVH655405 GFA655371:GFD655405 GOW655371:GOZ655405 GYS655371:GYV655405 HIO655371:HIR655405 HSK655371:HSN655405 ICG655371:ICJ655405 IMC655371:IMF655405 IVY655371:IWB655405 JFU655371:JFX655405 JPQ655371:JPT655405 JZM655371:JZP655405 KJI655371:KJL655405 KTE655371:KTH655405 LDA655371:LDD655405 LMW655371:LMZ655405 LWS655371:LWV655405 MGO655371:MGR655405 MQK655371:MQN655405 NAG655371:NAJ655405 NKC655371:NKF655405 NTY655371:NUB655405 ODU655371:ODX655405 ONQ655371:ONT655405 OXM655371:OXP655405 PHI655371:PHL655405 PRE655371:PRH655405 QBA655371:QBD655405 QKW655371:QKZ655405 QUS655371:QUV655405 REO655371:RER655405 ROK655371:RON655405 RYG655371:RYJ655405 SIC655371:SIF655405 SRY655371:SSB655405 TBU655371:TBX655405 TLQ655371:TLT655405 TVM655371:TVP655405 UFI655371:UFL655405 UPE655371:UPH655405 UZA655371:UZD655405 VIW655371:VIZ655405 VSS655371:VSV655405 WCO655371:WCR655405 WMK655371:WMN655405 WWG655371:WWJ655405 PIP983051:PIS983085 JU720907:JX720941 TQ720907:TT720941 ADM720907:ADP720941 ANI720907:ANL720941 AXE720907:AXH720941 BHA720907:BHD720941 BQW720907:BQZ720941 CAS720907:CAV720941 CKO720907:CKR720941 CUK720907:CUN720941 DEG720907:DEJ720941 DOC720907:DOF720941 DXY720907:DYB720941 EHU720907:EHX720941 ERQ720907:ERT720941 FBM720907:FBP720941 FLI720907:FLL720941 FVE720907:FVH720941 GFA720907:GFD720941 GOW720907:GOZ720941 GYS720907:GYV720941 HIO720907:HIR720941 HSK720907:HSN720941 ICG720907:ICJ720941 IMC720907:IMF720941 IVY720907:IWB720941 JFU720907:JFX720941 JPQ720907:JPT720941 JZM720907:JZP720941 KJI720907:KJL720941 KTE720907:KTH720941 LDA720907:LDD720941 LMW720907:LMZ720941 LWS720907:LWV720941 MGO720907:MGR720941 MQK720907:MQN720941 NAG720907:NAJ720941 NKC720907:NKF720941 NTY720907:NUB720941 ODU720907:ODX720941 ONQ720907:ONT720941 OXM720907:OXP720941 PHI720907:PHL720941 PRE720907:PRH720941 QBA720907:QBD720941 QKW720907:QKZ720941 QUS720907:QUV720941 REO720907:RER720941 ROK720907:RON720941 RYG720907:RYJ720941 SIC720907:SIF720941 SRY720907:SSB720941 TBU720907:TBX720941 TLQ720907:TLT720941 TVM720907:TVP720941 UFI720907:UFL720941 UPE720907:UPH720941 UZA720907:UZD720941 VIW720907:VIZ720941 VSS720907:VSV720941 WCO720907:WCR720941 WMK720907:WMN720941 WWG720907:WWJ720941 PSL983051:PSO983085 JU786443:JX786477 TQ786443:TT786477 ADM786443:ADP786477 ANI786443:ANL786477 AXE786443:AXH786477 BHA786443:BHD786477 BQW786443:BQZ786477 CAS786443:CAV786477 CKO786443:CKR786477 CUK786443:CUN786477 DEG786443:DEJ786477 DOC786443:DOF786477 DXY786443:DYB786477 EHU786443:EHX786477 ERQ786443:ERT786477 FBM786443:FBP786477 FLI786443:FLL786477 FVE786443:FVH786477 GFA786443:GFD786477 GOW786443:GOZ786477 GYS786443:GYV786477 HIO786443:HIR786477 HSK786443:HSN786477 ICG786443:ICJ786477 IMC786443:IMF786477 IVY786443:IWB786477 JFU786443:JFX786477 JPQ786443:JPT786477 JZM786443:JZP786477 KJI786443:KJL786477 KTE786443:KTH786477 LDA786443:LDD786477 LMW786443:LMZ786477 LWS786443:LWV786477 MGO786443:MGR786477 MQK786443:MQN786477 NAG786443:NAJ786477 NKC786443:NKF786477 NTY786443:NUB786477 ODU786443:ODX786477 ONQ786443:ONT786477 OXM786443:OXP786477 PHI786443:PHL786477 PRE786443:PRH786477 QBA786443:QBD786477 QKW786443:QKZ786477 QUS786443:QUV786477 REO786443:RER786477 ROK786443:RON786477 RYG786443:RYJ786477 SIC786443:SIF786477 SRY786443:SSB786477 TBU786443:TBX786477 TLQ786443:TLT786477 TVM786443:TVP786477 UFI786443:UFL786477 UPE786443:UPH786477 UZA786443:UZD786477 VIW786443:VIZ786477 VSS786443:VSV786477 WCO786443:WCR786477 WMK786443:WMN786477 WWG786443:WWJ786477 QCH983051:QCK983085 JU851979:JX852013 TQ851979:TT852013 ADM851979:ADP852013 ANI851979:ANL852013 AXE851979:AXH852013 BHA851979:BHD852013 BQW851979:BQZ852013 CAS851979:CAV852013 CKO851979:CKR852013 CUK851979:CUN852013 DEG851979:DEJ852013 DOC851979:DOF852013 DXY851979:DYB852013 EHU851979:EHX852013 ERQ851979:ERT852013 FBM851979:FBP852013 FLI851979:FLL852013 FVE851979:FVH852013 GFA851979:GFD852013 GOW851979:GOZ852013 GYS851979:GYV852013 HIO851979:HIR852013 HSK851979:HSN852013 ICG851979:ICJ852013 IMC851979:IMF852013 IVY851979:IWB852013 JFU851979:JFX852013 JPQ851979:JPT852013 JZM851979:JZP852013 KJI851979:KJL852013 KTE851979:KTH852013 LDA851979:LDD852013 LMW851979:LMZ852013 LWS851979:LWV852013 MGO851979:MGR852013 MQK851979:MQN852013 NAG851979:NAJ852013 NKC851979:NKF852013 NTY851979:NUB852013 ODU851979:ODX852013 ONQ851979:ONT852013 OXM851979:OXP852013 PHI851979:PHL852013 PRE851979:PRH852013 QBA851979:QBD852013 QKW851979:QKZ852013 QUS851979:QUV852013 REO851979:RER852013 ROK851979:RON852013 RYG851979:RYJ852013 SIC851979:SIF852013 SRY851979:SSB852013 TBU851979:TBX852013 TLQ851979:TLT852013 TVM851979:TVP852013 UFI851979:UFL852013 UPE851979:UPH852013 UZA851979:UZD852013 VIW851979:VIZ852013 VSS851979:VSV852013 WCO851979:WCR852013 WMK851979:WMN852013 WWG851979:WWJ852013 QMD983051:QMG983085 JU917515:JX917549 TQ917515:TT917549 ADM917515:ADP917549 ANI917515:ANL917549 AXE917515:AXH917549 BHA917515:BHD917549 BQW917515:BQZ917549 CAS917515:CAV917549 CKO917515:CKR917549 CUK917515:CUN917549 DEG917515:DEJ917549 DOC917515:DOF917549 DXY917515:DYB917549 EHU917515:EHX917549 ERQ917515:ERT917549 FBM917515:FBP917549 FLI917515:FLL917549 FVE917515:FVH917549 GFA917515:GFD917549 GOW917515:GOZ917549 GYS917515:GYV917549 HIO917515:HIR917549 HSK917515:HSN917549 ICG917515:ICJ917549 IMC917515:IMF917549 IVY917515:IWB917549 JFU917515:JFX917549 JPQ917515:JPT917549 JZM917515:JZP917549 KJI917515:KJL917549 KTE917515:KTH917549 LDA917515:LDD917549 LMW917515:LMZ917549 LWS917515:LWV917549 MGO917515:MGR917549 MQK917515:MQN917549 NAG917515:NAJ917549 NKC917515:NKF917549 NTY917515:NUB917549 ODU917515:ODX917549 ONQ917515:ONT917549 OXM917515:OXP917549 PHI917515:PHL917549 PRE917515:PRH917549 QBA917515:QBD917549 QKW917515:QKZ917549 QUS917515:QUV917549 REO917515:RER917549 ROK917515:RON917549 RYG917515:RYJ917549 SIC917515:SIF917549 SRY917515:SSB917549 TBU917515:TBX917549 TLQ917515:TLT917549 TVM917515:TVP917549 UFI917515:UFL917549 UPE917515:UPH917549 UZA917515:UZD917549 VIW917515:VIZ917549 VSS917515:VSV917549 WCO917515:WCR917549 WMK917515:WMN917549 WWG917515:WWJ917549 QVZ983051:QWC983085 JU983051:JX983085 TQ983051:TT983085 ADM983051:ADP983085 ANI983051:ANL983085 AXE983051:AXH983085 BHA983051:BHD983085 BQW983051:BQZ983085 CAS983051:CAV983085 CKO983051:CKR983085 CUK983051:CUN983085 DEG983051:DEJ983085 DOC983051:DOF983085 DXY983051:DYB983085 EHU983051:EHX983085 ERQ983051:ERT983085 FBM983051:FBP983085 FLI983051:FLL983085 FVE983051:FVH983085 GFA983051:GFD983085 GOW983051:GOZ983085 GYS983051:GYV983085 HIO983051:HIR983085 HSK983051:HSN983085 ICG983051:ICJ983085 IMC983051:IMF983085 IVY983051:IWB983085 JFU983051:JFX983085 JPQ983051:JPT983085 JZM983051:JZP983085 KJI983051:KJL983085 KTE983051:KTH983085 LDA983051:LDD983085 LMW983051:LMZ983085 LWS983051:LWV983085 MGO983051:MGR983085 MQK983051:MQN983085 NAG983051:NAJ983085 NKC983051:NKF983085 NTY983051:NUB983085 ODU983051:ODX983085 ONQ983051:ONT983085 OXM983051:OXP983085 PHI983051:PHL983085 PRE983051:PRH983085 QBA983051:QBD983085 QKW983051:QKZ983085 QUS983051:QUV983085 REO983051:RER983085 ROK983051:RON983085 RYG983051:RYJ983085 SIC983051:SIF983085 SRY983051:SSB983085 TBU983051:TBX983085 TLQ983051:TLT983085 TVM983051:TVP983085 UFI983051:UFL983085 UPE983051:UPH983085 UZA983051:UZD983085 VIW983051:VIZ983085 VSS983051:VSV983085 WCO983051:WCR983085 WMK983051:WMN983085 WWG983051:WWJ983085 RFV983051:RFY983085 LB11:LE45 UX11:VA45 AET11:AEW45 AOP11:AOS45 AYL11:AYO45 BIH11:BIK45 BSD11:BSG45 CBZ11:CCC45 CLV11:CLY45 CVR11:CVU45 DFN11:DFQ45 DPJ11:DPM45 DZF11:DZI45 EJB11:EJE45 ESX11:ETA45 FCT11:FCW45 FMP11:FMS45 FWL11:FWO45 GGH11:GGK45 GQD11:GQG45 GZZ11:HAC45 HJV11:HJY45 HTR11:HTU45 IDN11:IDQ45 INJ11:INM45 IXF11:IXI45 JHB11:JHE45 JQX11:JRA45 KAT11:KAW45 KKP11:KKS45 KUL11:KUO45 LEH11:LEK45 LOD11:LOG45 LXZ11:LYC45 MHV11:MHY45 MRR11:MRU45 NBN11:NBQ45 NLJ11:NLM45 NVF11:NVI45 OFB11:OFE45 OOX11:OPA45 OYT11:OYW45 PIP11:PIS45 PSL11:PSO45 QCH11:QCK45 QMD11:QMG45 QVZ11:QWC45 RFV11:RFY45 RPR11:RPU45 RZN11:RZQ45 SJJ11:SJM45 STF11:STI45 TDB11:TDE45 TMX11:TNA45 TWT11:TWW45 UGP11:UGS45 UQL11:UQO45 VAH11:VAK45 VKD11:VKG45 VTZ11:VUC45 WDV11:WDY45 WNR11:WNU45 WXN11:WXQ45 RPR983051:RPU983085 LB65547:LE65581 UX65547:VA65581 AET65547:AEW65581 AOP65547:AOS65581 AYL65547:AYO65581 BIH65547:BIK65581 BSD65547:BSG65581 CBZ65547:CCC65581 CLV65547:CLY65581 CVR65547:CVU65581 DFN65547:DFQ65581 DPJ65547:DPM65581 DZF65547:DZI65581 EJB65547:EJE65581 ESX65547:ETA65581 FCT65547:FCW65581 FMP65547:FMS65581 FWL65547:FWO65581 GGH65547:GGK65581 GQD65547:GQG65581 GZZ65547:HAC65581 HJV65547:HJY65581 HTR65547:HTU65581 IDN65547:IDQ65581 INJ65547:INM65581 IXF65547:IXI65581 JHB65547:JHE65581 JQX65547:JRA65581 KAT65547:KAW65581 KKP65547:KKS65581 KUL65547:KUO65581 LEH65547:LEK65581 LOD65547:LOG65581 LXZ65547:LYC65581 MHV65547:MHY65581 MRR65547:MRU65581 NBN65547:NBQ65581 NLJ65547:NLM65581 NVF65547:NVI65581 OFB65547:OFE65581 OOX65547:OPA65581 OYT65547:OYW65581 PIP65547:PIS65581 PSL65547:PSO65581 QCH65547:QCK65581 QMD65547:QMG65581 QVZ65547:QWC65581 RFV65547:RFY65581 RPR65547:RPU65581 RZN65547:RZQ65581 SJJ65547:SJM65581 STF65547:STI65581 TDB65547:TDE65581 TMX65547:TNA65581 TWT65547:TWW65581 UGP65547:UGS65581 UQL65547:UQO65581 VAH65547:VAK65581 VKD65547:VKG65581 VTZ65547:VUC65581 WDV65547:WDY65581 WNR65547:WNU65581 WXN65547:WXQ65581 RZN983051:RZQ983085 LB131083:LE131117 UX131083:VA131117 AET131083:AEW131117 AOP131083:AOS131117 AYL131083:AYO131117 BIH131083:BIK131117 BSD131083:BSG131117 CBZ131083:CCC131117 CLV131083:CLY131117 CVR131083:CVU131117 DFN131083:DFQ131117 DPJ131083:DPM131117 DZF131083:DZI131117 EJB131083:EJE131117 ESX131083:ETA131117 FCT131083:FCW131117 FMP131083:FMS131117 FWL131083:FWO131117 GGH131083:GGK131117 GQD131083:GQG131117 GZZ131083:HAC131117 HJV131083:HJY131117 HTR131083:HTU131117 IDN131083:IDQ131117 INJ131083:INM131117 IXF131083:IXI131117 JHB131083:JHE131117 JQX131083:JRA131117 KAT131083:KAW131117 KKP131083:KKS131117 KUL131083:KUO131117 LEH131083:LEK131117 LOD131083:LOG131117 LXZ131083:LYC131117 MHV131083:MHY131117 MRR131083:MRU131117 NBN131083:NBQ131117 NLJ131083:NLM131117 NVF131083:NVI131117 OFB131083:OFE131117 OOX131083:OPA131117 OYT131083:OYW131117 PIP131083:PIS131117 PSL131083:PSO131117 QCH131083:QCK131117 QMD131083:QMG131117 QVZ131083:QWC131117 RFV131083:RFY131117 RPR131083:RPU131117 RZN131083:RZQ131117 SJJ131083:SJM131117 STF131083:STI131117 TDB131083:TDE131117 TMX131083:TNA131117 TWT131083:TWW131117 UGP131083:UGS131117 UQL131083:UQO131117 VAH131083:VAK131117 VKD131083:VKG131117 VTZ131083:VUC131117 WDV131083:WDY131117 WNR131083:WNU131117 WXN131083:WXQ131117 SJJ983051:SJM983085 LB196619:LE196653 UX196619:VA196653 AET196619:AEW196653 AOP196619:AOS196653 AYL196619:AYO196653 BIH196619:BIK196653 BSD196619:BSG196653 CBZ196619:CCC196653 CLV196619:CLY196653 CVR196619:CVU196653 DFN196619:DFQ196653 DPJ196619:DPM196653 DZF196619:DZI196653 EJB196619:EJE196653 ESX196619:ETA196653 FCT196619:FCW196653 FMP196619:FMS196653 FWL196619:FWO196653 GGH196619:GGK196653 GQD196619:GQG196653 GZZ196619:HAC196653 HJV196619:HJY196653 HTR196619:HTU196653 IDN196619:IDQ196653 INJ196619:INM196653 IXF196619:IXI196653 JHB196619:JHE196653 JQX196619:JRA196653 KAT196619:KAW196653 KKP196619:KKS196653 KUL196619:KUO196653 LEH196619:LEK196653 LOD196619:LOG196653 LXZ196619:LYC196653 MHV196619:MHY196653 MRR196619:MRU196653 NBN196619:NBQ196653 NLJ196619:NLM196653 NVF196619:NVI196653 OFB196619:OFE196653 OOX196619:OPA196653 OYT196619:OYW196653 PIP196619:PIS196653 PSL196619:PSO196653 QCH196619:QCK196653 QMD196619:QMG196653 QVZ196619:QWC196653 RFV196619:RFY196653 RPR196619:RPU196653 RZN196619:RZQ196653 SJJ196619:SJM196653 STF196619:STI196653 TDB196619:TDE196653 TMX196619:TNA196653 TWT196619:TWW196653 UGP196619:UGS196653 UQL196619:UQO196653 VAH196619:VAK196653 VKD196619:VKG196653 VTZ196619:VUC196653 WDV196619:WDY196653 WNR196619:WNU196653 WXN196619:WXQ196653 STF983051:STI983085 LB262155:LE262189 UX262155:VA262189 AET262155:AEW262189 AOP262155:AOS262189 AYL262155:AYO262189 BIH262155:BIK262189 BSD262155:BSG262189 CBZ262155:CCC262189 CLV262155:CLY262189 CVR262155:CVU262189 DFN262155:DFQ262189 DPJ262155:DPM262189 DZF262155:DZI262189 EJB262155:EJE262189 ESX262155:ETA262189 FCT262155:FCW262189 FMP262155:FMS262189 FWL262155:FWO262189 GGH262155:GGK262189 GQD262155:GQG262189 GZZ262155:HAC262189 HJV262155:HJY262189 HTR262155:HTU262189 IDN262155:IDQ262189 INJ262155:INM262189 IXF262155:IXI262189 JHB262155:JHE262189 JQX262155:JRA262189 KAT262155:KAW262189 KKP262155:KKS262189 KUL262155:KUO262189 LEH262155:LEK262189 LOD262155:LOG262189 LXZ262155:LYC262189 MHV262155:MHY262189 MRR262155:MRU262189 NBN262155:NBQ262189 NLJ262155:NLM262189 NVF262155:NVI262189 OFB262155:OFE262189 OOX262155:OPA262189 OYT262155:OYW262189 PIP262155:PIS262189 PSL262155:PSO262189 QCH262155:QCK262189 QMD262155:QMG262189 QVZ262155:QWC262189 RFV262155:RFY262189 RPR262155:RPU262189 RZN262155:RZQ262189 SJJ262155:SJM262189 STF262155:STI262189 TDB262155:TDE262189 TMX262155:TNA262189 TWT262155:TWW262189 UGP262155:UGS262189 UQL262155:UQO262189 VAH262155:VAK262189 VKD262155:VKG262189 VTZ262155:VUC262189 WDV262155:WDY262189 WNR262155:WNU262189 WXN262155:WXQ262189 TDB983051:TDE983085 LB327691:LE327725 UX327691:VA327725 AET327691:AEW327725 AOP327691:AOS327725 AYL327691:AYO327725 BIH327691:BIK327725 BSD327691:BSG327725 CBZ327691:CCC327725 CLV327691:CLY327725 CVR327691:CVU327725 DFN327691:DFQ327725 DPJ327691:DPM327725 DZF327691:DZI327725 EJB327691:EJE327725 ESX327691:ETA327725 FCT327691:FCW327725 FMP327691:FMS327725 FWL327691:FWO327725 GGH327691:GGK327725 GQD327691:GQG327725 GZZ327691:HAC327725 HJV327691:HJY327725 HTR327691:HTU327725 IDN327691:IDQ327725 INJ327691:INM327725 IXF327691:IXI327725 JHB327691:JHE327725 JQX327691:JRA327725 KAT327691:KAW327725 KKP327691:KKS327725 KUL327691:KUO327725 LEH327691:LEK327725 LOD327691:LOG327725 LXZ327691:LYC327725 MHV327691:MHY327725 MRR327691:MRU327725 NBN327691:NBQ327725 NLJ327691:NLM327725 NVF327691:NVI327725 OFB327691:OFE327725 OOX327691:OPA327725 OYT327691:OYW327725 PIP327691:PIS327725 PSL327691:PSO327725 QCH327691:QCK327725 QMD327691:QMG327725 QVZ327691:QWC327725 RFV327691:RFY327725 RPR327691:RPU327725 RZN327691:RZQ327725 SJJ327691:SJM327725 STF327691:STI327725 TDB327691:TDE327725 TMX327691:TNA327725 TWT327691:TWW327725 UGP327691:UGS327725 UQL327691:UQO327725 VAH327691:VAK327725 VKD327691:VKG327725 VTZ327691:VUC327725 WDV327691:WDY327725 WNR327691:WNU327725 WXN327691:WXQ327725 TMX983051:TNA983085 LB393227:LE393261 UX393227:VA393261 AET393227:AEW393261 AOP393227:AOS393261 AYL393227:AYO393261 BIH393227:BIK393261 BSD393227:BSG393261 CBZ393227:CCC393261 CLV393227:CLY393261 CVR393227:CVU393261 DFN393227:DFQ393261 DPJ393227:DPM393261 DZF393227:DZI393261 EJB393227:EJE393261 ESX393227:ETA393261 FCT393227:FCW393261 FMP393227:FMS393261 FWL393227:FWO393261 GGH393227:GGK393261 GQD393227:GQG393261 GZZ393227:HAC393261 HJV393227:HJY393261 HTR393227:HTU393261 IDN393227:IDQ393261 INJ393227:INM393261 IXF393227:IXI393261 JHB393227:JHE393261 JQX393227:JRA393261 KAT393227:KAW393261 KKP393227:KKS393261 KUL393227:KUO393261 LEH393227:LEK393261 LOD393227:LOG393261 LXZ393227:LYC393261 MHV393227:MHY393261 MRR393227:MRU393261 NBN393227:NBQ393261 NLJ393227:NLM393261 NVF393227:NVI393261 OFB393227:OFE393261 OOX393227:OPA393261 OYT393227:OYW393261 PIP393227:PIS393261 PSL393227:PSO393261 QCH393227:QCK393261 QMD393227:QMG393261 QVZ393227:QWC393261 RFV393227:RFY393261 RPR393227:RPU393261 RZN393227:RZQ393261 SJJ393227:SJM393261 STF393227:STI393261 TDB393227:TDE393261 TMX393227:TNA393261 TWT393227:TWW393261 UGP393227:UGS393261 UQL393227:UQO393261 VAH393227:VAK393261 VKD393227:VKG393261 VTZ393227:VUC393261 WDV393227:WDY393261 WNR393227:WNU393261 WXN393227:WXQ393261 TWT983051:TWW983085 LB458763:LE458797 UX458763:VA458797 AET458763:AEW458797 AOP458763:AOS458797 AYL458763:AYO458797 BIH458763:BIK458797 BSD458763:BSG458797 CBZ458763:CCC458797 CLV458763:CLY458797 CVR458763:CVU458797 DFN458763:DFQ458797 DPJ458763:DPM458797 DZF458763:DZI458797 EJB458763:EJE458797 ESX458763:ETA458797 FCT458763:FCW458797 FMP458763:FMS458797 FWL458763:FWO458797 GGH458763:GGK458797 GQD458763:GQG458797 GZZ458763:HAC458797 HJV458763:HJY458797 HTR458763:HTU458797 IDN458763:IDQ458797 INJ458763:INM458797 IXF458763:IXI458797 JHB458763:JHE458797 JQX458763:JRA458797 KAT458763:KAW458797 KKP458763:KKS458797 KUL458763:KUO458797 LEH458763:LEK458797 LOD458763:LOG458797 LXZ458763:LYC458797 MHV458763:MHY458797 MRR458763:MRU458797 NBN458763:NBQ458797 NLJ458763:NLM458797 NVF458763:NVI458797 OFB458763:OFE458797 OOX458763:OPA458797 OYT458763:OYW458797 PIP458763:PIS458797 PSL458763:PSO458797 QCH458763:QCK458797 QMD458763:QMG458797 QVZ458763:QWC458797 RFV458763:RFY458797 RPR458763:RPU458797 RZN458763:RZQ458797 SJJ458763:SJM458797 STF458763:STI458797 TDB458763:TDE458797 TMX458763:TNA458797 TWT458763:TWW458797 UGP458763:UGS458797 UQL458763:UQO458797 VAH458763:VAK458797 VKD458763:VKG458797 VTZ458763:VUC458797 WDV458763:WDY458797 WNR458763:WNU458797 WXN458763:WXQ458797 UGP983051:UGS983085 LB524299:LE524333 UX524299:VA524333 AET524299:AEW524333 AOP524299:AOS524333 AYL524299:AYO524333 BIH524299:BIK524333 BSD524299:BSG524333 CBZ524299:CCC524333 CLV524299:CLY524333 CVR524299:CVU524333 DFN524299:DFQ524333 DPJ524299:DPM524333 DZF524299:DZI524333 EJB524299:EJE524333 ESX524299:ETA524333 FCT524299:FCW524333 FMP524299:FMS524333 FWL524299:FWO524333 GGH524299:GGK524333 GQD524299:GQG524333 GZZ524299:HAC524333 HJV524299:HJY524333 HTR524299:HTU524333 IDN524299:IDQ524333 INJ524299:INM524333 IXF524299:IXI524333 JHB524299:JHE524333 JQX524299:JRA524333 KAT524299:KAW524333 KKP524299:KKS524333 KUL524299:KUO524333 LEH524299:LEK524333 LOD524299:LOG524333 LXZ524299:LYC524333 MHV524299:MHY524333 MRR524299:MRU524333 NBN524299:NBQ524333 NLJ524299:NLM524333 NVF524299:NVI524333 OFB524299:OFE524333 OOX524299:OPA524333 OYT524299:OYW524333 PIP524299:PIS524333 PSL524299:PSO524333 QCH524299:QCK524333 QMD524299:QMG524333 QVZ524299:QWC524333 RFV524299:RFY524333 RPR524299:RPU524333 RZN524299:RZQ524333 SJJ524299:SJM524333 STF524299:STI524333 TDB524299:TDE524333 TMX524299:TNA524333 TWT524299:TWW524333 UGP524299:UGS524333 UQL524299:UQO524333 VAH524299:VAK524333 VKD524299:VKG524333 VTZ524299:VUC524333 WDV524299:WDY524333 WNR524299:WNU524333 WXN524299:WXQ524333 UQL983051:UQO983085 LB589835:LE589869 UX589835:VA589869 AET589835:AEW589869 AOP589835:AOS589869 AYL589835:AYO589869 BIH589835:BIK589869 BSD589835:BSG589869 CBZ589835:CCC589869 CLV589835:CLY589869 CVR589835:CVU589869 DFN589835:DFQ589869 DPJ589835:DPM589869 DZF589835:DZI589869 EJB589835:EJE589869 ESX589835:ETA589869 FCT589835:FCW589869 FMP589835:FMS589869 FWL589835:FWO589869 GGH589835:GGK589869 GQD589835:GQG589869 GZZ589835:HAC589869 HJV589835:HJY589869 HTR589835:HTU589869 IDN589835:IDQ589869 INJ589835:INM589869 IXF589835:IXI589869 JHB589835:JHE589869 JQX589835:JRA589869 KAT589835:KAW589869 KKP589835:KKS589869 KUL589835:KUO589869 LEH589835:LEK589869 LOD589835:LOG589869 LXZ589835:LYC589869 MHV589835:MHY589869 MRR589835:MRU589869 NBN589835:NBQ589869 NLJ589835:NLM589869 NVF589835:NVI589869 OFB589835:OFE589869 OOX589835:OPA589869 OYT589835:OYW589869 PIP589835:PIS589869 PSL589835:PSO589869 QCH589835:QCK589869 QMD589835:QMG589869 QVZ589835:QWC589869 RFV589835:RFY589869 RPR589835:RPU589869 RZN589835:RZQ589869 SJJ589835:SJM589869 STF589835:STI589869 TDB589835:TDE589869 TMX589835:TNA589869 TWT589835:TWW589869 UGP589835:UGS589869 UQL589835:UQO589869 VAH589835:VAK589869 VKD589835:VKG589869 VTZ589835:VUC589869 WDV589835:WDY589869 WNR589835:WNU589869 WXN589835:WXQ589869 VAH983051:VAK983085 LB655371:LE655405 UX655371:VA655405 AET655371:AEW655405 AOP655371:AOS655405 AYL655371:AYO655405 BIH655371:BIK655405 BSD655371:BSG655405 CBZ655371:CCC655405 CLV655371:CLY655405 CVR655371:CVU655405 DFN655371:DFQ655405 DPJ655371:DPM655405 DZF655371:DZI655405 EJB655371:EJE655405 ESX655371:ETA655405 FCT655371:FCW655405 FMP655371:FMS655405 FWL655371:FWO655405 GGH655371:GGK655405 GQD655371:GQG655405 GZZ655371:HAC655405 HJV655371:HJY655405 HTR655371:HTU655405 IDN655371:IDQ655405 INJ655371:INM655405 IXF655371:IXI655405 JHB655371:JHE655405 JQX655371:JRA655405 KAT655371:KAW655405 KKP655371:KKS655405 KUL655371:KUO655405 LEH655371:LEK655405 LOD655371:LOG655405 LXZ655371:LYC655405 MHV655371:MHY655405 MRR655371:MRU655405 NBN655371:NBQ655405 NLJ655371:NLM655405 NVF655371:NVI655405 OFB655371:OFE655405 OOX655371:OPA655405 OYT655371:OYW655405 PIP655371:PIS655405 PSL655371:PSO655405 QCH655371:QCK655405 QMD655371:QMG655405 QVZ655371:QWC655405 RFV655371:RFY655405 RPR655371:RPU655405 RZN655371:RZQ655405 SJJ655371:SJM655405 STF655371:STI655405 TDB655371:TDE655405 TMX655371:TNA655405 TWT655371:TWW655405 UGP655371:UGS655405 UQL655371:UQO655405 VAH655371:VAK655405 VKD655371:VKG655405 VTZ655371:VUC655405 WDV655371:WDY655405 WNR655371:WNU655405 WXN655371:WXQ655405 VKD983051:VKG983085 LB720907:LE720941 UX720907:VA720941 AET720907:AEW720941 AOP720907:AOS720941 AYL720907:AYO720941 BIH720907:BIK720941 BSD720907:BSG720941 CBZ720907:CCC720941 CLV720907:CLY720941 CVR720907:CVU720941 DFN720907:DFQ720941 DPJ720907:DPM720941 DZF720907:DZI720941 EJB720907:EJE720941 ESX720907:ETA720941 FCT720907:FCW720941 FMP720907:FMS720941 FWL720907:FWO720941 GGH720907:GGK720941 GQD720907:GQG720941 GZZ720907:HAC720941 HJV720907:HJY720941 HTR720907:HTU720941 IDN720907:IDQ720941 INJ720907:INM720941 IXF720907:IXI720941 JHB720907:JHE720941 JQX720907:JRA720941 KAT720907:KAW720941 KKP720907:KKS720941 KUL720907:KUO720941 LEH720907:LEK720941 LOD720907:LOG720941 LXZ720907:LYC720941 MHV720907:MHY720941 MRR720907:MRU720941 NBN720907:NBQ720941 NLJ720907:NLM720941 NVF720907:NVI720941 OFB720907:OFE720941 OOX720907:OPA720941 OYT720907:OYW720941 PIP720907:PIS720941 PSL720907:PSO720941 QCH720907:QCK720941 QMD720907:QMG720941 QVZ720907:QWC720941 RFV720907:RFY720941 RPR720907:RPU720941 RZN720907:RZQ720941 SJJ720907:SJM720941 STF720907:STI720941 TDB720907:TDE720941 TMX720907:TNA720941 TWT720907:TWW720941 UGP720907:UGS720941 UQL720907:UQO720941 VAH720907:VAK720941 VKD720907:VKG720941 VTZ720907:VUC720941 WDV720907:WDY720941 WNR720907:WNU720941 WXN720907:WXQ720941 VTZ983051:VUC983085 LB786443:LE786477 UX786443:VA786477 AET786443:AEW786477 AOP786443:AOS786477 AYL786443:AYO786477 BIH786443:BIK786477 BSD786443:BSG786477 CBZ786443:CCC786477 CLV786443:CLY786477 CVR786443:CVU786477 DFN786443:DFQ786477 DPJ786443:DPM786477 DZF786443:DZI786477 EJB786443:EJE786477 ESX786443:ETA786477 FCT786443:FCW786477 FMP786443:FMS786477 FWL786443:FWO786477 GGH786443:GGK786477 GQD786443:GQG786477 GZZ786443:HAC786477 HJV786443:HJY786477 HTR786443:HTU786477 IDN786443:IDQ786477 INJ786443:INM786477 IXF786443:IXI786477 JHB786443:JHE786477 JQX786443:JRA786477 KAT786443:KAW786477 KKP786443:KKS786477 KUL786443:KUO786477 LEH786443:LEK786477 LOD786443:LOG786477 LXZ786443:LYC786477 MHV786443:MHY786477 MRR786443:MRU786477 NBN786443:NBQ786477 NLJ786443:NLM786477 NVF786443:NVI786477 OFB786443:OFE786477 OOX786443:OPA786477 OYT786443:OYW786477 PIP786443:PIS786477 PSL786443:PSO786477 QCH786443:QCK786477 QMD786443:QMG786477 QVZ786443:QWC786477 RFV786443:RFY786477 RPR786443:RPU786477 RZN786443:RZQ786477 SJJ786443:SJM786477 STF786443:STI786477 TDB786443:TDE786477 TMX786443:TNA786477 TWT786443:TWW786477 UGP786443:UGS786477 UQL786443:UQO786477 VAH786443:VAK786477 VKD786443:VKG786477 VTZ786443:VUC786477 WDV786443:WDY786477 WNR786443:WNU786477 WXN786443:WXQ786477 WDV983051:WDY983085 LB851979:LE852013 UX851979:VA852013 AET851979:AEW852013 AOP851979:AOS852013 AYL851979:AYO852013 BIH851979:BIK852013 BSD851979:BSG852013 CBZ851979:CCC852013 CLV851979:CLY852013 CVR851979:CVU852013 DFN851979:DFQ852013 DPJ851979:DPM852013 DZF851979:DZI852013 EJB851979:EJE852013 ESX851979:ETA852013 FCT851979:FCW852013 FMP851979:FMS852013 FWL851979:FWO852013 GGH851979:GGK852013 GQD851979:GQG852013 GZZ851979:HAC852013 HJV851979:HJY852013 HTR851979:HTU852013 IDN851979:IDQ852013 INJ851979:INM852013 IXF851979:IXI852013 JHB851979:JHE852013 JQX851979:JRA852013 KAT851979:KAW852013 KKP851979:KKS852013 KUL851979:KUO852013 LEH851979:LEK852013 LOD851979:LOG852013 LXZ851979:LYC852013 MHV851979:MHY852013 MRR851979:MRU852013 NBN851979:NBQ852013 NLJ851979:NLM852013 NVF851979:NVI852013 OFB851979:OFE852013 OOX851979:OPA852013 OYT851979:OYW852013 PIP851979:PIS852013 PSL851979:PSO852013 QCH851979:QCK852013 QMD851979:QMG852013 QVZ851979:QWC852013 RFV851979:RFY852013 RPR851979:RPU852013 RZN851979:RZQ852013 SJJ851979:SJM852013 STF851979:STI852013 TDB851979:TDE852013 TMX851979:TNA852013 TWT851979:TWW852013 UGP851979:UGS852013 UQL851979:UQO852013 VAH851979:VAK852013 VKD851979:VKG852013 VTZ851979:VUC852013 WDV851979:WDY852013 WNR851979:WNU852013 WXN851979:WXQ852013 WNR983051:WNU983085 LB917515:LE917549 UX917515:VA917549 AET917515:AEW917549 AOP917515:AOS917549 AYL917515:AYO917549 BIH917515:BIK917549 BSD917515:BSG917549 CBZ917515:CCC917549 CLV917515:CLY917549 CVR917515:CVU917549 DFN917515:DFQ917549 DPJ917515:DPM917549 DZF917515:DZI917549 EJB917515:EJE917549 ESX917515:ETA917549 FCT917515:FCW917549 FMP917515:FMS917549 FWL917515:FWO917549 GGH917515:GGK917549 GQD917515:GQG917549 GZZ917515:HAC917549 HJV917515:HJY917549 HTR917515:HTU917549 IDN917515:IDQ917549 INJ917515:INM917549 IXF917515:IXI917549 JHB917515:JHE917549 JQX917515:JRA917549 KAT917515:KAW917549 KKP917515:KKS917549 KUL917515:KUO917549 LEH917515:LEK917549 LOD917515:LOG917549 LXZ917515:LYC917549 MHV917515:MHY917549 MRR917515:MRU917549 NBN917515:NBQ917549 NLJ917515:NLM917549 NVF917515:NVI917549 OFB917515:OFE917549 OOX917515:OPA917549 OYT917515:OYW917549 PIP917515:PIS917549 PSL917515:PSO917549 QCH917515:QCK917549 QMD917515:QMG917549 QVZ917515:QWC917549 RFV917515:RFY917549 RPR917515:RPU917549 RZN917515:RZQ917549 SJJ917515:SJM917549 STF917515:STI917549 TDB917515:TDE917549 TMX917515:TNA917549 TWT917515:TWW917549 UGP917515:UGS917549 UQL917515:UQO917549 VAH917515:VAK917549 VKD917515:VKG917549 VTZ917515:VUC917549 WDV917515:WDY917549 WNR917515:WNU917549 WXN917515:WXQ917549 WXN983051:WXQ983085 LB983051:LE983085 UX983051:VA983085 AET983051:AEW983085 AOP983051:AOS983085 AYL983051:AYO983085 BIH983051:BIK983085 BSD983051:BSG983085 CBZ983051:CCC983085 CLV983051:CLY983085 CVR983051:CVU983085 DFN983051:DFQ983085 DPJ983051:DPM983085 DZF983051:DZI983085 EJB983051:EJE983085 ESX983051:ETA983085 FCT983051:FCW983085 FMP983051:FMS983085 FWL983051:FWO983085 GGH983051:GGK983085 GQD983051:GQG983085 GZZ983051:HAC983085 HJV983051:HJY983085 HTR983051:HTU983085 IDN983051:IDQ983085 INJ983051:INM983085 IXF983051:IXI983085 JHB983051:JHE983085 JQX983051:JRA983085 KAT983051:KAW983085 KKP983051:KKS983085 KUL983051:KUO983085 BG917515:BJ917549 Z65547:AC65581 Z131083:AC131117 Z196619:AC196653 Z262155:AC262189 Z327691:AC327725 Z393227:AC393261 Z458763:AC458797 Z524299:AC524333 Z589835:AC589869 Z655371:AC655405 Z720907:AC720941 Z786443:AC786477 Z851979:AC852013 Z917515:AC917549 Z983051:AC983085 BG983051:BJ983085 BG65547:BJ65581 BG131083:BJ131117 BG196619:BJ196653 BG262155:BJ262189 BG327691:BJ327725 BG393227:BJ393261 BG458763:BJ458797 BG524299:BJ524333 BG589835:BJ589869 BG655371:BJ655405 BG720907:BJ720941 BG786443:BJ786477 BG851979:BJ852013" xr:uid="{00000000-0002-0000-0600-000000000000}">
      <formula1>"３,２,１"</formula1>
    </dataValidation>
    <dataValidation type="list" allowBlank="1" showInputMessage="1" showErrorMessage="1" sqref="REO983047:RER983049 JU7:JX9 TQ7:TT9 ADM7:ADP9 ANI7:ANL9 AXE7:AXH9 BHA7:BHD9 BQW7:BQZ9 CAS7:CAV9 CKO7:CKR9 CUK7:CUN9 DEG7:DEJ9 DOC7:DOF9 DXY7:DYB9 EHU7:EHX9 ERQ7:ERT9 FBM7:FBP9 FLI7:FLL9 FVE7:FVH9 GFA7:GFD9 GOW7:GOZ9 GYS7:GYV9 HIO7:HIR9 HSK7:HSN9 ICG7:ICJ9 IMC7:IMF9 IVY7:IWB9 JFU7:JFX9 JPQ7:JPT9 JZM7:JZP9 KJI7:KJL9 KTE7:KTH9 LDA7:LDD9 LMW7:LMZ9 LWS7:LWV9 MGO7:MGR9 MQK7:MQN9 NAG7:NAJ9 NKC7:NKF9 NTY7:NUB9 ODU7:ODX9 ONQ7:ONT9 OXM7:OXP9 PHI7:PHL9 PRE7:PRH9 QBA7:QBD9 QKW7:QKZ9 QUS7:QUV9 REO7:RER9 ROK7:RON9 RYG7:RYJ9 SIC7:SIF9 SRY7:SSB9 TBU7:TBX9 TLQ7:TLT9 TVM7:TVP9 UFI7:UFL9 UPE7:UPH9 UZA7:UZD9 VIW7:VIZ9 VSS7:VSV9 WCO7:WCR9 WMK7:WMN9 WWG7:WWJ9 ROK983047:RON983049 JU65543:JX65545 TQ65543:TT65545 ADM65543:ADP65545 ANI65543:ANL65545 AXE65543:AXH65545 BHA65543:BHD65545 BQW65543:BQZ65545 CAS65543:CAV65545 CKO65543:CKR65545 CUK65543:CUN65545 DEG65543:DEJ65545 DOC65543:DOF65545 DXY65543:DYB65545 EHU65543:EHX65545 ERQ65543:ERT65545 FBM65543:FBP65545 FLI65543:FLL65545 FVE65543:FVH65545 GFA65543:GFD65545 GOW65543:GOZ65545 GYS65543:GYV65545 HIO65543:HIR65545 HSK65543:HSN65545 ICG65543:ICJ65545 IMC65543:IMF65545 IVY65543:IWB65545 JFU65543:JFX65545 JPQ65543:JPT65545 JZM65543:JZP65545 KJI65543:KJL65545 KTE65543:KTH65545 LDA65543:LDD65545 LMW65543:LMZ65545 LWS65543:LWV65545 MGO65543:MGR65545 MQK65543:MQN65545 NAG65543:NAJ65545 NKC65543:NKF65545 NTY65543:NUB65545 ODU65543:ODX65545 ONQ65543:ONT65545 OXM65543:OXP65545 PHI65543:PHL65545 PRE65543:PRH65545 QBA65543:QBD65545 QKW65543:QKZ65545 QUS65543:QUV65545 REO65543:RER65545 ROK65543:RON65545 RYG65543:RYJ65545 SIC65543:SIF65545 SRY65543:SSB65545 TBU65543:TBX65545 TLQ65543:TLT65545 TVM65543:TVP65545 UFI65543:UFL65545 UPE65543:UPH65545 UZA65543:UZD65545 VIW65543:VIZ65545 VSS65543:VSV65545 WCO65543:WCR65545 WMK65543:WMN65545 WWG65543:WWJ65545 RYG983047:RYJ983049 JU131079:JX131081 TQ131079:TT131081 ADM131079:ADP131081 ANI131079:ANL131081 AXE131079:AXH131081 BHA131079:BHD131081 BQW131079:BQZ131081 CAS131079:CAV131081 CKO131079:CKR131081 CUK131079:CUN131081 DEG131079:DEJ131081 DOC131079:DOF131081 DXY131079:DYB131081 EHU131079:EHX131081 ERQ131079:ERT131081 FBM131079:FBP131081 FLI131079:FLL131081 FVE131079:FVH131081 GFA131079:GFD131081 GOW131079:GOZ131081 GYS131079:GYV131081 HIO131079:HIR131081 HSK131079:HSN131081 ICG131079:ICJ131081 IMC131079:IMF131081 IVY131079:IWB131081 JFU131079:JFX131081 JPQ131079:JPT131081 JZM131079:JZP131081 KJI131079:KJL131081 KTE131079:KTH131081 LDA131079:LDD131081 LMW131079:LMZ131081 LWS131079:LWV131081 MGO131079:MGR131081 MQK131079:MQN131081 NAG131079:NAJ131081 NKC131079:NKF131081 NTY131079:NUB131081 ODU131079:ODX131081 ONQ131079:ONT131081 OXM131079:OXP131081 PHI131079:PHL131081 PRE131079:PRH131081 QBA131079:QBD131081 QKW131079:QKZ131081 QUS131079:QUV131081 REO131079:RER131081 ROK131079:RON131081 RYG131079:RYJ131081 SIC131079:SIF131081 SRY131079:SSB131081 TBU131079:TBX131081 TLQ131079:TLT131081 TVM131079:TVP131081 UFI131079:UFL131081 UPE131079:UPH131081 UZA131079:UZD131081 VIW131079:VIZ131081 VSS131079:VSV131081 WCO131079:WCR131081 WMK131079:WMN131081 WWG131079:WWJ131081 SIC983047:SIF983049 JU196615:JX196617 TQ196615:TT196617 ADM196615:ADP196617 ANI196615:ANL196617 AXE196615:AXH196617 BHA196615:BHD196617 BQW196615:BQZ196617 CAS196615:CAV196617 CKO196615:CKR196617 CUK196615:CUN196617 DEG196615:DEJ196617 DOC196615:DOF196617 DXY196615:DYB196617 EHU196615:EHX196617 ERQ196615:ERT196617 FBM196615:FBP196617 FLI196615:FLL196617 FVE196615:FVH196617 GFA196615:GFD196617 GOW196615:GOZ196617 GYS196615:GYV196617 HIO196615:HIR196617 HSK196615:HSN196617 ICG196615:ICJ196617 IMC196615:IMF196617 IVY196615:IWB196617 JFU196615:JFX196617 JPQ196615:JPT196617 JZM196615:JZP196617 KJI196615:KJL196617 KTE196615:KTH196617 LDA196615:LDD196617 LMW196615:LMZ196617 LWS196615:LWV196617 MGO196615:MGR196617 MQK196615:MQN196617 NAG196615:NAJ196617 NKC196615:NKF196617 NTY196615:NUB196617 ODU196615:ODX196617 ONQ196615:ONT196617 OXM196615:OXP196617 PHI196615:PHL196617 PRE196615:PRH196617 QBA196615:QBD196617 QKW196615:QKZ196617 QUS196615:QUV196617 REO196615:RER196617 ROK196615:RON196617 RYG196615:RYJ196617 SIC196615:SIF196617 SRY196615:SSB196617 TBU196615:TBX196617 TLQ196615:TLT196617 TVM196615:TVP196617 UFI196615:UFL196617 UPE196615:UPH196617 UZA196615:UZD196617 VIW196615:VIZ196617 VSS196615:VSV196617 WCO196615:WCR196617 WMK196615:WMN196617 WWG196615:WWJ196617 SRY983047:SSB983049 JU262151:JX262153 TQ262151:TT262153 ADM262151:ADP262153 ANI262151:ANL262153 AXE262151:AXH262153 BHA262151:BHD262153 BQW262151:BQZ262153 CAS262151:CAV262153 CKO262151:CKR262153 CUK262151:CUN262153 DEG262151:DEJ262153 DOC262151:DOF262153 DXY262151:DYB262153 EHU262151:EHX262153 ERQ262151:ERT262153 FBM262151:FBP262153 FLI262151:FLL262153 FVE262151:FVH262153 GFA262151:GFD262153 GOW262151:GOZ262153 GYS262151:GYV262153 HIO262151:HIR262153 HSK262151:HSN262153 ICG262151:ICJ262153 IMC262151:IMF262153 IVY262151:IWB262153 JFU262151:JFX262153 JPQ262151:JPT262153 JZM262151:JZP262153 KJI262151:KJL262153 KTE262151:KTH262153 LDA262151:LDD262153 LMW262151:LMZ262153 LWS262151:LWV262153 MGO262151:MGR262153 MQK262151:MQN262153 NAG262151:NAJ262153 NKC262151:NKF262153 NTY262151:NUB262153 ODU262151:ODX262153 ONQ262151:ONT262153 OXM262151:OXP262153 PHI262151:PHL262153 PRE262151:PRH262153 QBA262151:QBD262153 QKW262151:QKZ262153 QUS262151:QUV262153 REO262151:RER262153 ROK262151:RON262153 RYG262151:RYJ262153 SIC262151:SIF262153 SRY262151:SSB262153 TBU262151:TBX262153 TLQ262151:TLT262153 TVM262151:TVP262153 UFI262151:UFL262153 UPE262151:UPH262153 UZA262151:UZD262153 VIW262151:VIZ262153 VSS262151:VSV262153 WCO262151:WCR262153 WMK262151:WMN262153 WWG262151:WWJ262153 TBU983047:TBX983049 JU327687:JX327689 TQ327687:TT327689 ADM327687:ADP327689 ANI327687:ANL327689 AXE327687:AXH327689 BHA327687:BHD327689 BQW327687:BQZ327689 CAS327687:CAV327689 CKO327687:CKR327689 CUK327687:CUN327689 DEG327687:DEJ327689 DOC327687:DOF327689 DXY327687:DYB327689 EHU327687:EHX327689 ERQ327687:ERT327689 FBM327687:FBP327689 FLI327687:FLL327689 FVE327687:FVH327689 GFA327687:GFD327689 GOW327687:GOZ327689 GYS327687:GYV327689 HIO327687:HIR327689 HSK327687:HSN327689 ICG327687:ICJ327689 IMC327687:IMF327689 IVY327687:IWB327689 JFU327687:JFX327689 JPQ327687:JPT327689 JZM327687:JZP327689 KJI327687:KJL327689 KTE327687:KTH327689 LDA327687:LDD327689 LMW327687:LMZ327689 LWS327687:LWV327689 MGO327687:MGR327689 MQK327687:MQN327689 NAG327687:NAJ327689 NKC327687:NKF327689 NTY327687:NUB327689 ODU327687:ODX327689 ONQ327687:ONT327689 OXM327687:OXP327689 PHI327687:PHL327689 PRE327687:PRH327689 QBA327687:QBD327689 QKW327687:QKZ327689 QUS327687:QUV327689 REO327687:RER327689 ROK327687:RON327689 RYG327687:RYJ327689 SIC327687:SIF327689 SRY327687:SSB327689 TBU327687:TBX327689 TLQ327687:TLT327689 TVM327687:TVP327689 UFI327687:UFL327689 UPE327687:UPH327689 UZA327687:UZD327689 VIW327687:VIZ327689 VSS327687:VSV327689 WCO327687:WCR327689 WMK327687:WMN327689 WWG327687:WWJ327689 TLQ983047:TLT983049 JU393223:JX393225 TQ393223:TT393225 ADM393223:ADP393225 ANI393223:ANL393225 AXE393223:AXH393225 BHA393223:BHD393225 BQW393223:BQZ393225 CAS393223:CAV393225 CKO393223:CKR393225 CUK393223:CUN393225 DEG393223:DEJ393225 DOC393223:DOF393225 DXY393223:DYB393225 EHU393223:EHX393225 ERQ393223:ERT393225 FBM393223:FBP393225 FLI393223:FLL393225 FVE393223:FVH393225 GFA393223:GFD393225 GOW393223:GOZ393225 GYS393223:GYV393225 HIO393223:HIR393225 HSK393223:HSN393225 ICG393223:ICJ393225 IMC393223:IMF393225 IVY393223:IWB393225 JFU393223:JFX393225 JPQ393223:JPT393225 JZM393223:JZP393225 KJI393223:KJL393225 KTE393223:KTH393225 LDA393223:LDD393225 LMW393223:LMZ393225 LWS393223:LWV393225 MGO393223:MGR393225 MQK393223:MQN393225 NAG393223:NAJ393225 NKC393223:NKF393225 NTY393223:NUB393225 ODU393223:ODX393225 ONQ393223:ONT393225 OXM393223:OXP393225 PHI393223:PHL393225 PRE393223:PRH393225 QBA393223:QBD393225 QKW393223:QKZ393225 QUS393223:QUV393225 REO393223:RER393225 ROK393223:RON393225 RYG393223:RYJ393225 SIC393223:SIF393225 SRY393223:SSB393225 TBU393223:TBX393225 TLQ393223:TLT393225 TVM393223:TVP393225 UFI393223:UFL393225 UPE393223:UPH393225 UZA393223:UZD393225 VIW393223:VIZ393225 VSS393223:VSV393225 WCO393223:WCR393225 WMK393223:WMN393225 WWG393223:WWJ393225 TVM983047:TVP983049 JU458759:JX458761 TQ458759:TT458761 ADM458759:ADP458761 ANI458759:ANL458761 AXE458759:AXH458761 BHA458759:BHD458761 BQW458759:BQZ458761 CAS458759:CAV458761 CKO458759:CKR458761 CUK458759:CUN458761 DEG458759:DEJ458761 DOC458759:DOF458761 DXY458759:DYB458761 EHU458759:EHX458761 ERQ458759:ERT458761 FBM458759:FBP458761 FLI458759:FLL458761 FVE458759:FVH458761 GFA458759:GFD458761 GOW458759:GOZ458761 GYS458759:GYV458761 HIO458759:HIR458761 HSK458759:HSN458761 ICG458759:ICJ458761 IMC458759:IMF458761 IVY458759:IWB458761 JFU458759:JFX458761 JPQ458759:JPT458761 JZM458759:JZP458761 KJI458759:KJL458761 KTE458759:KTH458761 LDA458759:LDD458761 LMW458759:LMZ458761 LWS458759:LWV458761 MGO458759:MGR458761 MQK458759:MQN458761 NAG458759:NAJ458761 NKC458759:NKF458761 NTY458759:NUB458761 ODU458759:ODX458761 ONQ458759:ONT458761 OXM458759:OXP458761 PHI458759:PHL458761 PRE458759:PRH458761 QBA458759:QBD458761 QKW458759:QKZ458761 QUS458759:QUV458761 REO458759:RER458761 ROK458759:RON458761 RYG458759:RYJ458761 SIC458759:SIF458761 SRY458759:SSB458761 TBU458759:TBX458761 TLQ458759:TLT458761 TVM458759:TVP458761 UFI458759:UFL458761 UPE458759:UPH458761 UZA458759:UZD458761 VIW458759:VIZ458761 VSS458759:VSV458761 WCO458759:WCR458761 WMK458759:WMN458761 WWG458759:WWJ458761 UFI983047:UFL983049 JU524295:JX524297 TQ524295:TT524297 ADM524295:ADP524297 ANI524295:ANL524297 AXE524295:AXH524297 BHA524295:BHD524297 BQW524295:BQZ524297 CAS524295:CAV524297 CKO524295:CKR524297 CUK524295:CUN524297 DEG524295:DEJ524297 DOC524295:DOF524297 DXY524295:DYB524297 EHU524295:EHX524297 ERQ524295:ERT524297 FBM524295:FBP524297 FLI524295:FLL524297 FVE524295:FVH524297 GFA524295:GFD524297 GOW524295:GOZ524297 GYS524295:GYV524297 HIO524295:HIR524297 HSK524295:HSN524297 ICG524295:ICJ524297 IMC524295:IMF524297 IVY524295:IWB524297 JFU524295:JFX524297 JPQ524295:JPT524297 JZM524295:JZP524297 KJI524295:KJL524297 KTE524295:KTH524297 LDA524295:LDD524297 LMW524295:LMZ524297 LWS524295:LWV524297 MGO524295:MGR524297 MQK524295:MQN524297 NAG524295:NAJ524297 NKC524295:NKF524297 NTY524295:NUB524297 ODU524295:ODX524297 ONQ524295:ONT524297 OXM524295:OXP524297 PHI524295:PHL524297 PRE524295:PRH524297 QBA524295:QBD524297 QKW524295:QKZ524297 QUS524295:QUV524297 REO524295:RER524297 ROK524295:RON524297 RYG524295:RYJ524297 SIC524295:SIF524297 SRY524295:SSB524297 TBU524295:TBX524297 TLQ524295:TLT524297 TVM524295:TVP524297 UFI524295:UFL524297 UPE524295:UPH524297 UZA524295:UZD524297 VIW524295:VIZ524297 VSS524295:VSV524297 WCO524295:WCR524297 WMK524295:WMN524297 WWG524295:WWJ524297 UPE983047:UPH983049 JU589831:JX589833 TQ589831:TT589833 ADM589831:ADP589833 ANI589831:ANL589833 AXE589831:AXH589833 BHA589831:BHD589833 BQW589831:BQZ589833 CAS589831:CAV589833 CKO589831:CKR589833 CUK589831:CUN589833 DEG589831:DEJ589833 DOC589831:DOF589833 DXY589831:DYB589833 EHU589831:EHX589833 ERQ589831:ERT589833 FBM589831:FBP589833 FLI589831:FLL589833 FVE589831:FVH589833 GFA589831:GFD589833 GOW589831:GOZ589833 GYS589831:GYV589833 HIO589831:HIR589833 HSK589831:HSN589833 ICG589831:ICJ589833 IMC589831:IMF589833 IVY589831:IWB589833 JFU589831:JFX589833 JPQ589831:JPT589833 JZM589831:JZP589833 KJI589831:KJL589833 KTE589831:KTH589833 LDA589831:LDD589833 LMW589831:LMZ589833 LWS589831:LWV589833 MGO589831:MGR589833 MQK589831:MQN589833 NAG589831:NAJ589833 NKC589831:NKF589833 NTY589831:NUB589833 ODU589831:ODX589833 ONQ589831:ONT589833 OXM589831:OXP589833 PHI589831:PHL589833 PRE589831:PRH589833 QBA589831:QBD589833 QKW589831:QKZ589833 QUS589831:QUV589833 REO589831:RER589833 ROK589831:RON589833 RYG589831:RYJ589833 SIC589831:SIF589833 SRY589831:SSB589833 TBU589831:TBX589833 TLQ589831:TLT589833 TVM589831:TVP589833 UFI589831:UFL589833 UPE589831:UPH589833 UZA589831:UZD589833 VIW589831:VIZ589833 VSS589831:VSV589833 WCO589831:WCR589833 WMK589831:WMN589833 WWG589831:WWJ589833 UZA983047:UZD983049 JU655367:JX655369 TQ655367:TT655369 ADM655367:ADP655369 ANI655367:ANL655369 AXE655367:AXH655369 BHA655367:BHD655369 BQW655367:BQZ655369 CAS655367:CAV655369 CKO655367:CKR655369 CUK655367:CUN655369 DEG655367:DEJ655369 DOC655367:DOF655369 DXY655367:DYB655369 EHU655367:EHX655369 ERQ655367:ERT655369 FBM655367:FBP655369 FLI655367:FLL655369 FVE655367:FVH655369 GFA655367:GFD655369 GOW655367:GOZ655369 GYS655367:GYV655369 HIO655367:HIR655369 HSK655367:HSN655369 ICG655367:ICJ655369 IMC655367:IMF655369 IVY655367:IWB655369 JFU655367:JFX655369 JPQ655367:JPT655369 JZM655367:JZP655369 KJI655367:KJL655369 KTE655367:KTH655369 LDA655367:LDD655369 LMW655367:LMZ655369 LWS655367:LWV655369 MGO655367:MGR655369 MQK655367:MQN655369 NAG655367:NAJ655369 NKC655367:NKF655369 NTY655367:NUB655369 ODU655367:ODX655369 ONQ655367:ONT655369 OXM655367:OXP655369 PHI655367:PHL655369 PRE655367:PRH655369 QBA655367:QBD655369 QKW655367:QKZ655369 QUS655367:QUV655369 REO655367:RER655369 ROK655367:RON655369 RYG655367:RYJ655369 SIC655367:SIF655369 SRY655367:SSB655369 TBU655367:TBX655369 TLQ655367:TLT655369 TVM655367:TVP655369 UFI655367:UFL655369 UPE655367:UPH655369 UZA655367:UZD655369 VIW655367:VIZ655369 VSS655367:VSV655369 WCO655367:WCR655369 WMK655367:WMN655369 WWG655367:WWJ655369 VIW983047:VIZ983049 JU720903:JX720905 TQ720903:TT720905 ADM720903:ADP720905 ANI720903:ANL720905 AXE720903:AXH720905 BHA720903:BHD720905 BQW720903:BQZ720905 CAS720903:CAV720905 CKO720903:CKR720905 CUK720903:CUN720905 DEG720903:DEJ720905 DOC720903:DOF720905 DXY720903:DYB720905 EHU720903:EHX720905 ERQ720903:ERT720905 FBM720903:FBP720905 FLI720903:FLL720905 FVE720903:FVH720905 GFA720903:GFD720905 GOW720903:GOZ720905 GYS720903:GYV720905 HIO720903:HIR720905 HSK720903:HSN720905 ICG720903:ICJ720905 IMC720903:IMF720905 IVY720903:IWB720905 JFU720903:JFX720905 JPQ720903:JPT720905 JZM720903:JZP720905 KJI720903:KJL720905 KTE720903:KTH720905 LDA720903:LDD720905 LMW720903:LMZ720905 LWS720903:LWV720905 MGO720903:MGR720905 MQK720903:MQN720905 NAG720903:NAJ720905 NKC720903:NKF720905 NTY720903:NUB720905 ODU720903:ODX720905 ONQ720903:ONT720905 OXM720903:OXP720905 PHI720903:PHL720905 PRE720903:PRH720905 QBA720903:QBD720905 QKW720903:QKZ720905 QUS720903:QUV720905 REO720903:RER720905 ROK720903:RON720905 RYG720903:RYJ720905 SIC720903:SIF720905 SRY720903:SSB720905 TBU720903:TBX720905 TLQ720903:TLT720905 TVM720903:TVP720905 UFI720903:UFL720905 UPE720903:UPH720905 UZA720903:UZD720905 VIW720903:VIZ720905 VSS720903:VSV720905 WCO720903:WCR720905 WMK720903:WMN720905 WWG720903:WWJ720905 VSS983047:VSV983049 JU786439:JX786441 TQ786439:TT786441 ADM786439:ADP786441 ANI786439:ANL786441 AXE786439:AXH786441 BHA786439:BHD786441 BQW786439:BQZ786441 CAS786439:CAV786441 CKO786439:CKR786441 CUK786439:CUN786441 DEG786439:DEJ786441 DOC786439:DOF786441 DXY786439:DYB786441 EHU786439:EHX786441 ERQ786439:ERT786441 FBM786439:FBP786441 FLI786439:FLL786441 FVE786439:FVH786441 GFA786439:GFD786441 GOW786439:GOZ786441 GYS786439:GYV786441 HIO786439:HIR786441 HSK786439:HSN786441 ICG786439:ICJ786441 IMC786439:IMF786441 IVY786439:IWB786441 JFU786439:JFX786441 JPQ786439:JPT786441 JZM786439:JZP786441 KJI786439:KJL786441 KTE786439:KTH786441 LDA786439:LDD786441 LMW786439:LMZ786441 LWS786439:LWV786441 MGO786439:MGR786441 MQK786439:MQN786441 NAG786439:NAJ786441 NKC786439:NKF786441 NTY786439:NUB786441 ODU786439:ODX786441 ONQ786439:ONT786441 OXM786439:OXP786441 PHI786439:PHL786441 PRE786439:PRH786441 QBA786439:QBD786441 QKW786439:QKZ786441 QUS786439:QUV786441 REO786439:RER786441 ROK786439:RON786441 RYG786439:RYJ786441 SIC786439:SIF786441 SRY786439:SSB786441 TBU786439:TBX786441 TLQ786439:TLT786441 TVM786439:TVP786441 UFI786439:UFL786441 UPE786439:UPH786441 UZA786439:UZD786441 VIW786439:VIZ786441 VSS786439:VSV786441 WCO786439:WCR786441 WMK786439:WMN786441 WWG786439:WWJ786441 WCO983047:WCR983049 JU851975:JX851977 TQ851975:TT851977 ADM851975:ADP851977 ANI851975:ANL851977 AXE851975:AXH851977 BHA851975:BHD851977 BQW851975:BQZ851977 CAS851975:CAV851977 CKO851975:CKR851977 CUK851975:CUN851977 DEG851975:DEJ851977 DOC851975:DOF851977 DXY851975:DYB851977 EHU851975:EHX851977 ERQ851975:ERT851977 FBM851975:FBP851977 FLI851975:FLL851977 FVE851975:FVH851977 GFA851975:GFD851977 GOW851975:GOZ851977 GYS851975:GYV851977 HIO851975:HIR851977 HSK851975:HSN851977 ICG851975:ICJ851977 IMC851975:IMF851977 IVY851975:IWB851977 JFU851975:JFX851977 JPQ851975:JPT851977 JZM851975:JZP851977 KJI851975:KJL851977 KTE851975:KTH851977 LDA851975:LDD851977 LMW851975:LMZ851977 LWS851975:LWV851977 MGO851975:MGR851977 MQK851975:MQN851977 NAG851975:NAJ851977 NKC851975:NKF851977 NTY851975:NUB851977 ODU851975:ODX851977 ONQ851975:ONT851977 OXM851975:OXP851977 PHI851975:PHL851977 PRE851975:PRH851977 QBA851975:QBD851977 QKW851975:QKZ851977 QUS851975:QUV851977 REO851975:RER851977 ROK851975:RON851977 RYG851975:RYJ851977 SIC851975:SIF851977 SRY851975:SSB851977 TBU851975:TBX851977 TLQ851975:TLT851977 TVM851975:TVP851977 UFI851975:UFL851977 UPE851975:UPH851977 UZA851975:UZD851977 VIW851975:VIZ851977 VSS851975:VSV851977 WCO851975:WCR851977 WMK851975:WMN851977 WWG851975:WWJ851977 WMK983047:WMN983049 JU917511:JX917513 TQ917511:TT917513 ADM917511:ADP917513 ANI917511:ANL917513 AXE917511:AXH917513 BHA917511:BHD917513 BQW917511:BQZ917513 CAS917511:CAV917513 CKO917511:CKR917513 CUK917511:CUN917513 DEG917511:DEJ917513 DOC917511:DOF917513 DXY917511:DYB917513 EHU917511:EHX917513 ERQ917511:ERT917513 FBM917511:FBP917513 FLI917511:FLL917513 FVE917511:FVH917513 GFA917511:GFD917513 GOW917511:GOZ917513 GYS917511:GYV917513 HIO917511:HIR917513 HSK917511:HSN917513 ICG917511:ICJ917513 IMC917511:IMF917513 IVY917511:IWB917513 JFU917511:JFX917513 JPQ917511:JPT917513 JZM917511:JZP917513 KJI917511:KJL917513 KTE917511:KTH917513 LDA917511:LDD917513 LMW917511:LMZ917513 LWS917511:LWV917513 MGO917511:MGR917513 MQK917511:MQN917513 NAG917511:NAJ917513 NKC917511:NKF917513 NTY917511:NUB917513 ODU917511:ODX917513 ONQ917511:ONT917513 OXM917511:OXP917513 PHI917511:PHL917513 PRE917511:PRH917513 QBA917511:QBD917513 QKW917511:QKZ917513 QUS917511:QUV917513 REO917511:RER917513 ROK917511:RON917513 RYG917511:RYJ917513 SIC917511:SIF917513 SRY917511:SSB917513 TBU917511:TBX917513 TLQ917511:TLT917513 TVM917511:TVP917513 UFI917511:UFL917513 UPE917511:UPH917513 UZA917511:UZD917513 VIW917511:VIZ917513 VSS917511:VSV917513 WCO917511:WCR917513 WMK917511:WMN917513 WWG917511:WWJ917513 WWG983047:WWJ983049 JU983047:JX983049 TQ983047:TT983049 ADM983047:ADP983049 ANI983047:ANL983049 AXE983047:AXH983049 BHA983047:BHD983049 BQW983047:BQZ983049 CAS983047:CAV983049 CKO983047:CKR983049 CUK983047:CUN983049 DEG983047:DEJ983049 DOC983047:DOF983049 DXY983047:DYB983049 EHU983047:EHX983049 ERQ983047:ERT983049 FBM983047:FBP983049 FLI983047:FLL983049 FVE983047:FVH983049 GFA983047:GFD983049 GOW983047:GOZ983049 GYS983047:GYV983049 HIO983047:HIR983049 HSK983047:HSN983049 ICG983047:ICJ983049 IMC983047:IMF983049 IVY983047:IWB983049 JFU983047:JFX983049 JPQ983047:JPT983049 JZM983047:JZP983049 KJI983047:KJL983049 KTE983047:KTH983049 LDA983047:LDD983049 LMW983047:LMZ983049 LWS983047:LWV983049 MGO983047:MGR983049 MQK983047:MQN983049 NAG983047:NAJ983049 NKC983047:NKF983049 NTY983047:NUB983049 ODU983047:ODX983049 ONQ983047:ONT983049 OXM983047:OXP983049 PHI983047:PHL983049 PRE983047:PRH983049 QBA983047:QBD983049 QKW983047:QKZ983049 QUS983047:QUV983049 Z983047:AC983049 Z65543:AC65545 Z131079:AC131081 Z196615:AC196617 Z262151:AC262153 Z327687:AC327689 Z393223:AC393225 Z458759:AC458761 Z524295:AC524297 Z589831:AC589833 Z655367:AC655369 Z720903:AC720905 Z786439:AC786441 Z851975:AC851977 Z917511:AC917513" xr:uid="{00000000-0002-0000-0600-000001000000}">
      <formula1>"１,２,３,４"</formula1>
    </dataValidation>
    <dataValidation type="list" allowBlank="1" showInputMessage="1" showErrorMessage="1" sqref="REO983044:RER983046 JU4:JX6 TQ4:TT6 ADM4:ADP6 ANI4:ANL6 AXE4:AXH6 BHA4:BHD6 BQW4:BQZ6 CAS4:CAV6 CKO4:CKR6 CUK4:CUN6 DEG4:DEJ6 DOC4:DOF6 DXY4:DYB6 EHU4:EHX6 ERQ4:ERT6 FBM4:FBP6 FLI4:FLL6 FVE4:FVH6 GFA4:GFD6 GOW4:GOZ6 GYS4:GYV6 HIO4:HIR6 HSK4:HSN6 ICG4:ICJ6 IMC4:IMF6 IVY4:IWB6 JFU4:JFX6 JPQ4:JPT6 JZM4:JZP6 KJI4:KJL6 KTE4:KTH6 LDA4:LDD6 LMW4:LMZ6 LWS4:LWV6 MGO4:MGR6 MQK4:MQN6 NAG4:NAJ6 NKC4:NKF6 NTY4:NUB6 ODU4:ODX6 ONQ4:ONT6 OXM4:OXP6 PHI4:PHL6 PRE4:PRH6 QBA4:QBD6 QKW4:QKZ6 QUS4:QUV6 REO4:RER6 ROK4:RON6 RYG4:RYJ6 SIC4:SIF6 SRY4:SSB6 TBU4:TBX6 TLQ4:TLT6 TVM4:TVP6 UFI4:UFL6 UPE4:UPH6 UZA4:UZD6 VIW4:VIZ6 VSS4:VSV6 WCO4:WCR6 WMK4:WMN6 WWG4:WWJ6 ROK983044:RON983046 JU65540:JX65542 TQ65540:TT65542 ADM65540:ADP65542 ANI65540:ANL65542 AXE65540:AXH65542 BHA65540:BHD65542 BQW65540:BQZ65542 CAS65540:CAV65542 CKO65540:CKR65542 CUK65540:CUN65542 DEG65540:DEJ65542 DOC65540:DOF65542 DXY65540:DYB65542 EHU65540:EHX65542 ERQ65540:ERT65542 FBM65540:FBP65542 FLI65540:FLL65542 FVE65540:FVH65542 GFA65540:GFD65542 GOW65540:GOZ65542 GYS65540:GYV65542 HIO65540:HIR65542 HSK65540:HSN65542 ICG65540:ICJ65542 IMC65540:IMF65542 IVY65540:IWB65542 JFU65540:JFX65542 JPQ65540:JPT65542 JZM65540:JZP65542 KJI65540:KJL65542 KTE65540:KTH65542 LDA65540:LDD65542 LMW65540:LMZ65542 LWS65540:LWV65542 MGO65540:MGR65542 MQK65540:MQN65542 NAG65540:NAJ65542 NKC65540:NKF65542 NTY65540:NUB65542 ODU65540:ODX65542 ONQ65540:ONT65542 OXM65540:OXP65542 PHI65540:PHL65542 PRE65540:PRH65542 QBA65540:QBD65542 QKW65540:QKZ65542 QUS65540:QUV65542 REO65540:RER65542 ROK65540:RON65542 RYG65540:RYJ65542 SIC65540:SIF65542 SRY65540:SSB65542 TBU65540:TBX65542 TLQ65540:TLT65542 TVM65540:TVP65542 UFI65540:UFL65542 UPE65540:UPH65542 UZA65540:UZD65542 VIW65540:VIZ65542 VSS65540:VSV65542 WCO65540:WCR65542 WMK65540:WMN65542 WWG65540:WWJ65542 RYG983044:RYJ983046 JU131076:JX131078 TQ131076:TT131078 ADM131076:ADP131078 ANI131076:ANL131078 AXE131076:AXH131078 BHA131076:BHD131078 BQW131076:BQZ131078 CAS131076:CAV131078 CKO131076:CKR131078 CUK131076:CUN131078 DEG131076:DEJ131078 DOC131076:DOF131078 DXY131076:DYB131078 EHU131076:EHX131078 ERQ131076:ERT131078 FBM131076:FBP131078 FLI131076:FLL131078 FVE131076:FVH131078 GFA131076:GFD131078 GOW131076:GOZ131078 GYS131076:GYV131078 HIO131076:HIR131078 HSK131076:HSN131078 ICG131076:ICJ131078 IMC131076:IMF131078 IVY131076:IWB131078 JFU131076:JFX131078 JPQ131076:JPT131078 JZM131076:JZP131078 KJI131076:KJL131078 KTE131076:KTH131078 LDA131076:LDD131078 LMW131076:LMZ131078 LWS131076:LWV131078 MGO131076:MGR131078 MQK131076:MQN131078 NAG131076:NAJ131078 NKC131076:NKF131078 NTY131076:NUB131078 ODU131076:ODX131078 ONQ131076:ONT131078 OXM131076:OXP131078 PHI131076:PHL131078 PRE131076:PRH131078 QBA131076:QBD131078 QKW131076:QKZ131078 QUS131076:QUV131078 REO131076:RER131078 ROK131076:RON131078 RYG131076:RYJ131078 SIC131076:SIF131078 SRY131076:SSB131078 TBU131076:TBX131078 TLQ131076:TLT131078 TVM131076:TVP131078 UFI131076:UFL131078 UPE131076:UPH131078 UZA131076:UZD131078 VIW131076:VIZ131078 VSS131076:VSV131078 WCO131076:WCR131078 WMK131076:WMN131078 WWG131076:WWJ131078 SIC983044:SIF983046 JU196612:JX196614 TQ196612:TT196614 ADM196612:ADP196614 ANI196612:ANL196614 AXE196612:AXH196614 BHA196612:BHD196614 BQW196612:BQZ196614 CAS196612:CAV196614 CKO196612:CKR196614 CUK196612:CUN196614 DEG196612:DEJ196614 DOC196612:DOF196614 DXY196612:DYB196614 EHU196612:EHX196614 ERQ196612:ERT196614 FBM196612:FBP196614 FLI196612:FLL196614 FVE196612:FVH196614 GFA196612:GFD196614 GOW196612:GOZ196614 GYS196612:GYV196614 HIO196612:HIR196614 HSK196612:HSN196614 ICG196612:ICJ196614 IMC196612:IMF196614 IVY196612:IWB196614 JFU196612:JFX196614 JPQ196612:JPT196614 JZM196612:JZP196614 KJI196612:KJL196614 KTE196612:KTH196614 LDA196612:LDD196614 LMW196612:LMZ196614 LWS196612:LWV196614 MGO196612:MGR196614 MQK196612:MQN196614 NAG196612:NAJ196614 NKC196612:NKF196614 NTY196612:NUB196614 ODU196612:ODX196614 ONQ196612:ONT196614 OXM196612:OXP196614 PHI196612:PHL196614 PRE196612:PRH196614 QBA196612:QBD196614 QKW196612:QKZ196614 QUS196612:QUV196614 REO196612:RER196614 ROK196612:RON196614 RYG196612:RYJ196614 SIC196612:SIF196614 SRY196612:SSB196614 TBU196612:TBX196614 TLQ196612:TLT196614 TVM196612:TVP196614 UFI196612:UFL196614 UPE196612:UPH196614 UZA196612:UZD196614 VIW196612:VIZ196614 VSS196612:VSV196614 WCO196612:WCR196614 WMK196612:WMN196614 WWG196612:WWJ196614 SRY983044:SSB983046 JU262148:JX262150 TQ262148:TT262150 ADM262148:ADP262150 ANI262148:ANL262150 AXE262148:AXH262150 BHA262148:BHD262150 BQW262148:BQZ262150 CAS262148:CAV262150 CKO262148:CKR262150 CUK262148:CUN262150 DEG262148:DEJ262150 DOC262148:DOF262150 DXY262148:DYB262150 EHU262148:EHX262150 ERQ262148:ERT262150 FBM262148:FBP262150 FLI262148:FLL262150 FVE262148:FVH262150 GFA262148:GFD262150 GOW262148:GOZ262150 GYS262148:GYV262150 HIO262148:HIR262150 HSK262148:HSN262150 ICG262148:ICJ262150 IMC262148:IMF262150 IVY262148:IWB262150 JFU262148:JFX262150 JPQ262148:JPT262150 JZM262148:JZP262150 KJI262148:KJL262150 KTE262148:KTH262150 LDA262148:LDD262150 LMW262148:LMZ262150 LWS262148:LWV262150 MGO262148:MGR262150 MQK262148:MQN262150 NAG262148:NAJ262150 NKC262148:NKF262150 NTY262148:NUB262150 ODU262148:ODX262150 ONQ262148:ONT262150 OXM262148:OXP262150 PHI262148:PHL262150 PRE262148:PRH262150 QBA262148:QBD262150 QKW262148:QKZ262150 QUS262148:QUV262150 REO262148:RER262150 ROK262148:RON262150 RYG262148:RYJ262150 SIC262148:SIF262150 SRY262148:SSB262150 TBU262148:TBX262150 TLQ262148:TLT262150 TVM262148:TVP262150 UFI262148:UFL262150 UPE262148:UPH262150 UZA262148:UZD262150 VIW262148:VIZ262150 VSS262148:VSV262150 WCO262148:WCR262150 WMK262148:WMN262150 WWG262148:WWJ262150 TBU983044:TBX983046 JU327684:JX327686 TQ327684:TT327686 ADM327684:ADP327686 ANI327684:ANL327686 AXE327684:AXH327686 BHA327684:BHD327686 BQW327684:BQZ327686 CAS327684:CAV327686 CKO327684:CKR327686 CUK327684:CUN327686 DEG327684:DEJ327686 DOC327684:DOF327686 DXY327684:DYB327686 EHU327684:EHX327686 ERQ327684:ERT327686 FBM327684:FBP327686 FLI327684:FLL327686 FVE327684:FVH327686 GFA327684:GFD327686 GOW327684:GOZ327686 GYS327684:GYV327686 HIO327684:HIR327686 HSK327684:HSN327686 ICG327684:ICJ327686 IMC327684:IMF327686 IVY327684:IWB327686 JFU327684:JFX327686 JPQ327684:JPT327686 JZM327684:JZP327686 KJI327684:KJL327686 KTE327684:KTH327686 LDA327684:LDD327686 LMW327684:LMZ327686 LWS327684:LWV327686 MGO327684:MGR327686 MQK327684:MQN327686 NAG327684:NAJ327686 NKC327684:NKF327686 NTY327684:NUB327686 ODU327684:ODX327686 ONQ327684:ONT327686 OXM327684:OXP327686 PHI327684:PHL327686 PRE327684:PRH327686 QBA327684:QBD327686 QKW327684:QKZ327686 QUS327684:QUV327686 REO327684:RER327686 ROK327684:RON327686 RYG327684:RYJ327686 SIC327684:SIF327686 SRY327684:SSB327686 TBU327684:TBX327686 TLQ327684:TLT327686 TVM327684:TVP327686 UFI327684:UFL327686 UPE327684:UPH327686 UZA327684:UZD327686 VIW327684:VIZ327686 VSS327684:VSV327686 WCO327684:WCR327686 WMK327684:WMN327686 WWG327684:WWJ327686 TLQ983044:TLT983046 JU393220:JX393222 TQ393220:TT393222 ADM393220:ADP393222 ANI393220:ANL393222 AXE393220:AXH393222 BHA393220:BHD393222 BQW393220:BQZ393222 CAS393220:CAV393222 CKO393220:CKR393222 CUK393220:CUN393222 DEG393220:DEJ393222 DOC393220:DOF393222 DXY393220:DYB393222 EHU393220:EHX393222 ERQ393220:ERT393222 FBM393220:FBP393222 FLI393220:FLL393222 FVE393220:FVH393222 GFA393220:GFD393222 GOW393220:GOZ393222 GYS393220:GYV393222 HIO393220:HIR393222 HSK393220:HSN393222 ICG393220:ICJ393222 IMC393220:IMF393222 IVY393220:IWB393222 JFU393220:JFX393222 JPQ393220:JPT393222 JZM393220:JZP393222 KJI393220:KJL393222 KTE393220:KTH393222 LDA393220:LDD393222 LMW393220:LMZ393222 LWS393220:LWV393222 MGO393220:MGR393222 MQK393220:MQN393222 NAG393220:NAJ393222 NKC393220:NKF393222 NTY393220:NUB393222 ODU393220:ODX393222 ONQ393220:ONT393222 OXM393220:OXP393222 PHI393220:PHL393222 PRE393220:PRH393222 QBA393220:QBD393222 QKW393220:QKZ393222 QUS393220:QUV393222 REO393220:RER393222 ROK393220:RON393222 RYG393220:RYJ393222 SIC393220:SIF393222 SRY393220:SSB393222 TBU393220:TBX393222 TLQ393220:TLT393222 TVM393220:TVP393222 UFI393220:UFL393222 UPE393220:UPH393222 UZA393220:UZD393222 VIW393220:VIZ393222 VSS393220:VSV393222 WCO393220:WCR393222 WMK393220:WMN393222 WWG393220:WWJ393222 TVM983044:TVP983046 JU458756:JX458758 TQ458756:TT458758 ADM458756:ADP458758 ANI458756:ANL458758 AXE458756:AXH458758 BHA458756:BHD458758 BQW458756:BQZ458758 CAS458756:CAV458758 CKO458756:CKR458758 CUK458756:CUN458758 DEG458756:DEJ458758 DOC458756:DOF458758 DXY458756:DYB458758 EHU458756:EHX458758 ERQ458756:ERT458758 FBM458756:FBP458758 FLI458756:FLL458758 FVE458756:FVH458758 GFA458756:GFD458758 GOW458756:GOZ458758 GYS458756:GYV458758 HIO458756:HIR458758 HSK458756:HSN458758 ICG458756:ICJ458758 IMC458756:IMF458758 IVY458756:IWB458758 JFU458756:JFX458758 JPQ458756:JPT458758 JZM458756:JZP458758 KJI458756:KJL458758 KTE458756:KTH458758 LDA458756:LDD458758 LMW458756:LMZ458758 LWS458756:LWV458758 MGO458756:MGR458758 MQK458756:MQN458758 NAG458756:NAJ458758 NKC458756:NKF458758 NTY458756:NUB458758 ODU458756:ODX458758 ONQ458756:ONT458758 OXM458756:OXP458758 PHI458756:PHL458758 PRE458756:PRH458758 QBA458756:QBD458758 QKW458756:QKZ458758 QUS458756:QUV458758 REO458756:RER458758 ROK458756:RON458758 RYG458756:RYJ458758 SIC458756:SIF458758 SRY458756:SSB458758 TBU458756:TBX458758 TLQ458756:TLT458758 TVM458756:TVP458758 UFI458756:UFL458758 UPE458756:UPH458758 UZA458756:UZD458758 VIW458756:VIZ458758 VSS458756:VSV458758 WCO458756:WCR458758 WMK458756:WMN458758 WWG458756:WWJ458758 UFI983044:UFL983046 JU524292:JX524294 TQ524292:TT524294 ADM524292:ADP524294 ANI524292:ANL524294 AXE524292:AXH524294 BHA524292:BHD524294 BQW524292:BQZ524294 CAS524292:CAV524294 CKO524292:CKR524294 CUK524292:CUN524294 DEG524292:DEJ524294 DOC524292:DOF524294 DXY524292:DYB524294 EHU524292:EHX524294 ERQ524292:ERT524294 FBM524292:FBP524294 FLI524292:FLL524294 FVE524292:FVH524294 GFA524292:GFD524294 GOW524292:GOZ524294 GYS524292:GYV524294 HIO524292:HIR524294 HSK524292:HSN524294 ICG524292:ICJ524294 IMC524292:IMF524294 IVY524292:IWB524294 JFU524292:JFX524294 JPQ524292:JPT524294 JZM524292:JZP524294 KJI524292:KJL524294 KTE524292:KTH524294 LDA524292:LDD524294 LMW524292:LMZ524294 LWS524292:LWV524294 MGO524292:MGR524294 MQK524292:MQN524294 NAG524292:NAJ524294 NKC524292:NKF524294 NTY524292:NUB524294 ODU524292:ODX524294 ONQ524292:ONT524294 OXM524292:OXP524294 PHI524292:PHL524294 PRE524292:PRH524294 QBA524292:QBD524294 QKW524292:QKZ524294 QUS524292:QUV524294 REO524292:RER524294 ROK524292:RON524294 RYG524292:RYJ524294 SIC524292:SIF524294 SRY524292:SSB524294 TBU524292:TBX524294 TLQ524292:TLT524294 TVM524292:TVP524294 UFI524292:UFL524294 UPE524292:UPH524294 UZA524292:UZD524294 VIW524292:VIZ524294 VSS524292:VSV524294 WCO524292:WCR524294 WMK524292:WMN524294 WWG524292:WWJ524294 UPE983044:UPH983046 JU589828:JX589830 TQ589828:TT589830 ADM589828:ADP589830 ANI589828:ANL589830 AXE589828:AXH589830 BHA589828:BHD589830 BQW589828:BQZ589830 CAS589828:CAV589830 CKO589828:CKR589830 CUK589828:CUN589830 DEG589828:DEJ589830 DOC589828:DOF589830 DXY589828:DYB589830 EHU589828:EHX589830 ERQ589828:ERT589830 FBM589828:FBP589830 FLI589828:FLL589830 FVE589828:FVH589830 GFA589828:GFD589830 GOW589828:GOZ589830 GYS589828:GYV589830 HIO589828:HIR589830 HSK589828:HSN589830 ICG589828:ICJ589830 IMC589828:IMF589830 IVY589828:IWB589830 JFU589828:JFX589830 JPQ589828:JPT589830 JZM589828:JZP589830 KJI589828:KJL589830 KTE589828:KTH589830 LDA589828:LDD589830 LMW589828:LMZ589830 LWS589828:LWV589830 MGO589828:MGR589830 MQK589828:MQN589830 NAG589828:NAJ589830 NKC589828:NKF589830 NTY589828:NUB589830 ODU589828:ODX589830 ONQ589828:ONT589830 OXM589828:OXP589830 PHI589828:PHL589830 PRE589828:PRH589830 QBA589828:QBD589830 QKW589828:QKZ589830 QUS589828:QUV589830 REO589828:RER589830 ROK589828:RON589830 RYG589828:RYJ589830 SIC589828:SIF589830 SRY589828:SSB589830 TBU589828:TBX589830 TLQ589828:TLT589830 TVM589828:TVP589830 UFI589828:UFL589830 UPE589828:UPH589830 UZA589828:UZD589830 VIW589828:VIZ589830 VSS589828:VSV589830 WCO589828:WCR589830 WMK589828:WMN589830 WWG589828:WWJ589830 UZA983044:UZD983046 JU655364:JX655366 TQ655364:TT655366 ADM655364:ADP655366 ANI655364:ANL655366 AXE655364:AXH655366 BHA655364:BHD655366 BQW655364:BQZ655366 CAS655364:CAV655366 CKO655364:CKR655366 CUK655364:CUN655366 DEG655364:DEJ655366 DOC655364:DOF655366 DXY655364:DYB655366 EHU655364:EHX655366 ERQ655364:ERT655366 FBM655364:FBP655366 FLI655364:FLL655366 FVE655364:FVH655366 GFA655364:GFD655366 GOW655364:GOZ655366 GYS655364:GYV655366 HIO655364:HIR655366 HSK655364:HSN655366 ICG655364:ICJ655366 IMC655364:IMF655366 IVY655364:IWB655366 JFU655364:JFX655366 JPQ655364:JPT655366 JZM655364:JZP655366 KJI655364:KJL655366 KTE655364:KTH655366 LDA655364:LDD655366 LMW655364:LMZ655366 LWS655364:LWV655366 MGO655364:MGR655366 MQK655364:MQN655366 NAG655364:NAJ655366 NKC655364:NKF655366 NTY655364:NUB655366 ODU655364:ODX655366 ONQ655364:ONT655366 OXM655364:OXP655366 PHI655364:PHL655366 PRE655364:PRH655366 QBA655364:QBD655366 QKW655364:QKZ655366 QUS655364:QUV655366 REO655364:RER655366 ROK655364:RON655366 RYG655364:RYJ655366 SIC655364:SIF655366 SRY655364:SSB655366 TBU655364:TBX655366 TLQ655364:TLT655366 TVM655364:TVP655366 UFI655364:UFL655366 UPE655364:UPH655366 UZA655364:UZD655366 VIW655364:VIZ655366 VSS655364:VSV655366 WCO655364:WCR655366 WMK655364:WMN655366 WWG655364:WWJ655366 VIW983044:VIZ983046 JU720900:JX720902 TQ720900:TT720902 ADM720900:ADP720902 ANI720900:ANL720902 AXE720900:AXH720902 BHA720900:BHD720902 BQW720900:BQZ720902 CAS720900:CAV720902 CKO720900:CKR720902 CUK720900:CUN720902 DEG720900:DEJ720902 DOC720900:DOF720902 DXY720900:DYB720902 EHU720900:EHX720902 ERQ720900:ERT720902 FBM720900:FBP720902 FLI720900:FLL720902 FVE720900:FVH720902 GFA720900:GFD720902 GOW720900:GOZ720902 GYS720900:GYV720902 HIO720900:HIR720902 HSK720900:HSN720902 ICG720900:ICJ720902 IMC720900:IMF720902 IVY720900:IWB720902 JFU720900:JFX720902 JPQ720900:JPT720902 JZM720900:JZP720902 KJI720900:KJL720902 KTE720900:KTH720902 LDA720900:LDD720902 LMW720900:LMZ720902 LWS720900:LWV720902 MGO720900:MGR720902 MQK720900:MQN720902 NAG720900:NAJ720902 NKC720900:NKF720902 NTY720900:NUB720902 ODU720900:ODX720902 ONQ720900:ONT720902 OXM720900:OXP720902 PHI720900:PHL720902 PRE720900:PRH720902 QBA720900:QBD720902 QKW720900:QKZ720902 QUS720900:QUV720902 REO720900:RER720902 ROK720900:RON720902 RYG720900:RYJ720902 SIC720900:SIF720902 SRY720900:SSB720902 TBU720900:TBX720902 TLQ720900:TLT720902 TVM720900:TVP720902 UFI720900:UFL720902 UPE720900:UPH720902 UZA720900:UZD720902 VIW720900:VIZ720902 VSS720900:VSV720902 WCO720900:WCR720902 WMK720900:WMN720902 WWG720900:WWJ720902 VSS983044:VSV983046 JU786436:JX786438 TQ786436:TT786438 ADM786436:ADP786438 ANI786436:ANL786438 AXE786436:AXH786438 BHA786436:BHD786438 BQW786436:BQZ786438 CAS786436:CAV786438 CKO786436:CKR786438 CUK786436:CUN786438 DEG786436:DEJ786438 DOC786436:DOF786438 DXY786436:DYB786438 EHU786436:EHX786438 ERQ786436:ERT786438 FBM786436:FBP786438 FLI786436:FLL786438 FVE786436:FVH786438 GFA786436:GFD786438 GOW786436:GOZ786438 GYS786436:GYV786438 HIO786436:HIR786438 HSK786436:HSN786438 ICG786436:ICJ786438 IMC786436:IMF786438 IVY786436:IWB786438 JFU786436:JFX786438 JPQ786436:JPT786438 JZM786436:JZP786438 KJI786436:KJL786438 KTE786436:KTH786438 LDA786436:LDD786438 LMW786436:LMZ786438 LWS786436:LWV786438 MGO786436:MGR786438 MQK786436:MQN786438 NAG786436:NAJ786438 NKC786436:NKF786438 NTY786436:NUB786438 ODU786436:ODX786438 ONQ786436:ONT786438 OXM786436:OXP786438 PHI786436:PHL786438 PRE786436:PRH786438 QBA786436:QBD786438 QKW786436:QKZ786438 QUS786436:QUV786438 REO786436:RER786438 ROK786436:RON786438 RYG786436:RYJ786438 SIC786436:SIF786438 SRY786436:SSB786438 TBU786436:TBX786438 TLQ786436:TLT786438 TVM786436:TVP786438 UFI786436:UFL786438 UPE786436:UPH786438 UZA786436:UZD786438 VIW786436:VIZ786438 VSS786436:VSV786438 WCO786436:WCR786438 WMK786436:WMN786438 WWG786436:WWJ786438 WCO983044:WCR983046 JU851972:JX851974 TQ851972:TT851974 ADM851972:ADP851974 ANI851972:ANL851974 AXE851972:AXH851974 BHA851972:BHD851974 BQW851972:BQZ851974 CAS851972:CAV851974 CKO851972:CKR851974 CUK851972:CUN851974 DEG851972:DEJ851974 DOC851972:DOF851974 DXY851972:DYB851974 EHU851972:EHX851974 ERQ851972:ERT851974 FBM851972:FBP851974 FLI851972:FLL851974 FVE851972:FVH851974 GFA851972:GFD851974 GOW851972:GOZ851974 GYS851972:GYV851974 HIO851972:HIR851974 HSK851972:HSN851974 ICG851972:ICJ851974 IMC851972:IMF851974 IVY851972:IWB851974 JFU851972:JFX851974 JPQ851972:JPT851974 JZM851972:JZP851974 KJI851972:KJL851974 KTE851972:KTH851974 LDA851972:LDD851974 LMW851972:LMZ851974 LWS851972:LWV851974 MGO851972:MGR851974 MQK851972:MQN851974 NAG851972:NAJ851974 NKC851972:NKF851974 NTY851972:NUB851974 ODU851972:ODX851974 ONQ851972:ONT851974 OXM851972:OXP851974 PHI851972:PHL851974 PRE851972:PRH851974 QBA851972:QBD851974 QKW851972:QKZ851974 QUS851972:QUV851974 REO851972:RER851974 ROK851972:RON851974 RYG851972:RYJ851974 SIC851972:SIF851974 SRY851972:SSB851974 TBU851972:TBX851974 TLQ851972:TLT851974 TVM851972:TVP851974 UFI851972:UFL851974 UPE851972:UPH851974 UZA851972:UZD851974 VIW851972:VIZ851974 VSS851972:VSV851974 WCO851972:WCR851974 WMK851972:WMN851974 WWG851972:WWJ851974 WMK983044:WMN983046 JU917508:JX917510 TQ917508:TT917510 ADM917508:ADP917510 ANI917508:ANL917510 AXE917508:AXH917510 BHA917508:BHD917510 BQW917508:BQZ917510 CAS917508:CAV917510 CKO917508:CKR917510 CUK917508:CUN917510 DEG917508:DEJ917510 DOC917508:DOF917510 DXY917508:DYB917510 EHU917508:EHX917510 ERQ917508:ERT917510 FBM917508:FBP917510 FLI917508:FLL917510 FVE917508:FVH917510 GFA917508:GFD917510 GOW917508:GOZ917510 GYS917508:GYV917510 HIO917508:HIR917510 HSK917508:HSN917510 ICG917508:ICJ917510 IMC917508:IMF917510 IVY917508:IWB917510 JFU917508:JFX917510 JPQ917508:JPT917510 JZM917508:JZP917510 KJI917508:KJL917510 KTE917508:KTH917510 LDA917508:LDD917510 LMW917508:LMZ917510 LWS917508:LWV917510 MGO917508:MGR917510 MQK917508:MQN917510 NAG917508:NAJ917510 NKC917508:NKF917510 NTY917508:NUB917510 ODU917508:ODX917510 ONQ917508:ONT917510 OXM917508:OXP917510 PHI917508:PHL917510 PRE917508:PRH917510 QBA917508:QBD917510 QKW917508:QKZ917510 QUS917508:QUV917510 REO917508:RER917510 ROK917508:RON917510 RYG917508:RYJ917510 SIC917508:SIF917510 SRY917508:SSB917510 TBU917508:TBX917510 TLQ917508:TLT917510 TVM917508:TVP917510 UFI917508:UFL917510 UPE917508:UPH917510 UZA917508:UZD917510 VIW917508:VIZ917510 VSS917508:VSV917510 WCO917508:WCR917510 WMK917508:WMN917510 WWG917508:WWJ917510 WWG983044:WWJ983046 JU983044:JX983046 TQ983044:TT983046 ADM983044:ADP983046 ANI983044:ANL983046 AXE983044:AXH983046 BHA983044:BHD983046 BQW983044:BQZ983046 CAS983044:CAV983046 CKO983044:CKR983046 CUK983044:CUN983046 DEG983044:DEJ983046 DOC983044:DOF983046 DXY983044:DYB983046 EHU983044:EHX983046 ERQ983044:ERT983046 FBM983044:FBP983046 FLI983044:FLL983046 FVE983044:FVH983046 GFA983044:GFD983046 GOW983044:GOZ983046 GYS983044:GYV983046 HIO983044:HIR983046 HSK983044:HSN983046 ICG983044:ICJ983046 IMC983044:IMF983046 IVY983044:IWB983046 JFU983044:JFX983046 JPQ983044:JPT983046 JZM983044:JZP983046 KJI983044:KJL983046 KTE983044:KTH983046 LDA983044:LDD983046 LMW983044:LMZ983046 LWS983044:LWV983046 MGO983044:MGR983046 MQK983044:MQN983046 NAG983044:NAJ983046 NKC983044:NKF983046 NTY983044:NUB983046 ODU983044:ODX983046 ONQ983044:ONT983046 OXM983044:OXP983046 PHI983044:PHL983046 PRE983044:PRH983046 QBA983044:QBD983046 QKW983044:QKZ983046 QUS983044:QUV983046 Z983044:AC983046 Z65540:AC65542 Z131076:AC131078 Z196612:AC196614 Z262148:AC262150 Z327684:AC327686 Z393220:AC393222 Z458756:AC458758 Z524292:AC524294 Z589828:AC589830 Z655364:AC655366 Z720900:AC720902 Z786436:AC786438 Z851972:AC851974 Z917508:AC917510" xr:uid="{00000000-0002-0000-0600-000002000000}">
      <formula1>"Ａ-G,Ａ-U15,Ｂ,Ｃ,Ｄ"</formula1>
    </dataValidation>
    <dataValidation imeMode="halfAlpha" allowBlank="1" showInputMessage="1" showErrorMessage="1" sqref="FBQ917515:FBV917549 LI7:LK7 VE7:VG7 AFA7:AFC7 AOW7:AOY7 AYS7:AYU7 BIO7:BIQ7 BSK7:BSM7 CCG7:CCI7 CMC7:CME7 CVY7:CWA7 DFU7:DFW7 DPQ7:DPS7 DZM7:DZO7 EJI7:EJK7 ETE7:ETG7 FDA7:FDC7 FMW7:FMY7 FWS7:FWU7 GGO7:GGQ7 GQK7:GQM7 HAG7:HAI7 HKC7:HKE7 HTY7:HUA7 IDU7:IDW7 INQ7:INS7 IXM7:IXO7 JHI7:JHK7 JRE7:JRG7 KBA7:KBC7 KKW7:KKY7 KUS7:KUU7 LEO7:LEQ7 LOK7:LOM7 LYG7:LYI7 MIC7:MIE7 MRY7:MSA7 NBU7:NBW7 NLQ7:NLS7 NVM7:NVO7 OFI7:OFK7 OPE7:OPG7 OZA7:OZC7 PIW7:PIY7 PSS7:PSU7 QCO7:QCQ7 QMK7:QMM7 QWG7:QWI7 RGC7:RGE7 RPY7:RQA7 RZU7:RZW7 SJQ7:SJS7 STM7:STO7 TDI7:TDK7 TNE7:TNG7 TXA7:TXC7 UGW7:UGY7 UQS7:UQU7 VAO7:VAQ7 VKK7:VKM7 VUG7:VUI7 WEC7:WEE7 WNY7:WOA7 WXU7:WXW7 FLM917515:FLR917549 LI65543:LK65543 VE65543:VG65543 AFA65543:AFC65543 AOW65543:AOY65543 AYS65543:AYU65543 BIO65543:BIQ65543 BSK65543:BSM65543 CCG65543:CCI65543 CMC65543:CME65543 CVY65543:CWA65543 DFU65543:DFW65543 DPQ65543:DPS65543 DZM65543:DZO65543 EJI65543:EJK65543 ETE65543:ETG65543 FDA65543:FDC65543 FMW65543:FMY65543 FWS65543:FWU65543 GGO65543:GGQ65543 GQK65543:GQM65543 HAG65543:HAI65543 HKC65543:HKE65543 HTY65543:HUA65543 IDU65543:IDW65543 INQ65543:INS65543 IXM65543:IXO65543 JHI65543:JHK65543 JRE65543:JRG65543 KBA65543:KBC65543 KKW65543:KKY65543 KUS65543:KUU65543 LEO65543:LEQ65543 LOK65543:LOM65543 LYG65543:LYI65543 MIC65543:MIE65543 MRY65543:MSA65543 NBU65543:NBW65543 NLQ65543:NLS65543 NVM65543:NVO65543 OFI65543:OFK65543 OPE65543:OPG65543 OZA65543:OZC65543 PIW65543:PIY65543 PSS65543:PSU65543 QCO65543:QCQ65543 QMK65543:QMM65543 QWG65543:QWI65543 RGC65543:RGE65543 RPY65543:RQA65543 RZU65543:RZW65543 SJQ65543:SJS65543 STM65543:STO65543 TDI65543:TDK65543 TNE65543:TNG65543 TXA65543:TXC65543 UGW65543:UGY65543 UQS65543:UQU65543 VAO65543:VAQ65543 VKK65543:VKM65543 VUG65543:VUI65543 WEC65543:WEE65543 WNY65543:WOA65543 WXU65543:WXW65543 FVI917515:FVN917549 LI131079:LK131079 VE131079:VG131079 AFA131079:AFC131079 AOW131079:AOY131079 AYS131079:AYU131079 BIO131079:BIQ131079 BSK131079:BSM131079 CCG131079:CCI131079 CMC131079:CME131079 CVY131079:CWA131079 DFU131079:DFW131079 DPQ131079:DPS131079 DZM131079:DZO131079 EJI131079:EJK131079 ETE131079:ETG131079 FDA131079:FDC131079 FMW131079:FMY131079 FWS131079:FWU131079 GGO131079:GGQ131079 GQK131079:GQM131079 HAG131079:HAI131079 HKC131079:HKE131079 HTY131079:HUA131079 IDU131079:IDW131079 INQ131079:INS131079 IXM131079:IXO131079 JHI131079:JHK131079 JRE131079:JRG131079 KBA131079:KBC131079 KKW131079:KKY131079 KUS131079:KUU131079 LEO131079:LEQ131079 LOK131079:LOM131079 LYG131079:LYI131079 MIC131079:MIE131079 MRY131079:MSA131079 NBU131079:NBW131079 NLQ131079:NLS131079 NVM131079:NVO131079 OFI131079:OFK131079 OPE131079:OPG131079 OZA131079:OZC131079 PIW131079:PIY131079 PSS131079:PSU131079 QCO131079:QCQ131079 QMK131079:QMM131079 QWG131079:QWI131079 RGC131079:RGE131079 RPY131079:RQA131079 RZU131079:RZW131079 SJQ131079:SJS131079 STM131079:STO131079 TDI131079:TDK131079 TNE131079:TNG131079 TXA131079:TXC131079 UGW131079:UGY131079 UQS131079:UQU131079 VAO131079:VAQ131079 VKK131079:VKM131079 VUG131079:VUI131079 WEC131079:WEE131079 WNY131079:WOA131079 WXU131079:WXW131079 GFE917515:GFJ917549 LI196615:LK196615 VE196615:VG196615 AFA196615:AFC196615 AOW196615:AOY196615 AYS196615:AYU196615 BIO196615:BIQ196615 BSK196615:BSM196615 CCG196615:CCI196615 CMC196615:CME196615 CVY196615:CWA196615 DFU196615:DFW196615 DPQ196615:DPS196615 DZM196615:DZO196615 EJI196615:EJK196615 ETE196615:ETG196615 FDA196615:FDC196615 FMW196615:FMY196615 FWS196615:FWU196615 GGO196615:GGQ196615 GQK196615:GQM196615 HAG196615:HAI196615 HKC196615:HKE196615 HTY196615:HUA196615 IDU196615:IDW196615 INQ196615:INS196615 IXM196615:IXO196615 JHI196615:JHK196615 JRE196615:JRG196615 KBA196615:KBC196615 KKW196615:KKY196615 KUS196615:KUU196615 LEO196615:LEQ196615 LOK196615:LOM196615 LYG196615:LYI196615 MIC196615:MIE196615 MRY196615:MSA196615 NBU196615:NBW196615 NLQ196615:NLS196615 NVM196615:NVO196615 OFI196615:OFK196615 OPE196615:OPG196615 OZA196615:OZC196615 PIW196615:PIY196615 PSS196615:PSU196615 QCO196615:QCQ196615 QMK196615:QMM196615 QWG196615:QWI196615 RGC196615:RGE196615 RPY196615:RQA196615 RZU196615:RZW196615 SJQ196615:SJS196615 STM196615:STO196615 TDI196615:TDK196615 TNE196615:TNG196615 TXA196615:TXC196615 UGW196615:UGY196615 UQS196615:UQU196615 VAO196615:VAQ196615 VKK196615:VKM196615 VUG196615:VUI196615 WEC196615:WEE196615 WNY196615:WOA196615 WXU196615:WXW196615 GPA917515:GPF917549 LI262151:LK262151 VE262151:VG262151 AFA262151:AFC262151 AOW262151:AOY262151 AYS262151:AYU262151 BIO262151:BIQ262151 BSK262151:BSM262151 CCG262151:CCI262151 CMC262151:CME262151 CVY262151:CWA262151 DFU262151:DFW262151 DPQ262151:DPS262151 DZM262151:DZO262151 EJI262151:EJK262151 ETE262151:ETG262151 FDA262151:FDC262151 FMW262151:FMY262151 FWS262151:FWU262151 GGO262151:GGQ262151 GQK262151:GQM262151 HAG262151:HAI262151 HKC262151:HKE262151 HTY262151:HUA262151 IDU262151:IDW262151 INQ262151:INS262151 IXM262151:IXO262151 JHI262151:JHK262151 JRE262151:JRG262151 KBA262151:KBC262151 KKW262151:KKY262151 KUS262151:KUU262151 LEO262151:LEQ262151 LOK262151:LOM262151 LYG262151:LYI262151 MIC262151:MIE262151 MRY262151:MSA262151 NBU262151:NBW262151 NLQ262151:NLS262151 NVM262151:NVO262151 OFI262151:OFK262151 OPE262151:OPG262151 OZA262151:OZC262151 PIW262151:PIY262151 PSS262151:PSU262151 QCO262151:QCQ262151 QMK262151:QMM262151 QWG262151:QWI262151 RGC262151:RGE262151 RPY262151:RQA262151 RZU262151:RZW262151 SJQ262151:SJS262151 STM262151:STO262151 TDI262151:TDK262151 TNE262151:TNG262151 TXA262151:TXC262151 UGW262151:UGY262151 UQS262151:UQU262151 VAO262151:VAQ262151 VKK262151:VKM262151 VUG262151:VUI262151 WEC262151:WEE262151 WNY262151:WOA262151 WXU262151:WXW262151 GYW917515:GZB917549 LI327687:LK327687 VE327687:VG327687 AFA327687:AFC327687 AOW327687:AOY327687 AYS327687:AYU327687 BIO327687:BIQ327687 BSK327687:BSM327687 CCG327687:CCI327687 CMC327687:CME327687 CVY327687:CWA327687 DFU327687:DFW327687 DPQ327687:DPS327687 DZM327687:DZO327687 EJI327687:EJK327687 ETE327687:ETG327687 FDA327687:FDC327687 FMW327687:FMY327687 FWS327687:FWU327687 GGO327687:GGQ327687 GQK327687:GQM327687 HAG327687:HAI327687 HKC327687:HKE327687 HTY327687:HUA327687 IDU327687:IDW327687 INQ327687:INS327687 IXM327687:IXO327687 JHI327687:JHK327687 JRE327687:JRG327687 KBA327687:KBC327687 KKW327687:KKY327687 KUS327687:KUU327687 LEO327687:LEQ327687 LOK327687:LOM327687 LYG327687:LYI327687 MIC327687:MIE327687 MRY327687:MSA327687 NBU327687:NBW327687 NLQ327687:NLS327687 NVM327687:NVO327687 OFI327687:OFK327687 OPE327687:OPG327687 OZA327687:OZC327687 PIW327687:PIY327687 PSS327687:PSU327687 QCO327687:QCQ327687 QMK327687:QMM327687 QWG327687:QWI327687 RGC327687:RGE327687 RPY327687:RQA327687 RZU327687:RZW327687 SJQ327687:SJS327687 STM327687:STO327687 TDI327687:TDK327687 TNE327687:TNG327687 TXA327687:TXC327687 UGW327687:UGY327687 UQS327687:UQU327687 VAO327687:VAQ327687 VKK327687:VKM327687 VUG327687:VUI327687 WEC327687:WEE327687 WNY327687:WOA327687 WXU327687:WXW327687 HIS917515:HIX917549 LI393223:LK393223 VE393223:VG393223 AFA393223:AFC393223 AOW393223:AOY393223 AYS393223:AYU393223 BIO393223:BIQ393223 BSK393223:BSM393223 CCG393223:CCI393223 CMC393223:CME393223 CVY393223:CWA393223 DFU393223:DFW393223 DPQ393223:DPS393223 DZM393223:DZO393223 EJI393223:EJK393223 ETE393223:ETG393223 FDA393223:FDC393223 FMW393223:FMY393223 FWS393223:FWU393223 GGO393223:GGQ393223 GQK393223:GQM393223 HAG393223:HAI393223 HKC393223:HKE393223 HTY393223:HUA393223 IDU393223:IDW393223 INQ393223:INS393223 IXM393223:IXO393223 JHI393223:JHK393223 JRE393223:JRG393223 KBA393223:KBC393223 KKW393223:KKY393223 KUS393223:KUU393223 LEO393223:LEQ393223 LOK393223:LOM393223 LYG393223:LYI393223 MIC393223:MIE393223 MRY393223:MSA393223 NBU393223:NBW393223 NLQ393223:NLS393223 NVM393223:NVO393223 OFI393223:OFK393223 OPE393223:OPG393223 OZA393223:OZC393223 PIW393223:PIY393223 PSS393223:PSU393223 QCO393223:QCQ393223 QMK393223:QMM393223 QWG393223:QWI393223 RGC393223:RGE393223 RPY393223:RQA393223 RZU393223:RZW393223 SJQ393223:SJS393223 STM393223:STO393223 TDI393223:TDK393223 TNE393223:TNG393223 TXA393223:TXC393223 UGW393223:UGY393223 UQS393223:UQU393223 VAO393223:VAQ393223 VKK393223:VKM393223 VUG393223:VUI393223 WEC393223:WEE393223 WNY393223:WOA393223 WXU393223:WXW393223 HSO917515:HST917549 LI458759:LK458759 VE458759:VG458759 AFA458759:AFC458759 AOW458759:AOY458759 AYS458759:AYU458759 BIO458759:BIQ458759 BSK458759:BSM458759 CCG458759:CCI458759 CMC458759:CME458759 CVY458759:CWA458759 DFU458759:DFW458759 DPQ458759:DPS458759 DZM458759:DZO458759 EJI458759:EJK458759 ETE458759:ETG458759 FDA458759:FDC458759 FMW458759:FMY458759 FWS458759:FWU458759 GGO458759:GGQ458759 GQK458759:GQM458759 HAG458759:HAI458759 HKC458759:HKE458759 HTY458759:HUA458759 IDU458759:IDW458759 INQ458759:INS458759 IXM458759:IXO458759 JHI458759:JHK458759 JRE458759:JRG458759 KBA458759:KBC458759 KKW458759:KKY458759 KUS458759:KUU458759 LEO458759:LEQ458759 LOK458759:LOM458759 LYG458759:LYI458759 MIC458759:MIE458759 MRY458759:MSA458759 NBU458759:NBW458759 NLQ458759:NLS458759 NVM458759:NVO458759 OFI458759:OFK458759 OPE458759:OPG458759 OZA458759:OZC458759 PIW458759:PIY458759 PSS458759:PSU458759 QCO458759:QCQ458759 QMK458759:QMM458759 QWG458759:QWI458759 RGC458759:RGE458759 RPY458759:RQA458759 RZU458759:RZW458759 SJQ458759:SJS458759 STM458759:STO458759 TDI458759:TDK458759 TNE458759:TNG458759 TXA458759:TXC458759 UGW458759:UGY458759 UQS458759:UQU458759 VAO458759:VAQ458759 VKK458759:VKM458759 VUG458759:VUI458759 WEC458759:WEE458759 WNY458759:WOA458759 WXU458759:WXW458759 ICK917515:ICP917549 LI524295:LK524295 VE524295:VG524295 AFA524295:AFC524295 AOW524295:AOY524295 AYS524295:AYU524295 BIO524295:BIQ524295 BSK524295:BSM524295 CCG524295:CCI524295 CMC524295:CME524295 CVY524295:CWA524295 DFU524295:DFW524295 DPQ524295:DPS524295 DZM524295:DZO524295 EJI524295:EJK524295 ETE524295:ETG524295 FDA524295:FDC524295 FMW524295:FMY524295 FWS524295:FWU524295 GGO524295:GGQ524295 GQK524295:GQM524295 HAG524295:HAI524295 HKC524295:HKE524295 HTY524295:HUA524295 IDU524295:IDW524295 INQ524295:INS524295 IXM524295:IXO524295 JHI524295:JHK524295 JRE524295:JRG524295 KBA524295:KBC524295 KKW524295:KKY524295 KUS524295:KUU524295 LEO524295:LEQ524295 LOK524295:LOM524295 LYG524295:LYI524295 MIC524295:MIE524295 MRY524295:MSA524295 NBU524295:NBW524295 NLQ524295:NLS524295 NVM524295:NVO524295 OFI524295:OFK524295 OPE524295:OPG524295 OZA524295:OZC524295 PIW524295:PIY524295 PSS524295:PSU524295 QCO524295:QCQ524295 QMK524295:QMM524295 QWG524295:QWI524295 RGC524295:RGE524295 RPY524295:RQA524295 RZU524295:RZW524295 SJQ524295:SJS524295 STM524295:STO524295 TDI524295:TDK524295 TNE524295:TNG524295 TXA524295:TXC524295 UGW524295:UGY524295 UQS524295:UQU524295 VAO524295:VAQ524295 VKK524295:VKM524295 VUG524295:VUI524295 WEC524295:WEE524295 WNY524295:WOA524295 WXU524295:WXW524295 IMG917515:IML917549 LI589831:LK589831 VE589831:VG589831 AFA589831:AFC589831 AOW589831:AOY589831 AYS589831:AYU589831 BIO589831:BIQ589831 BSK589831:BSM589831 CCG589831:CCI589831 CMC589831:CME589831 CVY589831:CWA589831 DFU589831:DFW589831 DPQ589831:DPS589831 DZM589831:DZO589831 EJI589831:EJK589831 ETE589831:ETG589831 FDA589831:FDC589831 FMW589831:FMY589831 FWS589831:FWU589831 GGO589831:GGQ589831 GQK589831:GQM589831 HAG589831:HAI589831 HKC589831:HKE589831 HTY589831:HUA589831 IDU589831:IDW589831 INQ589831:INS589831 IXM589831:IXO589831 JHI589831:JHK589831 JRE589831:JRG589831 KBA589831:KBC589831 KKW589831:KKY589831 KUS589831:KUU589831 LEO589831:LEQ589831 LOK589831:LOM589831 LYG589831:LYI589831 MIC589831:MIE589831 MRY589831:MSA589831 NBU589831:NBW589831 NLQ589831:NLS589831 NVM589831:NVO589831 OFI589831:OFK589831 OPE589831:OPG589831 OZA589831:OZC589831 PIW589831:PIY589831 PSS589831:PSU589831 QCO589831:QCQ589831 QMK589831:QMM589831 QWG589831:QWI589831 RGC589831:RGE589831 RPY589831:RQA589831 RZU589831:RZW589831 SJQ589831:SJS589831 STM589831:STO589831 TDI589831:TDK589831 TNE589831:TNG589831 TXA589831:TXC589831 UGW589831:UGY589831 UQS589831:UQU589831 VAO589831:VAQ589831 VKK589831:VKM589831 VUG589831:VUI589831 WEC589831:WEE589831 WNY589831:WOA589831 WXU589831:WXW589831 IWC917515:IWH917549 LI655367:LK655367 VE655367:VG655367 AFA655367:AFC655367 AOW655367:AOY655367 AYS655367:AYU655367 BIO655367:BIQ655367 BSK655367:BSM655367 CCG655367:CCI655367 CMC655367:CME655367 CVY655367:CWA655367 DFU655367:DFW655367 DPQ655367:DPS655367 DZM655367:DZO655367 EJI655367:EJK655367 ETE655367:ETG655367 FDA655367:FDC655367 FMW655367:FMY655367 FWS655367:FWU655367 GGO655367:GGQ655367 GQK655367:GQM655367 HAG655367:HAI655367 HKC655367:HKE655367 HTY655367:HUA655367 IDU655367:IDW655367 INQ655367:INS655367 IXM655367:IXO655367 JHI655367:JHK655367 JRE655367:JRG655367 KBA655367:KBC655367 KKW655367:KKY655367 KUS655367:KUU655367 LEO655367:LEQ655367 LOK655367:LOM655367 LYG655367:LYI655367 MIC655367:MIE655367 MRY655367:MSA655367 NBU655367:NBW655367 NLQ655367:NLS655367 NVM655367:NVO655367 OFI655367:OFK655367 OPE655367:OPG655367 OZA655367:OZC655367 PIW655367:PIY655367 PSS655367:PSU655367 QCO655367:QCQ655367 QMK655367:QMM655367 QWG655367:QWI655367 RGC655367:RGE655367 RPY655367:RQA655367 RZU655367:RZW655367 SJQ655367:SJS655367 STM655367:STO655367 TDI655367:TDK655367 TNE655367:TNG655367 TXA655367:TXC655367 UGW655367:UGY655367 UQS655367:UQU655367 VAO655367:VAQ655367 VKK655367:VKM655367 VUG655367:VUI655367 WEC655367:WEE655367 WNY655367:WOA655367 WXU655367:WXW655367 JFY917515:JGD917549 LI720903:LK720903 VE720903:VG720903 AFA720903:AFC720903 AOW720903:AOY720903 AYS720903:AYU720903 BIO720903:BIQ720903 BSK720903:BSM720903 CCG720903:CCI720903 CMC720903:CME720903 CVY720903:CWA720903 DFU720903:DFW720903 DPQ720903:DPS720903 DZM720903:DZO720903 EJI720903:EJK720903 ETE720903:ETG720903 FDA720903:FDC720903 FMW720903:FMY720903 FWS720903:FWU720903 GGO720903:GGQ720903 GQK720903:GQM720903 HAG720903:HAI720903 HKC720903:HKE720903 HTY720903:HUA720903 IDU720903:IDW720903 INQ720903:INS720903 IXM720903:IXO720903 JHI720903:JHK720903 JRE720903:JRG720903 KBA720903:KBC720903 KKW720903:KKY720903 KUS720903:KUU720903 LEO720903:LEQ720903 LOK720903:LOM720903 LYG720903:LYI720903 MIC720903:MIE720903 MRY720903:MSA720903 NBU720903:NBW720903 NLQ720903:NLS720903 NVM720903:NVO720903 OFI720903:OFK720903 OPE720903:OPG720903 OZA720903:OZC720903 PIW720903:PIY720903 PSS720903:PSU720903 QCO720903:QCQ720903 QMK720903:QMM720903 QWG720903:QWI720903 RGC720903:RGE720903 RPY720903:RQA720903 RZU720903:RZW720903 SJQ720903:SJS720903 STM720903:STO720903 TDI720903:TDK720903 TNE720903:TNG720903 TXA720903:TXC720903 UGW720903:UGY720903 UQS720903:UQU720903 VAO720903:VAQ720903 VKK720903:VKM720903 VUG720903:VUI720903 WEC720903:WEE720903 WNY720903:WOA720903 WXU720903:WXW720903 JPU917515:JPZ917549 LI786439:LK786439 VE786439:VG786439 AFA786439:AFC786439 AOW786439:AOY786439 AYS786439:AYU786439 BIO786439:BIQ786439 BSK786439:BSM786439 CCG786439:CCI786439 CMC786439:CME786439 CVY786439:CWA786439 DFU786439:DFW786439 DPQ786439:DPS786439 DZM786439:DZO786439 EJI786439:EJK786439 ETE786439:ETG786439 FDA786439:FDC786439 FMW786439:FMY786439 FWS786439:FWU786439 GGO786439:GGQ786439 GQK786439:GQM786439 HAG786439:HAI786439 HKC786439:HKE786439 HTY786439:HUA786439 IDU786439:IDW786439 INQ786439:INS786439 IXM786439:IXO786439 JHI786439:JHK786439 JRE786439:JRG786439 KBA786439:KBC786439 KKW786439:KKY786439 KUS786439:KUU786439 LEO786439:LEQ786439 LOK786439:LOM786439 LYG786439:LYI786439 MIC786439:MIE786439 MRY786439:MSA786439 NBU786439:NBW786439 NLQ786439:NLS786439 NVM786439:NVO786439 OFI786439:OFK786439 OPE786439:OPG786439 OZA786439:OZC786439 PIW786439:PIY786439 PSS786439:PSU786439 QCO786439:QCQ786439 QMK786439:QMM786439 QWG786439:QWI786439 RGC786439:RGE786439 RPY786439:RQA786439 RZU786439:RZW786439 SJQ786439:SJS786439 STM786439:STO786439 TDI786439:TDK786439 TNE786439:TNG786439 TXA786439:TXC786439 UGW786439:UGY786439 UQS786439:UQU786439 VAO786439:VAQ786439 VKK786439:VKM786439 VUG786439:VUI786439 WEC786439:WEE786439 WNY786439:WOA786439 WXU786439:WXW786439 JZQ917515:JZV917549 LI851975:LK851975 VE851975:VG851975 AFA851975:AFC851975 AOW851975:AOY851975 AYS851975:AYU851975 BIO851975:BIQ851975 BSK851975:BSM851975 CCG851975:CCI851975 CMC851975:CME851975 CVY851975:CWA851975 DFU851975:DFW851975 DPQ851975:DPS851975 DZM851975:DZO851975 EJI851975:EJK851975 ETE851975:ETG851975 FDA851975:FDC851975 FMW851975:FMY851975 FWS851975:FWU851975 GGO851975:GGQ851975 GQK851975:GQM851975 HAG851975:HAI851975 HKC851975:HKE851975 HTY851975:HUA851975 IDU851975:IDW851975 INQ851975:INS851975 IXM851975:IXO851975 JHI851975:JHK851975 JRE851975:JRG851975 KBA851975:KBC851975 KKW851975:KKY851975 KUS851975:KUU851975 LEO851975:LEQ851975 LOK851975:LOM851975 LYG851975:LYI851975 MIC851975:MIE851975 MRY851975:MSA851975 NBU851975:NBW851975 NLQ851975:NLS851975 NVM851975:NVO851975 OFI851975:OFK851975 OPE851975:OPG851975 OZA851975:OZC851975 PIW851975:PIY851975 PSS851975:PSU851975 QCO851975:QCQ851975 QMK851975:QMM851975 QWG851975:QWI851975 RGC851975:RGE851975 RPY851975:RQA851975 RZU851975:RZW851975 SJQ851975:SJS851975 STM851975:STO851975 TDI851975:TDK851975 TNE851975:TNG851975 TXA851975:TXC851975 UGW851975:UGY851975 UQS851975:UQU851975 VAO851975:VAQ851975 VKK851975:VKM851975 VUG851975:VUI851975 WEC851975:WEE851975 WNY851975:WOA851975 WXU851975:WXW851975 KJM917515:KJR917549 LI917511:LK917511 VE917511:VG917511 AFA917511:AFC917511 AOW917511:AOY917511 AYS917511:AYU917511 BIO917511:BIQ917511 BSK917511:BSM917511 CCG917511:CCI917511 CMC917511:CME917511 CVY917511:CWA917511 DFU917511:DFW917511 DPQ917511:DPS917511 DZM917511:DZO917511 EJI917511:EJK917511 ETE917511:ETG917511 FDA917511:FDC917511 FMW917511:FMY917511 FWS917511:FWU917511 GGO917511:GGQ917511 GQK917511:GQM917511 HAG917511:HAI917511 HKC917511:HKE917511 HTY917511:HUA917511 IDU917511:IDW917511 INQ917511:INS917511 IXM917511:IXO917511 JHI917511:JHK917511 JRE917511:JRG917511 KBA917511:KBC917511 KKW917511:KKY917511 KUS917511:KUU917511 LEO917511:LEQ917511 LOK917511:LOM917511 LYG917511:LYI917511 MIC917511:MIE917511 MRY917511:MSA917511 NBU917511:NBW917511 NLQ917511:NLS917511 NVM917511:NVO917511 OFI917511:OFK917511 OPE917511:OPG917511 OZA917511:OZC917511 PIW917511:PIY917511 PSS917511:PSU917511 QCO917511:QCQ917511 QMK917511:QMM917511 QWG917511:QWI917511 RGC917511:RGE917511 RPY917511:RQA917511 RZU917511:RZW917511 SJQ917511:SJS917511 STM917511:STO917511 TDI917511:TDK917511 TNE917511:TNG917511 TXA917511:TXC917511 UGW917511:UGY917511 UQS917511:UQU917511 VAO917511:VAQ917511 VKK917511:VKM917511 VUG917511:VUI917511 WEC917511:WEE917511 WNY917511:WOA917511 WXU917511:WXW917511 KTI917515:KTN917549 LI983047:LK983047 VE983047:VG983047 AFA983047:AFC983047 AOW983047:AOY983047 AYS983047:AYU983047 BIO983047:BIQ983047 BSK983047:BSM983047 CCG983047:CCI983047 CMC983047:CME983047 CVY983047:CWA983047 DFU983047:DFW983047 DPQ983047:DPS983047 DZM983047:DZO983047 EJI983047:EJK983047 ETE983047:ETG983047 FDA983047:FDC983047 FMW983047:FMY983047 FWS983047:FWU983047 GGO983047:GGQ983047 GQK983047:GQM983047 HAG983047:HAI983047 HKC983047:HKE983047 HTY983047:HUA983047 IDU983047:IDW983047 INQ983047:INS983047 IXM983047:IXO983047 JHI983047:JHK983047 JRE983047:JRG983047 KBA983047:KBC983047 KKW983047:KKY983047 KUS983047:KUU983047 LEO983047:LEQ983047 LOK983047:LOM983047 LYG983047:LYI983047 MIC983047:MIE983047 MRY983047:MSA983047 NBU983047:NBW983047 NLQ983047:NLS983047 NVM983047:NVO983047 OFI983047:OFK983047 OPE983047:OPG983047 OZA983047:OZC983047 PIW983047:PIY983047 PSS983047:PSU983047 QCO983047:QCQ983047 QMK983047:QMM983047 QWG983047:QWI983047 RGC983047:RGE983047 RPY983047:RQA983047 RZU983047:RZW983047 SJQ983047:SJS983047 STM983047:STO983047 TDI983047:TDK983047 TNE983047:TNG983047 TXA983047:TXC983047 UGW983047:UGY983047 UQS983047:UQU983047 VAO983047:VAQ983047 VKK983047:VKM983047 VUG983047:VUI983047 WEC983047:WEE983047 WNY983047:WOA983047 WXU983047:WXW983047 LDE917515:LDJ917549 LF11:LK45 VB11:VG45 AEX11:AFC45 AOT11:AOY45 AYP11:AYU45 BIL11:BIQ45 BSH11:BSM45 CCD11:CCI45 CLZ11:CME45 CVV11:CWA45 DFR11:DFW45 DPN11:DPS45 DZJ11:DZO45 EJF11:EJK45 ETB11:ETG45 FCX11:FDC45 FMT11:FMY45 FWP11:FWU45 GGL11:GGQ45 GQH11:GQM45 HAD11:HAI45 HJZ11:HKE45 HTV11:HUA45 IDR11:IDW45 INN11:INS45 IXJ11:IXO45 JHF11:JHK45 JRB11:JRG45 KAX11:KBC45 KKT11:KKY45 KUP11:KUU45 LEL11:LEQ45 LOH11:LOM45 LYD11:LYI45 MHZ11:MIE45 MRV11:MSA45 NBR11:NBW45 NLN11:NLS45 NVJ11:NVO45 OFF11:OFK45 OPB11:OPG45 OYX11:OZC45 PIT11:PIY45 PSP11:PSU45 QCL11:QCQ45 QMH11:QMM45 QWD11:QWI45 RFZ11:RGE45 RPV11:RQA45 RZR11:RZW45 SJN11:SJS45 STJ11:STO45 TDF11:TDK45 TNB11:TNG45 TWX11:TXC45 UGT11:UGY45 UQP11:UQU45 VAL11:VAQ45 VKH11:VKM45 VUD11:VUI45 WDZ11:WEE45 WNV11:WOA45 WXR11:WXW45 LNA917515:LNF917549 LF65547:LK65581 VB65547:VG65581 AEX65547:AFC65581 AOT65547:AOY65581 AYP65547:AYU65581 BIL65547:BIQ65581 BSH65547:BSM65581 CCD65547:CCI65581 CLZ65547:CME65581 CVV65547:CWA65581 DFR65547:DFW65581 DPN65547:DPS65581 DZJ65547:DZO65581 EJF65547:EJK65581 ETB65547:ETG65581 FCX65547:FDC65581 FMT65547:FMY65581 FWP65547:FWU65581 GGL65547:GGQ65581 GQH65547:GQM65581 HAD65547:HAI65581 HJZ65547:HKE65581 HTV65547:HUA65581 IDR65547:IDW65581 INN65547:INS65581 IXJ65547:IXO65581 JHF65547:JHK65581 JRB65547:JRG65581 KAX65547:KBC65581 KKT65547:KKY65581 KUP65547:KUU65581 LEL65547:LEQ65581 LOH65547:LOM65581 LYD65547:LYI65581 MHZ65547:MIE65581 MRV65547:MSA65581 NBR65547:NBW65581 NLN65547:NLS65581 NVJ65547:NVO65581 OFF65547:OFK65581 OPB65547:OPG65581 OYX65547:OZC65581 PIT65547:PIY65581 PSP65547:PSU65581 QCL65547:QCQ65581 QMH65547:QMM65581 QWD65547:QWI65581 RFZ65547:RGE65581 RPV65547:RQA65581 RZR65547:RZW65581 SJN65547:SJS65581 STJ65547:STO65581 TDF65547:TDK65581 TNB65547:TNG65581 TWX65547:TXC65581 UGT65547:UGY65581 UQP65547:UQU65581 VAL65547:VAQ65581 VKH65547:VKM65581 VUD65547:VUI65581 WDZ65547:WEE65581 WNV65547:WOA65581 WXR65547:WXW65581 LWW917515:LXB917549 LF131083:LK131117 VB131083:VG131117 AEX131083:AFC131117 AOT131083:AOY131117 AYP131083:AYU131117 BIL131083:BIQ131117 BSH131083:BSM131117 CCD131083:CCI131117 CLZ131083:CME131117 CVV131083:CWA131117 DFR131083:DFW131117 DPN131083:DPS131117 DZJ131083:DZO131117 EJF131083:EJK131117 ETB131083:ETG131117 FCX131083:FDC131117 FMT131083:FMY131117 FWP131083:FWU131117 GGL131083:GGQ131117 GQH131083:GQM131117 HAD131083:HAI131117 HJZ131083:HKE131117 HTV131083:HUA131117 IDR131083:IDW131117 INN131083:INS131117 IXJ131083:IXO131117 JHF131083:JHK131117 JRB131083:JRG131117 KAX131083:KBC131117 KKT131083:KKY131117 KUP131083:KUU131117 LEL131083:LEQ131117 LOH131083:LOM131117 LYD131083:LYI131117 MHZ131083:MIE131117 MRV131083:MSA131117 NBR131083:NBW131117 NLN131083:NLS131117 NVJ131083:NVO131117 OFF131083:OFK131117 OPB131083:OPG131117 OYX131083:OZC131117 PIT131083:PIY131117 PSP131083:PSU131117 QCL131083:QCQ131117 QMH131083:QMM131117 QWD131083:QWI131117 RFZ131083:RGE131117 RPV131083:RQA131117 RZR131083:RZW131117 SJN131083:SJS131117 STJ131083:STO131117 TDF131083:TDK131117 TNB131083:TNG131117 TWX131083:TXC131117 UGT131083:UGY131117 UQP131083:UQU131117 VAL131083:VAQ131117 VKH131083:VKM131117 VUD131083:VUI131117 WDZ131083:WEE131117 WNV131083:WOA131117 WXR131083:WXW131117 MGS917515:MGX917549 LF196619:LK196653 VB196619:VG196653 AEX196619:AFC196653 AOT196619:AOY196653 AYP196619:AYU196653 BIL196619:BIQ196653 BSH196619:BSM196653 CCD196619:CCI196653 CLZ196619:CME196653 CVV196619:CWA196653 DFR196619:DFW196653 DPN196619:DPS196653 DZJ196619:DZO196653 EJF196619:EJK196653 ETB196619:ETG196653 FCX196619:FDC196653 FMT196619:FMY196653 FWP196619:FWU196653 GGL196619:GGQ196653 GQH196619:GQM196653 HAD196619:HAI196653 HJZ196619:HKE196653 HTV196619:HUA196653 IDR196619:IDW196653 INN196619:INS196653 IXJ196619:IXO196653 JHF196619:JHK196653 JRB196619:JRG196653 KAX196619:KBC196653 KKT196619:KKY196653 KUP196619:KUU196653 LEL196619:LEQ196653 LOH196619:LOM196653 LYD196619:LYI196653 MHZ196619:MIE196653 MRV196619:MSA196653 NBR196619:NBW196653 NLN196619:NLS196653 NVJ196619:NVO196653 OFF196619:OFK196653 OPB196619:OPG196653 OYX196619:OZC196653 PIT196619:PIY196653 PSP196619:PSU196653 QCL196619:QCQ196653 QMH196619:QMM196653 QWD196619:QWI196653 RFZ196619:RGE196653 RPV196619:RQA196653 RZR196619:RZW196653 SJN196619:SJS196653 STJ196619:STO196653 TDF196619:TDK196653 TNB196619:TNG196653 TWX196619:TXC196653 UGT196619:UGY196653 UQP196619:UQU196653 VAL196619:VAQ196653 VKH196619:VKM196653 VUD196619:VUI196653 WDZ196619:WEE196653 WNV196619:WOA196653 WXR196619:WXW196653 MQO917515:MQT917549 LF262155:LK262189 VB262155:VG262189 AEX262155:AFC262189 AOT262155:AOY262189 AYP262155:AYU262189 BIL262155:BIQ262189 BSH262155:BSM262189 CCD262155:CCI262189 CLZ262155:CME262189 CVV262155:CWA262189 DFR262155:DFW262189 DPN262155:DPS262189 DZJ262155:DZO262189 EJF262155:EJK262189 ETB262155:ETG262189 FCX262155:FDC262189 FMT262155:FMY262189 FWP262155:FWU262189 GGL262155:GGQ262189 GQH262155:GQM262189 HAD262155:HAI262189 HJZ262155:HKE262189 HTV262155:HUA262189 IDR262155:IDW262189 INN262155:INS262189 IXJ262155:IXO262189 JHF262155:JHK262189 JRB262155:JRG262189 KAX262155:KBC262189 KKT262155:KKY262189 KUP262155:KUU262189 LEL262155:LEQ262189 LOH262155:LOM262189 LYD262155:LYI262189 MHZ262155:MIE262189 MRV262155:MSA262189 NBR262155:NBW262189 NLN262155:NLS262189 NVJ262155:NVO262189 OFF262155:OFK262189 OPB262155:OPG262189 OYX262155:OZC262189 PIT262155:PIY262189 PSP262155:PSU262189 QCL262155:QCQ262189 QMH262155:QMM262189 QWD262155:QWI262189 RFZ262155:RGE262189 RPV262155:RQA262189 RZR262155:RZW262189 SJN262155:SJS262189 STJ262155:STO262189 TDF262155:TDK262189 TNB262155:TNG262189 TWX262155:TXC262189 UGT262155:UGY262189 UQP262155:UQU262189 VAL262155:VAQ262189 VKH262155:VKM262189 VUD262155:VUI262189 WDZ262155:WEE262189 WNV262155:WOA262189 WXR262155:WXW262189 NAK917515:NAP917549 LF327691:LK327725 VB327691:VG327725 AEX327691:AFC327725 AOT327691:AOY327725 AYP327691:AYU327725 BIL327691:BIQ327725 BSH327691:BSM327725 CCD327691:CCI327725 CLZ327691:CME327725 CVV327691:CWA327725 DFR327691:DFW327725 DPN327691:DPS327725 DZJ327691:DZO327725 EJF327691:EJK327725 ETB327691:ETG327725 FCX327691:FDC327725 FMT327691:FMY327725 FWP327691:FWU327725 GGL327691:GGQ327725 GQH327691:GQM327725 HAD327691:HAI327725 HJZ327691:HKE327725 HTV327691:HUA327725 IDR327691:IDW327725 INN327691:INS327725 IXJ327691:IXO327725 JHF327691:JHK327725 JRB327691:JRG327725 KAX327691:KBC327725 KKT327691:KKY327725 KUP327691:KUU327725 LEL327691:LEQ327725 LOH327691:LOM327725 LYD327691:LYI327725 MHZ327691:MIE327725 MRV327691:MSA327725 NBR327691:NBW327725 NLN327691:NLS327725 NVJ327691:NVO327725 OFF327691:OFK327725 OPB327691:OPG327725 OYX327691:OZC327725 PIT327691:PIY327725 PSP327691:PSU327725 QCL327691:QCQ327725 QMH327691:QMM327725 QWD327691:QWI327725 RFZ327691:RGE327725 RPV327691:RQA327725 RZR327691:RZW327725 SJN327691:SJS327725 STJ327691:STO327725 TDF327691:TDK327725 TNB327691:TNG327725 TWX327691:TXC327725 UGT327691:UGY327725 UQP327691:UQU327725 VAL327691:VAQ327725 VKH327691:VKM327725 VUD327691:VUI327725 WDZ327691:WEE327725 WNV327691:WOA327725 WXR327691:WXW327725 NKG917515:NKL917549 LF393227:LK393261 VB393227:VG393261 AEX393227:AFC393261 AOT393227:AOY393261 AYP393227:AYU393261 BIL393227:BIQ393261 BSH393227:BSM393261 CCD393227:CCI393261 CLZ393227:CME393261 CVV393227:CWA393261 DFR393227:DFW393261 DPN393227:DPS393261 DZJ393227:DZO393261 EJF393227:EJK393261 ETB393227:ETG393261 FCX393227:FDC393261 FMT393227:FMY393261 FWP393227:FWU393261 GGL393227:GGQ393261 GQH393227:GQM393261 HAD393227:HAI393261 HJZ393227:HKE393261 HTV393227:HUA393261 IDR393227:IDW393261 INN393227:INS393261 IXJ393227:IXO393261 JHF393227:JHK393261 JRB393227:JRG393261 KAX393227:KBC393261 KKT393227:KKY393261 KUP393227:KUU393261 LEL393227:LEQ393261 LOH393227:LOM393261 LYD393227:LYI393261 MHZ393227:MIE393261 MRV393227:MSA393261 NBR393227:NBW393261 NLN393227:NLS393261 NVJ393227:NVO393261 OFF393227:OFK393261 OPB393227:OPG393261 OYX393227:OZC393261 PIT393227:PIY393261 PSP393227:PSU393261 QCL393227:QCQ393261 QMH393227:QMM393261 QWD393227:QWI393261 RFZ393227:RGE393261 RPV393227:RQA393261 RZR393227:RZW393261 SJN393227:SJS393261 STJ393227:STO393261 TDF393227:TDK393261 TNB393227:TNG393261 TWX393227:TXC393261 UGT393227:UGY393261 UQP393227:UQU393261 VAL393227:VAQ393261 VKH393227:VKM393261 VUD393227:VUI393261 WDZ393227:WEE393261 WNV393227:WOA393261 WXR393227:WXW393261 NUC917515:NUH917549 LF458763:LK458797 VB458763:VG458797 AEX458763:AFC458797 AOT458763:AOY458797 AYP458763:AYU458797 BIL458763:BIQ458797 BSH458763:BSM458797 CCD458763:CCI458797 CLZ458763:CME458797 CVV458763:CWA458797 DFR458763:DFW458797 DPN458763:DPS458797 DZJ458763:DZO458797 EJF458763:EJK458797 ETB458763:ETG458797 FCX458763:FDC458797 FMT458763:FMY458797 FWP458763:FWU458797 GGL458763:GGQ458797 GQH458763:GQM458797 HAD458763:HAI458797 HJZ458763:HKE458797 HTV458763:HUA458797 IDR458763:IDW458797 INN458763:INS458797 IXJ458763:IXO458797 JHF458763:JHK458797 JRB458763:JRG458797 KAX458763:KBC458797 KKT458763:KKY458797 KUP458763:KUU458797 LEL458763:LEQ458797 LOH458763:LOM458797 LYD458763:LYI458797 MHZ458763:MIE458797 MRV458763:MSA458797 NBR458763:NBW458797 NLN458763:NLS458797 NVJ458763:NVO458797 OFF458763:OFK458797 OPB458763:OPG458797 OYX458763:OZC458797 PIT458763:PIY458797 PSP458763:PSU458797 QCL458763:QCQ458797 QMH458763:QMM458797 QWD458763:QWI458797 RFZ458763:RGE458797 RPV458763:RQA458797 RZR458763:RZW458797 SJN458763:SJS458797 STJ458763:STO458797 TDF458763:TDK458797 TNB458763:TNG458797 TWX458763:TXC458797 UGT458763:UGY458797 UQP458763:UQU458797 VAL458763:VAQ458797 VKH458763:VKM458797 VUD458763:VUI458797 WDZ458763:WEE458797 WNV458763:WOA458797 WXR458763:WXW458797 ODY917515:OED917549 LF524299:LK524333 VB524299:VG524333 AEX524299:AFC524333 AOT524299:AOY524333 AYP524299:AYU524333 BIL524299:BIQ524333 BSH524299:BSM524333 CCD524299:CCI524333 CLZ524299:CME524333 CVV524299:CWA524333 DFR524299:DFW524333 DPN524299:DPS524333 DZJ524299:DZO524333 EJF524299:EJK524333 ETB524299:ETG524333 FCX524299:FDC524333 FMT524299:FMY524333 FWP524299:FWU524333 GGL524299:GGQ524333 GQH524299:GQM524333 HAD524299:HAI524333 HJZ524299:HKE524333 HTV524299:HUA524333 IDR524299:IDW524333 INN524299:INS524333 IXJ524299:IXO524333 JHF524299:JHK524333 JRB524299:JRG524333 KAX524299:KBC524333 KKT524299:KKY524333 KUP524299:KUU524333 LEL524299:LEQ524333 LOH524299:LOM524333 LYD524299:LYI524333 MHZ524299:MIE524333 MRV524299:MSA524333 NBR524299:NBW524333 NLN524299:NLS524333 NVJ524299:NVO524333 OFF524299:OFK524333 OPB524299:OPG524333 OYX524299:OZC524333 PIT524299:PIY524333 PSP524299:PSU524333 QCL524299:QCQ524333 QMH524299:QMM524333 QWD524299:QWI524333 RFZ524299:RGE524333 RPV524299:RQA524333 RZR524299:RZW524333 SJN524299:SJS524333 STJ524299:STO524333 TDF524299:TDK524333 TNB524299:TNG524333 TWX524299:TXC524333 UGT524299:UGY524333 UQP524299:UQU524333 VAL524299:VAQ524333 VKH524299:VKM524333 VUD524299:VUI524333 WDZ524299:WEE524333 WNV524299:WOA524333 WXR524299:WXW524333 ONU917515:ONZ917549 LF589835:LK589869 VB589835:VG589869 AEX589835:AFC589869 AOT589835:AOY589869 AYP589835:AYU589869 BIL589835:BIQ589869 BSH589835:BSM589869 CCD589835:CCI589869 CLZ589835:CME589869 CVV589835:CWA589869 DFR589835:DFW589869 DPN589835:DPS589869 DZJ589835:DZO589869 EJF589835:EJK589869 ETB589835:ETG589869 FCX589835:FDC589869 FMT589835:FMY589869 FWP589835:FWU589869 GGL589835:GGQ589869 GQH589835:GQM589869 HAD589835:HAI589869 HJZ589835:HKE589869 HTV589835:HUA589869 IDR589835:IDW589869 INN589835:INS589869 IXJ589835:IXO589869 JHF589835:JHK589869 JRB589835:JRG589869 KAX589835:KBC589869 KKT589835:KKY589869 KUP589835:KUU589869 LEL589835:LEQ589869 LOH589835:LOM589869 LYD589835:LYI589869 MHZ589835:MIE589869 MRV589835:MSA589869 NBR589835:NBW589869 NLN589835:NLS589869 NVJ589835:NVO589869 OFF589835:OFK589869 OPB589835:OPG589869 OYX589835:OZC589869 PIT589835:PIY589869 PSP589835:PSU589869 QCL589835:QCQ589869 QMH589835:QMM589869 QWD589835:QWI589869 RFZ589835:RGE589869 RPV589835:RQA589869 RZR589835:RZW589869 SJN589835:SJS589869 STJ589835:STO589869 TDF589835:TDK589869 TNB589835:TNG589869 TWX589835:TXC589869 UGT589835:UGY589869 UQP589835:UQU589869 VAL589835:VAQ589869 VKH589835:VKM589869 VUD589835:VUI589869 WDZ589835:WEE589869 WNV589835:WOA589869 WXR589835:WXW589869 OXQ917515:OXV917549 LF655371:LK655405 VB655371:VG655405 AEX655371:AFC655405 AOT655371:AOY655405 AYP655371:AYU655405 BIL655371:BIQ655405 BSH655371:BSM655405 CCD655371:CCI655405 CLZ655371:CME655405 CVV655371:CWA655405 DFR655371:DFW655405 DPN655371:DPS655405 DZJ655371:DZO655405 EJF655371:EJK655405 ETB655371:ETG655405 FCX655371:FDC655405 FMT655371:FMY655405 FWP655371:FWU655405 GGL655371:GGQ655405 GQH655371:GQM655405 HAD655371:HAI655405 HJZ655371:HKE655405 HTV655371:HUA655405 IDR655371:IDW655405 INN655371:INS655405 IXJ655371:IXO655405 JHF655371:JHK655405 JRB655371:JRG655405 KAX655371:KBC655405 KKT655371:KKY655405 KUP655371:KUU655405 LEL655371:LEQ655405 LOH655371:LOM655405 LYD655371:LYI655405 MHZ655371:MIE655405 MRV655371:MSA655405 NBR655371:NBW655405 NLN655371:NLS655405 NVJ655371:NVO655405 OFF655371:OFK655405 OPB655371:OPG655405 OYX655371:OZC655405 PIT655371:PIY655405 PSP655371:PSU655405 QCL655371:QCQ655405 QMH655371:QMM655405 QWD655371:QWI655405 RFZ655371:RGE655405 RPV655371:RQA655405 RZR655371:RZW655405 SJN655371:SJS655405 STJ655371:STO655405 TDF655371:TDK655405 TNB655371:TNG655405 TWX655371:TXC655405 UGT655371:UGY655405 UQP655371:UQU655405 VAL655371:VAQ655405 VKH655371:VKM655405 VUD655371:VUI655405 WDZ655371:WEE655405 WNV655371:WOA655405 WXR655371:WXW655405 PHM917515:PHR917549 LF720907:LK720941 VB720907:VG720941 AEX720907:AFC720941 AOT720907:AOY720941 AYP720907:AYU720941 BIL720907:BIQ720941 BSH720907:BSM720941 CCD720907:CCI720941 CLZ720907:CME720941 CVV720907:CWA720941 DFR720907:DFW720941 DPN720907:DPS720941 DZJ720907:DZO720941 EJF720907:EJK720941 ETB720907:ETG720941 FCX720907:FDC720941 FMT720907:FMY720941 FWP720907:FWU720941 GGL720907:GGQ720941 GQH720907:GQM720941 HAD720907:HAI720941 HJZ720907:HKE720941 HTV720907:HUA720941 IDR720907:IDW720941 INN720907:INS720941 IXJ720907:IXO720941 JHF720907:JHK720941 JRB720907:JRG720941 KAX720907:KBC720941 KKT720907:KKY720941 KUP720907:KUU720941 LEL720907:LEQ720941 LOH720907:LOM720941 LYD720907:LYI720941 MHZ720907:MIE720941 MRV720907:MSA720941 NBR720907:NBW720941 NLN720907:NLS720941 NVJ720907:NVO720941 OFF720907:OFK720941 OPB720907:OPG720941 OYX720907:OZC720941 PIT720907:PIY720941 PSP720907:PSU720941 QCL720907:QCQ720941 QMH720907:QMM720941 QWD720907:QWI720941 RFZ720907:RGE720941 RPV720907:RQA720941 RZR720907:RZW720941 SJN720907:SJS720941 STJ720907:STO720941 TDF720907:TDK720941 TNB720907:TNG720941 TWX720907:TXC720941 UGT720907:UGY720941 UQP720907:UQU720941 VAL720907:VAQ720941 VKH720907:VKM720941 VUD720907:VUI720941 WDZ720907:WEE720941 WNV720907:WOA720941 WXR720907:WXW720941 PRI917515:PRN917549 LF786443:LK786477 VB786443:VG786477 AEX786443:AFC786477 AOT786443:AOY786477 AYP786443:AYU786477 BIL786443:BIQ786477 BSH786443:BSM786477 CCD786443:CCI786477 CLZ786443:CME786477 CVV786443:CWA786477 DFR786443:DFW786477 DPN786443:DPS786477 DZJ786443:DZO786477 EJF786443:EJK786477 ETB786443:ETG786477 FCX786443:FDC786477 FMT786443:FMY786477 FWP786443:FWU786477 GGL786443:GGQ786477 GQH786443:GQM786477 HAD786443:HAI786477 HJZ786443:HKE786477 HTV786443:HUA786477 IDR786443:IDW786477 INN786443:INS786477 IXJ786443:IXO786477 JHF786443:JHK786477 JRB786443:JRG786477 KAX786443:KBC786477 KKT786443:KKY786477 KUP786443:KUU786477 LEL786443:LEQ786477 LOH786443:LOM786477 LYD786443:LYI786477 MHZ786443:MIE786477 MRV786443:MSA786477 NBR786443:NBW786477 NLN786443:NLS786477 NVJ786443:NVO786477 OFF786443:OFK786477 OPB786443:OPG786477 OYX786443:OZC786477 PIT786443:PIY786477 PSP786443:PSU786477 QCL786443:QCQ786477 QMH786443:QMM786477 QWD786443:QWI786477 RFZ786443:RGE786477 RPV786443:RQA786477 RZR786443:RZW786477 SJN786443:SJS786477 STJ786443:STO786477 TDF786443:TDK786477 TNB786443:TNG786477 TWX786443:TXC786477 UGT786443:UGY786477 UQP786443:UQU786477 VAL786443:VAQ786477 VKH786443:VKM786477 VUD786443:VUI786477 WDZ786443:WEE786477 WNV786443:WOA786477 WXR786443:WXW786477 QBE917515:QBJ917549 LF851979:LK852013 VB851979:VG852013 AEX851979:AFC852013 AOT851979:AOY852013 AYP851979:AYU852013 BIL851979:BIQ852013 BSH851979:BSM852013 CCD851979:CCI852013 CLZ851979:CME852013 CVV851979:CWA852013 DFR851979:DFW852013 DPN851979:DPS852013 DZJ851979:DZO852013 EJF851979:EJK852013 ETB851979:ETG852013 FCX851979:FDC852013 FMT851979:FMY852013 FWP851979:FWU852013 GGL851979:GGQ852013 GQH851979:GQM852013 HAD851979:HAI852013 HJZ851979:HKE852013 HTV851979:HUA852013 IDR851979:IDW852013 INN851979:INS852013 IXJ851979:IXO852013 JHF851979:JHK852013 JRB851979:JRG852013 KAX851979:KBC852013 KKT851979:KKY852013 KUP851979:KUU852013 LEL851979:LEQ852013 LOH851979:LOM852013 LYD851979:LYI852013 MHZ851979:MIE852013 MRV851979:MSA852013 NBR851979:NBW852013 NLN851979:NLS852013 NVJ851979:NVO852013 OFF851979:OFK852013 OPB851979:OPG852013 OYX851979:OZC852013 PIT851979:PIY852013 PSP851979:PSU852013 QCL851979:QCQ852013 QMH851979:QMM852013 QWD851979:QWI852013 RFZ851979:RGE852013 RPV851979:RQA852013 RZR851979:RZW852013 SJN851979:SJS852013 STJ851979:STO852013 TDF851979:TDK852013 TNB851979:TNG852013 TWX851979:TXC852013 UGT851979:UGY852013 UQP851979:UQU852013 VAL851979:VAQ852013 VKH851979:VKM852013 VUD851979:VUI852013 WDZ851979:WEE852013 WNV851979:WOA852013 WXR851979:WXW852013 QLA917515:QLF917549 LF917515:LK917549 VB917515:VG917549 AEX917515:AFC917549 AOT917515:AOY917549 AYP917515:AYU917549 BIL917515:BIQ917549 BSH917515:BSM917549 CCD917515:CCI917549 CLZ917515:CME917549 CVV917515:CWA917549 DFR917515:DFW917549 DPN917515:DPS917549 DZJ917515:DZO917549 EJF917515:EJK917549 ETB917515:ETG917549 FCX917515:FDC917549 FMT917515:FMY917549 FWP917515:FWU917549 GGL917515:GGQ917549 GQH917515:GQM917549 HAD917515:HAI917549 HJZ917515:HKE917549 HTV917515:HUA917549 IDR917515:IDW917549 INN917515:INS917549 IXJ917515:IXO917549 JHF917515:JHK917549 JRB917515:JRG917549 KAX917515:KBC917549 KKT917515:KKY917549 KUP917515:KUU917549 LEL917515:LEQ917549 LOH917515:LOM917549 LYD917515:LYI917549 MHZ917515:MIE917549 MRV917515:MSA917549 NBR917515:NBW917549 NLN917515:NLS917549 NVJ917515:NVO917549 OFF917515:OFK917549 OPB917515:OPG917549 OYX917515:OZC917549 PIT917515:PIY917549 PSP917515:PSU917549 QCL917515:QCQ917549 QMH917515:QMM917549 QWD917515:QWI917549 RFZ917515:RGE917549 RPV917515:RQA917549 RZR917515:RZW917549 SJN917515:SJS917549 STJ917515:STO917549 TDF917515:TDK917549 TNB917515:TNG917549 TWX917515:TXC917549 UGT917515:UGY917549 UQP917515:UQU917549 VAL917515:VAQ917549 VKH917515:VKM917549 VUD917515:VUI917549 WDZ917515:WEE917549 WNV917515:WOA917549 WXR917515:WXW917549 QUW917515:QVB917549 LF983051:LK983085 VB983051:VG983085 AEX983051:AFC983085 AOT983051:AOY983085 AYP983051:AYU983085 BIL983051:BIQ983085 BSH983051:BSM983085 CCD983051:CCI983085 CLZ983051:CME983085 CVV983051:CWA983085 DFR983051:DFW983085 DPN983051:DPS983085 DZJ983051:DZO983085 EJF983051:EJK983085 ETB983051:ETG983085 FCX983051:FDC983085 FMT983051:FMY983085 FWP983051:FWU983085 GGL983051:GGQ983085 GQH983051:GQM983085 HAD983051:HAI983085 HJZ983051:HKE983085 HTV983051:HUA983085 IDR983051:IDW983085 INN983051:INS983085 IXJ983051:IXO983085 JHF983051:JHK983085 JRB983051:JRG983085 KAX983051:KBC983085 KKT983051:KKY983085 KUP983051:KUU983085 LEL983051:LEQ983085 LOH983051:LOM983085 LYD983051:LYI983085 MHZ983051:MIE983085 MRV983051:MSA983085 NBR983051:NBW983085 NLN983051:NLS983085 NVJ983051:NVO983085 OFF983051:OFK983085 OPB983051:OPG983085 OYX983051:OZC983085 PIT983051:PIY983085 PSP983051:PSU983085 QCL983051:QCQ983085 QMH983051:QMM983085 QWD983051:QWI983085 RFZ983051:RGE983085 RPV983051:RQA983085 RZR983051:RZW983085 SJN983051:SJS983085 STJ983051:STO983085 TDF983051:TDK983085 TNB983051:TNG983085 TWX983051:TXC983085 UGT983051:UGY983085 UQP983051:UQU983085 VAL983051:VAQ983085 VKH983051:VKM983085 VUD983051:VUI983085 WDZ983051:WEE983085 WNV983051:WOA983085 WXR983051:WXW983085 RES917515:REX917549 KN7:KP7 UJ7:UL7 AEF7:AEH7 AOB7:AOD7 AXX7:AXZ7 BHT7:BHV7 BRP7:BRR7 CBL7:CBN7 CLH7:CLJ7 CVD7:CVF7 DEZ7:DFB7 DOV7:DOX7 DYR7:DYT7 EIN7:EIP7 ESJ7:ESL7 FCF7:FCH7 FMB7:FMD7 FVX7:FVZ7 GFT7:GFV7 GPP7:GPR7 GZL7:GZN7 HJH7:HJJ7 HTD7:HTF7 ICZ7:IDB7 IMV7:IMX7 IWR7:IWT7 JGN7:JGP7 JQJ7:JQL7 KAF7:KAH7 KKB7:KKD7 KTX7:KTZ7 LDT7:LDV7 LNP7:LNR7 LXL7:LXN7 MHH7:MHJ7 MRD7:MRF7 NAZ7:NBB7 NKV7:NKX7 NUR7:NUT7 OEN7:OEP7 OOJ7:OOL7 OYF7:OYH7 PIB7:PID7 PRX7:PRZ7 QBT7:QBV7 QLP7:QLR7 QVL7:QVN7 RFH7:RFJ7 RPD7:RPF7 RYZ7:RZB7 SIV7:SIX7 SSR7:SST7 TCN7:TCP7 TMJ7:TML7 TWF7:TWH7 UGB7:UGD7 UPX7:UPZ7 UZT7:UZV7 VJP7:VJR7 VTL7:VTN7 WDH7:WDJ7 WND7:WNF7 WWZ7:WXB7 ROO917515:ROT917549 KN65543:KP65543 UJ65543:UL65543 AEF65543:AEH65543 AOB65543:AOD65543 AXX65543:AXZ65543 BHT65543:BHV65543 BRP65543:BRR65543 CBL65543:CBN65543 CLH65543:CLJ65543 CVD65543:CVF65543 DEZ65543:DFB65543 DOV65543:DOX65543 DYR65543:DYT65543 EIN65543:EIP65543 ESJ65543:ESL65543 FCF65543:FCH65543 FMB65543:FMD65543 FVX65543:FVZ65543 GFT65543:GFV65543 GPP65543:GPR65543 GZL65543:GZN65543 HJH65543:HJJ65543 HTD65543:HTF65543 ICZ65543:IDB65543 IMV65543:IMX65543 IWR65543:IWT65543 JGN65543:JGP65543 JQJ65543:JQL65543 KAF65543:KAH65543 KKB65543:KKD65543 KTX65543:KTZ65543 LDT65543:LDV65543 LNP65543:LNR65543 LXL65543:LXN65543 MHH65543:MHJ65543 MRD65543:MRF65543 NAZ65543:NBB65543 NKV65543:NKX65543 NUR65543:NUT65543 OEN65543:OEP65543 OOJ65543:OOL65543 OYF65543:OYH65543 PIB65543:PID65543 PRX65543:PRZ65543 QBT65543:QBV65543 QLP65543:QLR65543 QVL65543:QVN65543 RFH65543:RFJ65543 RPD65543:RPF65543 RYZ65543:RZB65543 SIV65543:SIX65543 SSR65543:SST65543 TCN65543:TCP65543 TMJ65543:TML65543 TWF65543:TWH65543 UGB65543:UGD65543 UPX65543:UPZ65543 UZT65543:UZV65543 VJP65543:VJR65543 VTL65543:VTN65543 WDH65543:WDJ65543 WND65543:WNF65543 WWZ65543:WXB65543 RYK917515:RYP917549 KN131079:KP131079 UJ131079:UL131079 AEF131079:AEH131079 AOB131079:AOD131079 AXX131079:AXZ131079 BHT131079:BHV131079 BRP131079:BRR131079 CBL131079:CBN131079 CLH131079:CLJ131079 CVD131079:CVF131079 DEZ131079:DFB131079 DOV131079:DOX131079 DYR131079:DYT131079 EIN131079:EIP131079 ESJ131079:ESL131079 FCF131079:FCH131079 FMB131079:FMD131079 FVX131079:FVZ131079 GFT131079:GFV131079 GPP131079:GPR131079 GZL131079:GZN131079 HJH131079:HJJ131079 HTD131079:HTF131079 ICZ131079:IDB131079 IMV131079:IMX131079 IWR131079:IWT131079 JGN131079:JGP131079 JQJ131079:JQL131079 KAF131079:KAH131079 KKB131079:KKD131079 KTX131079:KTZ131079 LDT131079:LDV131079 LNP131079:LNR131079 LXL131079:LXN131079 MHH131079:MHJ131079 MRD131079:MRF131079 NAZ131079:NBB131079 NKV131079:NKX131079 NUR131079:NUT131079 OEN131079:OEP131079 OOJ131079:OOL131079 OYF131079:OYH131079 PIB131079:PID131079 PRX131079:PRZ131079 QBT131079:QBV131079 QLP131079:QLR131079 QVL131079:QVN131079 RFH131079:RFJ131079 RPD131079:RPF131079 RYZ131079:RZB131079 SIV131079:SIX131079 SSR131079:SST131079 TCN131079:TCP131079 TMJ131079:TML131079 TWF131079:TWH131079 UGB131079:UGD131079 UPX131079:UPZ131079 UZT131079:UZV131079 VJP131079:VJR131079 VTL131079:VTN131079 WDH131079:WDJ131079 WND131079:WNF131079 WWZ131079:WXB131079 SIG917515:SIL917549 KN196615:KP196615 UJ196615:UL196615 AEF196615:AEH196615 AOB196615:AOD196615 AXX196615:AXZ196615 BHT196615:BHV196615 BRP196615:BRR196615 CBL196615:CBN196615 CLH196615:CLJ196615 CVD196615:CVF196615 DEZ196615:DFB196615 DOV196615:DOX196615 DYR196615:DYT196615 EIN196615:EIP196615 ESJ196615:ESL196615 FCF196615:FCH196615 FMB196615:FMD196615 FVX196615:FVZ196615 GFT196615:GFV196615 GPP196615:GPR196615 GZL196615:GZN196615 HJH196615:HJJ196615 HTD196615:HTF196615 ICZ196615:IDB196615 IMV196615:IMX196615 IWR196615:IWT196615 JGN196615:JGP196615 JQJ196615:JQL196615 KAF196615:KAH196615 KKB196615:KKD196615 KTX196615:KTZ196615 LDT196615:LDV196615 LNP196615:LNR196615 LXL196615:LXN196615 MHH196615:MHJ196615 MRD196615:MRF196615 NAZ196615:NBB196615 NKV196615:NKX196615 NUR196615:NUT196615 OEN196615:OEP196615 OOJ196615:OOL196615 OYF196615:OYH196615 PIB196615:PID196615 PRX196615:PRZ196615 QBT196615:QBV196615 QLP196615:QLR196615 QVL196615:QVN196615 RFH196615:RFJ196615 RPD196615:RPF196615 RYZ196615:RZB196615 SIV196615:SIX196615 SSR196615:SST196615 TCN196615:TCP196615 TMJ196615:TML196615 TWF196615:TWH196615 UGB196615:UGD196615 UPX196615:UPZ196615 UZT196615:UZV196615 VJP196615:VJR196615 VTL196615:VTN196615 WDH196615:WDJ196615 WND196615:WNF196615 WWZ196615:WXB196615 SSC917515:SSH917549 KN262151:KP262151 UJ262151:UL262151 AEF262151:AEH262151 AOB262151:AOD262151 AXX262151:AXZ262151 BHT262151:BHV262151 BRP262151:BRR262151 CBL262151:CBN262151 CLH262151:CLJ262151 CVD262151:CVF262151 DEZ262151:DFB262151 DOV262151:DOX262151 DYR262151:DYT262151 EIN262151:EIP262151 ESJ262151:ESL262151 FCF262151:FCH262151 FMB262151:FMD262151 FVX262151:FVZ262151 GFT262151:GFV262151 GPP262151:GPR262151 GZL262151:GZN262151 HJH262151:HJJ262151 HTD262151:HTF262151 ICZ262151:IDB262151 IMV262151:IMX262151 IWR262151:IWT262151 JGN262151:JGP262151 JQJ262151:JQL262151 KAF262151:KAH262151 KKB262151:KKD262151 KTX262151:KTZ262151 LDT262151:LDV262151 LNP262151:LNR262151 LXL262151:LXN262151 MHH262151:MHJ262151 MRD262151:MRF262151 NAZ262151:NBB262151 NKV262151:NKX262151 NUR262151:NUT262151 OEN262151:OEP262151 OOJ262151:OOL262151 OYF262151:OYH262151 PIB262151:PID262151 PRX262151:PRZ262151 QBT262151:QBV262151 QLP262151:QLR262151 QVL262151:QVN262151 RFH262151:RFJ262151 RPD262151:RPF262151 RYZ262151:RZB262151 SIV262151:SIX262151 SSR262151:SST262151 TCN262151:TCP262151 TMJ262151:TML262151 TWF262151:TWH262151 UGB262151:UGD262151 UPX262151:UPZ262151 UZT262151:UZV262151 VJP262151:VJR262151 VTL262151:VTN262151 WDH262151:WDJ262151 WND262151:WNF262151 WWZ262151:WXB262151 TBY917515:TCD917549 KN327687:KP327687 UJ327687:UL327687 AEF327687:AEH327687 AOB327687:AOD327687 AXX327687:AXZ327687 BHT327687:BHV327687 BRP327687:BRR327687 CBL327687:CBN327687 CLH327687:CLJ327687 CVD327687:CVF327687 DEZ327687:DFB327687 DOV327687:DOX327687 DYR327687:DYT327687 EIN327687:EIP327687 ESJ327687:ESL327687 FCF327687:FCH327687 FMB327687:FMD327687 FVX327687:FVZ327687 GFT327687:GFV327687 GPP327687:GPR327687 GZL327687:GZN327687 HJH327687:HJJ327687 HTD327687:HTF327687 ICZ327687:IDB327687 IMV327687:IMX327687 IWR327687:IWT327687 JGN327687:JGP327687 JQJ327687:JQL327687 KAF327687:KAH327687 KKB327687:KKD327687 KTX327687:KTZ327687 LDT327687:LDV327687 LNP327687:LNR327687 LXL327687:LXN327687 MHH327687:MHJ327687 MRD327687:MRF327687 NAZ327687:NBB327687 NKV327687:NKX327687 NUR327687:NUT327687 OEN327687:OEP327687 OOJ327687:OOL327687 OYF327687:OYH327687 PIB327687:PID327687 PRX327687:PRZ327687 QBT327687:QBV327687 QLP327687:QLR327687 QVL327687:QVN327687 RFH327687:RFJ327687 RPD327687:RPF327687 RYZ327687:RZB327687 SIV327687:SIX327687 SSR327687:SST327687 TCN327687:TCP327687 TMJ327687:TML327687 TWF327687:TWH327687 UGB327687:UGD327687 UPX327687:UPZ327687 UZT327687:UZV327687 VJP327687:VJR327687 VTL327687:VTN327687 WDH327687:WDJ327687 WND327687:WNF327687 WWZ327687:WXB327687 TLU917515:TLZ917549 KN393223:KP393223 UJ393223:UL393223 AEF393223:AEH393223 AOB393223:AOD393223 AXX393223:AXZ393223 BHT393223:BHV393223 BRP393223:BRR393223 CBL393223:CBN393223 CLH393223:CLJ393223 CVD393223:CVF393223 DEZ393223:DFB393223 DOV393223:DOX393223 DYR393223:DYT393223 EIN393223:EIP393223 ESJ393223:ESL393223 FCF393223:FCH393223 FMB393223:FMD393223 FVX393223:FVZ393223 GFT393223:GFV393223 GPP393223:GPR393223 GZL393223:GZN393223 HJH393223:HJJ393223 HTD393223:HTF393223 ICZ393223:IDB393223 IMV393223:IMX393223 IWR393223:IWT393223 JGN393223:JGP393223 JQJ393223:JQL393223 KAF393223:KAH393223 KKB393223:KKD393223 KTX393223:KTZ393223 LDT393223:LDV393223 LNP393223:LNR393223 LXL393223:LXN393223 MHH393223:MHJ393223 MRD393223:MRF393223 NAZ393223:NBB393223 NKV393223:NKX393223 NUR393223:NUT393223 OEN393223:OEP393223 OOJ393223:OOL393223 OYF393223:OYH393223 PIB393223:PID393223 PRX393223:PRZ393223 QBT393223:QBV393223 QLP393223:QLR393223 QVL393223:QVN393223 RFH393223:RFJ393223 RPD393223:RPF393223 RYZ393223:RZB393223 SIV393223:SIX393223 SSR393223:SST393223 TCN393223:TCP393223 TMJ393223:TML393223 TWF393223:TWH393223 UGB393223:UGD393223 UPX393223:UPZ393223 UZT393223:UZV393223 VJP393223:VJR393223 VTL393223:VTN393223 WDH393223:WDJ393223 WND393223:WNF393223 WWZ393223:WXB393223 TVQ917515:TVV917549 KN458759:KP458759 UJ458759:UL458759 AEF458759:AEH458759 AOB458759:AOD458759 AXX458759:AXZ458759 BHT458759:BHV458759 BRP458759:BRR458759 CBL458759:CBN458759 CLH458759:CLJ458759 CVD458759:CVF458759 DEZ458759:DFB458759 DOV458759:DOX458759 DYR458759:DYT458759 EIN458759:EIP458759 ESJ458759:ESL458759 FCF458759:FCH458759 FMB458759:FMD458759 FVX458759:FVZ458759 GFT458759:GFV458759 GPP458759:GPR458759 GZL458759:GZN458759 HJH458759:HJJ458759 HTD458759:HTF458759 ICZ458759:IDB458759 IMV458759:IMX458759 IWR458759:IWT458759 JGN458759:JGP458759 JQJ458759:JQL458759 KAF458759:KAH458759 KKB458759:KKD458759 KTX458759:KTZ458759 LDT458759:LDV458759 LNP458759:LNR458759 LXL458759:LXN458759 MHH458759:MHJ458759 MRD458759:MRF458759 NAZ458759:NBB458759 NKV458759:NKX458759 NUR458759:NUT458759 OEN458759:OEP458759 OOJ458759:OOL458759 OYF458759:OYH458759 PIB458759:PID458759 PRX458759:PRZ458759 QBT458759:QBV458759 QLP458759:QLR458759 QVL458759:QVN458759 RFH458759:RFJ458759 RPD458759:RPF458759 RYZ458759:RZB458759 SIV458759:SIX458759 SSR458759:SST458759 TCN458759:TCP458759 TMJ458759:TML458759 TWF458759:TWH458759 UGB458759:UGD458759 UPX458759:UPZ458759 UZT458759:UZV458759 VJP458759:VJR458759 VTL458759:VTN458759 WDH458759:WDJ458759 WND458759:WNF458759 WWZ458759:WXB458759 UFM917515:UFR917549 KN524295:KP524295 UJ524295:UL524295 AEF524295:AEH524295 AOB524295:AOD524295 AXX524295:AXZ524295 BHT524295:BHV524295 BRP524295:BRR524295 CBL524295:CBN524295 CLH524295:CLJ524295 CVD524295:CVF524295 DEZ524295:DFB524295 DOV524295:DOX524295 DYR524295:DYT524295 EIN524295:EIP524295 ESJ524295:ESL524295 FCF524295:FCH524295 FMB524295:FMD524295 FVX524295:FVZ524295 GFT524295:GFV524295 GPP524295:GPR524295 GZL524295:GZN524295 HJH524295:HJJ524295 HTD524295:HTF524295 ICZ524295:IDB524295 IMV524295:IMX524295 IWR524295:IWT524295 JGN524295:JGP524295 JQJ524295:JQL524295 KAF524295:KAH524295 KKB524295:KKD524295 KTX524295:KTZ524295 LDT524295:LDV524295 LNP524295:LNR524295 LXL524295:LXN524295 MHH524295:MHJ524295 MRD524295:MRF524295 NAZ524295:NBB524295 NKV524295:NKX524295 NUR524295:NUT524295 OEN524295:OEP524295 OOJ524295:OOL524295 OYF524295:OYH524295 PIB524295:PID524295 PRX524295:PRZ524295 QBT524295:QBV524295 QLP524295:QLR524295 QVL524295:QVN524295 RFH524295:RFJ524295 RPD524295:RPF524295 RYZ524295:RZB524295 SIV524295:SIX524295 SSR524295:SST524295 TCN524295:TCP524295 TMJ524295:TML524295 TWF524295:TWH524295 UGB524295:UGD524295 UPX524295:UPZ524295 UZT524295:UZV524295 VJP524295:VJR524295 VTL524295:VTN524295 WDH524295:WDJ524295 WND524295:WNF524295 WWZ524295:WXB524295 UPI917515:UPN917549 KN589831:KP589831 UJ589831:UL589831 AEF589831:AEH589831 AOB589831:AOD589831 AXX589831:AXZ589831 BHT589831:BHV589831 BRP589831:BRR589831 CBL589831:CBN589831 CLH589831:CLJ589831 CVD589831:CVF589831 DEZ589831:DFB589831 DOV589831:DOX589831 DYR589831:DYT589831 EIN589831:EIP589831 ESJ589831:ESL589831 FCF589831:FCH589831 FMB589831:FMD589831 FVX589831:FVZ589831 GFT589831:GFV589831 GPP589831:GPR589831 GZL589831:GZN589831 HJH589831:HJJ589831 HTD589831:HTF589831 ICZ589831:IDB589831 IMV589831:IMX589831 IWR589831:IWT589831 JGN589831:JGP589831 JQJ589831:JQL589831 KAF589831:KAH589831 KKB589831:KKD589831 KTX589831:KTZ589831 LDT589831:LDV589831 LNP589831:LNR589831 LXL589831:LXN589831 MHH589831:MHJ589831 MRD589831:MRF589831 NAZ589831:NBB589831 NKV589831:NKX589831 NUR589831:NUT589831 OEN589831:OEP589831 OOJ589831:OOL589831 OYF589831:OYH589831 PIB589831:PID589831 PRX589831:PRZ589831 QBT589831:QBV589831 QLP589831:QLR589831 QVL589831:QVN589831 RFH589831:RFJ589831 RPD589831:RPF589831 RYZ589831:RZB589831 SIV589831:SIX589831 SSR589831:SST589831 TCN589831:TCP589831 TMJ589831:TML589831 TWF589831:TWH589831 UGB589831:UGD589831 UPX589831:UPZ589831 UZT589831:UZV589831 VJP589831:VJR589831 VTL589831:VTN589831 WDH589831:WDJ589831 WND589831:WNF589831 WWZ589831:WXB589831 UZE917515:UZJ917549 KN655367:KP655367 UJ655367:UL655367 AEF655367:AEH655367 AOB655367:AOD655367 AXX655367:AXZ655367 BHT655367:BHV655367 BRP655367:BRR655367 CBL655367:CBN655367 CLH655367:CLJ655367 CVD655367:CVF655367 DEZ655367:DFB655367 DOV655367:DOX655367 DYR655367:DYT655367 EIN655367:EIP655367 ESJ655367:ESL655367 FCF655367:FCH655367 FMB655367:FMD655367 FVX655367:FVZ655367 GFT655367:GFV655367 GPP655367:GPR655367 GZL655367:GZN655367 HJH655367:HJJ655367 HTD655367:HTF655367 ICZ655367:IDB655367 IMV655367:IMX655367 IWR655367:IWT655367 JGN655367:JGP655367 JQJ655367:JQL655367 KAF655367:KAH655367 KKB655367:KKD655367 KTX655367:KTZ655367 LDT655367:LDV655367 LNP655367:LNR655367 LXL655367:LXN655367 MHH655367:MHJ655367 MRD655367:MRF655367 NAZ655367:NBB655367 NKV655367:NKX655367 NUR655367:NUT655367 OEN655367:OEP655367 OOJ655367:OOL655367 OYF655367:OYH655367 PIB655367:PID655367 PRX655367:PRZ655367 QBT655367:QBV655367 QLP655367:QLR655367 QVL655367:QVN655367 RFH655367:RFJ655367 RPD655367:RPF655367 RYZ655367:RZB655367 SIV655367:SIX655367 SSR655367:SST655367 TCN655367:TCP655367 TMJ655367:TML655367 TWF655367:TWH655367 UGB655367:UGD655367 UPX655367:UPZ655367 UZT655367:UZV655367 VJP655367:VJR655367 VTL655367:VTN655367 WDH655367:WDJ655367 WND655367:WNF655367 WWZ655367:WXB655367 VJA917515:VJF917549 KN720903:KP720903 UJ720903:UL720903 AEF720903:AEH720903 AOB720903:AOD720903 AXX720903:AXZ720903 BHT720903:BHV720903 BRP720903:BRR720903 CBL720903:CBN720903 CLH720903:CLJ720903 CVD720903:CVF720903 DEZ720903:DFB720903 DOV720903:DOX720903 DYR720903:DYT720903 EIN720903:EIP720903 ESJ720903:ESL720903 FCF720903:FCH720903 FMB720903:FMD720903 FVX720903:FVZ720903 GFT720903:GFV720903 GPP720903:GPR720903 GZL720903:GZN720903 HJH720903:HJJ720903 HTD720903:HTF720903 ICZ720903:IDB720903 IMV720903:IMX720903 IWR720903:IWT720903 JGN720903:JGP720903 JQJ720903:JQL720903 KAF720903:KAH720903 KKB720903:KKD720903 KTX720903:KTZ720903 LDT720903:LDV720903 LNP720903:LNR720903 LXL720903:LXN720903 MHH720903:MHJ720903 MRD720903:MRF720903 NAZ720903:NBB720903 NKV720903:NKX720903 NUR720903:NUT720903 OEN720903:OEP720903 OOJ720903:OOL720903 OYF720903:OYH720903 PIB720903:PID720903 PRX720903:PRZ720903 QBT720903:QBV720903 QLP720903:QLR720903 QVL720903:QVN720903 RFH720903:RFJ720903 RPD720903:RPF720903 RYZ720903:RZB720903 SIV720903:SIX720903 SSR720903:SST720903 TCN720903:TCP720903 TMJ720903:TML720903 TWF720903:TWH720903 UGB720903:UGD720903 UPX720903:UPZ720903 UZT720903:UZV720903 VJP720903:VJR720903 VTL720903:VTN720903 WDH720903:WDJ720903 WND720903:WNF720903 WWZ720903:WXB720903 VSW917515:VTB917549 KN786439:KP786439 UJ786439:UL786439 AEF786439:AEH786439 AOB786439:AOD786439 AXX786439:AXZ786439 BHT786439:BHV786439 BRP786439:BRR786439 CBL786439:CBN786439 CLH786439:CLJ786439 CVD786439:CVF786439 DEZ786439:DFB786439 DOV786439:DOX786439 DYR786439:DYT786439 EIN786439:EIP786439 ESJ786439:ESL786439 FCF786439:FCH786439 FMB786439:FMD786439 FVX786439:FVZ786439 GFT786439:GFV786439 GPP786439:GPR786439 GZL786439:GZN786439 HJH786439:HJJ786439 HTD786439:HTF786439 ICZ786439:IDB786439 IMV786439:IMX786439 IWR786439:IWT786439 JGN786439:JGP786439 JQJ786439:JQL786439 KAF786439:KAH786439 KKB786439:KKD786439 KTX786439:KTZ786439 LDT786439:LDV786439 LNP786439:LNR786439 LXL786439:LXN786439 MHH786439:MHJ786439 MRD786439:MRF786439 NAZ786439:NBB786439 NKV786439:NKX786439 NUR786439:NUT786439 OEN786439:OEP786439 OOJ786439:OOL786439 OYF786439:OYH786439 PIB786439:PID786439 PRX786439:PRZ786439 QBT786439:QBV786439 QLP786439:QLR786439 QVL786439:QVN786439 RFH786439:RFJ786439 RPD786439:RPF786439 RYZ786439:RZB786439 SIV786439:SIX786439 SSR786439:SST786439 TCN786439:TCP786439 TMJ786439:TML786439 TWF786439:TWH786439 UGB786439:UGD786439 UPX786439:UPZ786439 UZT786439:UZV786439 VJP786439:VJR786439 VTL786439:VTN786439 WDH786439:WDJ786439 WND786439:WNF786439 WWZ786439:WXB786439 WCS917515:WCX917549 KN851975:KP851975 UJ851975:UL851975 AEF851975:AEH851975 AOB851975:AOD851975 AXX851975:AXZ851975 BHT851975:BHV851975 BRP851975:BRR851975 CBL851975:CBN851975 CLH851975:CLJ851975 CVD851975:CVF851975 DEZ851975:DFB851975 DOV851975:DOX851975 DYR851975:DYT851975 EIN851975:EIP851975 ESJ851975:ESL851975 FCF851975:FCH851975 FMB851975:FMD851975 FVX851975:FVZ851975 GFT851975:GFV851975 GPP851975:GPR851975 GZL851975:GZN851975 HJH851975:HJJ851975 HTD851975:HTF851975 ICZ851975:IDB851975 IMV851975:IMX851975 IWR851975:IWT851975 JGN851975:JGP851975 JQJ851975:JQL851975 KAF851975:KAH851975 KKB851975:KKD851975 KTX851975:KTZ851975 LDT851975:LDV851975 LNP851975:LNR851975 LXL851975:LXN851975 MHH851975:MHJ851975 MRD851975:MRF851975 NAZ851975:NBB851975 NKV851975:NKX851975 NUR851975:NUT851975 OEN851975:OEP851975 OOJ851975:OOL851975 OYF851975:OYH851975 PIB851975:PID851975 PRX851975:PRZ851975 QBT851975:QBV851975 QLP851975:QLR851975 QVL851975:QVN851975 RFH851975:RFJ851975 RPD851975:RPF851975 RYZ851975:RZB851975 SIV851975:SIX851975 SSR851975:SST851975 TCN851975:TCP851975 TMJ851975:TML851975 TWF851975:TWH851975 UGB851975:UGD851975 UPX851975:UPZ851975 UZT851975:UZV851975 VJP851975:VJR851975 VTL851975:VTN851975 WDH851975:WDJ851975 WND851975:WNF851975 WWZ851975:WXB851975 WMO917515:WMT917549 KN917511:KP917511 UJ917511:UL917511 AEF917511:AEH917511 AOB917511:AOD917511 AXX917511:AXZ917511 BHT917511:BHV917511 BRP917511:BRR917511 CBL917511:CBN917511 CLH917511:CLJ917511 CVD917511:CVF917511 DEZ917511:DFB917511 DOV917511:DOX917511 DYR917511:DYT917511 EIN917511:EIP917511 ESJ917511:ESL917511 FCF917511:FCH917511 FMB917511:FMD917511 FVX917511:FVZ917511 GFT917511:GFV917511 GPP917511:GPR917511 GZL917511:GZN917511 HJH917511:HJJ917511 HTD917511:HTF917511 ICZ917511:IDB917511 IMV917511:IMX917511 IWR917511:IWT917511 JGN917511:JGP917511 JQJ917511:JQL917511 KAF917511:KAH917511 KKB917511:KKD917511 KTX917511:KTZ917511 LDT917511:LDV917511 LNP917511:LNR917511 LXL917511:LXN917511 MHH917511:MHJ917511 MRD917511:MRF917511 NAZ917511:NBB917511 NKV917511:NKX917511 NUR917511:NUT917511 OEN917511:OEP917511 OOJ917511:OOL917511 OYF917511:OYH917511 PIB917511:PID917511 PRX917511:PRZ917511 QBT917511:QBV917511 QLP917511:QLR917511 QVL917511:QVN917511 RFH917511:RFJ917511 RPD917511:RPF917511 RYZ917511:RZB917511 SIV917511:SIX917511 SSR917511:SST917511 TCN917511:TCP917511 TMJ917511:TML917511 TWF917511:TWH917511 UGB917511:UGD917511 UPX917511:UPZ917511 UZT917511:UZV917511 VJP917511:VJR917511 VTL917511:VTN917511 WDH917511:WDJ917511 WND917511:WNF917511 WWZ917511:WXB917511 WWK917515:WWP917549 KN983047:KP983047 UJ983047:UL983047 AEF983047:AEH983047 AOB983047:AOD983047 AXX983047:AXZ983047 BHT983047:BHV983047 BRP983047:BRR983047 CBL983047:CBN983047 CLH983047:CLJ983047 CVD983047:CVF983047 DEZ983047:DFB983047 DOV983047:DOX983047 DYR983047:DYT983047 EIN983047:EIP983047 ESJ983047:ESL983047 FCF983047:FCH983047 FMB983047:FMD983047 FVX983047:FVZ983047 GFT983047:GFV983047 GPP983047:GPR983047 GZL983047:GZN983047 HJH983047:HJJ983047 HTD983047:HTF983047 ICZ983047:IDB983047 IMV983047:IMX983047 IWR983047:IWT983047 JGN983047:JGP983047 JQJ983047:JQL983047 KAF983047:KAH983047 KKB983047:KKD983047 KTX983047:KTZ983047 LDT983047:LDV983047 LNP983047:LNR983047 LXL983047:LXN983047 MHH983047:MHJ983047 MRD983047:MRF983047 NAZ983047:NBB983047 NKV983047:NKX983047 NUR983047:NUT983047 OEN983047:OEP983047 OOJ983047:OOL983047 OYF983047:OYH983047 PIB983047:PID983047 PRX983047:PRZ983047 QBT983047:QBV983047 QLP983047:QLR983047 QVL983047:QVN983047 RFH983047:RFJ983047 RPD983047:RPF983047 RYZ983047:RZB983047 SIV983047:SIX983047 SSR983047:SST983047 TCN983047:TCP983047 TMJ983047:TML983047 TWF983047:TWH983047 UGB983047:UGD983047 UPX983047:UPZ983047 UZT983047:UZV983047 VJP983047:VJR983047 VTL983047:VTN983047 WDH983047:WDJ983047 WND983047:WNF983047 WWZ983047:WXB983047 WWK983051:WWP983085 KR7:KU7 UN7:UQ7 AEJ7:AEM7 AOF7:AOI7 AYB7:AYE7 BHX7:BIA7 BRT7:BRW7 CBP7:CBS7 CLL7:CLO7 CVH7:CVK7 DFD7:DFG7 DOZ7:DPC7 DYV7:DYY7 EIR7:EIU7 ESN7:ESQ7 FCJ7:FCM7 FMF7:FMI7 FWB7:FWE7 GFX7:GGA7 GPT7:GPW7 GZP7:GZS7 HJL7:HJO7 HTH7:HTK7 IDD7:IDG7 IMZ7:INC7 IWV7:IWY7 JGR7:JGU7 JQN7:JQQ7 KAJ7:KAM7 KKF7:KKI7 KUB7:KUE7 LDX7:LEA7 LNT7:LNW7 LXP7:LXS7 MHL7:MHO7 MRH7:MRK7 NBD7:NBG7 NKZ7:NLC7 NUV7:NUY7 OER7:OEU7 OON7:OOQ7 OYJ7:OYM7 PIF7:PII7 PSB7:PSE7 QBX7:QCA7 QLT7:QLW7 QVP7:QVS7 RFL7:RFO7 RPH7:RPK7 RZD7:RZG7 SIZ7:SJC7 SSV7:SSY7 TCR7:TCU7 TMN7:TMQ7 TWJ7:TWM7 UGF7:UGI7 UQB7:UQE7 UZX7:VAA7 VJT7:VJW7 VTP7:VTS7 WDL7:WDO7 WNH7:WNK7 WXD7:WXG7 JY983051:KD983085 KR65543:KU65543 UN65543:UQ65543 AEJ65543:AEM65543 AOF65543:AOI65543 AYB65543:AYE65543 BHX65543:BIA65543 BRT65543:BRW65543 CBP65543:CBS65543 CLL65543:CLO65543 CVH65543:CVK65543 DFD65543:DFG65543 DOZ65543:DPC65543 DYV65543:DYY65543 EIR65543:EIU65543 ESN65543:ESQ65543 FCJ65543:FCM65543 FMF65543:FMI65543 FWB65543:FWE65543 GFX65543:GGA65543 GPT65543:GPW65543 GZP65543:GZS65543 HJL65543:HJO65543 HTH65543:HTK65543 IDD65543:IDG65543 IMZ65543:INC65543 IWV65543:IWY65543 JGR65543:JGU65543 JQN65543:JQQ65543 KAJ65543:KAM65543 KKF65543:KKI65543 KUB65543:KUE65543 LDX65543:LEA65543 LNT65543:LNW65543 LXP65543:LXS65543 MHL65543:MHO65543 MRH65543:MRK65543 NBD65543:NBG65543 NKZ65543:NLC65543 NUV65543:NUY65543 OER65543:OEU65543 OON65543:OOQ65543 OYJ65543:OYM65543 PIF65543:PII65543 PSB65543:PSE65543 QBX65543:QCA65543 QLT65543:QLW65543 QVP65543:QVS65543 RFL65543:RFO65543 RPH65543:RPK65543 RZD65543:RZG65543 SIZ65543:SJC65543 SSV65543:SSY65543 TCR65543:TCU65543 TMN65543:TMQ65543 TWJ65543:TWM65543 UGF65543:UGI65543 UQB65543:UQE65543 UZX65543:VAA65543 VJT65543:VJW65543 VTP65543:VTS65543 WDL65543:WDO65543 WNH65543:WNK65543 WXD65543:WXG65543 TU983051:TZ983085 KR131079:KU131079 UN131079:UQ131079 AEJ131079:AEM131079 AOF131079:AOI131079 AYB131079:AYE131079 BHX131079:BIA131079 BRT131079:BRW131079 CBP131079:CBS131079 CLL131079:CLO131079 CVH131079:CVK131079 DFD131079:DFG131079 DOZ131079:DPC131079 DYV131079:DYY131079 EIR131079:EIU131079 ESN131079:ESQ131079 FCJ131079:FCM131079 FMF131079:FMI131079 FWB131079:FWE131079 GFX131079:GGA131079 GPT131079:GPW131079 GZP131079:GZS131079 HJL131079:HJO131079 HTH131079:HTK131079 IDD131079:IDG131079 IMZ131079:INC131079 IWV131079:IWY131079 JGR131079:JGU131079 JQN131079:JQQ131079 KAJ131079:KAM131079 KKF131079:KKI131079 KUB131079:KUE131079 LDX131079:LEA131079 LNT131079:LNW131079 LXP131079:LXS131079 MHL131079:MHO131079 MRH131079:MRK131079 NBD131079:NBG131079 NKZ131079:NLC131079 NUV131079:NUY131079 OER131079:OEU131079 OON131079:OOQ131079 OYJ131079:OYM131079 PIF131079:PII131079 PSB131079:PSE131079 QBX131079:QCA131079 QLT131079:QLW131079 QVP131079:QVS131079 RFL131079:RFO131079 RPH131079:RPK131079 RZD131079:RZG131079 SIZ131079:SJC131079 SSV131079:SSY131079 TCR131079:TCU131079 TMN131079:TMQ131079 TWJ131079:TWM131079 UGF131079:UGI131079 UQB131079:UQE131079 UZX131079:VAA131079 VJT131079:VJW131079 VTP131079:VTS131079 WDL131079:WDO131079 WNH131079:WNK131079 WXD131079:WXG131079 ADQ983051:ADV983085 KR196615:KU196615 UN196615:UQ196615 AEJ196615:AEM196615 AOF196615:AOI196615 AYB196615:AYE196615 BHX196615:BIA196615 BRT196615:BRW196615 CBP196615:CBS196615 CLL196615:CLO196615 CVH196615:CVK196615 DFD196615:DFG196615 DOZ196615:DPC196615 DYV196615:DYY196615 EIR196615:EIU196615 ESN196615:ESQ196615 FCJ196615:FCM196615 FMF196615:FMI196615 FWB196615:FWE196615 GFX196615:GGA196615 GPT196615:GPW196615 GZP196615:GZS196615 HJL196615:HJO196615 HTH196615:HTK196615 IDD196615:IDG196615 IMZ196615:INC196615 IWV196615:IWY196615 JGR196615:JGU196615 JQN196615:JQQ196615 KAJ196615:KAM196615 KKF196615:KKI196615 KUB196615:KUE196615 LDX196615:LEA196615 LNT196615:LNW196615 LXP196615:LXS196615 MHL196615:MHO196615 MRH196615:MRK196615 NBD196615:NBG196615 NKZ196615:NLC196615 NUV196615:NUY196615 OER196615:OEU196615 OON196615:OOQ196615 OYJ196615:OYM196615 PIF196615:PII196615 PSB196615:PSE196615 QBX196615:QCA196615 QLT196615:QLW196615 QVP196615:QVS196615 RFL196615:RFO196615 RPH196615:RPK196615 RZD196615:RZG196615 SIZ196615:SJC196615 SSV196615:SSY196615 TCR196615:TCU196615 TMN196615:TMQ196615 TWJ196615:TWM196615 UGF196615:UGI196615 UQB196615:UQE196615 UZX196615:VAA196615 VJT196615:VJW196615 VTP196615:VTS196615 WDL196615:WDO196615 WNH196615:WNK196615 WXD196615:WXG196615 ANM983051:ANR983085 KR262151:KU262151 UN262151:UQ262151 AEJ262151:AEM262151 AOF262151:AOI262151 AYB262151:AYE262151 BHX262151:BIA262151 BRT262151:BRW262151 CBP262151:CBS262151 CLL262151:CLO262151 CVH262151:CVK262151 DFD262151:DFG262151 DOZ262151:DPC262151 DYV262151:DYY262151 EIR262151:EIU262151 ESN262151:ESQ262151 FCJ262151:FCM262151 FMF262151:FMI262151 FWB262151:FWE262151 GFX262151:GGA262151 GPT262151:GPW262151 GZP262151:GZS262151 HJL262151:HJO262151 HTH262151:HTK262151 IDD262151:IDG262151 IMZ262151:INC262151 IWV262151:IWY262151 JGR262151:JGU262151 JQN262151:JQQ262151 KAJ262151:KAM262151 KKF262151:KKI262151 KUB262151:KUE262151 LDX262151:LEA262151 LNT262151:LNW262151 LXP262151:LXS262151 MHL262151:MHO262151 MRH262151:MRK262151 NBD262151:NBG262151 NKZ262151:NLC262151 NUV262151:NUY262151 OER262151:OEU262151 OON262151:OOQ262151 OYJ262151:OYM262151 PIF262151:PII262151 PSB262151:PSE262151 QBX262151:QCA262151 QLT262151:QLW262151 QVP262151:QVS262151 RFL262151:RFO262151 RPH262151:RPK262151 RZD262151:RZG262151 SIZ262151:SJC262151 SSV262151:SSY262151 TCR262151:TCU262151 TMN262151:TMQ262151 TWJ262151:TWM262151 UGF262151:UGI262151 UQB262151:UQE262151 UZX262151:VAA262151 VJT262151:VJW262151 VTP262151:VTS262151 WDL262151:WDO262151 WNH262151:WNK262151 WXD262151:WXG262151 AXI983051:AXN983085 KR327687:KU327687 UN327687:UQ327687 AEJ327687:AEM327687 AOF327687:AOI327687 AYB327687:AYE327687 BHX327687:BIA327687 BRT327687:BRW327687 CBP327687:CBS327687 CLL327687:CLO327687 CVH327687:CVK327687 DFD327687:DFG327687 DOZ327687:DPC327687 DYV327687:DYY327687 EIR327687:EIU327687 ESN327687:ESQ327687 FCJ327687:FCM327687 FMF327687:FMI327687 FWB327687:FWE327687 GFX327687:GGA327687 GPT327687:GPW327687 GZP327687:GZS327687 HJL327687:HJO327687 HTH327687:HTK327687 IDD327687:IDG327687 IMZ327687:INC327687 IWV327687:IWY327687 JGR327687:JGU327687 JQN327687:JQQ327687 KAJ327687:KAM327687 KKF327687:KKI327687 KUB327687:KUE327687 LDX327687:LEA327687 LNT327687:LNW327687 LXP327687:LXS327687 MHL327687:MHO327687 MRH327687:MRK327687 NBD327687:NBG327687 NKZ327687:NLC327687 NUV327687:NUY327687 OER327687:OEU327687 OON327687:OOQ327687 OYJ327687:OYM327687 PIF327687:PII327687 PSB327687:PSE327687 QBX327687:QCA327687 QLT327687:QLW327687 QVP327687:QVS327687 RFL327687:RFO327687 RPH327687:RPK327687 RZD327687:RZG327687 SIZ327687:SJC327687 SSV327687:SSY327687 TCR327687:TCU327687 TMN327687:TMQ327687 TWJ327687:TWM327687 UGF327687:UGI327687 UQB327687:UQE327687 UZX327687:VAA327687 VJT327687:VJW327687 VTP327687:VTS327687 WDL327687:WDO327687 WNH327687:WNK327687 WXD327687:WXG327687 BHE983051:BHJ983085 KR393223:KU393223 UN393223:UQ393223 AEJ393223:AEM393223 AOF393223:AOI393223 AYB393223:AYE393223 BHX393223:BIA393223 BRT393223:BRW393223 CBP393223:CBS393223 CLL393223:CLO393223 CVH393223:CVK393223 DFD393223:DFG393223 DOZ393223:DPC393223 DYV393223:DYY393223 EIR393223:EIU393223 ESN393223:ESQ393223 FCJ393223:FCM393223 FMF393223:FMI393223 FWB393223:FWE393223 GFX393223:GGA393223 GPT393223:GPW393223 GZP393223:GZS393223 HJL393223:HJO393223 HTH393223:HTK393223 IDD393223:IDG393223 IMZ393223:INC393223 IWV393223:IWY393223 JGR393223:JGU393223 JQN393223:JQQ393223 KAJ393223:KAM393223 KKF393223:KKI393223 KUB393223:KUE393223 LDX393223:LEA393223 LNT393223:LNW393223 LXP393223:LXS393223 MHL393223:MHO393223 MRH393223:MRK393223 NBD393223:NBG393223 NKZ393223:NLC393223 NUV393223:NUY393223 OER393223:OEU393223 OON393223:OOQ393223 OYJ393223:OYM393223 PIF393223:PII393223 PSB393223:PSE393223 QBX393223:QCA393223 QLT393223:QLW393223 QVP393223:QVS393223 RFL393223:RFO393223 RPH393223:RPK393223 RZD393223:RZG393223 SIZ393223:SJC393223 SSV393223:SSY393223 TCR393223:TCU393223 TMN393223:TMQ393223 TWJ393223:TWM393223 UGF393223:UGI393223 UQB393223:UQE393223 UZX393223:VAA393223 VJT393223:VJW393223 VTP393223:VTS393223 WDL393223:WDO393223 WNH393223:WNK393223 WXD393223:WXG393223 BRA983051:BRF983085 KR458759:KU458759 UN458759:UQ458759 AEJ458759:AEM458759 AOF458759:AOI458759 AYB458759:AYE458759 BHX458759:BIA458759 BRT458759:BRW458759 CBP458759:CBS458759 CLL458759:CLO458759 CVH458759:CVK458759 DFD458759:DFG458759 DOZ458759:DPC458759 DYV458759:DYY458759 EIR458759:EIU458759 ESN458759:ESQ458759 FCJ458759:FCM458759 FMF458759:FMI458759 FWB458759:FWE458759 GFX458759:GGA458759 GPT458759:GPW458759 GZP458759:GZS458759 HJL458759:HJO458759 HTH458759:HTK458759 IDD458759:IDG458759 IMZ458759:INC458759 IWV458759:IWY458759 JGR458759:JGU458759 JQN458759:JQQ458759 KAJ458759:KAM458759 KKF458759:KKI458759 KUB458759:KUE458759 LDX458759:LEA458759 LNT458759:LNW458759 LXP458759:LXS458759 MHL458759:MHO458759 MRH458759:MRK458759 NBD458759:NBG458759 NKZ458759:NLC458759 NUV458759:NUY458759 OER458759:OEU458759 OON458759:OOQ458759 OYJ458759:OYM458759 PIF458759:PII458759 PSB458759:PSE458759 QBX458759:QCA458759 QLT458759:QLW458759 QVP458759:QVS458759 RFL458759:RFO458759 RPH458759:RPK458759 RZD458759:RZG458759 SIZ458759:SJC458759 SSV458759:SSY458759 TCR458759:TCU458759 TMN458759:TMQ458759 TWJ458759:TWM458759 UGF458759:UGI458759 UQB458759:UQE458759 UZX458759:VAA458759 VJT458759:VJW458759 VTP458759:VTS458759 WDL458759:WDO458759 WNH458759:WNK458759 WXD458759:WXG458759 CAW983051:CBB983085 KR524295:KU524295 UN524295:UQ524295 AEJ524295:AEM524295 AOF524295:AOI524295 AYB524295:AYE524295 BHX524295:BIA524295 BRT524295:BRW524295 CBP524295:CBS524295 CLL524295:CLO524295 CVH524295:CVK524295 DFD524295:DFG524295 DOZ524295:DPC524295 DYV524295:DYY524295 EIR524295:EIU524295 ESN524295:ESQ524295 FCJ524295:FCM524295 FMF524295:FMI524295 FWB524295:FWE524295 GFX524295:GGA524295 GPT524295:GPW524295 GZP524295:GZS524295 HJL524295:HJO524295 HTH524295:HTK524295 IDD524295:IDG524295 IMZ524295:INC524295 IWV524295:IWY524295 JGR524295:JGU524295 JQN524295:JQQ524295 KAJ524295:KAM524295 KKF524295:KKI524295 KUB524295:KUE524295 LDX524295:LEA524295 LNT524295:LNW524295 LXP524295:LXS524295 MHL524295:MHO524295 MRH524295:MRK524295 NBD524295:NBG524295 NKZ524295:NLC524295 NUV524295:NUY524295 OER524295:OEU524295 OON524295:OOQ524295 OYJ524295:OYM524295 PIF524295:PII524295 PSB524295:PSE524295 QBX524295:QCA524295 QLT524295:QLW524295 QVP524295:QVS524295 RFL524295:RFO524295 RPH524295:RPK524295 RZD524295:RZG524295 SIZ524295:SJC524295 SSV524295:SSY524295 TCR524295:TCU524295 TMN524295:TMQ524295 TWJ524295:TWM524295 UGF524295:UGI524295 UQB524295:UQE524295 UZX524295:VAA524295 VJT524295:VJW524295 VTP524295:VTS524295 WDL524295:WDO524295 WNH524295:WNK524295 WXD524295:WXG524295 CKS983051:CKX983085 KR589831:KU589831 UN589831:UQ589831 AEJ589831:AEM589831 AOF589831:AOI589831 AYB589831:AYE589831 BHX589831:BIA589831 BRT589831:BRW589831 CBP589831:CBS589831 CLL589831:CLO589831 CVH589831:CVK589831 DFD589831:DFG589831 DOZ589831:DPC589831 DYV589831:DYY589831 EIR589831:EIU589831 ESN589831:ESQ589831 FCJ589831:FCM589831 FMF589831:FMI589831 FWB589831:FWE589831 GFX589831:GGA589831 GPT589831:GPW589831 GZP589831:GZS589831 HJL589831:HJO589831 HTH589831:HTK589831 IDD589831:IDG589831 IMZ589831:INC589831 IWV589831:IWY589831 JGR589831:JGU589831 JQN589831:JQQ589831 KAJ589831:KAM589831 KKF589831:KKI589831 KUB589831:KUE589831 LDX589831:LEA589831 LNT589831:LNW589831 LXP589831:LXS589831 MHL589831:MHO589831 MRH589831:MRK589831 NBD589831:NBG589831 NKZ589831:NLC589831 NUV589831:NUY589831 OER589831:OEU589831 OON589831:OOQ589831 OYJ589831:OYM589831 PIF589831:PII589831 PSB589831:PSE589831 QBX589831:QCA589831 QLT589831:QLW589831 QVP589831:QVS589831 RFL589831:RFO589831 RPH589831:RPK589831 RZD589831:RZG589831 SIZ589831:SJC589831 SSV589831:SSY589831 TCR589831:TCU589831 TMN589831:TMQ589831 TWJ589831:TWM589831 UGF589831:UGI589831 UQB589831:UQE589831 UZX589831:VAA589831 VJT589831:VJW589831 VTP589831:VTS589831 WDL589831:WDO589831 WNH589831:WNK589831 WXD589831:WXG589831 CUO983051:CUT983085 KR655367:KU655367 UN655367:UQ655367 AEJ655367:AEM655367 AOF655367:AOI655367 AYB655367:AYE655367 BHX655367:BIA655367 BRT655367:BRW655367 CBP655367:CBS655367 CLL655367:CLO655367 CVH655367:CVK655367 DFD655367:DFG655367 DOZ655367:DPC655367 DYV655367:DYY655367 EIR655367:EIU655367 ESN655367:ESQ655367 FCJ655367:FCM655367 FMF655367:FMI655367 FWB655367:FWE655367 GFX655367:GGA655367 GPT655367:GPW655367 GZP655367:GZS655367 HJL655367:HJO655367 HTH655367:HTK655367 IDD655367:IDG655367 IMZ655367:INC655367 IWV655367:IWY655367 JGR655367:JGU655367 JQN655367:JQQ655367 KAJ655367:KAM655367 KKF655367:KKI655367 KUB655367:KUE655367 LDX655367:LEA655367 LNT655367:LNW655367 LXP655367:LXS655367 MHL655367:MHO655367 MRH655367:MRK655367 NBD655367:NBG655367 NKZ655367:NLC655367 NUV655367:NUY655367 OER655367:OEU655367 OON655367:OOQ655367 OYJ655367:OYM655367 PIF655367:PII655367 PSB655367:PSE655367 QBX655367:QCA655367 QLT655367:QLW655367 QVP655367:QVS655367 RFL655367:RFO655367 RPH655367:RPK655367 RZD655367:RZG655367 SIZ655367:SJC655367 SSV655367:SSY655367 TCR655367:TCU655367 TMN655367:TMQ655367 TWJ655367:TWM655367 UGF655367:UGI655367 UQB655367:UQE655367 UZX655367:VAA655367 VJT655367:VJW655367 VTP655367:VTS655367 WDL655367:WDO655367 WNH655367:WNK655367 WXD655367:WXG655367 DEK983051:DEP983085 KR720903:KU720903 UN720903:UQ720903 AEJ720903:AEM720903 AOF720903:AOI720903 AYB720903:AYE720903 BHX720903:BIA720903 BRT720903:BRW720903 CBP720903:CBS720903 CLL720903:CLO720903 CVH720903:CVK720903 DFD720903:DFG720903 DOZ720903:DPC720903 DYV720903:DYY720903 EIR720903:EIU720903 ESN720903:ESQ720903 FCJ720903:FCM720903 FMF720903:FMI720903 FWB720903:FWE720903 GFX720903:GGA720903 GPT720903:GPW720903 GZP720903:GZS720903 HJL720903:HJO720903 HTH720903:HTK720903 IDD720903:IDG720903 IMZ720903:INC720903 IWV720903:IWY720903 JGR720903:JGU720903 JQN720903:JQQ720903 KAJ720903:KAM720903 KKF720903:KKI720903 KUB720903:KUE720903 LDX720903:LEA720903 LNT720903:LNW720903 LXP720903:LXS720903 MHL720903:MHO720903 MRH720903:MRK720903 NBD720903:NBG720903 NKZ720903:NLC720903 NUV720903:NUY720903 OER720903:OEU720903 OON720903:OOQ720903 OYJ720903:OYM720903 PIF720903:PII720903 PSB720903:PSE720903 QBX720903:QCA720903 QLT720903:QLW720903 QVP720903:QVS720903 RFL720903:RFO720903 RPH720903:RPK720903 RZD720903:RZG720903 SIZ720903:SJC720903 SSV720903:SSY720903 TCR720903:TCU720903 TMN720903:TMQ720903 TWJ720903:TWM720903 UGF720903:UGI720903 UQB720903:UQE720903 UZX720903:VAA720903 VJT720903:VJW720903 VTP720903:VTS720903 WDL720903:WDO720903 WNH720903:WNK720903 WXD720903:WXG720903 DOG983051:DOL983085 KR786439:KU786439 UN786439:UQ786439 AEJ786439:AEM786439 AOF786439:AOI786439 AYB786439:AYE786439 BHX786439:BIA786439 BRT786439:BRW786439 CBP786439:CBS786439 CLL786439:CLO786439 CVH786439:CVK786439 DFD786439:DFG786439 DOZ786439:DPC786439 DYV786439:DYY786439 EIR786439:EIU786439 ESN786439:ESQ786439 FCJ786439:FCM786439 FMF786439:FMI786439 FWB786439:FWE786439 GFX786439:GGA786439 GPT786439:GPW786439 GZP786439:GZS786439 HJL786439:HJO786439 HTH786439:HTK786439 IDD786439:IDG786439 IMZ786439:INC786439 IWV786439:IWY786439 JGR786439:JGU786439 JQN786439:JQQ786439 KAJ786439:KAM786439 KKF786439:KKI786439 KUB786439:KUE786439 LDX786439:LEA786439 LNT786439:LNW786439 LXP786439:LXS786439 MHL786439:MHO786439 MRH786439:MRK786439 NBD786439:NBG786439 NKZ786439:NLC786439 NUV786439:NUY786439 OER786439:OEU786439 OON786439:OOQ786439 OYJ786439:OYM786439 PIF786439:PII786439 PSB786439:PSE786439 QBX786439:QCA786439 QLT786439:QLW786439 QVP786439:QVS786439 RFL786439:RFO786439 RPH786439:RPK786439 RZD786439:RZG786439 SIZ786439:SJC786439 SSV786439:SSY786439 TCR786439:TCU786439 TMN786439:TMQ786439 TWJ786439:TWM786439 UGF786439:UGI786439 UQB786439:UQE786439 UZX786439:VAA786439 VJT786439:VJW786439 VTP786439:VTS786439 WDL786439:WDO786439 WNH786439:WNK786439 WXD786439:WXG786439 DYC983051:DYH983085 KR851975:KU851975 UN851975:UQ851975 AEJ851975:AEM851975 AOF851975:AOI851975 AYB851975:AYE851975 BHX851975:BIA851975 BRT851975:BRW851975 CBP851975:CBS851975 CLL851975:CLO851975 CVH851975:CVK851975 DFD851975:DFG851975 DOZ851975:DPC851975 DYV851975:DYY851975 EIR851975:EIU851975 ESN851975:ESQ851975 FCJ851975:FCM851975 FMF851975:FMI851975 FWB851975:FWE851975 GFX851975:GGA851975 GPT851975:GPW851975 GZP851975:GZS851975 HJL851975:HJO851975 HTH851975:HTK851975 IDD851975:IDG851975 IMZ851975:INC851975 IWV851975:IWY851975 JGR851975:JGU851975 JQN851975:JQQ851975 KAJ851975:KAM851975 KKF851975:KKI851975 KUB851975:KUE851975 LDX851975:LEA851975 LNT851975:LNW851975 LXP851975:LXS851975 MHL851975:MHO851975 MRH851975:MRK851975 NBD851975:NBG851975 NKZ851975:NLC851975 NUV851975:NUY851975 OER851975:OEU851975 OON851975:OOQ851975 OYJ851975:OYM851975 PIF851975:PII851975 PSB851975:PSE851975 QBX851975:QCA851975 QLT851975:QLW851975 QVP851975:QVS851975 RFL851975:RFO851975 RPH851975:RPK851975 RZD851975:RZG851975 SIZ851975:SJC851975 SSV851975:SSY851975 TCR851975:TCU851975 TMN851975:TMQ851975 TWJ851975:TWM851975 UGF851975:UGI851975 UQB851975:UQE851975 UZX851975:VAA851975 VJT851975:VJW851975 VTP851975:VTS851975 WDL851975:WDO851975 WNH851975:WNK851975 WXD851975:WXG851975 EHY983051:EID983085 KR917511:KU917511 UN917511:UQ917511 AEJ917511:AEM917511 AOF917511:AOI917511 AYB917511:AYE917511 BHX917511:BIA917511 BRT917511:BRW917511 CBP917511:CBS917511 CLL917511:CLO917511 CVH917511:CVK917511 DFD917511:DFG917511 DOZ917511:DPC917511 DYV917511:DYY917511 EIR917511:EIU917511 ESN917511:ESQ917511 FCJ917511:FCM917511 FMF917511:FMI917511 FWB917511:FWE917511 GFX917511:GGA917511 GPT917511:GPW917511 GZP917511:GZS917511 HJL917511:HJO917511 HTH917511:HTK917511 IDD917511:IDG917511 IMZ917511:INC917511 IWV917511:IWY917511 JGR917511:JGU917511 JQN917511:JQQ917511 KAJ917511:KAM917511 KKF917511:KKI917511 KUB917511:KUE917511 LDX917511:LEA917511 LNT917511:LNW917511 LXP917511:LXS917511 MHL917511:MHO917511 MRH917511:MRK917511 NBD917511:NBG917511 NKZ917511:NLC917511 NUV917511:NUY917511 OER917511:OEU917511 OON917511:OOQ917511 OYJ917511:OYM917511 PIF917511:PII917511 PSB917511:PSE917511 QBX917511:QCA917511 QLT917511:QLW917511 QVP917511:QVS917511 RFL917511:RFO917511 RPH917511:RPK917511 RZD917511:RZG917511 SIZ917511:SJC917511 SSV917511:SSY917511 TCR917511:TCU917511 TMN917511:TMQ917511 TWJ917511:TWM917511 UGF917511:UGI917511 UQB917511:UQE917511 UZX917511:VAA917511 VJT917511:VJW917511 VTP917511:VTS917511 WDL917511:WDO917511 WNH917511:WNK917511 WXD917511:WXG917511 ERU983051:ERZ983085 KR983047:KU983047 UN983047:UQ983047 AEJ983047:AEM983047 AOF983047:AOI983047 AYB983047:AYE983047 BHX983047:BIA983047 BRT983047:BRW983047 CBP983047:CBS983047 CLL983047:CLO983047 CVH983047:CVK983047 DFD983047:DFG983047 DOZ983047:DPC983047 DYV983047:DYY983047 EIR983047:EIU983047 ESN983047:ESQ983047 FCJ983047:FCM983047 FMF983047:FMI983047 FWB983047:FWE983047 GFX983047:GGA983047 GPT983047:GPW983047 GZP983047:GZS983047 HJL983047:HJO983047 HTH983047:HTK983047 IDD983047:IDG983047 IMZ983047:INC983047 IWV983047:IWY983047 JGR983047:JGU983047 JQN983047:JQQ983047 KAJ983047:KAM983047 KKF983047:KKI983047 KUB983047:KUE983047 LDX983047:LEA983047 LNT983047:LNW983047 LXP983047:LXS983047 MHL983047:MHO983047 MRH983047:MRK983047 NBD983047:NBG983047 NKZ983047:NLC983047 NUV983047:NUY983047 OER983047:OEU983047 OON983047:OOQ983047 OYJ983047:OYM983047 PIF983047:PII983047 PSB983047:PSE983047 QBX983047:QCA983047 QLT983047:QLW983047 QVP983047:QVS983047 RFL983047:RFO983047 RPH983047:RPK983047 RZD983047:RZG983047 SIZ983047:SJC983047 SSV983047:SSY983047 TCR983047:TCU983047 TMN983047:TMQ983047 TWJ983047:TWM983047 UGF983047:UGI983047 UQB983047:UQE983047 UZX983047:VAA983047 VJT983047:VJW983047 VTP983047:VTS983047 WDL983047:WDO983047 WNH983047:WNK983047 WXD983047:WXG983047 FBQ983051:FBV983085 KZ7:LC7 UV7:UY7 AER7:AEU7 AON7:AOQ7 AYJ7:AYM7 BIF7:BII7 BSB7:BSE7 CBX7:CCA7 CLT7:CLW7 CVP7:CVS7 DFL7:DFO7 DPH7:DPK7 DZD7:DZG7 EIZ7:EJC7 ESV7:ESY7 FCR7:FCU7 FMN7:FMQ7 FWJ7:FWM7 GGF7:GGI7 GQB7:GQE7 GZX7:HAA7 HJT7:HJW7 HTP7:HTS7 IDL7:IDO7 INH7:INK7 IXD7:IXG7 JGZ7:JHC7 JQV7:JQY7 KAR7:KAU7 KKN7:KKQ7 KUJ7:KUM7 LEF7:LEI7 LOB7:LOE7 LXX7:LYA7 MHT7:MHW7 MRP7:MRS7 NBL7:NBO7 NLH7:NLK7 NVD7:NVG7 OEZ7:OFC7 OOV7:OOY7 OYR7:OYU7 PIN7:PIQ7 PSJ7:PSM7 QCF7:QCI7 QMB7:QME7 QVX7:QWA7 RFT7:RFW7 RPP7:RPS7 RZL7:RZO7 SJH7:SJK7 STD7:STG7 TCZ7:TDC7 TMV7:TMY7 TWR7:TWU7 UGN7:UGQ7 UQJ7:UQM7 VAF7:VAI7 VKB7:VKE7 VTX7:VUA7 WDT7:WDW7 WNP7:WNS7 WXL7:WXO7 FLM983051:FLR983085 KZ65543:LC65543 UV65543:UY65543 AER65543:AEU65543 AON65543:AOQ65543 AYJ65543:AYM65543 BIF65543:BII65543 BSB65543:BSE65543 CBX65543:CCA65543 CLT65543:CLW65543 CVP65543:CVS65543 DFL65543:DFO65543 DPH65543:DPK65543 DZD65543:DZG65543 EIZ65543:EJC65543 ESV65543:ESY65543 FCR65543:FCU65543 FMN65543:FMQ65543 FWJ65543:FWM65543 GGF65543:GGI65543 GQB65543:GQE65543 GZX65543:HAA65543 HJT65543:HJW65543 HTP65543:HTS65543 IDL65543:IDO65543 INH65543:INK65543 IXD65543:IXG65543 JGZ65543:JHC65543 JQV65543:JQY65543 KAR65543:KAU65543 KKN65543:KKQ65543 KUJ65543:KUM65543 LEF65543:LEI65543 LOB65543:LOE65543 LXX65543:LYA65543 MHT65543:MHW65543 MRP65543:MRS65543 NBL65543:NBO65543 NLH65543:NLK65543 NVD65543:NVG65543 OEZ65543:OFC65543 OOV65543:OOY65543 OYR65543:OYU65543 PIN65543:PIQ65543 PSJ65543:PSM65543 QCF65543:QCI65543 QMB65543:QME65543 QVX65543:QWA65543 RFT65543:RFW65543 RPP65543:RPS65543 RZL65543:RZO65543 SJH65543:SJK65543 STD65543:STG65543 TCZ65543:TDC65543 TMV65543:TMY65543 TWR65543:TWU65543 UGN65543:UGQ65543 UQJ65543:UQM65543 VAF65543:VAI65543 VKB65543:VKE65543 VTX65543:VUA65543 WDT65543:WDW65543 WNP65543:WNS65543 WXL65543:WXO65543 FVI983051:FVN983085 KZ131079:LC131079 UV131079:UY131079 AER131079:AEU131079 AON131079:AOQ131079 AYJ131079:AYM131079 BIF131079:BII131079 BSB131079:BSE131079 CBX131079:CCA131079 CLT131079:CLW131079 CVP131079:CVS131079 DFL131079:DFO131079 DPH131079:DPK131079 DZD131079:DZG131079 EIZ131079:EJC131079 ESV131079:ESY131079 FCR131079:FCU131079 FMN131079:FMQ131079 FWJ131079:FWM131079 GGF131079:GGI131079 GQB131079:GQE131079 GZX131079:HAA131079 HJT131079:HJW131079 HTP131079:HTS131079 IDL131079:IDO131079 INH131079:INK131079 IXD131079:IXG131079 JGZ131079:JHC131079 JQV131079:JQY131079 KAR131079:KAU131079 KKN131079:KKQ131079 KUJ131079:KUM131079 LEF131079:LEI131079 LOB131079:LOE131079 LXX131079:LYA131079 MHT131079:MHW131079 MRP131079:MRS131079 NBL131079:NBO131079 NLH131079:NLK131079 NVD131079:NVG131079 OEZ131079:OFC131079 OOV131079:OOY131079 OYR131079:OYU131079 PIN131079:PIQ131079 PSJ131079:PSM131079 QCF131079:QCI131079 QMB131079:QME131079 QVX131079:QWA131079 RFT131079:RFW131079 RPP131079:RPS131079 RZL131079:RZO131079 SJH131079:SJK131079 STD131079:STG131079 TCZ131079:TDC131079 TMV131079:TMY131079 TWR131079:TWU131079 UGN131079:UGQ131079 UQJ131079:UQM131079 VAF131079:VAI131079 VKB131079:VKE131079 VTX131079:VUA131079 WDT131079:WDW131079 WNP131079:WNS131079 WXL131079:WXO131079 GFE983051:GFJ983085 KZ196615:LC196615 UV196615:UY196615 AER196615:AEU196615 AON196615:AOQ196615 AYJ196615:AYM196615 BIF196615:BII196615 BSB196615:BSE196615 CBX196615:CCA196615 CLT196615:CLW196615 CVP196615:CVS196615 DFL196615:DFO196615 DPH196615:DPK196615 DZD196615:DZG196615 EIZ196615:EJC196615 ESV196615:ESY196615 FCR196615:FCU196615 FMN196615:FMQ196615 FWJ196615:FWM196615 GGF196615:GGI196615 GQB196615:GQE196615 GZX196615:HAA196615 HJT196615:HJW196615 HTP196615:HTS196615 IDL196615:IDO196615 INH196615:INK196615 IXD196615:IXG196615 JGZ196615:JHC196615 JQV196615:JQY196615 KAR196615:KAU196615 KKN196615:KKQ196615 KUJ196615:KUM196615 LEF196615:LEI196615 LOB196615:LOE196615 LXX196615:LYA196615 MHT196615:MHW196615 MRP196615:MRS196615 NBL196615:NBO196615 NLH196615:NLK196615 NVD196615:NVG196615 OEZ196615:OFC196615 OOV196615:OOY196615 OYR196615:OYU196615 PIN196615:PIQ196615 PSJ196615:PSM196615 QCF196615:QCI196615 QMB196615:QME196615 QVX196615:QWA196615 RFT196615:RFW196615 RPP196615:RPS196615 RZL196615:RZO196615 SJH196615:SJK196615 STD196615:STG196615 TCZ196615:TDC196615 TMV196615:TMY196615 TWR196615:TWU196615 UGN196615:UGQ196615 UQJ196615:UQM196615 VAF196615:VAI196615 VKB196615:VKE196615 VTX196615:VUA196615 WDT196615:WDW196615 WNP196615:WNS196615 WXL196615:WXO196615 GPA983051:GPF983085 KZ262151:LC262151 UV262151:UY262151 AER262151:AEU262151 AON262151:AOQ262151 AYJ262151:AYM262151 BIF262151:BII262151 BSB262151:BSE262151 CBX262151:CCA262151 CLT262151:CLW262151 CVP262151:CVS262151 DFL262151:DFO262151 DPH262151:DPK262151 DZD262151:DZG262151 EIZ262151:EJC262151 ESV262151:ESY262151 FCR262151:FCU262151 FMN262151:FMQ262151 FWJ262151:FWM262151 GGF262151:GGI262151 GQB262151:GQE262151 GZX262151:HAA262151 HJT262151:HJW262151 HTP262151:HTS262151 IDL262151:IDO262151 INH262151:INK262151 IXD262151:IXG262151 JGZ262151:JHC262151 JQV262151:JQY262151 KAR262151:KAU262151 KKN262151:KKQ262151 KUJ262151:KUM262151 LEF262151:LEI262151 LOB262151:LOE262151 LXX262151:LYA262151 MHT262151:MHW262151 MRP262151:MRS262151 NBL262151:NBO262151 NLH262151:NLK262151 NVD262151:NVG262151 OEZ262151:OFC262151 OOV262151:OOY262151 OYR262151:OYU262151 PIN262151:PIQ262151 PSJ262151:PSM262151 QCF262151:QCI262151 QMB262151:QME262151 QVX262151:QWA262151 RFT262151:RFW262151 RPP262151:RPS262151 RZL262151:RZO262151 SJH262151:SJK262151 STD262151:STG262151 TCZ262151:TDC262151 TMV262151:TMY262151 TWR262151:TWU262151 UGN262151:UGQ262151 UQJ262151:UQM262151 VAF262151:VAI262151 VKB262151:VKE262151 VTX262151:VUA262151 WDT262151:WDW262151 WNP262151:WNS262151 WXL262151:WXO262151 GYW983051:GZB983085 KZ327687:LC327687 UV327687:UY327687 AER327687:AEU327687 AON327687:AOQ327687 AYJ327687:AYM327687 BIF327687:BII327687 BSB327687:BSE327687 CBX327687:CCA327687 CLT327687:CLW327687 CVP327687:CVS327687 DFL327687:DFO327687 DPH327687:DPK327687 DZD327687:DZG327687 EIZ327687:EJC327687 ESV327687:ESY327687 FCR327687:FCU327687 FMN327687:FMQ327687 FWJ327687:FWM327687 GGF327687:GGI327687 GQB327687:GQE327687 GZX327687:HAA327687 HJT327687:HJW327687 HTP327687:HTS327687 IDL327687:IDO327687 INH327687:INK327687 IXD327687:IXG327687 JGZ327687:JHC327687 JQV327687:JQY327687 KAR327687:KAU327687 KKN327687:KKQ327687 KUJ327687:KUM327687 LEF327687:LEI327687 LOB327687:LOE327687 LXX327687:LYA327687 MHT327687:MHW327687 MRP327687:MRS327687 NBL327687:NBO327687 NLH327687:NLK327687 NVD327687:NVG327687 OEZ327687:OFC327687 OOV327687:OOY327687 OYR327687:OYU327687 PIN327687:PIQ327687 PSJ327687:PSM327687 QCF327687:QCI327687 QMB327687:QME327687 QVX327687:QWA327687 RFT327687:RFW327687 RPP327687:RPS327687 RZL327687:RZO327687 SJH327687:SJK327687 STD327687:STG327687 TCZ327687:TDC327687 TMV327687:TMY327687 TWR327687:TWU327687 UGN327687:UGQ327687 UQJ327687:UQM327687 VAF327687:VAI327687 VKB327687:VKE327687 VTX327687:VUA327687 WDT327687:WDW327687 WNP327687:WNS327687 WXL327687:WXO327687 HIS983051:HIX983085 KZ393223:LC393223 UV393223:UY393223 AER393223:AEU393223 AON393223:AOQ393223 AYJ393223:AYM393223 BIF393223:BII393223 BSB393223:BSE393223 CBX393223:CCA393223 CLT393223:CLW393223 CVP393223:CVS393223 DFL393223:DFO393223 DPH393223:DPK393223 DZD393223:DZG393223 EIZ393223:EJC393223 ESV393223:ESY393223 FCR393223:FCU393223 FMN393223:FMQ393223 FWJ393223:FWM393223 GGF393223:GGI393223 GQB393223:GQE393223 GZX393223:HAA393223 HJT393223:HJW393223 HTP393223:HTS393223 IDL393223:IDO393223 INH393223:INK393223 IXD393223:IXG393223 JGZ393223:JHC393223 JQV393223:JQY393223 KAR393223:KAU393223 KKN393223:KKQ393223 KUJ393223:KUM393223 LEF393223:LEI393223 LOB393223:LOE393223 LXX393223:LYA393223 MHT393223:MHW393223 MRP393223:MRS393223 NBL393223:NBO393223 NLH393223:NLK393223 NVD393223:NVG393223 OEZ393223:OFC393223 OOV393223:OOY393223 OYR393223:OYU393223 PIN393223:PIQ393223 PSJ393223:PSM393223 QCF393223:QCI393223 QMB393223:QME393223 QVX393223:QWA393223 RFT393223:RFW393223 RPP393223:RPS393223 RZL393223:RZO393223 SJH393223:SJK393223 STD393223:STG393223 TCZ393223:TDC393223 TMV393223:TMY393223 TWR393223:TWU393223 UGN393223:UGQ393223 UQJ393223:UQM393223 VAF393223:VAI393223 VKB393223:VKE393223 VTX393223:VUA393223 WDT393223:WDW393223 WNP393223:WNS393223 WXL393223:WXO393223 HSO983051:HST983085 KZ458759:LC458759 UV458759:UY458759 AER458759:AEU458759 AON458759:AOQ458759 AYJ458759:AYM458759 BIF458759:BII458759 BSB458759:BSE458759 CBX458759:CCA458759 CLT458759:CLW458759 CVP458759:CVS458759 DFL458759:DFO458759 DPH458759:DPK458759 DZD458759:DZG458759 EIZ458759:EJC458759 ESV458759:ESY458759 FCR458759:FCU458759 FMN458759:FMQ458759 FWJ458759:FWM458759 GGF458759:GGI458759 GQB458759:GQE458759 GZX458759:HAA458759 HJT458759:HJW458759 HTP458759:HTS458759 IDL458759:IDO458759 INH458759:INK458759 IXD458759:IXG458759 JGZ458759:JHC458759 JQV458759:JQY458759 KAR458759:KAU458759 KKN458759:KKQ458759 KUJ458759:KUM458759 LEF458759:LEI458759 LOB458759:LOE458759 LXX458759:LYA458759 MHT458759:MHW458759 MRP458759:MRS458759 NBL458759:NBO458759 NLH458759:NLK458759 NVD458759:NVG458759 OEZ458759:OFC458759 OOV458759:OOY458759 OYR458759:OYU458759 PIN458759:PIQ458759 PSJ458759:PSM458759 QCF458759:QCI458759 QMB458759:QME458759 QVX458759:QWA458759 RFT458759:RFW458759 RPP458759:RPS458759 RZL458759:RZO458759 SJH458759:SJK458759 STD458759:STG458759 TCZ458759:TDC458759 TMV458759:TMY458759 TWR458759:TWU458759 UGN458759:UGQ458759 UQJ458759:UQM458759 VAF458759:VAI458759 VKB458759:VKE458759 VTX458759:VUA458759 WDT458759:WDW458759 WNP458759:WNS458759 WXL458759:WXO458759 ICK983051:ICP983085 KZ524295:LC524295 UV524295:UY524295 AER524295:AEU524295 AON524295:AOQ524295 AYJ524295:AYM524295 BIF524295:BII524295 BSB524295:BSE524295 CBX524295:CCA524295 CLT524295:CLW524295 CVP524295:CVS524295 DFL524295:DFO524295 DPH524295:DPK524295 DZD524295:DZG524295 EIZ524295:EJC524295 ESV524295:ESY524295 FCR524295:FCU524295 FMN524295:FMQ524295 FWJ524295:FWM524295 GGF524295:GGI524295 GQB524295:GQE524295 GZX524295:HAA524295 HJT524295:HJW524295 HTP524295:HTS524295 IDL524295:IDO524295 INH524295:INK524295 IXD524295:IXG524295 JGZ524295:JHC524295 JQV524295:JQY524295 KAR524295:KAU524295 KKN524295:KKQ524295 KUJ524295:KUM524295 LEF524295:LEI524295 LOB524295:LOE524295 LXX524295:LYA524295 MHT524295:MHW524295 MRP524295:MRS524295 NBL524295:NBO524295 NLH524295:NLK524295 NVD524295:NVG524295 OEZ524295:OFC524295 OOV524295:OOY524295 OYR524295:OYU524295 PIN524295:PIQ524295 PSJ524295:PSM524295 QCF524295:QCI524295 QMB524295:QME524295 QVX524295:QWA524295 RFT524295:RFW524295 RPP524295:RPS524295 RZL524295:RZO524295 SJH524295:SJK524295 STD524295:STG524295 TCZ524295:TDC524295 TMV524295:TMY524295 TWR524295:TWU524295 UGN524295:UGQ524295 UQJ524295:UQM524295 VAF524295:VAI524295 VKB524295:VKE524295 VTX524295:VUA524295 WDT524295:WDW524295 WNP524295:WNS524295 WXL524295:WXO524295 IMG983051:IML983085 KZ589831:LC589831 UV589831:UY589831 AER589831:AEU589831 AON589831:AOQ589831 AYJ589831:AYM589831 BIF589831:BII589831 BSB589831:BSE589831 CBX589831:CCA589831 CLT589831:CLW589831 CVP589831:CVS589831 DFL589831:DFO589831 DPH589831:DPK589831 DZD589831:DZG589831 EIZ589831:EJC589831 ESV589831:ESY589831 FCR589831:FCU589831 FMN589831:FMQ589831 FWJ589831:FWM589831 GGF589831:GGI589831 GQB589831:GQE589831 GZX589831:HAA589831 HJT589831:HJW589831 HTP589831:HTS589831 IDL589831:IDO589831 INH589831:INK589831 IXD589831:IXG589831 JGZ589831:JHC589831 JQV589831:JQY589831 KAR589831:KAU589831 KKN589831:KKQ589831 KUJ589831:KUM589831 LEF589831:LEI589831 LOB589831:LOE589831 LXX589831:LYA589831 MHT589831:MHW589831 MRP589831:MRS589831 NBL589831:NBO589831 NLH589831:NLK589831 NVD589831:NVG589831 OEZ589831:OFC589831 OOV589831:OOY589831 OYR589831:OYU589831 PIN589831:PIQ589831 PSJ589831:PSM589831 QCF589831:QCI589831 QMB589831:QME589831 QVX589831:QWA589831 RFT589831:RFW589831 RPP589831:RPS589831 RZL589831:RZO589831 SJH589831:SJK589831 STD589831:STG589831 TCZ589831:TDC589831 TMV589831:TMY589831 TWR589831:TWU589831 UGN589831:UGQ589831 UQJ589831:UQM589831 VAF589831:VAI589831 VKB589831:VKE589831 VTX589831:VUA589831 WDT589831:WDW589831 WNP589831:WNS589831 WXL589831:WXO589831 IWC983051:IWH983085 KZ655367:LC655367 UV655367:UY655367 AER655367:AEU655367 AON655367:AOQ655367 AYJ655367:AYM655367 BIF655367:BII655367 BSB655367:BSE655367 CBX655367:CCA655367 CLT655367:CLW655367 CVP655367:CVS655367 DFL655367:DFO655367 DPH655367:DPK655367 DZD655367:DZG655367 EIZ655367:EJC655367 ESV655367:ESY655367 FCR655367:FCU655367 FMN655367:FMQ655367 FWJ655367:FWM655367 GGF655367:GGI655367 GQB655367:GQE655367 GZX655367:HAA655367 HJT655367:HJW655367 HTP655367:HTS655367 IDL655367:IDO655367 INH655367:INK655367 IXD655367:IXG655367 JGZ655367:JHC655367 JQV655367:JQY655367 KAR655367:KAU655367 KKN655367:KKQ655367 KUJ655367:KUM655367 LEF655367:LEI655367 LOB655367:LOE655367 LXX655367:LYA655367 MHT655367:MHW655367 MRP655367:MRS655367 NBL655367:NBO655367 NLH655367:NLK655367 NVD655367:NVG655367 OEZ655367:OFC655367 OOV655367:OOY655367 OYR655367:OYU655367 PIN655367:PIQ655367 PSJ655367:PSM655367 QCF655367:QCI655367 QMB655367:QME655367 QVX655367:QWA655367 RFT655367:RFW655367 RPP655367:RPS655367 RZL655367:RZO655367 SJH655367:SJK655367 STD655367:STG655367 TCZ655367:TDC655367 TMV655367:TMY655367 TWR655367:TWU655367 UGN655367:UGQ655367 UQJ655367:UQM655367 VAF655367:VAI655367 VKB655367:VKE655367 VTX655367:VUA655367 WDT655367:WDW655367 WNP655367:WNS655367 WXL655367:WXO655367 JFY983051:JGD983085 KZ720903:LC720903 UV720903:UY720903 AER720903:AEU720903 AON720903:AOQ720903 AYJ720903:AYM720903 BIF720903:BII720903 BSB720903:BSE720903 CBX720903:CCA720903 CLT720903:CLW720903 CVP720903:CVS720903 DFL720903:DFO720903 DPH720903:DPK720903 DZD720903:DZG720903 EIZ720903:EJC720903 ESV720903:ESY720903 FCR720903:FCU720903 FMN720903:FMQ720903 FWJ720903:FWM720903 GGF720903:GGI720903 GQB720903:GQE720903 GZX720903:HAA720903 HJT720903:HJW720903 HTP720903:HTS720903 IDL720903:IDO720903 INH720903:INK720903 IXD720903:IXG720903 JGZ720903:JHC720903 JQV720903:JQY720903 KAR720903:KAU720903 KKN720903:KKQ720903 KUJ720903:KUM720903 LEF720903:LEI720903 LOB720903:LOE720903 LXX720903:LYA720903 MHT720903:MHW720903 MRP720903:MRS720903 NBL720903:NBO720903 NLH720903:NLK720903 NVD720903:NVG720903 OEZ720903:OFC720903 OOV720903:OOY720903 OYR720903:OYU720903 PIN720903:PIQ720903 PSJ720903:PSM720903 QCF720903:QCI720903 QMB720903:QME720903 QVX720903:QWA720903 RFT720903:RFW720903 RPP720903:RPS720903 RZL720903:RZO720903 SJH720903:SJK720903 STD720903:STG720903 TCZ720903:TDC720903 TMV720903:TMY720903 TWR720903:TWU720903 UGN720903:UGQ720903 UQJ720903:UQM720903 VAF720903:VAI720903 VKB720903:VKE720903 VTX720903:VUA720903 WDT720903:WDW720903 WNP720903:WNS720903 WXL720903:WXO720903 JPU983051:JPZ983085 KZ786439:LC786439 UV786439:UY786439 AER786439:AEU786439 AON786439:AOQ786439 AYJ786439:AYM786439 BIF786439:BII786439 BSB786439:BSE786439 CBX786439:CCA786439 CLT786439:CLW786439 CVP786439:CVS786439 DFL786439:DFO786439 DPH786439:DPK786439 DZD786439:DZG786439 EIZ786439:EJC786439 ESV786439:ESY786439 FCR786439:FCU786439 FMN786439:FMQ786439 FWJ786439:FWM786439 GGF786439:GGI786439 GQB786439:GQE786439 GZX786439:HAA786439 HJT786439:HJW786439 HTP786439:HTS786439 IDL786439:IDO786439 INH786439:INK786439 IXD786439:IXG786439 JGZ786439:JHC786439 JQV786439:JQY786439 KAR786439:KAU786439 KKN786439:KKQ786439 KUJ786439:KUM786439 LEF786439:LEI786439 LOB786439:LOE786439 LXX786439:LYA786439 MHT786439:MHW786439 MRP786439:MRS786439 NBL786439:NBO786439 NLH786439:NLK786439 NVD786439:NVG786439 OEZ786439:OFC786439 OOV786439:OOY786439 OYR786439:OYU786439 PIN786439:PIQ786439 PSJ786439:PSM786439 QCF786439:QCI786439 QMB786439:QME786439 QVX786439:QWA786439 RFT786439:RFW786439 RPP786439:RPS786439 RZL786439:RZO786439 SJH786439:SJK786439 STD786439:STG786439 TCZ786439:TDC786439 TMV786439:TMY786439 TWR786439:TWU786439 UGN786439:UGQ786439 UQJ786439:UQM786439 VAF786439:VAI786439 VKB786439:VKE786439 VTX786439:VUA786439 WDT786439:WDW786439 WNP786439:WNS786439 WXL786439:WXO786439 JZQ983051:JZV983085 KZ851975:LC851975 UV851975:UY851975 AER851975:AEU851975 AON851975:AOQ851975 AYJ851975:AYM851975 BIF851975:BII851975 BSB851975:BSE851975 CBX851975:CCA851975 CLT851975:CLW851975 CVP851975:CVS851975 DFL851975:DFO851975 DPH851975:DPK851975 DZD851975:DZG851975 EIZ851975:EJC851975 ESV851975:ESY851975 FCR851975:FCU851975 FMN851975:FMQ851975 FWJ851975:FWM851975 GGF851975:GGI851975 GQB851975:GQE851975 GZX851975:HAA851975 HJT851975:HJW851975 HTP851975:HTS851975 IDL851975:IDO851975 INH851975:INK851975 IXD851975:IXG851975 JGZ851975:JHC851975 JQV851975:JQY851975 KAR851975:KAU851975 KKN851975:KKQ851975 KUJ851975:KUM851975 LEF851975:LEI851975 LOB851975:LOE851975 LXX851975:LYA851975 MHT851975:MHW851975 MRP851975:MRS851975 NBL851975:NBO851975 NLH851975:NLK851975 NVD851975:NVG851975 OEZ851975:OFC851975 OOV851975:OOY851975 OYR851975:OYU851975 PIN851975:PIQ851975 PSJ851975:PSM851975 QCF851975:QCI851975 QMB851975:QME851975 QVX851975:QWA851975 RFT851975:RFW851975 RPP851975:RPS851975 RZL851975:RZO851975 SJH851975:SJK851975 STD851975:STG851975 TCZ851975:TDC851975 TMV851975:TMY851975 TWR851975:TWU851975 UGN851975:UGQ851975 UQJ851975:UQM851975 VAF851975:VAI851975 VKB851975:VKE851975 VTX851975:VUA851975 WDT851975:WDW851975 WNP851975:WNS851975 WXL851975:WXO851975 KJM983051:KJR983085 KZ917511:LC917511 UV917511:UY917511 AER917511:AEU917511 AON917511:AOQ917511 AYJ917511:AYM917511 BIF917511:BII917511 BSB917511:BSE917511 CBX917511:CCA917511 CLT917511:CLW917511 CVP917511:CVS917511 DFL917511:DFO917511 DPH917511:DPK917511 DZD917511:DZG917511 EIZ917511:EJC917511 ESV917511:ESY917511 FCR917511:FCU917511 FMN917511:FMQ917511 FWJ917511:FWM917511 GGF917511:GGI917511 GQB917511:GQE917511 GZX917511:HAA917511 HJT917511:HJW917511 HTP917511:HTS917511 IDL917511:IDO917511 INH917511:INK917511 IXD917511:IXG917511 JGZ917511:JHC917511 JQV917511:JQY917511 KAR917511:KAU917511 KKN917511:KKQ917511 KUJ917511:KUM917511 LEF917511:LEI917511 LOB917511:LOE917511 LXX917511:LYA917511 MHT917511:MHW917511 MRP917511:MRS917511 NBL917511:NBO917511 NLH917511:NLK917511 NVD917511:NVG917511 OEZ917511:OFC917511 OOV917511:OOY917511 OYR917511:OYU917511 PIN917511:PIQ917511 PSJ917511:PSM917511 QCF917511:QCI917511 QMB917511:QME917511 QVX917511:QWA917511 RFT917511:RFW917511 RPP917511:RPS917511 RZL917511:RZO917511 SJH917511:SJK917511 STD917511:STG917511 TCZ917511:TDC917511 TMV917511:TMY917511 TWR917511:TWU917511 UGN917511:UGQ917511 UQJ917511:UQM917511 VAF917511:VAI917511 VKB917511:VKE917511 VTX917511:VUA917511 WDT917511:WDW917511 WNP917511:WNS917511 WXL917511:WXO917511 KTI983051:KTN983085 KZ983047:LC983047 UV983047:UY983047 AER983047:AEU983047 AON983047:AOQ983047 AYJ983047:AYM983047 BIF983047:BII983047 BSB983047:BSE983047 CBX983047:CCA983047 CLT983047:CLW983047 CVP983047:CVS983047 DFL983047:DFO983047 DPH983047:DPK983047 DZD983047:DZG983047 EIZ983047:EJC983047 ESV983047:ESY983047 FCR983047:FCU983047 FMN983047:FMQ983047 FWJ983047:FWM983047 GGF983047:GGI983047 GQB983047:GQE983047 GZX983047:HAA983047 HJT983047:HJW983047 HTP983047:HTS983047 IDL983047:IDO983047 INH983047:INK983047 IXD983047:IXG983047 JGZ983047:JHC983047 JQV983047:JQY983047 KAR983047:KAU983047 KKN983047:KKQ983047 KUJ983047:KUM983047 LEF983047:LEI983047 LOB983047:LOE983047 LXX983047:LYA983047 MHT983047:MHW983047 MRP983047:MRS983047 NBL983047:NBO983047 NLH983047:NLK983047 NVD983047:NVG983047 OEZ983047:OFC983047 OOV983047:OOY983047 OYR983047:OYU983047 PIN983047:PIQ983047 PSJ983047:PSM983047 QCF983047:QCI983047 QMB983047:QME983047 QVX983047:QWA983047 RFT983047:RFW983047 RPP983047:RPS983047 RZL983047:RZO983047 SJH983047:SJK983047 STD983047:STG983047 TCZ983047:TDC983047 TMV983047:TMY983047 TWR983047:TWU983047 UGN983047:UGQ983047 UQJ983047:UQM983047 VAF983047:VAI983047 VKB983047:VKE983047 VTX983047:VUA983047 WDT983047:WDW983047 WNP983047:WNS983047 WXL983047:WXO983047 LDE983051:LDJ983085 LE7:LG7 VA7:VC7 AEW7:AEY7 AOS7:AOU7 AYO7:AYQ7 BIK7:BIM7 BSG7:BSI7 CCC7:CCE7 CLY7:CMA7 CVU7:CVW7 DFQ7:DFS7 DPM7:DPO7 DZI7:DZK7 EJE7:EJG7 ETA7:ETC7 FCW7:FCY7 FMS7:FMU7 FWO7:FWQ7 GGK7:GGM7 GQG7:GQI7 HAC7:HAE7 HJY7:HKA7 HTU7:HTW7 IDQ7:IDS7 INM7:INO7 IXI7:IXK7 JHE7:JHG7 JRA7:JRC7 KAW7:KAY7 KKS7:KKU7 KUO7:KUQ7 LEK7:LEM7 LOG7:LOI7 LYC7:LYE7 MHY7:MIA7 MRU7:MRW7 NBQ7:NBS7 NLM7:NLO7 NVI7:NVK7 OFE7:OFG7 OPA7:OPC7 OYW7:OYY7 PIS7:PIU7 PSO7:PSQ7 QCK7:QCM7 QMG7:QMI7 QWC7:QWE7 RFY7:RGA7 RPU7:RPW7 RZQ7:RZS7 SJM7:SJO7 STI7:STK7 TDE7:TDG7 TNA7:TNC7 TWW7:TWY7 UGS7:UGU7 UQO7:UQQ7 VAK7:VAM7 VKG7:VKI7 VUC7:VUE7 WDY7:WEA7 WNU7:WNW7 WXQ7:WXS7 LNA983051:LNF983085 LE65543:LG65543 VA65543:VC65543 AEW65543:AEY65543 AOS65543:AOU65543 AYO65543:AYQ65543 BIK65543:BIM65543 BSG65543:BSI65543 CCC65543:CCE65543 CLY65543:CMA65543 CVU65543:CVW65543 DFQ65543:DFS65543 DPM65543:DPO65543 DZI65543:DZK65543 EJE65543:EJG65543 ETA65543:ETC65543 FCW65543:FCY65543 FMS65543:FMU65543 FWO65543:FWQ65543 GGK65543:GGM65543 GQG65543:GQI65543 HAC65543:HAE65543 HJY65543:HKA65543 HTU65543:HTW65543 IDQ65543:IDS65543 INM65543:INO65543 IXI65543:IXK65543 JHE65543:JHG65543 JRA65543:JRC65543 KAW65543:KAY65543 KKS65543:KKU65543 KUO65543:KUQ65543 LEK65543:LEM65543 LOG65543:LOI65543 LYC65543:LYE65543 MHY65543:MIA65543 MRU65543:MRW65543 NBQ65543:NBS65543 NLM65543:NLO65543 NVI65543:NVK65543 OFE65543:OFG65543 OPA65543:OPC65543 OYW65543:OYY65543 PIS65543:PIU65543 PSO65543:PSQ65543 QCK65543:QCM65543 QMG65543:QMI65543 QWC65543:QWE65543 RFY65543:RGA65543 RPU65543:RPW65543 RZQ65543:RZS65543 SJM65543:SJO65543 STI65543:STK65543 TDE65543:TDG65543 TNA65543:TNC65543 TWW65543:TWY65543 UGS65543:UGU65543 UQO65543:UQQ65543 VAK65543:VAM65543 VKG65543:VKI65543 VUC65543:VUE65543 WDY65543:WEA65543 WNU65543:WNW65543 WXQ65543:WXS65543 LWW983051:LXB983085 LE131079:LG131079 VA131079:VC131079 AEW131079:AEY131079 AOS131079:AOU131079 AYO131079:AYQ131079 BIK131079:BIM131079 BSG131079:BSI131079 CCC131079:CCE131079 CLY131079:CMA131079 CVU131079:CVW131079 DFQ131079:DFS131079 DPM131079:DPO131079 DZI131079:DZK131079 EJE131079:EJG131079 ETA131079:ETC131079 FCW131079:FCY131079 FMS131079:FMU131079 FWO131079:FWQ131079 GGK131079:GGM131079 GQG131079:GQI131079 HAC131079:HAE131079 HJY131079:HKA131079 HTU131079:HTW131079 IDQ131079:IDS131079 INM131079:INO131079 IXI131079:IXK131079 JHE131079:JHG131079 JRA131079:JRC131079 KAW131079:KAY131079 KKS131079:KKU131079 KUO131079:KUQ131079 LEK131079:LEM131079 LOG131079:LOI131079 LYC131079:LYE131079 MHY131079:MIA131079 MRU131079:MRW131079 NBQ131079:NBS131079 NLM131079:NLO131079 NVI131079:NVK131079 OFE131079:OFG131079 OPA131079:OPC131079 OYW131079:OYY131079 PIS131079:PIU131079 PSO131079:PSQ131079 QCK131079:QCM131079 QMG131079:QMI131079 QWC131079:QWE131079 RFY131079:RGA131079 RPU131079:RPW131079 RZQ131079:RZS131079 SJM131079:SJO131079 STI131079:STK131079 TDE131079:TDG131079 TNA131079:TNC131079 TWW131079:TWY131079 UGS131079:UGU131079 UQO131079:UQQ131079 VAK131079:VAM131079 VKG131079:VKI131079 VUC131079:VUE131079 WDY131079:WEA131079 WNU131079:WNW131079 WXQ131079:WXS131079 MGS983051:MGX983085 LE196615:LG196615 VA196615:VC196615 AEW196615:AEY196615 AOS196615:AOU196615 AYO196615:AYQ196615 BIK196615:BIM196615 BSG196615:BSI196615 CCC196615:CCE196615 CLY196615:CMA196615 CVU196615:CVW196615 DFQ196615:DFS196615 DPM196615:DPO196615 DZI196615:DZK196615 EJE196615:EJG196615 ETA196615:ETC196615 FCW196615:FCY196615 FMS196615:FMU196615 FWO196615:FWQ196615 GGK196615:GGM196615 GQG196615:GQI196615 HAC196615:HAE196615 HJY196615:HKA196615 HTU196615:HTW196615 IDQ196615:IDS196615 INM196615:INO196615 IXI196615:IXK196615 JHE196615:JHG196615 JRA196615:JRC196615 KAW196615:KAY196615 KKS196615:KKU196615 KUO196615:KUQ196615 LEK196615:LEM196615 LOG196615:LOI196615 LYC196615:LYE196615 MHY196615:MIA196615 MRU196615:MRW196615 NBQ196615:NBS196615 NLM196615:NLO196615 NVI196615:NVK196615 OFE196615:OFG196615 OPA196615:OPC196615 OYW196615:OYY196615 PIS196615:PIU196615 PSO196615:PSQ196615 QCK196615:QCM196615 QMG196615:QMI196615 QWC196615:QWE196615 RFY196615:RGA196615 RPU196615:RPW196615 RZQ196615:RZS196615 SJM196615:SJO196615 STI196615:STK196615 TDE196615:TDG196615 TNA196615:TNC196615 TWW196615:TWY196615 UGS196615:UGU196615 UQO196615:UQQ196615 VAK196615:VAM196615 VKG196615:VKI196615 VUC196615:VUE196615 WDY196615:WEA196615 WNU196615:WNW196615 WXQ196615:WXS196615 MQO983051:MQT983085 LE262151:LG262151 VA262151:VC262151 AEW262151:AEY262151 AOS262151:AOU262151 AYO262151:AYQ262151 BIK262151:BIM262151 BSG262151:BSI262151 CCC262151:CCE262151 CLY262151:CMA262151 CVU262151:CVW262151 DFQ262151:DFS262151 DPM262151:DPO262151 DZI262151:DZK262151 EJE262151:EJG262151 ETA262151:ETC262151 FCW262151:FCY262151 FMS262151:FMU262151 FWO262151:FWQ262151 GGK262151:GGM262151 GQG262151:GQI262151 HAC262151:HAE262151 HJY262151:HKA262151 HTU262151:HTW262151 IDQ262151:IDS262151 INM262151:INO262151 IXI262151:IXK262151 JHE262151:JHG262151 JRA262151:JRC262151 KAW262151:KAY262151 KKS262151:KKU262151 KUO262151:KUQ262151 LEK262151:LEM262151 LOG262151:LOI262151 LYC262151:LYE262151 MHY262151:MIA262151 MRU262151:MRW262151 NBQ262151:NBS262151 NLM262151:NLO262151 NVI262151:NVK262151 OFE262151:OFG262151 OPA262151:OPC262151 OYW262151:OYY262151 PIS262151:PIU262151 PSO262151:PSQ262151 QCK262151:QCM262151 QMG262151:QMI262151 QWC262151:QWE262151 RFY262151:RGA262151 RPU262151:RPW262151 RZQ262151:RZS262151 SJM262151:SJO262151 STI262151:STK262151 TDE262151:TDG262151 TNA262151:TNC262151 TWW262151:TWY262151 UGS262151:UGU262151 UQO262151:UQQ262151 VAK262151:VAM262151 VKG262151:VKI262151 VUC262151:VUE262151 WDY262151:WEA262151 WNU262151:WNW262151 WXQ262151:WXS262151 NAK983051:NAP983085 LE327687:LG327687 VA327687:VC327687 AEW327687:AEY327687 AOS327687:AOU327687 AYO327687:AYQ327687 BIK327687:BIM327687 BSG327687:BSI327687 CCC327687:CCE327687 CLY327687:CMA327687 CVU327687:CVW327687 DFQ327687:DFS327687 DPM327687:DPO327687 DZI327687:DZK327687 EJE327687:EJG327687 ETA327687:ETC327687 FCW327687:FCY327687 FMS327687:FMU327687 FWO327687:FWQ327687 GGK327687:GGM327687 GQG327687:GQI327687 HAC327687:HAE327687 HJY327687:HKA327687 HTU327687:HTW327687 IDQ327687:IDS327687 INM327687:INO327687 IXI327687:IXK327687 JHE327687:JHG327687 JRA327687:JRC327687 KAW327687:KAY327687 KKS327687:KKU327687 KUO327687:KUQ327687 LEK327687:LEM327687 LOG327687:LOI327687 LYC327687:LYE327687 MHY327687:MIA327687 MRU327687:MRW327687 NBQ327687:NBS327687 NLM327687:NLO327687 NVI327687:NVK327687 OFE327687:OFG327687 OPA327687:OPC327687 OYW327687:OYY327687 PIS327687:PIU327687 PSO327687:PSQ327687 QCK327687:QCM327687 QMG327687:QMI327687 QWC327687:QWE327687 RFY327687:RGA327687 RPU327687:RPW327687 RZQ327687:RZS327687 SJM327687:SJO327687 STI327687:STK327687 TDE327687:TDG327687 TNA327687:TNC327687 TWW327687:TWY327687 UGS327687:UGU327687 UQO327687:UQQ327687 VAK327687:VAM327687 VKG327687:VKI327687 VUC327687:VUE327687 WDY327687:WEA327687 WNU327687:WNW327687 WXQ327687:WXS327687 NKG983051:NKL983085 LE393223:LG393223 VA393223:VC393223 AEW393223:AEY393223 AOS393223:AOU393223 AYO393223:AYQ393223 BIK393223:BIM393223 BSG393223:BSI393223 CCC393223:CCE393223 CLY393223:CMA393223 CVU393223:CVW393223 DFQ393223:DFS393223 DPM393223:DPO393223 DZI393223:DZK393223 EJE393223:EJG393223 ETA393223:ETC393223 FCW393223:FCY393223 FMS393223:FMU393223 FWO393223:FWQ393223 GGK393223:GGM393223 GQG393223:GQI393223 HAC393223:HAE393223 HJY393223:HKA393223 HTU393223:HTW393223 IDQ393223:IDS393223 INM393223:INO393223 IXI393223:IXK393223 JHE393223:JHG393223 JRA393223:JRC393223 KAW393223:KAY393223 KKS393223:KKU393223 KUO393223:KUQ393223 LEK393223:LEM393223 LOG393223:LOI393223 LYC393223:LYE393223 MHY393223:MIA393223 MRU393223:MRW393223 NBQ393223:NBS393223 NLM393223:NLO393223 NVI393223:NVK393223 OFE393223:OFG393223 OPA393223:OPC393223 OYW393223:OYY393223 PIS393223:PIU393223 PSO393223:PSQ393223 QCK393223:QCM393223 QMG393223:QMI393223 QWC393223:QWE393223 RFY393223:RGA393223 RPU393223:RPW393223 RZQ393223:RZS393223 SJM393223:SJO393223 STI393223:STK393223 TDE393223:TDG393223 TNA393223:TNC393223 TWW393223:TWY393223 UGS393223:UGU393223 UQO393223:UQQ393223 VAK393223:VAM393223 VKG393223:VKI393223 VUC393223:VUE393223 WDY393223:WEA393223 WNU393223:WNW393223 WXQ393223:WXS393223 NUC983051:NUH983085 LE458759:LG458759 VA458759:VC458759 AEW458759:AEY458759 AOS458759:AOU458759 AYO458759:AYQ458759 BIK458759:BIM458759 BSG458759:BSI458759 CCC458759:CCE458759 CLY458759:CMA458759 CVU458759:CVW458759 DFQ458759:DFS458759 DPM458759:DPO458759 DZI458759:DZK458759 EJE458759:EJG458759 ETA458759:ETC458759 FCW458759:FCY458759 FMS458759:FMU458759 FWO458759:FWQ458759 GGK458759:GGM458759 GQG458759:GQI458759 HAC458759:HAE458759 HJY458759:HKA458759 HTU458759:HTW458759 IDQ458759:IDS458759 INM458759:INO458759 IXI458759:IXK458759 JHE458759:JHG458759 JRA458759:JRC458759 KAW458759:KAY458759 KKS458759:KKU458759 KUO458759:KUQ458759 LEK458759:LEM458759 LOG458759:LOI458759 LYC458759:LYE458759 MHY458759:MIA458759 MRU458759:MRW458759 NBQ458759:NBS458759 NLM458759:NLO458759 NVI458759:NVK458759 OFE458759:OFG458759 OPA458759:OPC458759 OYW458759:OYY458759 PIS458759:PIU458759 PSO458759:PSQ458759 QCK458759:QCM458759 QMG458759:QMI458759 QWC458759:QWE458759 RFY458759:RGA458759 RPU458759:RPW458759 RZQ458759:RZS458759 SJM458759:SJO458759 STI458759:STK458759 TDE458759:TDG458759 TNA458759:TNC458759 TWW458759:TWY458759 UGS458759:UGU458759 UQO458759:UQQ458759 VAK458759:VAM458759 VKG458759:VKI458759 VUC458759:VUE458759 WDY458759:WEA458759 WNU458759:WNW458759 WXQ458759:WXS458759 ODY983051:OED983085 LE524295:LG524295 VA524295:VC524295 AEW524295:AEY524295 AOS524295:AOU524295 AYO524295:AYQ524295 BIK524295:BIM524295 BSG524295:BSI524295 CCC524295:CCE524295 CLY524295:CMA524295 CVU524295:CVW524295 DFQ524295:DFS524295 DPM524295:DPO524295 DZI524295:DZK524295 EJE524295:EJG524295 ETA524295:ETC524295 FCW524295:FCY524295 FMS524295:FMU524295 FWO524295:FWQ524295 GGK524295:GGM524295 GQG524295:GQI524295 HAC524295:HAE524295 HJY524295:HKA524295 HTU524295:HTW524295 IDQ524295:IDS524295 INM524295:INO524295 IXI524295:IXK524295 JHE524295:JHG524295 JRA524295:JRC524295 KAW524295:KAY524295 KKS524295:KKU524295 KUO524295:KUQ524295 LEK524295:LEM524295 LOG524295:LOI524295 LYC524295:LYE524295 MHY524295:MIA524295 MRU524295:MRW524295 NBQ524295:NBS524295 NLM524295:NLO524295 NVI524295:NVK524295 OFE524295:OFG524295 OPA524295:OPC524295 OYW524295:OYY524295 PIS524295:PIU524295 PSO524295:PSQ524295 QCK524295:QCM524295 QMG524295:QMI524295 QWC524295:QWE524295 RFY524295:RGA524295 RPU524295:RPW524295 RZQ524295:RZS524295 SJM524295:SJO524295 STI524295:STK524295 TDE524295:TDG524295 TNA524295:TNC524295 TWW524295:TWY524295 UGS524295:UGU524295 UQO524295:UQQ524295 VAK524295:VAM524295 VKG524295:VKI524295 VUC524295:VUE524295 WDY524295:WEA524295 WNU524295:WNW524295 WXQ524295:WXS524295 ONU983051:ONZ983085 LE589831:LG589831 VA589831:VC589831 AEW589831:AEY589831 AOS589831:AOU589831 AYO589831:AYQ589831 BIK589831:BIM589831 BSG589831:BSI589831 CCC589831:CCE589831 CLY589831:CMA589831 CVU589831:CVW589831 DFQ589831:DFS589831 DPM589831:DPO589831 DZI589831:DZK589831 EJE589831:EJG589831 ETA589831:ETC589831 FCW589831:FCY589831 FMS589831:FMU589831 FWO589831:FWQ589831 GGK589831:GGM589831 GQG589831:GQI589831 HAC589831:HAE589831 HJY589831:HKA589831 HTU589831:HTW589831 IDQ589831:IDS589831 INM589831:INO589831 IXI589831:IXK589831 JHE589831:JHG589831 JRA589831:JRC589831 KAW589831:KAY589831 KKS589831:KKU589831 KUO589831:KUQ589831 LEK589831:LEM589831 LOG589831:LOI589831 LYC589831:LYE589831 MHY589831:MIA589831 MRU589831:MRW589831 NBQ589831:NBS589831 NLM589831:NLO589831 NVI589831:NVK589831 OFE589831:OFG589831 OPA589831:OPC589831 OYW589831:OYY589831 PIS589831:PIU589831 PSO589831:PSQ589831 QCK589831:QCM589831 QMG589831:QMI589831 QWC589831:QWE589831 RFY589831:RGA589831 RPU589831:RPW589831 RZQ589831:RZS589831 SJM589831:SJO589831 STI589831:STK589831 TDE589831:TDG589831 TNA589831:TNC589831 TWW589831:TWY589831 UGS589831:UGU589831 UQO589831:UQQ589831 VAK589831:VAM589831 VKG589831:VKI589831 VUC589831:VUE589831 WDY589831:WEA589831 WNU589831:WNW589831 WXQ589831:WXS589831 OXQ983051:OXV983085 LE655367:LG655367 VA655367:VC655367 AEW655367:AEY655367 AOS655367:AOU655367 AYO655367:AYQ655367 BIK655367:BIM655367 BSG655367:BSI655367 CCC655367:CCE655367 CLY655367:CMA655367 CVU655367:CVW655367 DFQ655367:DFS655367 DPM655367:DPO655367 DZI655367:DZK655367 EJE655367:EJG655367 ETA655367:ETC655367 FCW655367:FCY655367 FMS655367:FMU655367 FWO655367:FWQ655367 GGK655367:GGM655367 GQG655367:GQI655367 HAC655367:HAE655367 HJY655367:HKA655367 HTU655367:HTW655367 IDQ655367:IDS655367 INM655367:INO655367 IXI655367:IXK655367 JHE655367:JHG655367 JRA655367:JRC655367 KAW655367:KAY655367 KKS655367:KKU655367 KUO655367:KUQ655367 LEK655367:LEM655367 LOG655367:LOI655367 LYC655367:LYE655367 MHY655367:MIA655367 MRU655367:MRW655367 NBQ655367:NBS655367 NLM655367:NLO655367 NVI655367:NVK655367 OFE655367:OFG655367 OPA655367:OPC655367 OYW655367:OYY655367 PIS655367:PIU655367 PSO655367:PSQ655367 QCK655367:QCM655367 QMG655367:QMI655367 QWC655367:QWE655367 RFY655367:RGA655367 RPU655367:RPW655367 RZQ655367:RZS655367 SJM655367:SJO655367 STI655367:STK655367 TDE655367:TDG655367 TNA655367:TNC655367 TWW655367:TWY655367 UGS655367:UGU655367 UQO655367:UQQ655367 VAK655367:VAM655367 VKG655367:VKI655367 VUC655367:VUE655367 WDY655367:WEA655367 WNU655367:WNW655367 WXQ655367:WXS655367 PHM983051:PHR983085 LE720903:LG720903 VA720903:VC720903 AEW720903:AEY720903 AOS720903:AOU720903 AYO720903:AYQ720903 BIK720903:BIM720903 BSG720903:BSI720903 CCC720903:CCE720903 CLY720903:CMA720903 CVU720903:CVW720903 DFQ720903:DFS720903 DPM720903:DPO720903 DZI720903:DZK720903 EJE720903:EJG720903 ETA720903:ETC720903 FCW720903:FCY720903 FMS720903:FMU720903 FWO720903:FWQ720903 GGK720903:GGM720903 GQG720903:GQI720903 HAC720903:HAE720903 HJY720903:HKA720903 HTU720903:HTW720903 IDQ720903:IDS720903 INM720903:INO720903 IXI720903:IXK720903 JHE720903:JHG720903 JRA720903:JRC720903 KAW720903:KAY720903 KKS720903:KKU720903 KUO720903:KUQ720903 LEK720903:LEM720903 LOG720903:LOI720903 LYC720903:LYE720903 MHY720903:MIA720903 MRU720903:MRW720903 NBQ720903:NBS720903 NLM720903:NLO720903 NVI720903:NVK720903 OFE720903:OFG720903 OPA720903:OPC720903 OYW720903:OYY720903 PIS720903:PIU720903 PSO720903:PSQ720903 QCK720903:QCM720903 QMG720903:QMI720903 QWC720903:QWE720903 RFY720903:RGA720903 RPU720903:RPW720903 RZQ720903:RZS720903 SJM720903:SJO720903 STI720903:STK720903 TDE720903:TDG720903 TNA720903:TNC720903 TWW720903:TWY720903 UGS720903:UGU720903 UQO720903:UQQ720903 VAK720903:VAM720903 VKG720903:VKI720903 VUC720903:VUE720903 WDY720903:WEA720903 WNU720903:WNW720903 WXQ720903:WXS720903 PRI983051:PRN983085 LE786439:LG786439 VA786439:VC786439 AEW786439:AEY786439 AOS786439:AOU786439 AYO786439:AYQ786439 BIK786439:BIM786439 BSG786439:BSI786439 CCC786439:CCE786439 CLY786439:CMA786439 CVU786439:CVW786439 DFQ786439:DFS786439 DPM786439:DPO786439 DZI786439:DZK786439 EJE786439:EJG786439 ETA786439:ETC786439 FCW786439:FCY786439 FMS786439:FMU786439 FWO786439:FWQ786439 GGK786439:GGM786439 GQG786439:GQI786439 HAC786439:HAE786439 HJY786439:HKA786439 HTU786439:HTW786439 IDQ786439:IDS786439 INM786439:INO786439 IXI786439:IXK786439 JHE786439:JHG786439 JRA786439:JRC786439 KAW786439:KAY786439 KKS786439:KKU786439 KUO786439:KUQ786439 LEK786439:LEM786439 LOG786439:LOI786439 LYC786439:LYE786439 MHY786439:MIA786439 MRU786439:MRW786439 NBQ786439:NBS786439 NLM786439:NLO786439 NVI786439:NVK786439 OFE786439:OFG786439 OPA786439:OPC786439 OYW786439:OYY786439 PIS786439:PIU786439 PSO786439:PSQ786439 QCK786439:QCM786439 QMG786439:QMI786439 QWC786439:QWE786439 RFY786439:RGA786439 RPU786439:RPW786439 RZQ786439:RZS786439 SJM786439:SJO786439 STI786439:STK786439 TDE786439:TDG786439 TNA786439:TNC786439 TWW786439:TWY786439 UGS786439:UGU786439 UQO786439:UQQ786439 VAK786439:VAM786439 VKG786439:VKI786439 VUC786439:VUE786439 WDY786439:WEA786439 WNU786439:WNW786439 WXQ786439:WXS786439 QBE983051:QBJ983085 LE851975:LG851975 VA851975:VC851975 AEW851975:AEY851975 AOS851975:AOU851975 AYO851975:AYQ851975 BIK851975:BIM851975 BSG851975:BSI851975 CCC851975:CCE851975 CLY851975:CMA851975 CVU851975:CVW851975 DFQ851975:DFS851975 DPM851975:DPO851975 DZI851975:DZK851975 EJE851975:EJG851975 ETA851975:ETC851975 FCW851975:FCY851975 FMS851975:FMU851975 FWO851975:FWQ851975 GGK851975:GGM851975 GQG851975:GQI851975 HAC851975:HAE851975 HJY851975:HKA851975 HTU851975:HTW851975 IDQ851975:IDS851975 INM851975:INO851975 IXI851975:IXK851975 JHE851975:JHG851975 JRA851975:JRC851975 KAW851975:KAY851975 KKS851975:KKU851975 KUO851975:KUQ851975 LEK851975:LEM851975 LOG851975:LOI851975 LYC851975:LYE851975 MHY851975:MIA851975 MRU851975:MRW851975 NBQ851975:NBS851975 NLM851975:NLO851975 NVI851975:NVK851975 OFE851975:OFG851975 OPA851975:OPC851975 OYW851975:OYY851975 PIS851975:PIU851975 PSO851975:PSQ851975 QCK851975:QCM851975 QMG851975:QMI851975 QWC851975:QWE851975 RFY851975:RGA851975 RPU851975:RPW851975 RZQ851975:RZS851975 SJM851975:SJO851975 STI851975:STK851975 TDE851975:TDG851975 TNA851975:TNC851975 TWW851975:TWY851975 UGS851975:UGU851975 UQO851975:UQQ851975 VAK851975:VAM851975 VKG851975:VKI851975 VUC851975:VUE851975 WDY851975:WEA851975 WNU851975:WNW851975 WXQ851975:WXS851975 QLA983051:QLF983085 LE917511:LG917511 VA917511:VC917511 AEW917511:AEY917511 AOS917511:AOU917511 AYO917511:AYQ917511 BIK917511:BIM917511 BSG917511:BSI917511 CCC917511:CCE917511 CLY917511:CMA917511 CVU917511:CVW917511 DFQ917511:DFS917511 DPM917511:DPO917511 DZI917511:DZK917511 EJE917511:EJG917511 ETA917511:ETC917511 FCW917511:FCY917511 FMS917511:FMU917511 FWO917511:FWQ917511 GGK917511:GGM917511 GQG917511:GQI917511 HAC917511:HAE917511 HJY917511:HKA917511 HTU917511:HTW917511 IDQ917511:IDS917511 INM917511:INO917511 IXI917511:IXK917511 JHE917511:JHG917511 JRA917511:JRC917511 KAW917511:KAY917511 KKS917511:KKU917511 KUO917511:KUQ917511 LEK917511:LEM917511 LOG917511:LOI917511 LYC917511:LYE917511 MHY917511:MIA917511 MRU917511:MRW917511 NBQ917511:NBS917511 NLM917511:NLO917511 NVI917511:NVK917511 OFE917511:OFG917511 OPA917511:OPC917511 OYW917511:OYY917511 PIS917511:PIU917511 PSO917511:PSQ917511 QCK917511:QCM917511 QMG917511:QMI917511 QWC917511:QWE917511 RFY917511:RGA917511 RPU917511:RPW917511 RZQ917511:RZS917511 SJM917511:SJO917511 STI917511:STK917511 TDE917511:TDG917511 TNA917511:TNC917511 TWW917511:TWY917511 UGS917511:UGU917511 UQO917511:UQQ917511 VAK917511:VAM917511 VKG917511:VKI917511 VUC917511:VUE917511 WDY917511:WEA917511 WNU917511:WNW917511 WXQ917511:WXS917511 QUW983051:QVB983085 LE983047:LG983047 VA983047:VC983047 AEW983047:AEY983047 AOS983047:AOU983047 AYO983047:AYQ983047 BIK983047:BIM983047 BSG983047:BSI983047 CCC983047:CCE983047 CLY983047:CMA983047 CVU983047:CVW983047 DFQ983047:DFS983047 DPM983047:DPO983047 DZI983047:DZK983047 EJE983047:EJG983047 ETA983047:ETC983047 FCW983047:FCY983047 FMS983047:FMU983047 FWO983047:FWQ983047 GGK983047:GGM983047 GQG983047:GQI983047 HAC983047:HAE983047 HJY983047:HKA983047 HTU983047:HTW983047 IDQ983047:IDS983047 INM983047:INO983047 IXI983047:IXK983047 JHE983047:JHG983047 JRA983047:JRC983047 KAW983047:KAY983047 KKS983047:KKU983047 KUO983047:KUQ983047 LEK983047:LEM983047 LOG983047:LOI983047 LYC983047:LYE983047 MHY983047:MIA983047 MRU983047:MRW983047 NBQ983047:NBS983047 NLM983047:NLO983047 NVI983047:NVK983047 OFE983047:OFG983047 OPA983047:OPC983047 OYW983047:OYY983047 PIS983047:PIU983047 PSO983047:PSQ983047 QCK983047:QCM983047 QMG983047:QMI983047 QWC983047:QWE983047 RFY983047:RGA983047 RPU983047:RPW983047 RZQ983047:RZS983047 SJM983047:SJO983047 STI983047:STK983047 TDE983047:TDG983047 TNA983047:TNC983047 TWW983047:TWY983047 UGS983047:UGU983047 UQO983047:UQQ983047 VAK983047:VAM983047 VKG983047:VKI983047 VUC983047:VUE983047 WDY983047:WEA983047 WNU983047:WNW983047 WXQ983047:WXS983047 RES983051:REX983085 JY11:KD45 TU11:TZ45 ADQ11:ADV45 ANM11:ANR45 AXI11:AXN45 BHE11:BHJ45 BRA11:BRF45 CAW11:CBB45 CKS11:CKX45 CUO11:CUT45 DEK11:DEP45 DOG11:DOL45 DYC11:DYH45 EHY11:EID45 ERU11:ERZ45 FBQ11:FBV45 FLM11:FLR45 FVI11:FVN45 GFE11:GFJ45 GPA11:GPF45 GYW11:GZB45 HIS11:HIX45 HSO11:HST45 ICK11:ICP45 IMG11:IML45 IWC11:IWH45 JFY11:JGD45 JPU11:JPZ45 JZQ11:JZV45 KJM11:KJR45 KTI11:KTN45 LDE11:LDJ45 LNA11:LNF45 LWW11:LXB45 MGS11:MGX45 MQO11:MQT45 NAK11:NAP45 NKG11:NKL45 NUC11:NUH45 ODY11:OED45 ONU11:ONZ45 OXQ11:OXV45 PHM11:PHR45 PRI11:PRN45 QBE11:QBJ45 QLA11:QLF45 QUW11:QVB45 RES11:REX45 ROO11:ROT45 RYK11:RYP45 SIG11:SIL45 SSC11:SSH45 TBY11:TCD45 TLU11:TLZ45 TVQ11:TVV45 UFM11:UFR45 UPI11:UPN45 UZE11:UZJ45 VJA11:VJF45 VSW11:VTB45 WCS11:WCX45 WMO11:WMT45 WWK11:WWP45 ROO983051:ROT983085 JY65547:KD65581 TU65547:TZ65581 ADQ65547:ADV65581 ANM65547:ANR65581 AXI65547:AXN65581 BHE65547:BHJ65581 BRA65547:BRF65581 CAW65547:CBB65581 CKS65547:CKX65581 CUO65547:CUT65581 DEK65547:DEP65581 DOG65547:DOL65581 DYC65547:DYH65581 EHY65547:EID65581 ERU65547:ERZ65581 FBQ65547:FBV65581 FLM65547:FLR65581 FVI65547:FVN65581 GFE65547:GFJ65581 GPA65547:GPF65581 GYW65547:GZB65581 HIS65547:HIX65581 HSO65547:HST65581 ICK65547:ICP65581 IMG65547:IML65581 IWC65547:IWH65581 JFY65547:JGD65581 JPU65547:JPZ65581 JZQ65547:JZV65581 KJM65547:KJR65581 KTI65547:KTN65581 LDE65547:LDJ65581 LNA65547:LNF65581 LWW65547:LXB65581 MGS65547:MGX65581 MQO65547:MQT65581 NAK65547:NAP65581 NKG65547:NKL65581 NUC65547:NUH65581 ODY65547:OED65581 ONU65547:ONZ65581 OXQ65547:OXV65581 PHM65547:PHR65581 PRI65547:PRN65581 QBE65547:QBJ65581 QLA65547:QLF65581 QUW65547:QVB65581 RES65547:REX65581 ROO65547:ROT65581 RYK65547:RYP65581 SIG65547:SIL65581 SSC65547:SSH65581 TBY65547:TCD65581 TLU65547:TLZ65581 TVQ65547:TVV65581 UFM65547:UFR65581 UPI65547:UPN65581 UZE65547:UZJ65581 VJA65547:VJF65581 VSW65547:VTB65581 WCS65547:WCX65581 WMO65547:WMT65581 WWK65547:WWP65581 RYK983051:RYP983085 JY131083:KD131117 TU131083:TZ131117 ADQ131083:ADV131117 ANM131083:ANR131117 AXI131083:AXN131117 BHE131083:BHJ131117 BRA131083:BRF131117 CAW131083:CBB131117 CKS131083:CKX131117 CUO131083:CUT131117 DEK131083:DEP131117 DOG131083:DOL131117 DYC131083:DYH131117 EHY131083:EID131117 ERU131083:ERZ131117 FBQ131083:FBV131117 FLM131083:FLR131117 FVI131083:FVN131117 GFE131083:GFJ131117 GPA131083:GPF131117 GYW131083:GZB131117 HIS131083:HIX131117 HSO131083:HST131117 ICK131083:ICP131117 IMG131083:IML131117 IWC131083:IWH131117 JFY131083:JGD131117 JPU131083:JPZ131117 JZQ131083:JZV131117 KJM131083:KJR131117 KTI131083:KTN131117 LDE131083:LDJ131117 LNA131083:LNF131117 LWW131083:LXB131117 MGS131083:MGX131117 MQO131083:MQT131117 NAK131083:NAP131117 NKG131083:NKL131117 NUC131083:NUH131117 ODY131083:OED131117 ONU131083:ONZ131117 OXQ131083:OXV131117 PHM131083:PHR131117 PRI131083:PRN131117 QBE131083:QBJ131117 QLA131083:QLF131117 QUW131083:QVB131117 RES131083:REX131117 ROO131083:ROT131117 RYK131083:RYP131117 SIG131083:SIL131117 SSC131083:SSH131117 TBY131083:TCD131117 TLU131083:TLZ131117 TVQ131083:TVV131117 UFM131083:UFR131117 UPI131083:UPN131117 UZE131083:UZJ131117 VJA131083:VJF131117 VSW131083:VTB131117 WCS131083:WCX131117 WMO131083:WMT131117 WWK131083:WWP131117 SIG983051:SIL983085 JY196619:KD196653 TU196619:TZ196653 ADQ196619:ADV196653 ANM196619:ANR196653 AXI196619:AXN196653 BHE196619:BHJ196653 BRA196619:BRF196653 CAW196619:CBB196653 CKS196619:CKX196653 CUO196619:CUT196653 DEK196619:DEP196653 DOG196619:DOL196653 DYC196619:DYH196653 EHY196619:EID196653 ERU196619:ERZ196653 FBQ196619:FBV196653 FLM196619:FLR196653 FVI196619:FVN196653 GFE196619:GFJ196653 GPA196619:GPF196653 GYW196619:GZB196653 HIS196619:HIX196653 HSO196619:HST196653 ICK196619:ICP196653 IMG196619:IML196653 IWC196619:IWH196653 JFY196619:JGD196653 JPU196619:JPZ196653 JZQ196619:JZV196653 KJM196619:KJR196653 KTI196619:KTN196653 LDE196619:LDJ196653 LNA196619:LNF196653 LWW196619:LXB196653 MGS196619:MGX196653 MQO196619:MQT196653 NAK196619:NAP196653 NKG196619:NKL196653 NUC196619:NUH196653 ODY196619:OED196653 ONU196619:ONZ196653 OXQ196619:OXV196653 PHM196619:PHR196653 PRI196619:PRN196653 QBE196619:QBJ196653 QLA196619:QLF196653 QUW196619:QVB196653 RES196619:REX196653 ROO196619:ROT196653 RYK196619:RYP196653 SIG196619:SIL196653 SSC196619:SSH196653 TBY196619:TCD196653 TLU196619:TLZ196653 TVQ196619:TVV196653 UFM196619:UFR196653 UPI196619:UPN196653 UZE196619:UZJ196653 VJA196619:VJF196653 VSW196619:VTB196653 WCS196619:WCX196653 WMO196619:WMT196653 WWK196619:WWP196653 SSC983051:SSH983085 JY262155:KD262189 TU262155:TZ262189 ADQ262155:ADV262189 ANM262155:ANR262189 AXI262155:AXN262189 BHE262155:BHJ262189 BRA262155:BRF262189 CAW262155:CBB262189 CKS262155:CKX262189 CUO262155:CUT262189 DEK262155:DEP262189 DOG262155:DOL262189 DYC262155:DYH262189 EHY262155:EID262189 ERU262155:ERZ262189 FBQ262155:FBV262189 FLM262155:FLR262189 FVI262155:FVN262189 GFE262155:GFJ262189 GPA262155:GPF262189 GYW262155:GZB262189 HIS262155:HIX262189 HSO262155:HST262189 ICK262155:ICP262189 IMG262155:IML262189 IWC262155:IWH262189 JFY262155:JGD262189 JPU262155:JPZ262189 JZQ262155:JZV262189 KJM262155:KJR262189 KTI262155:KTN262189 LDE262155:LDJ262189 LNA262155:LNF262189 LWW262155:LXB262189 MGS262155:MGX262189 MQO262155:MQT262189 NAK262155:NAP262189 NKG262155:NKL262189 NUC262155:NUH262189 ODY262155:OED262189 ONU262155:ONZ262189 OXQ262155:OXV262189 PHM262155:PHR262189 PRI262155:PRN262189 QBE262155:QBJ262189 QLA262155:QLF262189 QUW262155:QVB262189 RES262155:REX262189 ROO262155:ROT262189 RYK262155:RYP262189 SIG262155:SIL262189 SSC262155:SSH262189 TBY262155:TCD262189 TLU262155:TLZ262189 TVQ262155:TVV262189 UFM262155:UFR262189 UPI262155:UPN262189 UZE262155:UZJ262189 VJA262155:VJF262189 VSW262155:VTB262189 WCS262155:WCX262189 WMO262155:WMT262189 WWK262155:WWP262189 TBY983051:TCD983085 JY327691:KD327725 TU327691:TZ327725 ADQ327691:ADV327725 ANM327691:ANR327725 AXI327691:AXN327725 BHE327691:BHJ327725 BRA327691:BRF327725 CAW327691:CBB327725 CKS327691:CKX327725 CUO327691:CUT327725 DEK327691:DEP327725 DOG327691:DOL327725 DYC327691:DYH327725 EHY327691:EID327725 ERU327691:ERZ327725 FBQ327691:FBV327725 FLM327691:FLR327725 FVI327691:FVN327725 GFE327691:GFJ327725 GPA327691:GPF327725 GYW327691:GZB327725 HIS327691:HIX327725 HSO327691:HST327725 ICK327691:ICP327725 IMG327691:IML327725 IWC327691:IWH327725 JFY327691:JGD327725 JPU327691:JPZ327725 JZQ327691:JZV327725 KJM327691:KJR327725 KTI327691:KTN327725 LDE327691:LDJ327725 LNA327691:LNF327725 LWW327691:LXB327725 MGS327691:MGX327725 MQO327691:MQT327725 NAK327691:NAP327725 NKG327691:NKL327725 NUC327691:NUH327725 ODY327691:OED327725 ONU327691:ONZ327725 OXQ327691:OXV327725 PHM327691:PHR327725 PRI327691:PRN327725 QBE327691:QBJ327725 QLA327691:QLF327725 QUW327691:QVB327725 RES327691:REX327725 ROO327691:ROT327725 RYK327691:RYP327725 SIG327691:SIL327725 SSC327691:SSH327725 TBY327691:TCD327725 TLU327691:TLZ327725 TVQ327691:TVV327725 UFM327691:UFR327725 UPI327691:UPN327725 UZE327691:UZJ327725 VJA327691:VJF327725 VSW327691:VTB327725 WCS327691:WCX327725 WMO327691:WMT327725 WWK327691:WWP327725 TLU983051:TLZ983085 JY393227:KD393261 TU393227:TZ393261 ADQ393227:ADV393261 ANM393227:ANR393261 AXI393227:AXN393261 BHE393227:BHJ393261 BRA393227:BRF393261 CAW393227:CBB393261 CKS393227:CKX393261 CUO393227:CUT393261 DEK393227:DEP393261 DOG393227:DOL393261 DYC393227:DYH393261 EHY393227:EID393261 ERU393227:ERZ393261 FBQ393227:FBV393261 FLM393227:FLR393261 FVI393227:FVN393261 GFE393227:GFJ393261 GPA393227:GPF393261 GYW393227:GZB393261 HIS393227:HIX393261 HSO393227:HST393261 ICK393227:ICP393261 IMG393227:IML393261 IWC393227:IWH393261 JFY393227:JGD393261 JPU393227:JPZ393261 JZQ393227:JZV393261 KJM393227:KJR393261 KTI393227:KTN393261 LDE393227:LDJ393261 LNA393227:LNF393261 LWW393227:LXB393261 MGS393227:MGX393261 MQO393227:MQT393261 NAK393227:NAP393261 NKG393227:NKL393261 NUC393227:NUH393261 ODY393227:OED393261 ONU393227:ONZ393261 OXQ393227:OXV393261 PHM393227:PHR393261 PRI393227:PRN393261 QBE393227:QBJ393261 QLA393227:QLF393261 QUW393227:QVB393261 RES393227:REX393261 ROO393227:ROT393261 RYK393227:RYP393261 SIG393227:SIL393261 SSC393227:SSH393261 TBY393227:TCD393261 TLU393227:TLZ393261 TVQ393227:TVV393261 UFM393227:UFR393261 UPI393227:UPN393261 UZE393227:UZJ393261 VJA393227:VJF393261 VSW393227:VTB393261 WCS393227:WCX393261 WMO393227:WMT393261 WWK393227:WWP393261 TVQ983051:TVV983085 JY458763:KD458797 TU458763:TZ458797 ADQ458763:ADV458797 ANM458763:ANR458797 AXI458763:AXN458797 BHE458763:BHJ458797 BRA458763:BRF458797 CAW458763:CBB458797 CKS458763:CKX458797 CUO458763:CUT458797 DEK458763:DEP458797 DOG458763:DOL458797 DYC458763:DYH458797 EHY458763:EID458797 ERU458763:ERZ458797 FBQ458763:FBV458797 FLM458763:FLR458797 FVI458763:FVN458797 GFE458763:GFJ458797 GPA458763:GPF458797 GYW458763:GZB458797 HIS458763:HIX458797 HSO458763:HST458797 ICK458763:ICP458797 IMG458763:IML458797 IWC458763:IWH458797 JFY458763:JGD458797 JPU458763:JPZ458797 JZQ458763:JZV458797 KJM458763:KJR458797 KTI458763:KTN458797 LDE458763:LDJ458797 LNA458763:LNF458797 LWW458763:LXB458797 MGS458763:MGX458797 MQO458763:MQT458797 NAK458763:NAP458797 NKG458763:NKL458797 NUC458763:NUH458797 ODY458763:OED458797 ONU458763:ONZ458797 OXQ458763:OXV458797 PHM458763:PHR458797 PRI458763:PRN458797 QBE458763:QBJ458797 QLA458763:QLF458797 QUW458763:QVB458797 RES458763:REX458797 ROO458763:ROT458797 RYK458763:RYP458797 SIG458763:SIL458797 SSC458763:SSH458797 TBY458763:TCD458797 TLU458763:TLZ458797 TVQ458763:TVV458797 UFM458763:UFR458797 UPI458763:UPN458797 UZE458763:UZJ458797 VJA458763:VJF458797 VSW458763:VTB458797 WCS458763:WCX458797 WMO458763:WMT458797 WWK458763:WWP458797 UFM983051:UFR983085 JY524299:KD524333 TU524299:TZ524333 ADQ524299:ADV524333 ANM524299:ANR524333 AXI524299:AXN524333 BHE524299:BHJ524333 BRA524299:BRF524333 CAW524299:CBB524333 CKS524299:CKX524333 CUO524299:CUT524333 DEK524299:DEP524333 DOG524299:DOL524333 DYC524299:DYH524333 EHY524299:EID524333 ERU524299:ERZ524333 FBQ524299:FBV524333 FLM524299:FLR524333 FVI524299:FVN524333 GFE524299:GFJ524333 GPA524299:GPF524333 GYW524299:GZB524333 HIS524299:HIX524333 HSO524299:HST524333 ICK524299:ICP524333 IMG524299:IML524333 IWC524299:IWH524333 JFY524299:JGD524333 JPU524299:JPZ524333 JZQ524299:JZV524333 KJM524299:KJR524333 KTI524299:KTN524333 LDE524299:LDJ524333 LNA524299:LNF524333 LWW524299:LXB524333 MGS524299:MGX524333 MQO524299:MQT524333 NAK524299:NAP524333 NKG524299:NKL524333 NUC524299:NUH524333 ODY524299:OED524333 ONU524299:ONZ524333 OXQ524299:OXV524333 PHM524299:PHR524333 PRI524299:PRN524333 QBE524299:QBJ524333 QLA524299:QLF524333 QUW524299:QVB524333 RES524299:REX524333 ROO524299:ROT524333 RYK524299:RYP524333 SIG524299:SIL524333 SSC524299:SSH524333 TBY524299:TCD524333 TLU524299:TLZ524333 TVQ524299:TVV524333 UFM524299:UFR524333 UPI524299:UPN524333 UZE524299:UZJ524333 VJA524299:VJF524333 VSW524299:VTB524333 WCS524299:WCX524333 WMO524299:WMT524333 WWK524299:WWP524333 UPI983051:UPN983085 JY589835:KD589869 TU589835:TZ589869 ADQ589835:ADV589869 ANM589835:ANR589869 AXI589835:AXN589869 BHE589835:BHJ589869 BRA589835:BRF589869 CAW589835:CBB589869 CKS589835:CKX589869 CUO589835:CUT589869 DEK589835:DEP589869 DOG589835:DOL589869 DYC589835:DYH589869 EHY589835:EID589869 ERU589835:ERZ589869 FBQ589835:FBV589869 FLM589835:FLR589869 FVI589835:FVN589869 GFE589835:GFJ589869 GPA589835:GPF589869 GYW589835:GZB589869 HIS589835:HIX589869 HSO589835:HST589869 ICK589835:ICP589869 IMG589835:IML589869 IWC589835:IWH589869 JFY589835:JGD589869 JPU589835:JPZ589869 JZQ589835:JZV589869 KJM589835:KJR589869 KTI589835:KTN589869 LDE589835:LDJ589869 LNA589835:LNF589869 LWW589835:LXB589869 MGS589835:MGX589869 MQO589835:MQT589869 NAK589835:NAP589869 NKG589835:NKL589869 NUC589835:NUH589869 ODY589835:OED589869 ONU589835:ONZ589869 OXQ589835:OXV589869 PHM589835:PHR589869 PRI589835:PRN589869 QBE589835:QBJ589869 QLA589835:QLF589869 QUW589835:QVB589869 RES589835:REX589869 ROO589835:ROT589869 RYK589835:RYP589869 SIG589835:SIL589869 SSC589835:SSH589869 TBY589835:TCD589869 TLU589835:TLZ589869 TVQ589835:TVV589869 UFM589835:UFR589869 UPI589835:UPN589869 UZE589835:UZJ589869 VJA589835:VJF589869 VSW589835:VTB589869 WCS589835:WCX589869 WMO589835:WMT589869 WWK589835:WWP589869 UZE983051:UZJ983085 JY655371:KD655405 TU655371:TZ655405 ADQ655371:ADV655405 ANM655371:ANR655405 AXI655371:AXN655405 BHE655371:BHJ655405 BRA655371:BRF655405 CAW655371:CBB655405 CKS655371:CKX655405 CUO655371:CUT655405 DEK655371:DEP655405 DOG655371:DOL655405 DYC655371:DYH655405 EHY655371:EID655405 ERU655371:ERZ655405 FBQ655371:FBV655405 FLM655371:FLR655405 FVI655371:FVN655405 GFE655371:GFJ655405 GPA655371:GPF655405 GYW655371:GZB655405 HIS655371:HIX655405 HSO655371:HST655405 ICK655371:ICP655405 IMG655371:IML655405 IWC655371:IWH655405 JFY655371:JGD655405 JPU655371:JPZ655405 JZQ655371:JZV655405 KJM655371:KJR655405 KTI655371:KTN655405 LDE655371:LDJ655405 LNA655371:LNF655405 LWW655371:LXB655405 MGS655371:MGX655405 MQO655371:MQT655405 NAK655371:NAP655405 NKG655371:NKL655405 NUC655371:NUH655405 ODY655371:OED655405 ONU655371:ONZ655405 OXQ655371:OXV655405 PHM655371:PHR655405 PRI655371:PRN655405 QBE655371:QBJ655405 QLA655371:QLF655405 QUW655371:QVB655405 RES655371:REX655405 ROO655371:ROT655405 RYK655371:RYP655405 SIG655371:SIL655405 SSC655371:SSH655405 TBY655371:TCD655405 TLU655371:TLZ655405 TVQ655371:TVV655405 UFM655371:UFR655405 UPI655371:UPN655405 UZE655371:UZJ655405 VJA655371:VJF655405 VSW655371:VTB655405 WCS655371:WCX655405 WMO655371:WMT655405 WWK655371:WWP655405 VJA983051:VJF983085 JY720907:KD720941 TU720907:TZ720941 ADQ720907:ADV720941 ANM720907:ANR720941 AXI720907:AXN720941 BHE720907:BHJ720941 BRA720907:BRF720941 CAW720907:CBB720941 CKS720907:CKX720941 CUO720907:CUT720941 DEK720907:DEP720941 DOG720907:DOL720941 DYC720907:DYH720941 EHY720907:EID720941 ERU720907:ERZ720941 FBQ720907:FBV720941 FLM720907:FLR720941 FVI720907:FVN720941 GFE720907:GFJ720941 GPA720907:GPF720941 GYW720907:GZB720941 HIS720907:HIX720941 HSO720907:HST720941 ICK720907:ICP720941 IMG720907:IML720941 IWC720907:IWH720941 JFY720907:JGD720941 JPU720907:JPZ720941 JZQ720907:JZV720941 KJM720907:KJR720941 KTI720907:KTN720941 LDE720907:LDJ720941 LNA720907:LNF720941 LWW720907:LXB720941 MGS720907:MGX720941 MQO720907:MQT720941 NAK720907:NAP720941 NKG720907:NKL720941 NUC720907:NUH720941 ODY720907:OED720941 ONU720907:ONZ720941 OXQ720907:OXV720941 PHM720907:PHR720941 PRI720907:PRN720941 QBE720907:QBJ720941 QLA720907:QLF720941 QUW720907:QVB720941 RES720907:REX720941 ROO720907:ROT720941 RYK720907:RYP720941 SIG720907:SIL720941 SSC720907:SSH720941 TBY720907:TCD720941 TLU720907:TLZ720941 TVQ720907:TVV720941 UFM720907:UFR720941 UPI720907:UPN720941 UZE720907:UZJ720941 VJA720907:VJF720941 VSW720907:VTB720941 WCS720907:WCX720941 WMO720907:WMT720941 WWK720907:WWP720941 VSW983051:VTB983085 JY786443:KD786477 TU786443:TZ786477 ADQ786443:ADV786477 ANM786443:ANR786477 AXI786443:AXN786477 BHE786443:BHJ786477 BRA786443:BRF786477 CAW786443:CBB786477 CKS786443:CKX786477 CUO786443:CUT786477 DEK786443:DEP786477 DOG786443:DOL786477 DYC786443:DYH786477 EHY786443:EID786477 ERU786443:ERZ786477 FBQ786443:FBV786477 FLM786443:FLR786477 FVI786443:FVN786477 GFE786443:GFJ786477 GPA786443:GPF786477 GYW786443:GZB786477 HIS786443:HIX786477 HSO786443:HST786477 ICK786443:ICP786477 IMG786443:IML786477 IWC786443:IWH786477 JFY786443:JGD786477 JPU786443:JPZ786477 JZQ786443:JZV786477 KJM786443:KJR786477 KTI786443:KTN786477 LDE786443:LDJ786477 LNA786443:LNF786477 LWW786443:LXB786477 MGS786443:MGX786477 MQO786443:MQT786477 NAK786443:NAP786477 NKG786443:NKL786477 NUC786443:NUH786477 ODY786443:OED786477 ONU786443:ONZ786477 OXQ786443:OXV786477 PHM786443:PHR786477 PRI786443:PRN786477 QBE786443:QBJ786477 QLA786443:QLF786477 QUW786443:QVB786477 RES786443:REX786477 ROO786443:ROT786477 RYK786443:RYP786477 SIG786443:SIL786477 SSC786443:SSH786477 TBY786443:TCD786477 TLU786443:TLZ786477 TVQ786443:TVV786477 UFM786443:UFR786477 UPI786443:UPN786477 UZE786443:UZJ786477 VJA786443:VJF786477 VSW786443:VTB786477 WCS786443:WCX786477 WMO786443:WMT786477 WWK786443:WWP786477 WCS983051:WCX983085 JY851979:KD852013 TU851979:TZ852013 ADQ851979:ADV852013 ANM851979:ANR852013 AXI851979:AXN852013 BHE851979:BHJ852013 BRA851979:BRF852013 CAW851979:CBB852013 CKS851979:CKX852013 CUO851979:CUT852013 DEK851979:DEP852013 DOG851979:DOL852013 DYC851979:DYH852013 EHY851979:EID852013 ERU851979:ERZ852013 FBQ851979:FBV852013 FLM851979:FLR852013 FVI851979:FVN852013 GFE851979:GFJ852013 GPA851979:GPF852013 GYW851979:GZB852013 HIS851979:HIX852013 HSO851979:HST852013 ICK851979:ICP852013 IMG851979:IML852013 IWC851979:IWH852013 JFY851979:JGD852013 JPU851979:JPZ852013 JZQ851979:JZV852013 KJM851979:KJR852013 KTI851979:KTN852013 LDE851979:LDJ852013 LNA851979:LNF852013 LWW851979:LXB852013 MGS851979:MGX852013 MQO851979:MQT852013 NAK851979:NAP852013 NKG851979:NKL852013 NUC851979:NUH852013 ODY851979:OED852013 ONU851979:ONZ852013 OXQ851979:OXV852013 PHM851979:PHR852013 PRI851979:PRN852013 QBE851979:QBJ852013 QLA851979:QLF852013 QUW851979:QVB852013 RES851979:REX852013 ROO851979:ROT852013 RYK851979:RYP852013 SIG851979:SIL852013 SSC851979:SSH852013 TBY851979:TCD852013 TLU851979:TLZ852013 TVQ851979:TVV852013 UFM851979:UFR852013 UPI851979:UPN852013 UZE851979:UZJ852013 VJA851979:VJF852013 VSW851979:VTB852013 WCS851979:WCX852013 WMO851979:WMT852013 WWK851979:WWP852013 WMO983051:WMT983085 JY917515:KD917549 TU917515:TZ917549 ADQ917515:ADV917549 ANM917515:ANR917549 AXI917515:AXN917549 BHE917515:BHJ917549 BRA917515:BRF917549 CAW917515:CBB917549 CKS917515:CKX917549 CUO917515:CUT917549 DEK917515:DEP917549 DOG917515:DOL917549 DYC917515:DYH917549 EHY917515:EID917549 ERU917515:ERZ917549 BN7:BP7 BN65543:BP65543 BN131079:BP131079 BN196615:BP196615 BN262151:BP262151 BN327687:BP327687 BN393223:BP393223 BN458759:BP458759 BN524295:BP524295 BN589831:BP589831 BN655367:BP655367 BN720903:BP720903 BN786439:BP786439 BN851975:BP851975 BN917511:BP917511 BN983047:BP983047 AD917515:AI917549 BK65547:BP65581 BK131083:BP131117 BK196619:BP196653 BK262155:BP262189 BK327691:BP327725 BK393227:BP393261 BK458763:BP458797 BK524299:BP524333 BK589835:BP589869 BK655371:BP655405 BK720907:BP720941 BK786443:BP786477 BK851979:BP852013 BK917515:BP917549 BK983051:BP983085 AS7:AU7 AS65543:AU65543 AS131079:AU131079 AS196615:AU196615 AS262151:AU262151 AS327687:AU327687 AS393223:AU393223 AS458759:AU458759 AS524295:AU524295 AS589831:AU589831 AS655367:AU655367 AS720903:AU720903 AS786439:AU786439 AS851975:AU851975 AS917511:AU917511 AS983047:AU983047 AW7:AZ7 AW65543:AZ65543 AW131079:AZ131079 AW196615:AZ196615 AW262151:AZ262151 AW327687:AZ327687 AW393223:AZ393223 AW458759:AZ458759 AW524295:AZ524295 AW589831:AZ589831 AW655367:AZ655367 AW720903:AZ720903 AW786439:AZ786439 AW851975:AZ851975 AW917511:AZ917511 AW983047:AZ983047 BE7:BH7 BE65543:BH65543 BE131079:BH131079 BE196615:BH196615 BE262151:BH262151 BE327687:BH327687 BE393223:BH393223 BE458759:BH458759 BE524295:BH524295 BE589831:BH589831 BE655367:BH655367 BE720903:BH720903 BE786439:BH786439 BE851975:BH851975 BE917511:BH917511 BE983047:BH983047 BJ7:BL7 BJ65543:BL65543 BJ131079:BL131079 BJ196615:BL196615 BJ262151:BL262151 BJ327687:BL327687 BJ393223:BL393223 BJ458759:BL458759 BJ524295:BL524295 BJ589831:BL589831 BJ655367:BL655367 BJ720903:BL720903 BJ786439:BL786439 BJ851975:BL851975 BJ917511:BL917511 BJ983047:BL983047 AD983051:AI983085 AD65547:AI65581 AD131083:AI131117 AD196619:AI196653 AD262155:AI262189 AD327691:AI327725 AD393227:AI393261 AD458763:AI458797 AD524299:AI524333 AD589835:AI589869 AD655371:AI655405 AD720907:AI720941 AD786443:AI786477 AD851979:AI852013" xr:uid="{00000000-0002-0000-0600-000003000000}"/>
    <dataValidation type="list" allowBlank="1" showInputMessage="1" showErrorMessage="1" sqref="LDN983051:LDQ983085 JA11:JD45 SW11:SZ45 ACS11:ACV45 AMO11:AMR45 AWK11:AWN45 BGG11:BGJ45 BQC11:BQF45 BZY11:CAB45 CJU11:CJX45 CTQ11:CTT45 DDM11:DDP45 DNI11:DNL45 DXE11:DXH45 EHA11:EHD45 EQW11:EQZ45 FAS11:FAV45 FKO11:FKR45 FUK11:FUN45 GEG11:GEJ45 GOC11:GOF45 GXY11:GYB45 HHU11:HHX45 HRQ11:HRT45 IBM11:IBP45 ILI11:ILL45 IVE11:IVH45 JFA11:JFD45 JOW11:JOZ45 JYS11:JYV45 KIO11:KIR45 KSK11:KSN45 LCG11:LCJ45 LMC11:LMF45 LVY11:LWB45 MFU11:MFX45 MPQ11:MPT45 MZM11:MZP45 NJI11:NJL45 NTE11:NTH45 ODA11:ODD45 OMW11:OMZ45 OWS11:OWV45 PGO11:PGR45 PQK11:PQN45 QAG11:QAJ45 QKC11:QKF45 QTY11:QUB45 RDU11:RDX45 RNQ11:RNT45 RXM11:RXP45 SHI11:SHL45 SRE11:SRH45 TBA11:TBD45 TKW11:TKZ45 TUS11:TUV45 UEO11:UER45 UOK11:UON45 UYG11:UYJ45 VIC11:VIF45 VRY11:VSB45 WBU11:WBX45 WLQ11:WLT45 WVM11:WVP45 LNJ983051:LNM983085 JA65547:JD65581 SW65547:SZ65581 ACS65547:ACV65581 AMO65547:AMR65581 AWK65547:AWN65581 BGG65547:BGJ65581 BQC65547:BQF65581 BZY65547:CAB65581 CJU65547:CJX65581 CTQ65547:CTT65581 DDM65547:DDP65581 DNI65547:DNL65581 DXE65547:DXH65581 EHA65547:EHD65581 EQW65547:EQZ65581 FAS65547:FAV65581 FKO65547:FKR65581 FUK65547:FUN65581 GEG65547:GEJ65581 GOC65547:GOF65581 GXY65547:GYB65581 HHU65547:HHX65581 HRQ65547:HRT65581 IBM65547:IBP65581 ILI65547:ILL65581 IVE65547:IVH65581 JFA65547:JFD65581 JOW65547:JOZ65581 JYS65547:JYV65581 KIO65547:KIR65581 KSK65547:KSN65581 LCG65547:LCJ65581 LMC65547:LMF65581 LVY65547:LWB65581 MFU65547:MFX65581 MPQ65547:MPT65581 MZM65547:MZP65581 NJI65547:NJL65581 NTE65547:NTH65581 ODA65547:ODD65581 OMW65547:OMZ65581 OWS65547:OWV65581 PGO65547:PGR65581 PQK65547:PQN65581 QAG65547:QAJ65581 QKC65547:QKF65581 QTY65547:QUB65581 RDU65547:RDX65581 RNQ65547:RNT65581 RXM65547:RXP65581 SHI65547:SHL65581 SRE65547:SRH65581 TBA65547:TBD65581 TKW65547:TKZ65581 TUS65547:TUV65581 UEO65547:UER65581 UOK65547:UON65581 UYG65547:UYJ65581 VIC65547:VIF65581 VRY65547:VSB65581 WBU65547:WBX65581 WLQ65547:WLT65581 WVM65547:WVP65581 LXF983051:LXI983085 JA131083:JD131117 SW131083:SZ131117 ACS131083:ACV131117 AMO131083:AMR131117 AWK131083:AWN131117 BGG131083:BGJ131117 BQC131083:BQF131117 BZY131083:CAB131117 CJU131083:CJX131117 CTQ131083:CTT131117 DDM131083:DDP131117 DNI131083:DNL131117 DXE131083:DXH131117 EHA131083:EHD131117 EQW131083:EQZ131117 FAS131083:FAV131117 FKO131083:FKR131117 FUK131083:FUN131117 GEG131083:GEJ131117 GOC131083:GOF131117 GXY131083:GYB131117 HHU131083:HHX131117 HRQ131083:HRT131117 IBM131083:IBP131117 ILI131083:ILL131117 IVE131083:IVH131117 JFA131083:JFD131117 JOW131083:JOZ131117 JYS131083:JYV131117 KIO131083:KIR131117 KSK131083:KSN131117 LCG131083:LCJ131117 LMC131083:LMF131117 LVY131083:LWB131117 MFU131083:MFX131117 MPQ131083:MPT131117 MZM131083:MZP131117 NJI131083:NJL131117 NTE131083:NTH131117 ODA131083:ODD131117 OMW131083:OMZ131117 OWS131083:OWV131117 PGO131083:PGR131117 PQK131083:PQN131117 QAG131083:QAJ131117 QKC131083:QKF131117 QTY131083:QUB131117 RDU131083:RDX131117 RNQ131083:RNT131117 RXM131083:RXP131117 SHI131083:SHL131117 SRE131083:SRH131117 TBA131083:TBD131117 TKW131083:TKZ131117 TUS131083:TUV131117 UEO131083:UER131117 UOK131083:UON131117 UYG131083:UYJ131117 VIC131083:VIF131117 VRY131083:VSB131117 WBU131083:WBX131117 WLQ131083:WLT131117 WVM131083:WVP131117 MHB983051:MHE983085 JA196619:JD196653 SW196619:SZ196653 ACS196619:ACV196653 AMO196619:AMR196653 AWK196619:AWN196653 BGG196619:BGJ196653 BQC196619:BQF196653 BZY196619:CAB196653 CJU196619:CJX196653 CTQ196619:CTT196653 DDM196619:DDP196653 DNI196619:DNL196653 DXE196619:DXH196653 EHA196619:EHD196653 EQW196619:EQZ196653 FAS196619:FAV196653 FKO196619:FKR196653 FUK196619:FUN196653 GEG196619:GEJ196653 GOC196619:GOF196653 GXY196619:GYB196653 HHU196619:HHX196653 HRQ196619:HRT196653 IBM196619:IBP196653 ILI196619:ILL196653 IVE196619:IVH196653 JFA196619:JFD196653 JOW196619:JOZ196653 JYS196619:JYV196653 KIO196619:KIR196653 KSK196619:KSN196653 LCG196619:LCJ196653 LMC196619:LMF196653 LVY196619:LWB196653 MFU196619:MFX196653 MPQ196619:MPT196653 MZM196619:MZP196653 NJI196619:NJL196653 NTE196619:NTH196653 ODA196619:ODD196653 OMW196619:OMZ196653 OWS196619:OWV196653 PGO196619:PGR196653 PQK196619:PQN196653 QAG196619:QAJ196653 QKC196619:QKF196653 QTY196619:QUB196653 RDU196619:RDX196653 RNQ196619:RNT196653 RXM196619:RXP196653 SHI196619:SHL196653 SRE196619:SRH196653 TBA196619:TBD196653 TKW196619:TKZ196653 TUS196619:TUV196653 UEO196619:UER196653 UOK196619:UON196653 UYG196619:UYJ196653 VIC196619:VIF196653 VRY196619:VSB196653 WBU196619:WBX196653 WLQ196619:WLT196653 WVM196619:WVP196653 MQX983051:MRA983085 JA262155:JD262189 SW262155:SZ262189 ACS262155:ACV262189 AMO262155:AMR262189 AWK262155:AWN262189 BGG262155:BGJ262189 BQC262155:BQF262189 BZY262155:CAB262189 CJU262155:CJX262189 CTQ262155:CTT262189 DDM262155:DDP262189 DNI262155:DNL262189 DXE262155:DXH262189 EHA262155:EHD262189 EQW262155:EQZ262189 FAS262155:FAV262189 FKO262155:FKR262189 FUK262155:FUN262189 GEG262155:GEJ262189 GOC262155:GOF262189 GXY262155:GYB262189 HHU262155:HHX262189 HRQ262155:HRT262189 IBM262155:IBP262189 ILI262155:ILL262189 IVE262155:IVH262189 JFA262155:JFD262189 JOW262155:JOZ262189 JYS262155:JYV262189 KIO262155:KIR262189 KSK262155:KSN262189 LCG262155:LCJ262189 LMC262155:LMF262189 LVY262155:LWB262189 MFU262155:MFX262189 MPQ262155:MPT262189 MZM262155:MZP262189 NJI262155:NJL262189 NTE262155:NTH262189 ODA262155:ODD262189 OMW262155:OMZ262189 OWS262155:OWV262189 PGO262155:PGR262189 PQK262155:PQN262189 QAG262155:QAJ262189 QKC262155:QKF262189 QTY262155:QUB262189 RDU262155:RDX262189 RNQ262155:RNT262189 RXM262155:RXP262189 SHI262155:SHL262189 SRE262155:SRH262189 TBA262155:TBD262189 TKW262155:TKZ262189 TUS262155:TUV262189 UEO262155:UER262189 UOK262155:UON262189 UYG262155:UYJ262189 VIC262155:VIF262189 VRY262155:VSB262189 WBU262155:WBX262189 WLQ262155:WLT262189 WVM262155:WVP262189 NAT983051:NAW983085 JA327691:JD327725 SW327691:SZ327725 ACS327691:ACV327725 AMO327691:AMR327725 AWK327691:AWN327725 BGG327691:BGJ327725 BQC327691:BQF327725 BZY327691:CAB327725 CJU327691:CJX327725 CTQ327691:CTT327725 DDM327691:DDP327725 DNI327691:DNL327725 DXE327691:DXH327725 EHA327691:EHD327725 EQW327691:EQZ327725 FAS327691:FAV327725 FKO327691:FKR327725 FUK327691:FUN327725 GEG327691:GEJ327725 GOC327691:GOF327725 GXY327691:GYB327725 HHU327691:HHX327725 HRQ327691:HRT327725 IBM327691:IBP327725 ILI327691:ILL327725 IVE327691:IVH327725 JFA327691:JFD327725 JOW327691:JOZ327725 JYS327691:JYV327725 KIO327691:KIR327725 KSK327691:KSN327725 LCG327691:LCJ327725 LMC327691:LMF327725 LVY327691:LWB327725 MFU327691:MFX327725 MPQ327691:MPT327725 MZM327691:MZP327725 NJI327691:NJL327725 NTE327691:NTH327725 ODA327691:ODD327725 OMW327691:OMZ327725 OWS327691:OWV327725 PGO327691:PGR327725 PQK327691:PQN327725 QAG327691:QAJ327725 QKC327691:QKF327725 QTY327691:QUB327725 RDU327691:RDX327725 RNQ327691:RNT327725 RXM327691:RXP327725 SHI327691:SHL327725 SRE327691:SRH327725 TBA327691:TBD327725 TKW327691:TKZ327725 TUS327691:TUV327725 UEO327691:UER327725 UOK327691:UON327725 UYG327691:UYJ327725 VIC327691:VIF327725 VRY327691:VSB327725 WBU327691:WBX327725 WLQ327691:WLT327725 WVM327691:WVP327725 NKP983051:NKS983085 JA393227:JD393261 SW393227:SZ393261 ACS393227:ACV393261 AMO393227:AMR393261 AWK393227:AWN393261 BGG393227:BGJ393261 BQC393227:BQF393261 BZY393227:CAB393261 CJU393227:CJX393261 CTQ393227:CTT393261 DDM393227:DDP393261 DNI393227:DNL393261 DXE393227:DXH393261 EHA393227:EHD393261 EQW393227:EQZ393261 FAS393227:FAV393261 FKO393227:FKR393261 FUK393227:FUN393261 GEG393227:GEJ393261 GOC393227:GOF393261 GXY393227:GYB393261 HHU393227:HHX393261 HRQ393227:HRT393261 IBM393227:IBP393261 ILI393227:ILL393261 IVE393227:IVH393261 JFA393227:JFD393261 JOW393227:JOZ393261 JYS393227:JYV393261 KIO393227:KIR393261 KSK393227:KSN393261 LCG393227:LCJ393261 LMC393227:LMF393261 LVY393227:LWB393261 MFU393227:MFX393261 MPQ393227:MPT393261 MZM393227:MZP393261 NJI393227:NJL393261 NTE393227:NTH393261 ODA393227:ODD393261 OMW393227:OMZ393261 OWS393227:OWV393261 PGO393227:PGR393261 PQK393227:PQN393261 QAG393227:QAJ393261 QKC393227:QKF393261 QTY393227:QUB393261 RDU393227:RDX393261 RNQ393227:RNT393261 RXM393227:RXP393261 SHI393227:SHL393261 SRE393227:SRH393261 TBA393227:TBD393261 TKW393227:TKZ393261 TUS393227:TUV393261 UEO393227:UER393261 UOK393227:UON393261 UYG393227:UYJ393261 VIC393227:VIF393261 VRY393227:VSB393261 WBU393227:WBX393261 WLQ393227:WLT393261 WVM393227:WVP393261 NUL983051:NUO983085 JA458763:JD458797 SW458763:SZ458797 ACS458763:ACV458797 AMO458763:AMR458797 AWK458763:AWN458797 BGG458763:BGJ458797 BQC458763:BQF458797 BZY458763:CAB458797 CJU458763:CJX458797 CTQ458763:CTT458797 DDM458763:DDP458797 DNI458763:DNL458797 DXE458763:DXH458797 EHA458763:EHD458797 EQW458763:EQZ458797 FAS458763:FAV458797 FKO458763:FKR458797 FUK458763:FUN458797 GEG458763:GEJ458797 GOC458763:GOF458797 GXY458763:GYB458797 HHU458763:HHX458797 HRQ458763:HRT458797 IBM458763:IBP458797 ILI458763:ILL458797 IVE458763:IVH458797 JFA458763:JFD458797 JOW458763:JOZ458797 JYS458763:JYV458797 KIO458763:KIR458797 KSK458763:KSN458797 LCG458763:LCJ458797 LMC458763:LMF458797 LVY458763:LWB458797 MFU458763:MFX458797 MPQ458763:MPT458797 MZM458763:MZP458797 NJI458763:NJL458797 NTE458763:NTH458797 ODA458763:ODD458797 OMW458763:OMZ458797 OWS458763:OWV458797 PGO458763:PGR458797 PQK458763:PQN458797 QAG458763:QAJ458797 QKC458763:QKF458797 QTY458763:QUB458797 RDU458763:RDX458797 RNQ458763:RNT458797 RXM458763:RXP458797 SHI458763:SHL458797 SRE458763:SRH458797 TBA458763:TBD458797 TKW458763:TKZ458797 TUS458763:TUV458797 UEO458763:UER458797 UOK458763:UON458797 UYG458763:UYJ458797 VIC458763:VIF458797 VRY458763:VSB458797 WBU458763:WBX458797 WLQ458763:WLT458797 WVM458763:WVP458797 OEH983051:OEK983085 JA524299:JD524333 SW524299:SZ524333 ACS524299:ACV524333 AMO524299:AMR524333 AWK524299:AWN524333 BGG524299:BGJ524333 BQC524299:BQF524333 BZY524299:CAB524333 CJU524299:CJX524333 CTQ524299:CTT524333 DDM524299:DDP524333 DNI524299:DNL524333 DXE524299:DXH524333 EHA524299:EHD524333 EQW524299:EQZ524333 FAS524299:FAV524333 FKO524299:FKR524333 FUK524299:FUN524333 GEG524299:GEJ524333 GOC524299:GOF524333 GXY524299:GYB524333 HHU524299:HHX524333 HRQ524299:HRT524333 IBM524299:IBP524333 ILI524299:ILL524333 IVE524299:IVH524333 JFA524299:JFD524333 JOW524299:JOZ524333 JYS524299:JYV524333 KIO524299:KIR524333 KSK524299:KSN524333 LCG524299:LCJ524333 LMC524299:LMF524333 LVY524299:LWB524333 MFU524299:MFX524333 MPQ524299:MPT524333 MZM524299:MZP524333 NJI524299:NJL524333 NTE524299:NTH524333 ODA524299:ODD524333 OMW524299:OMZ524333 OWS524299:OWV524333 PGO524299:PGR524333 PQK524299:PQN524333 QAG524299:QAJ524333 QKC524299:QKF524333 QTY524299:QUB524333 RDU524299:RDX524333 RNQ524299:RNT524333 RXM524299:RXP524333 SHI524299:SHL524333 SRE524299:SRH524333 TBA524299:TBD524333 TKW524299:TKZ524333 TUS524299:TUV524333 UEO524299:UER524333 UOK524299:UON524333 UYG524299:UYJ524333 VIC524299:VIF524333 VRY524299:VSB524333 WBU524299:WBX524333 WLQ524299:WLT524333 WVM524299:WVP524333 OOD983051:OOG983085 JA589835:JD589869 SW589835:SZ589869 ACS589835:ACV589869 AMO589835:AMR589869 AWK589835:AWN589869 BGG589835:BGJ589869 BQC589835:BQF589869 BZY589835:CAB589869 CJU589835:CJX589869 CTQ589835:CTT589869 DDM589835:DDP589869 DNI589835:DNL589869 DXE589835:DXH589869 EHA589835:EHD589869 EQW589835:EQZ589869 FAS589835:FAV589869 FKO589835:FKR589869 FUK589835:FUN589869 GEG589835:GEJ589869 GOC589835:GOF589869 GXY589835:GYB589869 HHU589835:HHX589869 HRQ589835:HRT589869 IBM589835:IBP589869 ILI589835:ILL589869 IVE589835:IVH589869 JFA589835:JFD589869 JOW589835:JOZ589869 JYS589835:JYV589869 KIO589835:KIR589869 KSK589835:KSN589869 LCG589835:LCJ589869 LMC589835:LMF589869 LVY589835:LWB589869 MFU589835:MFX589869 MPQ589835:MPT589869 MZM589835:MZP589869 NJI589835:NJL589869 NTE589835:NTH589869 ODA589835:ODD589869 OMW589835:OMZ589869 OWS589835:OWV589869 PGO589835:PGR589869 PQK589835:PQN589869 QAG589835:QAJ589869 QKC589835:QKF589869 QTY589835:QUB589869 RDU589835:RDX589869 RNQ589835:RNT589869 RXM589835:RXP589869 SHI589835:SHL589869 SRE589835:SRH589869 TBA589835:TBD589869 TKW589835:TKZ589869 TUS589835:TUV589869 UEO589835:UER589869 UOK589835:UON589869 UYG589835:UYJ589869 VIC589835:VIF589869 VRY589835:VSB589869 WBU589835:WBX589869 WLQ589835:WLT589869 WVM589835:WVP589869 OXZ983051:OYC983085 JA655371:JD655405 SW655371:SZ655405 ACS655371:ACV655405 AMO655371:AMR655405 AWK655371:AWN655405 BGG655371:BGJ655405 BQC655371:BQF655405 BZY655371:CAB655405 CJU655371:CJX655405 CTQ655371:CTT655405 DDM655371:DDP655405 DNI655371:DNL655405 DXE655371:DXH655405 EHA655371:EHD655405 EQW655371:EQZ655405 FAS655371:FAV655405 FKO655371:FKR655405 FUK655371:FUN655405 GEG655371:GEJ655405 GOC655371:GOF655405 GXY655371:GYB655405 HHU655371:HHX655405 HRQ655371:HRT655405 IBM655371:IBP655405 ILI655371:ILL655405 IVE655371:IVH655405 JFA655371:JFD655405 JOW655371:JOZ655405 JYS655371:JYV655405 KIO655371:KIR655405 KSK655371:KSN655405 LCG655371:LCJ655405 LMC655371:LMF655405 LVY655371:LWB655405 MFU655371:MFX655405 MPQ655371:MPT655405 MZM655371:MZP655405 NJI655371:NJL655405 NTE655371:NTH655405 ODA655371:ODD655405 OMW655371:OMZ655405 OWS655371:OWV655405 PGO655371:PGR655405 PQK655371:PQN655405 QAG655371:QAJ655405 QKC655371:QKF655405 QTY655371:QUB655405 RDU655371:RDX655405 RNQ655371:RNT655405 RXM655371:RXP655405 SHI655371:SHL655405 SRE655371:SRH655405 TBA655371:TBD655405 TKW655371:TKZ655405 TUS655371:TUV655405 UEO655371:UER655405 UOK655371:UON655405 UYG655371:UYJ655405 VIC655371:VIF655405 VRY655371:VSB655405 WBU655371:WBX655405 WLQ655371:WLT655405 WVM655371:WVP655405 PHV983051:PHY983085 JA720907:JD720941 SW720907:SZ720941 ACS720907:ACV720941 AMO720907:AMR720941 AWK720907:AWN720941 BGG720907:BGJ720941 BQC720907:BQF720941 BZY720907:CAB720941 CJU720907:CJX720941 CTQ720907:CTT720941 DDM720907:DDP720941 DNI720907:DNL720941 DXE720907:DXH720941 EHA720907:EHD720941 EQW720907:EQZ720941 FAS720907:FAV720941 FKO720907:FKR720941 FUK720907:FUN720941 GEG720907:GEJ720941 GOC720907:GOF720941 GXY720907:GYB720941 HHU720907:HHX720941 HRQ720907:HRT720941 IBM720907:IBP720941 ILI720907:ILL720941 IVE720907:IVH720941 JFA720907:JFD720941 JOW720907:JOZ720941 JYS720907:JYV720941 KIO720907:KIR720941 KSK720907:KSN720941 LCG720907:LCJ720941 LMC720907:LMF720941 LVY720907:LWB720941 MFU720907:MFX720941 MPQ720907:MPT720941 MZM720907:MZP720941 NJI720907:NJL720941 NTE720907:NTH720941 ODA720907:ODD720941 OMW720907:OMZ720941 OWS720907:OWV720941 PGO720907:PGR720941 PQK720907:PQN720941 QAG720907:QAJ720941 QKC720907:QKF720941 QTY720907:QUB720941 RDU720907:RDX720941 RNQ720907:RNT720941 RXM720907:RXP720941 SHI720907:SHL720941 SRE720907:SRH720941 TBA720907:TBD720941 TKW720907:TKZ720941 TUS720907:TUV720941 UEO720907:UER720941 UOK720907:UON720941 UYG720907:UYJ720941 VIC720907:VIF720941 VRY720907:VSB720941 WBU720907:WBX720941 WLQ720907:WLT720941 WVM720907:WVP720941 PRR983051:PRU983085 JA786443:JD786477 SW786443:SZ786477 ACS786443:ACV786477 AMO786443:AMR786477 AWK786443:AWN786477 BGG786443:BGJ786477 BQC786443:BQF786477 BZY786443:CAB786477 CJU786443:CJX786477 CTQ786443:CTT786477 DDM786443:DDP786477 DNI786443:DNL786477 DXE786443:DXH786477 EHA786443:EHD786477 EQW786443:EQZ786477 FAS786443:FAV786477 FKO786443:FKR786477 FUK786443:FUN786477 GEG786443:GEJ786477 GOC786443:GOF786477 GXY786443:GYB786477 HHU786443:HHX786477 HRQ786443:HRT786477 IBM786443:IBP786477 ILI786443:ILL786477 IVE786443:IVH786477 JFA786443:JFD786477 JOW786443:JOZ786477 JYS786443:JYV786477 KIO786443:KIR786477 KSK786443:KSN786477 LCG786443:LCJ786477 LMC786443:LMF786477 LVY786443:LWB786477 MFU786443:MFX786477 MPQ786443:MPT786477 MZM786443:MZP786477 NJI786443:NJL786477 NTE786443:NTH786477 ODA786443:ODD786477 OMW786443:OMZ786477 OWS786443:OWV786477 PGO786443:PGR786477 PQK786443:PQN786477 QAG786443:QAJ786477 QKC786443:QKF786477 QTY786443:QUB786477 RDU786443:RDX786477 RNQ786443:RNT786477 RXM786443:RXP786477 SHI786443:SHL786477 SRE786443:SRH786477 TBA786443:TBD786477 TKW786443:TKZ786477 TUS786443:TUV786477 UEO786443:UER786477 UOK786443:UON786477 UYG786443:UYJ786477 VIC786443:VIF786477 VRY786443:VSB786477 WBU786443:WBX786477 WLQ786443:WLT786477 WVM786443:WVP786477 QBN983051:QBQ983085 JA851979:JD852013 SW851979:SZ852013 ACS851979:ACV852013 AMO851979:AMR852013 AWK851979:AWN852013 BGG851979:BGJ852013 BQC851979:BQF852013 BZY851979:CAB852013 CJU851979:CJX852013 CTQ851979:CTT852013 DDM851979:DDP852013 DNI851979:DNL852013 DXE851979:DXH852013 EHA851979:EHD852013 EQW851979:EQZ852013 FAS851979:FAV852013 FKO851979:FKR852013 FUK851979:FUN852013 GEG851979:GEJ852013 GOC851979:GOF852013 GXY851979:GYB852013 HHU851979:HHX852013 HRQ851979:HRT852013 IBM851979:IBP852013 ILI851979:ILL852013 IVE851979:IVH852013 JFA851979:JFD852013 JOW851979:JOZ852013 JYS851979:JYV852013 KIO851979:KIR852013 KSK851979:KSN852013 LCG851979:LCJ852013 LMC851979:LMF852013 LVY851979:LWB852013 MFU851979:MFX852013 MPQ851979:MPT852013 MZM851979:MZP852013 NJI851979:NJL852013 NTE851979:NTH852013 ODA851979:ODD852013 OMW851979:OMZ852013 OWS851979:OWV852013 PGO851979:PGR852013 PQK851979:PQN852013 QAG851979:QAJ852013 QKC851979:QKF852013 QTY851979:QUB852013 RDU851979:RDX852013 RNQ851979:RNT852013 RXM851979:RXP852013 SHI851979:SHL852013 SRE851979:SRH852013 TBA851979:TBD852013 TKW851979:TKZ852013 TUS851979:TUV852013 UEO851979:UER852013 UOK851979:UON852013 UYG851979:UYJ852013 VIC851979:VIF852013 VRY851979:VSB852013 WBU851979:WBX852013 WLQ851979:WLT852013 WVM851979:WVP852013 QLJ983051:QLM983085 JA917515:JD917549 SW917515:SZ917549 ACS917515:ACV917549 AMO917515:AMR917549 AWK917515:AWN917549 BGG917515:BGJ917549 BQC917515:BQF917549 BZY917515:CAB917549 CJU917515:CJX917549 CTQ917515:CTT917549 DDM917515:DDP917549 DNI917515:DNL917549 DXE917515:DXH917549 EHA917515:EHD917549 EQW917515:EQZ917549 FAS917515:FAV917549 FKO917515:FKR917549 FUK917515:FUN917549 GEG917515:GEJ917549 GOC917515:GOF917549 GXY917515:GYB917549 HHU917515:HHX917549 HRQ917515:HRT917549 IBM917515:IBP917549 ILI917515:ILL917549 IVE917515:IVH917549 JFA917515:JFD917549 JOW917515:JOZ917549 JYS917515:JYV917549 KIO917515:KIR917549 KSK917515:KSN917549 LCG917515:LCJ917549 LMC917515:LMF917549 LVY917515:LWB917549 MFU917515:MFX917549 MPQ917515:MPT917549 MZM917515:MZP917549 NJI917515:NJL917549 NTE917515:NTH917549 ODA917515:ODD917549 OMW917515:OMZ917549 OWS917515:OWV917549 PGO917515:PGR917549 PQK917515:PQN917549 QAG917515:QAJ917549 QKC917515:QKF917549 QTY917515:QUB917549 RDU917515:RDX917549 RNQ917515:RNT917549 RXM917515:RXP917549 SHI917515:SHL917549 SRE917515:SRH917549 TBA917515:TBD917549 TKW917515:TKZ917549 TUS917515:TUV917549 UEO917515:UER917549 UOK917515:UON917549 UYG917515:UYJ917549 VIC917515:VIF917549 VRY917515:VSB917549 WBU917515:WBX917549 WLQ917515:WLT917549 WVM917515:WVP917549 QVF983051:QVI983085 JA983051:JD983085 SW983051:SZ983085 ACS983051:ACV983085 AMO983051:AMR983085 AWK983051:AWN983085 BGG983051:BGJ983085 BQC983051:BQF983085 BZY983051:CAB983085 CJU983051:CJX983085 CTQ983051:CTT983085 DDM983051:DDP983085 DNI983051:DNL983085 DXE983051:DXH983085 EHA983051:EHD983085 EQW983051:EQZ983085 FAS983051:FAV983085 FKO983051:FKR983085 FUK983051:FUN983085 GEG983051:GEJ983085 GOC983051:GOF983085 GXY983051:GYB983085 HHU983051:HHX983085 HRQ983051:HRT983085 IBM983051:IBP983085 ILI983051:ILL983085 IVE983051:IVH983085 JFA983051:JFD983085 JOW983051:JOZ983085 JYS983051:JYV983085 KIO983051:KIR983085 KSK983051:KSN983085 LCG983051:LCJ983085 LMC983051:LMF983085 LVY983051:LWB983085 MFU983051:MFX983085 MPQ983051:MPT983085 MZM983051:MZP983085 NJI983051:NJL983085 NTE983051:NTH983085 ODA983051:ODD983085 OMW983051:OMZ983085 OWS983051:OWV983085 PGO983051:PGR983085 PQK983051:PQN983085 QAG983051:QAJ983085 QKC983051:QKF983085 QTY983051:QUB983085 RDU983051:RDX983085 RNQ983051:RNT983085 RXM983051:RXP983085 SHI983051:SHL983085 SRE983051:SRH983085 TBA983051:TBD983085 TKW983051:TKZ983085 TUS983051:TUV983085 UEO983051:UER983085 UOK983051:UON983085 UYG983051:UYJ983085 VIC983051:VIF983085 VRY983051:VSB983085 WBU983051:WBX983085 WLQ983051:WLT983085 WVM983051:WVP983085 RFB983051:RFE983085 KH11:KK45 UD11:UG45 ADZ11:AEC45 ANV11:ANY45 AXR11:AXU45 BHN11:BHQ45 BRJ11:BRM45 CBF11:CBI45 CLB11:CLE45 CUX11:CVA45 DET11:DEW45 DOP11:DOS45 DYL11:DYO45 EIH11:EIK45 ESD11:ESG45 FBZ11:FCC45 FLV11:FLY45 FVR11:FVU45 GFN11:GFQ45 GPJ11:GPM45 GZF11:GZI45 HJB11:HJE45 HSX11:HTA45 ICT11:ICW45 IMP11:IMS45 IWL11:IWO45 JGH11:JGK45 JQD11:JQG45 JZZ11:KAC45 KJV11:KJY45 KTR11:KTU45 LDN11:LDQ45 LNJ11:LNM45 LXF11:LXI45 MHB11:MHE45 MQX11:MRA45 NAT11:NAW45 NKP11:NKS45 NUL11:NUO45 OEH11:OEK45 OOD11:OOG45 OXZ11:OYC45 PHV11:PHY45 PRR11:PRU45 QBN11:QBQ45 QLJ11:QLM45 QVF11:QVI45 RFB11:RFE45 ROX11:RPA45 RYT11:RYW45 SIP11:SIS45 SSL11:SSO45 TCH11:TCK45 TMD11:TMG45 TVZ11:TWC45 UFV11:UFY45 UPR11:UPU45 UZN11:UZQ45 VJJ11:VJM45 VTF11:VTI45 WDB11:WDE45 WMX11:WNA45 WWT11:WWW45 ROX983051:RPA983085 KH65547:KK65581 UD65547:UG65581 ADZ65547:AEC65581 ANV65547:ANY65581 AXR65547:AXU65581 BHN65547:BHQ65581 BRJ65547:BRM65581 CBF65547:CBI65581 CLB65547:CLE65581 CUX65547:CVA65581 DET65547:DEW65581 DOP65547:DOS65581 DYL65547:DYO65581 EIH65547:EIK65581 ESD65547:ESG65581 FBZ65547:FCC65581 FLV65547:FLY65581 FVR65547:FVU65581 GFN65547:GFQ65581 GPJ65547:GPM65581 GZF65547:GZI65581 HJB65547:HJE65581 HSX65547:HTA65581 ICT65547:ICW65581 IMP65547:IMS65581 IWL65547:IWO65581 JGH65547:JGK65581 JQD65547:JQG65581 JZZ65547:KAC65581 KJV65547:KJY65581 KTR65547:KTU65581 LDN65547:LDQ65581 LNJ65547:LNM65581 LXF65547:LXI65581 MHB65547:MHE65581 MQX65547:MRA65581 NAT65547:NAW65581 NKP65547:NKS65581 NUL65547:NUO65581 OEH65547:OEK65581 OOD65547:OOG65581 OXZ65547:OYC65581 PHV65547:PHY65581 PRR65547:PRU65581 QBN65547:QBQ65581 QLJ65547:QLM65581 QVF65547:QVI65581 RFB65547:RFE65581 ROX65547:RPA65581 RYT65547:RYW65581 SIP65547:SIS65581 SSL65547:SSO65581 TCH65547:TCK65581 TMD65547:TMG65581 TVZ65547:TWC65581 UFV65547:UFY65581 UPR65547:UPU65581 UZN65547:UZQ65581 VJJ65547:VJM65581 VTF65547:VTI65581 WDB65547:WDE65581 WMX65547:WNA65581 WWT65547:WWW65581 RYT983051:RYW983085 KH131083:KK131117 UD131083:UG131117 ADZ131083:AEC131117 ANV131083:ANY131117 AXR131083:AXU131117 BHN131083:BHQ131117 BRJ131083:BRM131117 CBF131083:CBI131117 CLB131083:CLE131117 CUX131083:CVA131117 DET131083:DEW131117 DOP131083:DOS131117 DYL131083:DYO131117 EIH131083:EIK131117 ESD131083:ESG131117 FBZ131083:FCC131117 FLV131083:FLY131117 FVR131083:FVU131117 GFN131083:GFQ131117 GPJ131083:GPM131117 GZF131083:GZI131117 HJB131083:HJE131117 HSX131083:HTA131117 ICT131083:ICW131117 IMP131083:IMS131117 IWL131083:IWO131117 JGH131083:JGK131117 JQD131083:JQG131117 JZZ131083:KAC131117 KJV131083:KJY131117 KTR131083:KTU131117 LDN131083:LDQ131117 LNJ131083:LNM131117 LXF131083:LXI131117 MHB131083:MHE131117 MQX131083:MRA131117 NAT131083:NAW131117 NKP131083:NKS131117 NUL131083:NUO131117 OEH131083:OEK131117 OOD131083:OOG131117 OXZ131083:OYC131117 PHV131083:PHY131117 PRR131083:PRU131117 QBN131083:QBQ131117 QLJ131083:QLM131117 QVF131083:QVI131117 RFB131083:RFE131117 ROX131083:RPA131117 RYT131083:RYW131117 SIP131083:SIS131117 SSL131083:SSO131117 TCH131083:TCK131117 TMD131083:TMG131117 TVZ131083:TWC131117 UFV131083:UFY131117 UPR131083:UPU131117 UZN131083:UZQ131117 VJJ131083:VJM131117 VTF131083:VTI131117 WDB131083:WDE131117 WMX131083:WNA131117 WWT131083:WWW131117 SIP983051:SIS983085 KH196619:KK196653 UD196619:UG196653 ADZ196619:AEC196653 ANV196619:ANY196653 AXR196619:AXU196653 BHN196619:BHQ196653 BRJ196619:BRM196653 CBF196619:CBI196653 CLB196619:CLE196653 CUX196619:CVA196653 DET196619:DEW196653 DOP196619:DOS196653 DYL196619:DYO196653 EIH196619:EIK196653 ESD196619:ESG196653 FBZ196619:FCC196653 FLV196619:FLY196653 FVR196619:FVU196653 GFN196619:GFQ196653 GPJ196619:GPM196653 GZF196619:GZI196653 HJB196619:HJE196653 HSX196619:HTA196653 ICT196619:ICW196653 IMP196619:IMS196653 IWL196619:IWO196653 JGH196619:JGK196653 JQD196619:JQG196653 JZZ196619:KAC196653 KJV196619:KJY196653 KTR196619:KTU196653 LDN196619:LDQ196653 LNJ196619:LNM196653 LXF196619:LXI196653 MHB196619:MHE196653 MQX196619:MRA196653 NAT196619:NAW196653 NKP196619:NKS196653 NUL196619:NUO196653 OEH196619:OEK196653 OOD196619:OOG196653 OXZ196619:OYC196653 PHV196619:PHY196653 PRR196619:PRU196653 QBN196619:QBQ196653 QLJ196619:QLM196653 QVF196619:QVI196653 RFB196619:RFE196653 ROX196619:RPA196653 RYT196619:RYW196653 SIP196619:SIS196653 SSL196619:SSO196653 TCH196619:TCK196653 TMD196619:TMG196653 TVZ196619:TWC196653 UFV196619:UFY196653 UPR196619:UPU196653 UZN196619:UZQ196653 VJJ196619:VJM196653 VTF196619:VTI196653 WDB196619:WDE196653 WMX196619:WNA196653 WWT196619:WWW196653 SSL983051:SSO983085 KH262155:KK262189 UD262155:UG262189 ADZ262155:AEC262189 ANV262155:ANY262189 AXR262155:AXU262189 BHN262155:BHQ262189 BRJ262155:BRM262189 CBF262155:CBI262189 CLB262155:CLE262189 CUX262155:CVA262189 DET262155:DEW262189 DOP262155:DOS262189 DYL262155:DYO262189 EIH262155:EIK262189 ESD262155:ESG262189 FBZ262155:FCC262189 FLV262155:FLY262189 FVR262155:FVU262189 GFN262155:GFQ262189 GPJ262155:GPM262189 GZF262155:GZI262189 HJB262155:HJE262189 HSX262155:HTA262189 ICT262155:ICW262189 IMP262155:IMS262189 IWL262155:IWO262189 JGH262155:JGK262189 JQD262155:JQG262189 JZZ262155:KAC262189 KJV262155:KJY262189 KTR262155:KTU262189 LDN262155:LDQ262189 LNJ262155:LNM262189 LXF262155:LXI262189 MHB262155:MHE262189 MQX262155:MRA262189 NAT262155:NAW262189 NKP262155:NKS262189 NUL262155:NUO262189 OEH262155:OEK262189 OOD262155:OOG262189 OXZ262155:OYC262189 PHV262155:PHY262189 PRR262155:PRU262189 QBN262155:QBQ262189 QLJ262155:QLM262189 QVF262155:QVI262189 RFB262155:RFE262189 ROX262155:RPA262189 RYT262155:RYW262189 SIP262155:SIS262189 SSL262155:SSO262189 TCH262155:TCK262189 TMD262155:TMG262189 TVZ262155:TWC262189 UFV262155:UFY262189 UPR262155:UPU262189 UZN262155:UZQ262189 VJJ262155:VJM262189 VTF262155:VTI262189 WDB262155:WDE262189 WMX262155:WNA262189 WWT262155:WWW262189 TCH983051:TCK983085 KH327691:KK327725 UD327691:UG327725 ADZ327691:AEC327725 ANV327691:ANY327725 AXR327691:AXU327725 BHN327691:BHQ327725 BRJ327691:BRM327725 CBF327691:CBI327725 CLB327691:CLE327725 CUX327691:CVA327725 DET327691:DEW327725 DOP327691:DOS327725 DYL327691:DYO327725 EIH327691:EIK327725 ESD327691:ESG327725 FBZ327691:FCC327725 FLV327691:FLY327725 FVR327691:FVU327725 GFN327691:GFQ327725 GPJ327691:GPM327725 GZF327691:GZI327725 HJB327691:HJE327725 HSX327691:HTA327725 ICT327691:ICW327725 IMP327691:IMS327725 IWL327691:IWO327725 JGH327691:JGK327725 JQD327691:JQG327725 JZZ327691:KAC327725 KJV327691:KJY327725 KTR327691:KTU327725 LDN327691:LDQ327725 LNJ327691:LNM327725 LXF327691:LXI327725 MHB327691:MHE327725 MQX327691:MRA327725 NAT327691:NAW327725 NKP327691:NKS327725 NUL327691:NUO327725 OEH327691:OEK327725 OOD327691:OOG327725 OXZ327691:OYC327725 PHV327691:PHY327725 PRR327691:PRU327725 QBN327691:QBQ327725 QLJ327691:QLM327725 QVF327691:QVI327725 RFB327691:RFE327725 ROX327691:RPA327725 RYT327691:RYW327725 SIP327691:SIS327725 SSL327691:SSO327725 TCH327691:TCK327725 TMD327691:TMG327725 TVZ327691:TWC327725 UFV327691:UFY327725 UPR327691:UPU327725 UZN327691:UZQ327725 VJJ327691:VJM327725 VTF327691:VTI327725 WDB327691:WDE327725 WMX327691:WNA327725 WWT327691:WWW327725 TMD983051:TMG983085 KH393227:KK393261 UD393227:UG393261 ADZ393227:AEC393261 ANV393227:ANY393261 AXR393227:AXU393261 BHN393227:BHQ393261 BRJ393227:BRM393261 CBF393227:CBI393261 CLB393227:CLE393261 CUX393227:CVA393261 DET393227:DEW393261 DOP393227:DOS393261 DYL393227:DYO393261 EIH393227:EIK393261 ESD393227:ESG393261 FBZ393227:FCC393261 FLV393227:FLY393261 FVR393227:FVU393261 GFN393227:GFQ393261 GPJ393227:GPM393261 GZF393227:GZI393261 HJB393227:HJE393261 HSX393227:HTA393261 ICT393227:ICW393261 IMP393227:IMS393261 IWL393227:IWO393261 JGH393227:JGK393261 JQD393227:JQG393261 JZZ393227:KAC393261 KJV393227:KJY393261 KTR393227:KTU393261 LDN393227:LDQ393261 LNJ393227:LNM393261 LXF393227:LXI393261 MHB393227:MHE393261 MQX393227:MRA393261 NAT393227:NAW393261 NKP393227:NKS393261 NUL393227:NUO393261 OEH393227:OEK393261 OOD393227:OOG393261 OXZ393227:OYC393261 PHV393227:PHY393261 PRR393227:PRU393261 QBN393227:QBQ393261 QLJ393227:QLM393261 QVF393227:QVI393261 RFB393227:RFE393261 ROX393227:RPA393261 RYT393227:RYW393261 SIP393227:SIS393261 SSL393227:SSO393261 TCH393227:TCK393261 TMD393227:TMG393261 TVZ393227:TWC393261 UFV393227:UFY393261 UPR393227:UPU393261 UZN393227:UZQ393261 VJJ393227:VJM393261 VTF393227:VTI393261 WDB393227:WDE393261 WMX393227:WNA393261 WWT393227:WWW393261 TVZ983051:TWC983085 KH458763:KK458797 UD458763:UG458797 ADZ458763:AEC458797 ANV458763:ANY458797 AXR458763:AXU458797 BHN458763:BHQ458797 BRJ458763:BRM458797 CBF458763:CBI458797 CLB458763:CLE458797 CUX458763:CVA458797 DET458763:DEW458797 DOP458763:DOS458797 DYL458763:DYO458797 EIH458763:EIK458797 ESD458763:ESG458797 FBZ458763:FCC458797 FLV458763:FLY458797 FVR458763:FVU458797 GFN458763:GFQ458797 GPJ458763:GPM458797 GZF458763:GZI458797 HJB458763:HJE458797 HSX458763:HTA458797 ICT458763:ICW458797 IMP458763:IMS458797 IWL458763:IWO458797 JGH458763:JGK458797 JQD458763:JQG458797 JZZ458763:KAC458797 KJV458763:KJY458797 KTR458763:KTU458797 LDN458763:LDQ458797 LNJ458763:LNM458797 LXF458763:LXI458797 MHB458763:MHE458797 MQX458763:MRA458797 NAT458763:NAW458797 NKP458763:NKS458797 NUL458763:NUO458797 OEH458763:OEK458797 OOD458763:OOG458797 OXZ458763:OYC458797 PHV458763:PHY458797 PRR458763:PRU458797 QBN458763:QBQ458797 QLJ458763:QLM458797 QVF458763:QVI458797 RFB458763:RFE458797 ROX458763:RPA458797 RYT458763:RYW458797 SIP458763:SIS458797 SSL458763:SSO458797 TCH458763:TCK458797 TMD458763:TMG458797 TVZ458763:TWC458797 UFV458763:UFY458797 UPR458763:UPU458797 UZN458763:UZQ458797 VJJ458763:VJM458797 VTF458763:VTI458797 WDB458763:WDE458797 WMX458763:WNA458797 WWT458763:WWW458797 UFV983051:UFY983085 KH524299:KK524333 UD524299:UG524333 ADZ524299:AEC524333 ANV524299:ANY524333 AXR524299:AXU524333 BHN524299:BHQ524333 BRJ524299:BRM524333 CBF524299:CBI524333 CLB524299:CLE524333 CUX524299:CVA524333 DET524299:DEW524333 DOP524299:DOS524333 DYL524299:DYO524333 EIH524299:EIK524333 ESD524299:ESG524333 FBZ524299:FCC524333 FLV524299:FLY524333 FVR524299:FVU524333 GFN524299:GFQ524333 GPJ524299:GPM524333 GZF524299:GZI524333 HJB524299:HJE524333 HSX524299:HTA524333 ICT524299:ICW524333 IMP524299:IMS524333 IWL524299:IWO524333 JGH524299:JGK524333 JQD524299:JQG524333 JZZ524299:KAC524333 KJV524299:KJY524333 KTR524299:KTU524333 LDN524299:LDQ524333 LNJ524299:LNM524333 LXF524299:LXI524333 MHB524299:MHE524333 MQX524299:MRA524333 NAT524299:NAW524333 NKP524299:NKS524333 NUL524299:NUO524333 OEH524299:OEK524333 OOD524299:OOG524333 OXZ524299:OYC524333 PHV524299:PHY524333 PRR524299:PRU524333 QBN524299:QBQ524333 QLJ524299:QLM524333 QVF524299:QVI524333 RFB524299:RFE524333 ROX524299:RPA524333 RYT524299:RYW524333 SIP524299:SIS524333 SSL524299:SSO524333 TCH524299:TCK524333 TMD524299:TMG524333 TVZ524299:TWC524333 UFV524299:UFY524333 UPR524299:UPU524333 UZN524299:UZQ524333 VJJ524299:VJM524333 VTF524299:VTI524333 WDB524299:WDE524333 WMX524299:WNA524333 WWT524299:WWW524333 UPR983051:UPU983085 KH589835:KK589869 UD589835:UG589869 ADZ589835:AEC589869 ANV589835:ANY589869 AXR589835:AXU589869 BHN589835:BHQ589869 BRJ589835:BRM589869 CBF589835:CBI589869 CLB589835:CLE589869 CUX589835:CVA589869 DET589835:DEW589869 DOP589835:DOS589869 DYL589835:DYO589869 EIH589835:EIK589869 ESD589835:ESG589869 FBZ589835:FCC589869 FLV589835:FLY589869 FVR589835:FVU589869 GFN589835:GFQ589869 GPJ589835:GPM589869 GZF589835:GZI589869 HJB589835:HJE589869 HSX589835:HTA589869 ICT589835:ICW589869 IMP589835:IMS589869 IWL589835:IWO589869 JGH589835:JGK589869 JQD589835:JQG589869 JZZ589835:KAC589869 KJV589835:KJY589869 KTR589835:KTU589869 LDN589835:LDQ589869 LNJ589835:LNM589869 LXF589835:LXI589869 MHB589835:MHE589869 MQX589835:MRA589869 NAT589835:NAW589869 NKP589835:NKS589869 NUL589835:NUO589869 OEH589835:OEK589869 OOD589835:OOG589869 OXZ589835:OYC589869 PHV589835:PHY589869 PRR589835:PRU589869 QBN589835:QBQ589869 QLJ589835:QLM589869 QVF589835:QVI589869 RFB589835:RFE589869 ROX589835:RPA589869 RYT589835:RYW589869 SIP589835:SIS589869 SSL589835:SSO589869 TCH589835:TCK589869 TMD589835:TMG589869 TVZ589835:TWC589869 UFV589835:UFY589869 UPR589835:UPU589869 UZN589835:UZQ589869 VJJ589835:VJM589869 VTF589835:VTI589869 WDB589835:WDE589869 WMX589835:WNA589869 WWT589835:WWW589869 UZN983051:UZQ983085 KH655371:KK655405 UD655371:UG655405 ADZ655371:AEC655405 ANV655371:ANY655405 AXR655371:AXU655405 BHN655371:BHQ655405 BRJ655371:BRM655405 CBF655371:CBI655405 CLB655371:CLE655405 CUX655371:CVA655405 DET655371:DEW655405 DOP655371:DOS655405 DYL655371:DYO655405 EIH655371:EIK655405 ESD655371:ESG655405 FBZ655371:FCC655405 FLV655371:FLY655405 FVR655371:FVU655405 GFN655371:GFQ655405 GPJ655371:GPM655405 GZF655371:GZI655405 HJB655371:HJE655405 HSX655371:HTA655405 ICT655371:ICW655405 IMP655371:IMS655405 IWL655371:IWO655405 JGH655371:JGK655405 JQD655371:JQG655405 JZZ655371:KAC655405 KJV655371:KJY655405 KTR655371:KTU655405 LDN655371:LDQ655405 LNJ655371:LNM655405 LXF655371:LXI655405 MHB655371:MHE655405 MQX655371:MRA655405 NAT655371:NAW655405 NKP655371:NKS655405 NUL655371:NUO655405 OEH655371:OEK655405 OOD655371:OOG655405 OXZ655371:OYC655405 PHV655371:PHY655405 PRR655371:PRU655405 QBN655371:QBQ655405 QLJ655371:QLM655405 QVF655371:QVI655405 RFB655371:RFE655405 ROX655371:RPA655405 RYT655371:RYW655405 SIP655371:SIS655405 SSL655371:SSO655405 TCH655371:TCK655405 TMD655371:TMG655405 TVZ655371:TWC655405 UFV655371:UFY655405 UPR655371:UPU655405 UZN655371:UZQ655405 VJJ655371:VJM655405 VTF655371:VTI655405 WDB655371:WDE655405 WMX655371:WNA655405 WWT655371:WWW655405 VJJ983051:VJM983085 KH720907:KK720941 UD720907:UG720941 ADZ720907:AEC720941 ANV720907:ANY720941 AXR720907:AXU720941 BHN720907:BHQ720941 BRJ720907:BRM720941 CBF720907:CBI720941 CLB720907:CLE720941 CUX720907:CVA720941 DET720907:DEW720941 DOP720907:DOS720941 DYL720907:DYO720941 EIH720907:EIK720941 ESD720907:ESG720941 FBZ720907:FCC720941 FLV720907:FLY720941 FVR720907:FVU720941 GFN720907:GFQ720941 GPJ720907:GPM720941 GZF720907:GZI720941 HJB720907:HJE720941 HSX720907:HTA720941 ICT720907:ICW720941 IMP720907:IMS720941 IWL720907:IWO720941 JGH720907:JGK720941 JQD720907:JQG720941 JZZ720907:KAC720941 KJV720907:KJY720941 KTR720907:KTU720941 LDN720907:LDQ720941 LNJ720907:LNM720941 LXF720907:LXI720941 MHB720907:MHE720941 MQX720907:MRA720941 NAT720907:NAW720941 NKP720907:NKS720941 NUL720907:NUO720941 OEH720907:OEK720941 OOD720907:OOG720941 OXZ720907:OYC720941 PHV720907:PHY720941 PRR720907:PRU720941 QBN720907:QBQ720941 QLJ720907:QLM720941 QVF720907:QVI720941 RFB720907:RFE720941 ROX720907:RPA720941 RYT720907:RYW720941 SIP720907:SIS720941 SSL720907:SSO720941 TCH720907:TCK720941 TMD720907:TMG720941 TVZ720907:TWC720941 UFV720907:UFY720941 UPR720907:UPU720941 UZN720907:UZQ720941 VJJ720907:VJM720941 VTF720907:VTI720941 WDB720907:WDE720941 WMX720907:WNA720941 WWT720907:WWW720941 VTF983051:VTI983085 KH786443:KK786477 UD786443:UG786477 ADZ786443:AEC786477 ANV786443:ANY786477 AXR786443:AXU786477 BHN786443:BHQ786477 BRJ786443:BRM786477 CBF786443:CBI786477 CLB786443:CLE786477 CUX786443:CVA786477 DET786443:DEW786477 DOP786443:DOS786477 DYL786443:DYO786477 EIH786443:EIK786477 ESD786443:ESG786477 FBZ786443:FCC786477 FLV786443:FLY786477 FVR786443:FVU786477 GFN786443:GFQ786477 GPJ786443:GPM786477 GZF786443:GZI786477 HJB786443:HJE786477 HSX786443:HTA786477 ICT786443:ICW786477 IMP786443:IMS786477 IWL786443:IWO786477 JGH786443:JGK786477 JQD786443:JQG786477 JZZ786443:KAC786477 KJV786443:KJY786477 KTR786443:KTU786477 LDN786443:LDQ786477 LNJ786443:LNM786477 LXF786443:LXI786477 MHB786443:MHE786477 MQX786443:MRA786477 NAT786443:NAW786477 NKP786443:NKS786477 NUL786443:NUO786477 OEH786443:OEK786477 OOD786443:OOG786477 OXZ786443:OYC786477 PHV786443:PHY786477 PRR786443:PRU786477 QBN786443:QBQ786477 QLJ786443:QLM786477 QVF786443:QVI786477 RFB786443:RFE786477 ROX786443:RPA786477 RYT786443:RYW786477 SIP786443:SIS786477 SSL786443:SSO786477 TCH786443:TCK786477 TMD786443:TMG786477 TVZ786443:TWC786477 UFV786443:UFY786477 UPR786443:UPU786477 UZN786443:UZQ786477 VJJ786443:VJM786477 VTF786443:VTI786477 WDB786443:WDE786477 WMX786443:WNA786477 WWT786443:WWW786477 WDB983051:WDE983085 KH851979:KK852013 UD851979:UG852013 ADZ851979:AEC852013 ANV851979:ANY852013 AXR851979:AXU852013 BHN851979:BHQ852013 BRJ851979:BRM852013 CBF851979:CBI852013 CLB851979:CLE852013 CUX851979:CVA852013 DET851979:DEW852013 DOP851979:DOS852013 DYL851979:DYO852013 EIH851979:EIK852013 ESD851979:ESG852013 FBZ851979:FCC852013 FLV851979:FLY852013 FVR851979:FVU852013 GFN851979:GFQ852013 GPJ851979:GPM852013 GZF851979:GZI852013 HJB851979:HJE852013 HSX851979:HTA852013 ICT851979:ICW852013 IMP851979:IMS852013 IWL851979:IWO852013 JGH851979:JGK852013 JQD851979:JQG852013 JZZ851979:KAC852013 KJV851979:KJY852013 KTR851979:KTU852013 LDN851979:LDQ852013 LNJ851979:LNM852013 LXF851979:LXI852013 MHB851979:MHE852013 MQX851979:MRA852013 NAT851979:NAW852013 NKP851979:NKS852013 NUL851979:NUO852013 OEH851979:OEK852013 OOD851979:OOG852013 OXZ851979:OYC852013 PHV851979:PHY852013 PRR851979:PRU852013 QBN851979:QBQ852013 QLJ851979:QLM852013 QVF851979:QVI852013 RFB851979:RFE852013 ROX851979:RPA852013 RYT851979:RYW852013 SIP851979:SIS852013 SSL851979:SSO852013 TCH851979:TCK852013 TMD851979:TMG852013 TVZ851979:TWC852013 UFV851979:UFY852013 UPR851979:UPU852013 UZN851979:UZQ852013 VJJ851979:VJM852013 VTF851979:VTI852013 WDB851979:WDE852013 WMX851979:WNA852013 WWT851979:WWW852013 WMX983051:WNA983085 KH917515:KK917549 UD917515:UG917549 ADZ917515:AEC917549 ANV917515:ANY917549 AXR917515:AXU917549 BHN917515:BHQ917549 BRJ917515:BRM917549 CBF917515:CBI917549 CLB917515:CLE917549 CUX917515:CVA917549 DET917515:DEW917549 DOP917515:DOS917549 DYL917515:DYO917549 EIH917515:EIK917549 ESD917515:ESG917549 FBZ917515:FCC917549 FLV917515:FLY917549 FVR917515:FVU917549 GFN917515:GFQ917549 GPJ917515:GPM917549 GZF917515:GZI917549 HJB917515:HJE917549 HSX917515:HTA917549 ICT917515:ICW917549 IMP917515:IMS917549 IWL917515:IWO917549 JGH917515:JGK917549 JQD917515:JQG917549 JZZ917515:KAC917549 KJV917515:KJY917549 KTR917515:KTU917549 LDN917515:LDQ917549 LNJ917515:LNM917549 LXF917515:LXI917549 MHB917515:MHE917549 MQX917515:MRA917549 NAT917515:NAW917549 NKP917515:NKS917549 NUL917515:NUO917549 OEH917515:OEK917549 OOD917515:OOG917549 OXZ917515:OYC917549 PHV917515:PHY917549 PRR917515:PRU917549 QBN917515:QBQ917549 QLJ917515:QLM917549 QVF917515:QVI917549 RFB917515:RFE917549 ROX917515:RPA917549 RYT917515:RYW917549 SIP917515:SIS917549 SSL917515:SSO917549 TCH917515:TCK917549 TMD917515:TMG917549 TVZ917515:TWC917549 UFV917515:UFY917549 UPR917515:UPU917549 UZN917515:UZQ917549 VJJ917515:VJM917549 VTF917515:VTI917549 WDB917515:WDE917549 WMX917515:WNA917549 WWT917515:WWW917549 WWT983051:WWW983085 KH983051:KK983085 UD983051:UG983085 ADZ983051:AEC983085 ANV983051:ANY983085 AXR983051:AXU983085 BHN983051:BHQ983085 BRJ983051:BRM983085 CBF983051:CBI983085 CLB983051:CLE983085 CUX983051:CVA983085 DET983051:DEW983085 DOP983051:DOS983085 DYL983051:DYO983085 EIH983051:EIK983085 ESD983051:ESG983085 FBZ983051:FCC983085 FLV983051:FLY983085 FVR983051:FVU983085 GFN983051:GFQ983085 GPJ983051:GPM983085 GZF983051:GZI983085 HJB983051:HJE983085 HSX983051:HTA983085 ICT983051:ICW983085 IMP983051:IMS983085 IWL983051:IWO983085 JGH983051:JGK983085 JQD983051:JQG983085 JZZ983051:KAC983085 KJV983051:KJY983085 KTR983051:KTU983085 AM917515:AP917549 F65547:I65581 F131083:I131117 F196619:I196653 F262155:I262189 F327691:I327725 F393227:I393261 F458763:I458797 F524299:I524333 F589835:I589869 F655371:I655405 F720907:I720941 F786443:I786477 F851979:I852013 F917515:I917549 F983051:I983085 AM983051:AP983085 AM65547:AP65581 AM131083:AP131117 AM196619:AP196653 AM262155:AP262189 AM327691:AP327725 AM393227:AP393261 AM458763:AP458797 AM524299:AP524333 AM589835:AP589869 AM655371:AP655405 AM720907:AP720941 AM786443:AP786477 AM851979:AP852013" xr:uid="{00000000-0002-0000-0600-000004000000}">
      <formula1>"ＧＫ,ＤＦ,ＭＦ,ＦＷ"</formula1>
    </dataValidation>
    <dataValidation type="list" allowBlank="1" showInputMessage="1" showErrorMessage="1" sqref="AD4:AH6 BK4:BO6" xr:uid="{00000000-0002-0000-0600-000005000000}">
      <formula1>"Ｓ級,Ａ級Ｇ,Ａ級U15,Ｂ級,Ｃ級,Ｄ級,なし"</formula1>
    </dataValidation>
  </dataValidations>
  <pageMargins left="0.31496062992125984" right="0.31496062992125984" top="0.39370078740157483" bottom="0.19685039370078741" header="0.31496062992125984" footer="0.31496062992125984"/>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sheetPr>
  <dimension ref="A1:BR34"/>
  <sheetViews>
    <sheetView view="pageBreakPreview" topLeftCell="A10" zoomScaleNormal="100" zoomScaleSheetLayoutView="100" workbookViewId="0">
      <selection activeCell="C34" sqref="C34:AF34"/>
    </sheetView>
  </sheetViews>
  <sheetFormatPr defaultRowHeight="13.5"/>
  <cols>
    <col min="1" max="1" width="3.75" style="199" customWidth="1"/>
    <col min="2" max="2" width="0.625" style="199" customWidth="1"/>
    <col min="3" max="29" width="1.25" style="199" customWidth="1"/>
    <col min="30" max="35" width="1.625" style="199" customWidth="1"/>
    <col min="36" max="62" width="1.25" style="199" customWidth="1"/>
    <col min="63" max="68" width="1.625" style="199" customWidth="1"/>
    <col min="69" max="69" width="0.625" style="199" customWidth="1"/>
    <col min="70" max="70" width="3.75" style="199" customWidth="1"/>
    <col min="71" max="258" width="9" style="199"/>
    <col min="259" max="261" width="1.625" style="199" customWidth="1"/>
    <col min="262" max="285" width="1.25" style="199" customWidth="1"/>
    <col min="286" max="294" width="1.625" style="199" customWidth="1"/>
    <col min="295" max="318" width="1.25" style="199" customWidth="1"/>
    <col min="319" max="324" width="1.625" style="199" customWidth="1"/>
    <col min="325" max="514" width="9" style="199"/>
    <col min="515" max="517" width="1.625" style="199" customWidth="1"/>
    <col min="518" max="541" width="1.25" style="199" customWidth="1"/>
    <col min="542" max="550" width="1.625" style="199" customWidth="1"/>
    <col min="551" max="574" width="1.25" style="199" customWidth="1"/>
    <col min="575" max="580" width="1.625" style="199" customWidth="1"/>
    <col min="581" max="770" width="9" style="199"/>
    <col min="771" max="773" width="1.625" style="199" customWidth="1"/>
    <col min="774" max="797" width="1.25" style="199" customWidth="1"/>
    <col min="798" max="806" width="1.625" style="199" customWidth="1"/>
    <col min="807" max="830" width="1.25" style="199" customWidth="1"/>
    <col min="831" max="836" width="1.625" style="199" customWidth="1"/>
    <col min="837" max="1026" width="9" style="199"/>
    <col min="1027" max="1029" width="1.625" style="199" customWidth="1"/>
    <col min="1030" max="1053" width="1.25" style="199" customWidth="1"/>
    <col min="1054" max="1062" width="1.625" style="199" customWidth="1"/>
    <col min="1063" max="1086" width="1.25" style="199" customWidth="1"/>
    <col min="1087" max="1092" width="1.625" style="199" customWidth="1"/>
    <col min="1093" max="1282" width="9" style="199"/>
    <col min="1283" max="1285" width="1.625" style="199" customWidth="1"/>
    <col min="1286" max="1309" width="1.25" style="199" customWidth="1"/>
    <col min="1310" max="1318" width="1.625" style="199" customWidth="1"/>
    <col min="1319" max="1342" width="1.25" style="199" customWidth="1"/>
    <col min="1343" max="1348" width="1.625" style="199" customWidth="1"/>
    <col min="1349" max="1538" width="9" style="199"/>
    <col min="1539" max="1541" width="1.625" style="199" customWidth="1"/>
    <col min="1542" max="1565" width="1.25" style="199" customWidth="1"/>
    <col min="1566" max="1574" width="1.625" style="199" customWidth="1"/>
    <col min="1575" max="1598" width="1.25" style="199" customWidth="1"/>
    <col min="1599" max="1604" width="1.625" style="199" customWidth="1"/>
    <col min="1605" max="1794" width="9" style="199"/>
    <col min="1795" max="1797" width="1.625" style="199" customWidth="1"/>
    <col min="1798" max="1821" width="1.25" style="199" customWidth="1"/>
    <col min="1822" max="1830" width="1.625" style="199" customWidth="1"/>
    <col min="1831" max="1854" width="1.25" style="199" customWidth="1"/>
    <col min="1855" max="1860" width="1.625" style="199" customWidth="1"/>
    <col min="1861" max="2050" width="9" style="199"/>
    <col min="2051" max="2053" width="1.625" style="199" customWidth="1"/>
    <col min="2054" max="2077" width="1.25" style="199" customWidth="1"/>
    <col min="2078" max="2086" width="1.625" style="199" customWidth="1"/>
    <col min="2087" max="2110" width="1.25" style="199" customWidth="1"/>
    <col min="2111" max="2116" width="1.625" style="199" customWidth="1"/>
    <col min="2117" max="2306" width="9" style="199"/>
    <col min="2307" max="2309" width="1.625" style="199" customWidth="1"/>
    <col min="2310" max="2333" width="1.25" style="199" customWidth="1"/>
    <col min="2334" max="2342" width="1.625" style="199" customWidth="1"/>
    <col min="2343" max="2366" width="1.25" style="199" customWidth="1"/>
    <col min="2367" max="2372" width="1.625" style="199" customWidth="1"/>
    <col min="2373" max="2562" width="9" style="199"/>
    <col min="2563" max="2565" width="1.625" style="199" customWidth="1"/>
    <col min="2566" max="2589" width="1.25" style="199" customWidth="1"/>
    <col min="2590" max="2598" width="1.625" style="199" customWidth="1"/>
    <col min="2599" max="2622" width="1.25" style="199" customWidth="1"/>
    <col min="2623" max="2628" width="1.625" style="199" customWidth="1"/>
    <col min="2629" max="2818" width="9" style="199"/>
    <col min="2819" max="2821" width="1.625" style="199" customWidth="1"/>
    <col min="2822" max="2845" width="1.25" style="199" customWidth="1"/>
    <col min="2846" max="2854" width="1.625" style="199" customWidth="1"/>
    <col min="2855" max="2878" width="1.25" style="199" customWidth="1"/>
    <col min="2879" max="2884" width="1.625" style="199" customWidth="1"/>
    <col min="2885" max="3074" width="9" style="199"/>
    <col min="3075" max="3077" width="1.625" style="199" customWidth="1"/>
    <col min="3078" max="3101" width="1.25" style="199" customWidth="1"/>
    <col min="3102" max="3110" width="1.625" style="199" customWidth="1"/>
    <col min="3111" max="3134" width="1.25" style="199" customWidth="1"/>
    <col min="3135" max="3140" width="1.625" style="199" customWidth="1"/>
    <col min="3141" max="3330" width="9" style="199"/>
    <col min="3331" max="3333" width="1.625" style="199" customWidth="1"/>
    <col min="3334" max="3357" width="1.25" style="199" customWidth="1"/>
    <col min="3358" max="3366" width="1.625" style="199" customWidth="1"/>
    <col min="3367" max="3390" width="1.25" style="199" customWidth="1"/>
    <col min="3391" max="3396" width="1.625" style="199" customWidth="1"/>
    <col min="3397" max="3586" width="9" style="199"/>
    <col min="3587" max="3589" width="1.625" style="199" customWidth="1"/>
    <col min="3590" max="3613" width="1.25" style="199" customWidth="1"/>
    <col min="3614" max="3622" width="1.625" style="199" customWidth="1"/>
    <col min="3623" max="3646" width="1.25" style="199" customWidth="1"/>
    <col min="3647" max="3652" width="1.625" style="199" customWidth="1"/>
    <col min="3653" max="3842" width="9" style="199"/>
    <col min="3843" max="3845" width="1.625" style="199" customWidth="1"/>
    <col min="3846" max="3869" width="1.25" style="199" customWidth="1"/>
    <col min="3870" max="3878" width="1.625" style="199" customWidth="1"/>
    <col min="3879" max="3902" width="1.25" style="199" customWidth="1"/>
    <col min="3903" max="3908" width="1.625" style="199" customWidth="1"/>
    <col min="3909" max="4098" width="9" style="199"/>
    <col min="4099" max="4101" width="1.625" style="199" customWidth="1"/>
    <col min="4102" max="4125" width="1.25" style="199" customWidth="1"/>
    <col min="4126" max="4134" width="1.625" style="199" customWidth="1"/>
    <col min="4135" max="4158" width="1.25" style="199" customWidth="1"/>
    <col min="4159" max="4164" width="1.625" style="199" customWidth="1"/>
    <col min="4165" max="4354" width="9" style="199"/>
    <col min="4355" max="4357" width="1.625" style="199" customWidth="1"/>
    <col min="4358" max="4381" width="1.25" style="199" customWidth="1"/>
    <col min="4382" max="4390" width="1.625" style="199" customWidth="1"/>
    <col min="4391" max="4414" width="1.25" style="199" customWidth="1"/>
    <col min="4415" max="4420" width="1.625" style="199" customWidth="1"/>
    <col min="4421" max="4610" width="9" style="199"/>
    <col min="4611" max="4613" width="1.625" style="199" customWidth="1"/>
    <col min="4614" max="4637" width="1.25" style="199" customWidth="1"/>
    <col min="4638" max="4646" width="1.625" style="199" customWidth="1"/>
    <col min="4647" max="4670" width="1.25" style="199" customWidth="1"/>
    <col min="4671" max="4676" width="1.625" style="199" customWidth="1"/>
    <col min="4677" max="4866" width="9" style="199"/>
    <col min="4867" max="4869" width="1.625" style="199" customWidth="1"/>
    <col min="4870" max="4893" width="1.25" style="199" customWidth="1"/>
    <col min="4894" max="4902" width="1.625" style="199" customWidth="1"/>
    <col min="4903" max="4926" width="1.25" style="199" customWidth="1"/>
    <col min="4927" max="4932" width="1.625" style="199" customWidth="1"/>
    <col min="4933" max="5122" width="9" style="199"/>
    <col min="5123" max="5125" width="1.625" style="199" customWidth="1"/>
    <col min="5126" max="5149" width="1.25" style="199" customWidth="1"/>
    <col min="5150" max="5158" width="1.625" style="199" customWidth="1"/>
    <col min="5159" max="5182" width="1.25" style="199" customWidth="1"/>
    <col min="5183" max="5188" width="1.625" style="199" customWidth="1"/>
    <col min="5189" max="5378" width="9" style="199"/>
    <col min="5379" max="5381" width="1.625" style="199" customWidth="1"/>
    <col min="5382" max="5405" width="1.25" style="199" customWidth="1"/>
    <col min="5406" max="5414" width="1.625" style="199" customWidth="1"/>
    <col min="5415" max="5438" width="1.25" style="199" customWidth="1"/>
    <col min="5439" max="5444" width="1.625" style="199" customWidth="1"/>
    <col min="5445" max="5634" width="9" style="199"/>
    <col min="5635" max="5637" width="1.625" style="199" customWidth="1"/>
    <col min="5638" max="5661" width="1.25" style="199" customWidth="1"/>
    <col min="5662" max="5670" width="1.625" style="199" customWidth="1"/>
    <col min="5671" max="5694" width="1.25" style="199" customWidth="1"/>
    <col min="5695" max="5700" width="1.625" style="199" customWidth="1"/>
    <col min="5701" max="5890" width="9" style="199"/>
    <col min="5891" max="5893" width="1.625" style="199" customWidth="1"/>
    <col min="5894" max="5917" width="1.25" style="199" customWidth="1"/>
    <col min="5918" max="5926" width="1.625" style="199" customWidth="1"/>
    <col min="5927" max="5950" width="1.25" style="199" customWidth="1"/>
    <col min="5951" max="5956" width="1.625" style="199" customWidth="1"/>
    <col min="5957" max="6146" width="9" style="199"/>
    <col min="6147" max="6149" width="1.625" style="199" customWidth="1"/>
    <col min="6150" max="6173" width="1.25" style="199" customWidth="1"/>
    <col min="6174" max="6182" width="1.625" style="199" customWidth="1"/>
    <col min="6183" max="6206" width="1.25" style="199" customWidth="1"/>
    <col min="6207" max="6212" width="1.625" style="199" customWidth="1"/>
    <col min="6213" max="6402" width="9" style="199"/>
    <col min="6403" max="6405" width="1.625" style="199" customWidth="1"/>
    <col min="6406" max="6429" width="1.25" style="199" customWidth="1"/>
    <col min="6430" max="6438" width="1.625" style="199" customWidth="1"/>
    <col min="6439" max="6462" width="1.25" style="199" customWidth="1"/>
    <col min="6463" max="6468" width="1.625" style="199" customWidth="1"/>
    <col min="6469" max="6658" width="9" style="199"/>
    <col min="6659" max="6661" width="1.625" style="199" customWidth="1"/>
    <col min="6662" max="6685" width="1.25" style="199" customWidth="1"/>
    <col min="6686" max="6694" width="1.625" style="199" customWidth="1"/>
    <col min="6695" max="6718" width="1.25" style="199" customWidth="1"/>
    <col min="6719" max="6724" width="1.625" style="199" customWidth="1"/>
    <col min="6725" max="6914" width="9" style="199"/>
    <col min="6915" max="6917" width="1.625" style="199" customWidth="1"/>
    <col min="6918" max="6941" width="1.25" style="199" customWidth="1"/>
    <col min="6942" max="6950" width="1.625" style="199" customWidth="1"/>
    <col min="6951" max="6974" width="1.25" style="199" customWidth="1"/>
    <col min="6975" max="6980" width="1.625" style="199" customWidth="1"/>
    <col min="6981" max="7170" width="9" style="199"/>
    <col min="7171" max="7173" width="1.625" style="199" customWidth="1"/>
    <col min="7174" max="7197" width="1.25" style="199" customWidth="1"/>
    <col min="7198" max="7206" width="1.625" style="199" customWidth="1"/>
    <col min="7207" max="7230" width="1.25" style="199" customWidth="1"/>
    <col min="7231" max="7236" width="1.625" style="199" customWidth="1"/>
    <col min="7237" max="7426" width="9" style="199"/>
    <col min="7427" max="7429" width="1.625" style="199" customWidth="1"/>
    <col min="7430" max="7453" width="1.25" style="199" customWidth="1"/>
    <col min="7454" max="7462" width="1.625" style="199" customWidth="1"/>
    <col min="7463" max="7486" width="1.25" style="199" customWidth="1"/>
    <col min="7487" max="7492" width="1.625" style="199" customWidth="1"/>
    <col min="7493" max="7682" width="9" style="199"/>
    <col min="7683" max="7685" width="1.625" style="199" customWidth="1"/>
    <col min="7686" max="7709" width="1.25" style="199" customWidth="1"/>
    <col min="7710" max="7718" width="1.625" style="199" customWidth="1"/>
    <col min="7719" max="7742" width="1.25" style="199" customWidth="1"/>
    <col min="7743" max="7748" width="1.625" style="199" customWidth="1"/>
    <col min="7749" max="7938" width="9" style="199"/>
    <col min="7939" max="7941" width="1.625" style="199" customWidth="1"/>
    <col min="7942" max="7965" width="1.25" style="199" customWidth="1"/>
    <col min="7966" max="7974" width="1.625" style="199" customWidth="1"/>
    <col min="7975" max="7998" width="1.25" style="199" customWidth="1"/>
    <col min="7999" max="8004" width="1.625" style="199" customWidth="1"/>
    <col min="8005" max="8194" width="9" style="199"/>
    <col min="8195" max="8197" width="1.625" style="199" customWidth="1"/>
    <col min="8198" max="8221" width="1.25" style="199" customWidth="1"/>
    <col min="8222" max="8230" width="1.625" style="199" customWidth="1"/>
    <col min="8231" max="8254" width="1.25" style="199" customWidth="1"/>
    <col min="8255" max="8260" width="1.625" style="199" customWidth="1"/>
    <col min="8261" max="8450" width="9" style="199"/>
    <col min="8451" max="8453" width="1.625" style="199" customWidth="1"/>
    <col min="8454" max="8477" width="1.25" style="199" customWidth="1"/>
    <col min="8478" max="8486" width="1.625" style="199" customWidth="1"/>
    <col min="8487" max="8510" width="1.25" style="199" customWidth="1"/>
    <col min="8511" max="8516" width="1.625" style="199" customWidth="1"/>
    <col min="8517" max="8706" width="9" style="199"/>
    <col min="8707" max="8709" width="1.625" style="199" customWidth="1"/>
    <col min="8710" max="8733" width="1.25" style="199" customWidth="1"/>
    <col min="8734" max="8742" width="1.625" style="199" customWidth="1"/>
    <col min="8743" max="8766" width="1.25" style="199" customWidth="1"/>
    <col min="8767" max="8772" width="1.625" style="199" customWidth="1"/>
    <col min="8773" max="8962" width="9" style="199"/>
    <col min="8963" max="8965" width="1.625" style="199" customWidth="1"/>
    <col min="8966" max="8989" width="1.25" style="199" customWidth="1"/>
    <col min="8990" max="8998" width="1.625" style="199" customWidth="1"/>
    <col min="8999" max="9022" width="1.25" style="199" customWidth="1"/>
    <col min="9023" max="9028" width="1.625" style="199" customWidth="1"/>
    <col min="9029" max="9218" width="9" style="199"/>
    <col min="9219" max="9221" width="1.625" style="199" customWidth="1"/>
    <col min="9222" max="9245" width="1.25" style="199" customWidth="1"/>
    <col min="9246" max="9254" width="1.625" style="199" customWidth="1"/>
    <col min="9255" max="9278" width="1.25" style="199" customWidth="1"/>
    <col min="9279" max="9284" width="1.625" style="199" customWidth="1"/>
    <col min="9285" max="9474" width="9" style="199"/>
    <col min="9475" max="9477" width="1.625" style="199" customWidth="1"/>
    <col min="9478" max="9501" width="1.25" style="199" customWidth="1"/>
    <col min="9502" max="9510" width="1.625" style="199" customWidth="1"/>
    <col min="9511" max="9534" width="1.25" style="199" customWidth="1"/>
    <col min="9535" max="9540" width="1.625" style="199" customWidth="1"/>
    <col min="9541" max="9730" width="9" style="199"/>
    <col min="9731" max="9733" width="1.625" style="199" customWidth="1"/>
    <col min="9734" max="9757" width="1.25" style="199" customWidth="1"/>
    <col min="9758" max="9766" width="1.625" style="199" customWidth="1"/>
    <col min="9767" max="9790" width="1.25" style="199" customWidth="1"/>
    <col min="9791" max="9796" width="1.625" style="199" customWidth="1"/>
    <col min="9797" max="9986" width="9" style="199"/>
    <col min="9987" max="9989" width="1.625" style="199" customWidth="1"/>
    <col min="9990" max="10013" width="1.25" style="199" customWidth="1"/>
    <col min="10014" max="10022" width="1.625" style="199" customWidth="1"/>
    <col min="10023" max="10046" width="1.25" style="199" customWidth="1"/>
    <col min="10047" max="10052" width="1.625" style="199" customWidth="1"/>
    <col min="10053" max="10242" width="9" style="199"/>
    <col min="10243" max="10245" width="1.625" style="199" customWidth="1"/>
    <col min="10246" max="10269" width="1.25" style="199" customWidth="1"/>
    <col min="10270" max="10278" width="1.625" style="199" customWidth="1"/>
    <col min="10279" max="10302" width="1.25" style="199" customWidth="1"/>
    <col min="10303" max="10308" width="1.625" style="199" customWidth="1"/>
    <col min="10309" max="10498" width="9" style="199"/>
    <col min="10499" max="10501" width="1.625" style="199" customWidth="1"/>
    <col min="10502" max="10525" width="1.25" style="199" customWidth="1"/>
    <col min="10526" max="10534" width="1.625" style="199" customWidth="1"/>
    <col min="10535" max="10558" width="1.25" style="199" customWidth="1"/>
    <col min="10559" max="10564" width="1.625" style="199" customWidth="1"/>
    <col min="10565" max="10754" width="9" style="199"/>
    <col min="10755" max="10757" width="1.625" style="199" customWidth="1"/>
    <col min="10758" max="10781" width="1.25" style="199" customWidth="1"/>
    <col min="10782" max="10790" width="1.625" style="199" customWidth="1"/>
    <col min="10791" max="10814" width="1.25" style="199" customWidth="1"/>
    <col min="10815" max="10820" width="1.625" style="199" customWidth="1"/>
    <col min="10821" max="11010" width="9" style="199"/>
    <col min="11011" max="11013" width="1.625" style="199" customWidth="1"/>
    <col min="11014" max="11037" width="1.25" style="199" customWidth="1"/>
    <col min="11038" max="11046" width="1.625" style="199" customWidth="1"/>
    <col min="11047" max="11070" width="1.25" style="199" customWidth="1"/>
    <col min="11071" max="11076" width="1.625" style="199" customWidth="1"/>
    <col min="11077" max="11266" width="9" style="199"/>
    <col min="11267" max="11269" width="1.625" style="199" customWidth="1"/>
    <col min="11270" max="11293" width="1.25" style="199" customWidth="1"/>
    <col min="11294" max="11302" width="1.625" style="199" customWidth="1"/>
    <col min="11303" max="11326" width="1.25" style="199" customWidth="1"/>
    <col min="11327" max="11332" width="1.625" style="199" customWidth="1"/>
    <col min="11333" max="11522" width="9" style="199"/>
    <col min="11523" max="11525" width="1.625" style="199" customWidth="1"/>
    <col min="11526" max="11549" width="1.25" style="199" customWidth="1"/>
    <col min="11550" max="11558" width="1.625" style="199" customWidth="1"/>
    <col min="11559" max="11582" width="1.25" style="199" customWidth="1"/>
    <col min="11583" max="11588" width="1.625" style="199" customWidth="1"/>
    <col min="11589" max="11778" width="9" style="199"/>
    <col min="11779" max="11781" width="1.625" style="199" customWidth="1"/>
    <col min="11782" max="11805" width="1.25" style="199" customWidth="1"/>
    <col min="11806" max="11814" width="1.625" style="199" customWidth="1"/>
    <col min="11815" max="11838" width="1.25" style="199" customWidth="1"/>
    <col min="11839" max="11844" width="1.625" style="199" customWidth="1"/>
    <col min="11845" max="12034" width="9" style="199"/>
    <col min="12035" max="12037" width="1.625" style="199" customWidth="1"/>
    <col min="12038" max="12061" width="1.25" style="199" customWidth="1"/>
    <col min="12062" max="12070" width="1.625" style="199" customWidth="1"/>
    <col min="12071" max="12094" width="1.25" style="199" customWidth="1"/>
    <col min="12095" max="12100" width="1.625" style="199" customWidth="1"/>
    <col min="12101" max="12290" width="9" style="199"/>
    <col min="12291" max="12293" width="1.625" style="199" customWidth="1"/>
    <col min="12294" max="12317" width="1.25" style="199" customWidth="1"/>
    <col min="12318" max="12326" width="1.625" style="199" customWidth="1"/>
    <col min="12327" max="12350" width="1.25" style="199" customWidth="1"/>
    <col min="12351" max="12356" width="1.625" style="199" customWidth="1"/>
    <col min="12357" max="12546" width="9" style="199"/>
    <col min="12547" max="12549" width="1.625" style="199" customWidth="1"/>
    <col min="12550" max="12573" width="1.25" style="199" customWidth="1"/>
    <col min="12574" max="12582" width="1.625" style="199" customWidth="1"/>
    <col min="12583" max="12606" width="1.25" style="199" customWidth="1"/>
    <col min="12607" max="12612" width="1.625" style="199" customWidth="1"/>
    <col min="12613" max="12802" width="9" style="199"/>
    <col min="12803" max="12805" width="1.625" style="199" customWidth="1"/>
    <col min="12806" max="12829" width="1.25" style="199" customWidth="1"/>
    <col min="12830" max="12838" width="1.625" style="199" customWidth="1"/>
    <col min="12839" max="12862" width="1.25" style="199" customWidth="1"/>
    <col min="12863" max="12868" width="1.625" style="199" customWidth="1"/>
    <col min="12869" max="13058" width="9" style="199"/>
    <col min="13059" max="13061" width="1.625" style="199" customWidth="1"/>
    <col min="13062" max="13085" width="1.25" style="199" customWidth="1"/>
    <col min="13086" max="13094" width="1.625" style="199" customWidth="1"/>
    <col min="13095" max="13118" width="1.25" style="199" customWidth="1"/>
    <col min="13119" max="13124" width="1.625" style="199" customWidth="1"/>
    <col min="13125" max="13314" width="9" style="199"/>
    <col min="13315" max="13317" width="1.625" style="199" customWidth="1"/>
    <col min="13318" max="13341" width="1.25" style="199" customWidth="1"/>
    <col min="13342" max="13350" width="1.625" style="199" customWidth="1"/>
    <col min="13351" max="13374" width="1.25" style="199" customWidth="1"/>
    <col min="13375" max="13380" width="1.625" style="199" customWidth="1"/>
    <col min="13381" max="13570" width="9" style="199"/>
    <col min="13571" max="13573" width="1.625" style="199" customWidth="1"/>
    <col min="13574" max="13597" width="1.25" style="199" customWidth="1"/>
    <col min="13598" max="13606" width="1.625" style="199" customWidth="1"/>
    <col min="13607" max="13630" width="1.25" style="199" customWidth="1"/>
    <col min="13631" max="13636" width="1.625" style="199" customWidth="1"/>
    <col min="13637" max="13826" width="9" style="199"/>
    <col min="13827" max="13829" width="1.625" style="199" customWidth="1"/>
    <col min="13830" max="13853" width="1.25" style="199" customWidth="1"/>
    <col min="13854" max="13862" width="1.625" style="199" customWidth="1"/>
    <col min="13863" max="13886" width="1.25" style="199" customWidth="1"/>
    <col min="13887" max="13892" width="1.625" style="199" customWidth="1"/>
    <col min="13893" max="14082" width="9" style="199"/>
    <col min="14083" max="14085" width="1.625" style="199" customWidth="1"/>
    <col min="14086" max="14109" width="1.25" style="199" customWidth="1"/>
    <col min="14110" max="14118" width="1.625" style="199" customWidth="1"/>
    <col min="14119" max="14142" width="1.25" style="199" customWidth="1"/>
    <col min="14143" max="14148" width="1.625" style="199" customWidth="1"/>
    <col min="14149" max="14338" width="9" style="199"/>
    <col min="14339" max="14341" width="1.625" style="199" customWidth="1"/>
    <col min="14342" max="14365" width="1.25" style="199" customWidth="1"/>
    <col min="14366" max="14374" width="1.625" style="199" customWidth="1"/>
    <col min="14375" max="14398" width="1.25" style="199" customWidth="1"/>
    <col min="14399" max="14404" width="1.625" style="199" customWidth="1"/>
    <col min="14405" max="14594" width="9" style="199"/>
    <col min="14595" max="14597" width="1.625" style="199" customWidth="1"/>
    <col min="14598" max="14621" width="1.25" style="199" customWidth="1"/>
    <col min="14622" max="14630" width="1.625" style="199" customWidth="1"/>
    <col min="14631" max="14654" width="1.25" style="199" customWidth="1"/>
    <col min="14655" max="14660" width="1.625" style="199" customWidth="1"/>
    <col min="14661" max="14850" width="9" style="199"/>
    <col min="14851" max="14853" width="1.625" style="199" customWidth="1"/>
    <col min="14854" max="14877" width="1.25" style="199" customWidth="1"/>
    <col min="14878" max="14886" width="1.625" style="199" customWidth="1"/>
    <col min="14887" max="14910" width="1.25" style="199" customWidth="1"/>
    <col min="14911" max="14916" width="1.625" style="199" customWidth="1"/>
    <col min="14917" max="15106" width="9" style="199"/>
    <col min="15107" max="15109" width="1.625" style="199" customWidth="1"/>
    <col min="15110" max="15133" width="1.25" style="199" customWidth="1"/>
    <col min="15134" max="15142" width="1.625" style="199" customWidth="1"/>
    <col min="15143" max="15166" width="1.25" style="199" customWidth="1"/>
    <col min="15167" max="15172" width="1.625" style="199" customWidth="1"/>
    <col min="15173" max="15362" width="9" style="199"/>
    <col min="15363" max="15365" width="1.625" style="199" customWidth="1"/>
    <col min="15366" max="15389" width="1.25" style="199" customWidth="1"/>
    <col min="15390" max="15398" width="1.625" style="199" customWidth="1"/>
    <col min="15399" max="15422" width="1.25" style="199" customWidth="1"/>
    <col min="15423" max="15428" width="1.625" style="199" customWidth="1"/>
    <col min="15429" max="15618" width="9" style="199"/>
    <col min="15619" max="15621" width="1.625" style="199" customWidth="1"/>
    <col min="15622" max="15645" width="1.25" style="199" customWidth="1"/>
    <col min="15646" max="15654" width="1.625" style="199" customWidth="1"/>
    <col min="15655" max="15678" width="1.25" style="199" customWidth="1"/>
    <col min="15679" max="15684" width="1.625" style="199" customWidth="1"/>
    <col min="15685" max="15874" width="9" style="199"/>
    <col min="15875" max="15877" width="1.625" style="199" customWidth="1"/>
    <col min="15878" max="15901" width="1.25" style="199" customWidth="1"/>
    <col min="15902" max="15910" width="1.625" style="199" customWidth="1"/>
    <col min="15911" max="15934" width="1.25" style="199" customWidth="1"/>
    <col min="15935" max="15940" width="1.625" style="199" customWidth="1"/>
    <col min="15941" max="16130" width="9" style="199"/>
    <col min="16131" max="16133" width="1.625" style="199" customWidth="1"/>
    <col min="16134" max="16157" width="1.25" style="199" customWidth="1"/>
    <col min="16158" max="16166" width="1.625" style="199" customWidth="1"/>
    <col min="16167" max="16190" width="1.25" style="199" customWidth="1"/>
    <col min="16191" max="16196" width="1.625" style="199" customWidth="1"/>
    <col min="16197" max="16384" width="9" style="199"/>
  </cols>
  <sheetData>
    <row r="1" spans="1:70" ht="24.95" customHeight="1">
      <c r="C1" s="730" t="s">
        <v>326</v>
      </c>
      <c r="D1" s="731"/>
      <c r="E1" s="731"/>
      <c r="F1" s="731"/>
      <c r="G1" s="731"/>
      <c r="H1" s="731"/>
      <c r="I1" s="731"/>
      <c r="J1" s="731"/>
      <c r="K1" s="731"/>
      <c r="L1" s="731"/>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1"/>
      <c r="AO1" s="731"/>
      <c r="AP1" s="731"/>
      <c r="AQ1" s="731"/>
      <c r="AR1" s="731"/>
      <c r="AS1" s="731"/>
      <c r="AT1" s="731"/>
      <c r="AU1" s="731"/>
      <c r="AV1" s="731"/>
      <c r="AW1" s="731"/>
      <c r="AX1" s="731"/>
      <c r="AY1" s="731"/>
      <c r="AZ1" s="731"/>
      <c r="BA1" s="731"/>
      <c r="BB1" s="731"/>
      <c r="BC1" s="731"/>
      <c r="BD1" s="731"/>
      <c r="BE1" s="731"/>
      <c r="BF1" s="731"/>
      <c r="BG1" s="731"/>
      <c r="BH1" s="731"/>
      <c r="BI1" s="731"/>
      <c r="BJ1" s="731"/>
      <c r="BK1" s="731"/>
      <c r="BL1" s="731"/>
      <c r="BM1" s="731"/>
      <c r="BN1" s="731"/>
      <c r="BO1" s="731"/>
      <c r="BP1" s="731"/>
    </row>
    <row r="2" spans="1:70" ht="24.95" customHeight="1">
      <c r="C2" s="200"/>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c r="BM2" s="201"/>
      <c r="BN2" s="201"/>
      <c r="BO2" s="201"/>
      <c r="BP2" s="201"/>
    </row>
    <row r="3" spans="1:70" ht="24.95" customHeight="1">
      <c r="C3" s="200"/>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201"/>
      <c r="AM3" s="201"/>
      <c r="AN3" s="201"/>
      <c r="AO3" s="201"/>
      <c r="AP3" s="201"/>
      <c r="AQ3" s="201"/>
      <c r="AR3" s="201"/>
      <c r="AS3" s="201"/>
      <c r="AT3" s="201"/>
      <c r="AU3" s="201"/>
      <c r="AV3" s="201"/>
      <c r="AW3" s="201"/>
      <c r="AX3" s="201"/>
      <c r="AY3" s="201"/>
      <c r="AZ3" s="201"/>
      <c r="BA3" s="201"/>
      <c r="BB3" s="201"/>
      <c r="BC3" s="201"/>
      <c r="BD3" s="201"/>
      <c r="BE3" s="201"/>
      <c r="BF3" s="201"/>
      <c r="BG3" s="201"/>
      <c r="BH3" s="201"/>
      <c r="BI3" s="201"/>
      <c r="BJ3" s="201"/>
      <c r="BK3" s="201"/>
      <c r="BL3" s="201"/>
      <c r="BM3" s="201"/>
      <c r="BN3" s="201"/>
      <c r="BO3" s="201"/>
      <c r="BP3" s="201"/>
    </row>
    <row r="4" spans="1:70" ht="24.95" customHeight="1">
      <c r="C4" s="200"/>
      <c r="D4" s="201"/>
      <c r="E4" s="201"/>
      <c r="F4" s="582" t="s">
        <v>6</v>
      </c>
      <c r="G4" s="582"/>
      <c r="H4" s="582"/>
      <c r="I4" s="582"/>
      <c r="J4" s="582"/>
      <c r="K4" s="582"/>
      <c r="L4" s="582"/>
      <c r="M4" s="582"/>
      <c r="N4" s="582"/>
      <c r="O4" s="202"/>
      <c r="P4" s="202"/>
      <c r="Q4" s="738" t="str">
        <f>IF(ISBLANK(春季大会!K3),"",春季大会!K3)</f>
        <v/>
      </c>
      <c r="R4" s="738"/>
      <c r="S4" s="738"/>
      <c r="T4" s="738"/>
      <c r="U4" s="738"/>
      <c r="V4" s="738"/>
      <c r="W4" s="738"/>
      <c r="X4" s="738"/>
      <c r="Y4" s="738"/>
      <c r="Z4" s="738"/>
      <c r="AA4" s="738"/>
      <c r="AB4" s="738"/>
      <c r="AC4" s="738"/>
      <c r="AD4" s="738"/>
      <c r="AE4" s="738"/>
      <c r="AF4" s="738"/>
      <c r="AG4" s="738"/>
      <c r="AH4" s="738"/>
      <c r="AI4" s="738"/>
      <c r="AJ4" s="738"/>
      <c r="AK4" s="738"/>
      <c r="AL4" s="738"/>
      <c r="AM4" s="738"/>
      <c r="AN4" s="738"/>
      <c r="AO4" s="738"/>
      <c r="AP4" s="738"/>
      <c r="AQ4" s="738"/>
      <c r="AR4" s="738"/>
      <c r="AS4" s="738"/>
      <c r="AT4" s="738"/>
      <c r="AU4" s="738"/>
      <c r="AV4" s="738"/>
      <c r="AW4" s="202"/>
      <c r="AX4" s="201"/>
      <c r="AY4" s="201"/>
      <c r="AZ4" s="201"/>
      <c r="BA4" s="201"/>
      <c r="BB4" s="201"/>
      <c r="BC4" s="201"/>
      <c r="BD4" s="201"/>
      <c r="BE4" s="201"/>
      <c r="BF4" s="201"/>
      <c r="BG4" s="201"/>
      <c r="BH4" s="201"/>
      <c r="BI4" s="201"/>
      <c r="BJ4" s="201"/>
      <c r="BK4" s="201"/>
      <c r="BL4" s="201"/>
      <c r="BM4" s="201"/>
      <c r="BN4" s="201"/>
      <c r="BO4" s="201"/>
      <c r="BP4" s="201"/>
    </row>
    <row r="5" spans="1:70" ht="24.95" customHeight="1">
      <c r="C5" s="200"/>
      <c r="D5" s="201"/>
      <c r="E5" s="201"/>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01"/>
      <c r="BG5" s="201"/>
      <c r="BH5" s="201"/>
      <c r="BI5" s="201"/>
      <c r="BJ5" s="201"/>
      <c r="BK5" s="201"/>
      <c r="BL5" s="201"/>
      <c r="BM5" s="201"/>
      <c r="BN5" s="201"/>
      <c r="BO5" s="201"/>
      <c r="BP5" s="201"/>
    </row>
    <row r="6" spans="1:70" ht="24.95" customHeight="1">
      <c r="C6" s="200"/>
      <c r="D6" s="201"/>
      <c r="E6" s="201"/>
      <c r="F6" s="582" t="s">
        <v>7</v>
      </c>
      <c r="G6" s="582"/>
      <c r="H6" s="582"/>
      <c r="I6" s="582"/>
      <c r="J6" s="582"/>
      <c r="K6" s="582"/>
      <c r="L6" s="582"/>
      <c r="M6" s="582"/>
      <c r="N6" s="582"/>
      <c r="O6" s="203"/>
      <c r="P6" s="203"/>
      <c r="Q6" s="737" t="str">
        <f>IF(ISBLANK(春季大会!P5),"",春季大会!P5)</f>
        <v/>
      </c>
      <c r="R6" s="737"/>
      <c r="S6" s="737"/>
      <c r="T6" s="737"/>
      <c r="U6" s="737"/>
      <c r="V6" s="737"/>
      <c r="W6" s="737"/>
      <c r="X6" s="737"/>
      <c r="Y6" s="737"/>
      <c r="Z6" s="737"/>
      <c r="AA6" s="737"/>
      <c r="AB6" s="737"/>
      <c r="AC6" s="737"/>
      <c r="AD6" s="737"/>
      <c r="AE6" s="737"/>
      <c r="AF6" s="737"/>
      <c r="AG6" s="737"/>
      <c r="AH6" s="737"/>
      <c r="AI6" s="203"/>
      <c r="AJ6" s="204"/>
      <c r="AK6" s="201"/>
      <c r="AL6" s="201"/>
      <c r="AM6" s="201"/>
      <c r="AN6" s="201"/>
      <c r="AO6" s="201"/>
      <c r="AP6" s="201"/>
      <c r="AQ6" s="201"/>
      <c r="AR6" s="201"/>
      <c r="AS6" s="201"/>
      <c r="AT6" s="201"/>
      <c r="AU6" s="201"/>
      <c r="AV6" s="201"/>
      <c r="AW6" s="201"/>
      <c r="AX6" s="201"/>
      <c r="AY6" s="201"/>
      <c r="AZ6" s="201"/>
      <c r="BA6" s="201"/>
      <c r="BB6" s="201"/>
      <c r="BC6" s="201"/>
      <c r="BD6" s="201"/>
      <c r="BE6" s="201"/>
      <c r="BF6" s="201"/>
      <c r="BG6" s="201"/>
      <c r="BH6" s="201"/>
      <c r="BI6" s="201"/>
      <c r="BJ6" s="201"/>
      <c r="BK6" s="201"/>
      <c r="BL6" s="201"/>
      <c r="BM6" s="201"/>
      <c r="BN6" s="201"/>
      <c r="BO6" s="201"/>
      <c r="BP6" s="201"/>
    </row>
    <row r="7" spans="1:70" ht="24.95" customHeight="1">
      <c r="C7" s="200"/>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01"/>
      <c r="AL7" s="201"/>
      <c r="AM7" s="201"/>
      <c r="AN7" s="201"/>
      <c r="AO7" s="201"/>
      <c r="AP7" s="201"/>
      <c r="AQ7" s="201"/>
      <c r="AR7" s="201"/>
      <c r="AS7" s="201"/>
      <c r="AT7" s="201"/>
      <c r="AU7" s="201"/>
      <c r="AV7" s="201"/>
      <c r="AW7" s="201"/>
      <c r="AX7" s="201"/>
      <c r="AY7" s="201"/>
      <c r="AZ7" s="201"/>
      <c r="BA7" s="201"/>
      <c r="BB7" s="201"/>
      <c r="BC7" s="201"/>
      <c r="BD7" s="201"/>
      <c r="BE7" s="201"/>
      <c r="BF7" s="201"/>
      <c r="BG7" s="201"/>
      <c r="BH7" s="201"/>
      <c r="BI7" s="201"/>
      <c r="BJ7" s="201"/>
      <c r="BK7" s="201"/>
      <c r="BL7" s="201"/>
      <c r="BM7" s="201"/>
      <c r="BN7" s="201"/>
      <c r="BO7" s="201"/>
      <c r="BP7" s="201"/>
    </row>
    <row r="8" spans="1:70" ht="24.95" customHeight="1">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05"/>
      <c r="AL8" s="205"/>
      <c r="AM8" s="205"/>
      <c r="AN8" s="205"/>
      <c r="AO8" s="205"/>
      <c r="AP8" s="205"/>
      <c r="AQ8" s="205"/>
      <c r="AR8" s="205"/>
      <c r="AS8" s="205"/>
      <c r="AT8" s="205"/>
      <c r="AU8" s="205"/>
      <c r="AV8" s="205"/>
      <c r="AW8" s="205"/>
      <c r="AX8" s="205"/>
      <c r="AY8" s="205"/>
      <c r="AZ8" s="205"/>
      <c r="BA8" s="205"/>
      <c r="BB8" s="205"/>
      <c r="BC8" s="205"/>
      <c r="BD8" s="205"/>
      <c r="BE8" s="205"/>
      <c r="BF8" s="205"/>
      <c r="BG8" s="205"/>
      <c r="BH8" s="205"/>
      <c r="BI8" s="205"/>
      <c r="BJ8" s="205"/>
      <c r="BK8" s="205"/>
      <c r="BL8" s="205"/>
      <c r="BM8" s="205"/>
      <c r="BN8" s="205"/>
      <c r="BO8" s="205"/>
      <c r="BP8" s="205"/>
    </row>
    <row r="9" spans="1:70" ht="24.95" customHeight="1">
      <c r="C9" s="585" t="s">
        <v>13</v>
      </c>
      <c r="D9" s="586"/>
      <c r="E9" s="587"/>
      <c r="F9" s="585" t="s">
        <v>14</v>
      </c>
      <c r="G9" s="586"/>
      <c r="H9" s="586"/>
      <c r="I9" s="587"/>
      <c r="J9" s="206"/>
      <c r="K9" s="586" t="s">
        <v>15</v>
      </c>
      <c r="L9" s="586"/>
      <c r="M9" s="586"/>
      <c r="N9" s="586"/>
      <c r="O9" s="586"/>
      <c r="P9" s="586"/>
      <c r="Q9" s="586"/>
      <c r="R9" s="586"/>
      <c r="S9" s="586"/>
      <c r="T9" s="586"/>
      <c r="U9" s="586"/>
      <c r="V9" s="586"/>
      <c r="W9" s="586"/>
      <c r="X9" s="586"/>
      <c r="Y9" s="207"/>
      <c r="Z9" s="585" t="s">
        <v>16</v>
      </c>
      <c r="AA9" s="586"/>
      <c r="AB9" s="586"/>
      <c r="AC9" s="587"/>
      <c r="AD9" s="588" t="s">
        <v>17</v>
      </c>
      <c r="AE9" s="588"/>
      <c r="AF9" s="588"/>
      <c r="AG9" s="588"/>
      <c r="AH9" s="588"/>
      <c r="AI9" s="588"/>
      <c r="AJ9" s="585" t="s">
        <v>13</v>
      </c>
      <c r="AK9" s="586"/>
      <c r="AL9" s="587"/>
      <c r="AM9" s="585" t="s">
        <v>14</v>
      </c>
      <c r="AN9" s="586"/>
      <c r="AO9" s="586"/>
      <c r="AP9" s="587"/>
      <c r="AQ9" s="206"/>
      <c r="AR9" s="586" t="s">
        <v>15</v>
      </c>
      <c r="AS9" s="586"/>
      <c r="AT9" s="586"/>
      <c r="AU9" s="586"/>
      <c r="AV9" s="586"/>
      <c r="AW9" s="586"/>
      <c r="AX9" s="586"/>
      <c r="AY9" s="586"/>
      <c r="AZ9" s="586"/>
      <c r="BA9" s="586"/>
      <c r="BB9" s="586"/>
      <c r="BC9" s="586"/>
      <c r="BD9" s="586"/>
      <c r="BE9" s="586"/>
      <c r="BF9" s="207"/>
      <c r="BG9" s="585" t="s">
        <v>16</v>
      </c>
      <c r="BH9" s="586"/>
      <c r="BI9" s="586"/>
      <c r="BJ9" s="587"/>
      <c r="BK9" s="588" t="s">
        <v>17</v>
      </c>
      <c r="BL9" s="588"/>
      <c r="BM9" s="588"/>
      <c r="BN9" s="588"/>
      <c r="BO9" s="588"/>
      <c r="BP9" s="588"/>
      <c r="BR9" s="208"/>
    </row>
    <row r="10" spans="1:70" ht="24.95" customHeight="1">
      <c r="A10" s="209"/>
      <c r="C10" s="592">
        <v>1</v>
      </c>
      <c r="D10" s="593"/>
      <c r="E10" s="594"/>
      <c r="F10" s="595" t="str">
        <f>IF(A10="","",VLOOKUP(A10,基本情報!$B$6:$F$205,2,FALSE))</f>
        <v/>
      </c>
      <c r="G10" s="596"/>
      <c r="H10" s="596"/>
      <c r="I10" s="597"/>
      <c r="J10" s="147"/>
      <c r="K10" s="148"/>
      <c r="L10" s="598" t="str">
        <f>IF(A10="","",VLOOKUP(A10,基本情報!$B$6:$F$205,3,FALSE))</f>
        <v/>
      </c>
      <c r="M10" s="598"/>
      <c r="N10" s="598"/>
      <c r="O10" s="598"/>
      <c r="P10" s="598"/>
      <c r="Q10" s="598"/>
      <c r="R10" s="598"/>
      <c r="S10" s="598"/>
      <c r="T10" s="598"/>
      <c r="U10" s="598"/>
      <c r="V10" s="598"/>
      <c r="W10" s="598"/>
      <c r="X10" s="148"/>
      <c r="Y10" s="149"/>
      <c r="Z10" s="595" t="str">
        <f>IF(A10="","",VLOOKUP(A10,基本情報!$B$6:$F$205,4,FALSE))</f>
        <v/>
      </c>
      <c r="AA10" s="596"/>
      <c r="AB10" s="596"/>
      <c r="AC10" s="597"/>
      <c r="AD10" s="589" t="str">
        <f>IF(A10="","",VLOOKUP(A10,基本情報!$B$6:$F$205,5,FALSE))</f>
        <v/>
      </c>
      <c r="AE10" s="590"/>
      <c r="AF10" s="590"/>
      <c r="AG10" s="590"/>
      <c r="AH10" s="590"/>
      <c r="AI10" s="591"/>
      <c r="AJ10" s="592">
        <v>21</v>
      </c>
      <c r="AK10" s="593"/>
      <c r="AL10" s="594"/>
      <c r="AM10" s="595" t="str">
        <f>IF(BR10="","",VLOOKUP(BR10,基本情報!$B$6:$F$205,2,FALSE))</f>
        <v/>
      </c>
      <c r="AN10" s="596"/>
      <c r="AO10" s="596"/>
      <c r="AP10" s="597"/>
      <c r="AQ10" s="147"/>
      <c r="AR10" s="148"/>
      <c r="AS10" s="598" t="str">
        <f>IF(BR10 ="","",VLOOKUP(BR10,基本情報!$B$6:$F$205,3,FALSE))</f>
        <v/>
      </c>
      <c r="AT10" s="598"/>
      <c r="AU10" s="598"/>
      <c r="AV10" s="598"/>
      <c r="AW10" s="598"/>
      <c r="AX10" s="598"/>
      <c r="AY10" s="598"/>
      <c r="AZ10" s="598"/>
      <c r="BA10" s="598"/>
      <c r="BB10" s="598"/>
      <c r="BC10" s="598"/>
      <c r="BD10" s="598"/>
      <c r="BE10" s="148"/>
      <c r="BF10" s="149"/>
      <c r="BG10" s="595" t="str">
        <f>IF(BR10="","",VLOOKUP(BR10,基本情報!$B$6:$E$205,4,FALSE))</f>
        <v/>
      </c>
      <c r="BH10" s="596"/>
      <c r="BI10" s="596"/>
      <c r="BJ10" s="597"/>
      <c r="BK10" s="589" t="str">
        <f>IF(BR10="","",VLOOKUP(BR10,基本情報!$B$6:$F$205,5,FALSE))</f>
        <v/>
      </c>
      <c r="BL10" s="590"/>
      <c r="BM10" s="590"/>
      <c r="BN10" s="590"/>
      <c r="BO10" s="590"/>
      <c r="BP10" s="591"/>
      <c r="BR10" s="209"/>
    </row>
    <row r="11" spans="1:70" ht="24.95" customHeight="1">
      <c r="A11" s="209"/>
      <c r="C11" s="592">
        <v>2</v>
      </c>
      <c r="D11" s="593"/>
      <c r="E11" s="594"/>
      <c r="F11" s="595" t="str">
        <f>IF(A11="","",VLOOKUP(A11,基本情報!$B$6:$F$205,2,FALSE))</f>
        <v/>
      </c>
      <c r="G11" s="596"/>
      <c r="H11" s="596"/>
      <c r="I11" s="597"/>
      <c r="J11" s="147"/>
      <c r="K11" s="148"/>
      <c r="L11" s="598" t="str">
        <f>IF(A11="","",VLOOKUP(A11,基本情報!$B$6:$F$205,3,FALSE))</f>
        <v/>
      </c>
      <c r="M11" s="598"/>
      <c r="N11" s="598"/>
      <c r="O11" s="598"/>
      <c r="P11" s="598"/>
      <c r="Q11" s="598"/>
      <c r="R11" s="598"/>
      <c r="S11" s="598"/>
      <c r="T11" s="598"/>
      <c r="U11" s="598"/>
      <c r="V11" s="598"/>
      <c r="W11" s="598"/>
      <c r="X11" s="148"/>
      <c r="Y11" s="149"/>
      <c r="Z11" s="595" t="str">
        <f>IF(A11="","",VLOOKUP(A11,基本情報!$B$6:$F$205,4,FALSE))</f>
        <v/>
      </c>
      <c r="AA11" s="596"/>
      <c r="AB11" s="596"/>
      <c r="AC11" s="597"/>
      <c r="AD11" s="589" t="str">
        <f>IF(A11="","",VLOOKUP(A11,基本情報!$B$6:$F$205,5,FALSE))</f>
        <v/>
      </c>
      <c r="AE11" s="590"/>
      <c r="AF11" s="590"/>
      <c r="AG11" s="590"/>
      <c r="AH11" s="590"/>
      <c r="AI11" s="591"/>
      <c r="AJ11" s="592">
        <v>22</v>
      </c>
      <c r="AK11" s="593"/>
      <c r="AL11" s="594"/>
      <c r="AM11" s="595" t="str">
        <f>IF(BR11="","",VLOOKUP(BR11,基本情報!$B$6:$F$205,2,FALSE))</f>
        <v/>
      </c>
      <c r="AN11" s="596"/>
      <c r="AO11" s="596"/>
      <c r="AP11" s="597"/>
      <c r="AQ11" s="147"/>
      <c r="AR11" s="148"/>
      <c r="AS11" s="598" t="str">
        <f>IF(BR11 ="","",VLOOKUP(BR11,基本情報!$B$6:$F$205,3,FALSE))</f>
        <v/>
      </c>
      <c r="AT11" s="598"/>
      <c r="AU11" s="598"/>
      <c r="AV11" s="598"/>
      <c r="AW11" s="598"/>
      <c r="AX11" s="598"/>
      <c r="AY11" s="598"/>
      <c r="AZ11" s="598"/>
      <c r="BA11" s="598"/>
      <c r="BB11" s="598"/>
      <c r="BC11" s="598"/>
      <c r="BD11" s="598"/>
      <c r="BE11" s="148"/>
      <c r="BF11" s="149"/>
      <c r="BG11" s="595" t="str">
        <f>IF(BR11="","",VLOOKUP(BR11,基本情報!$B$6:$E$205,4,FALSE))</f>
        <v/>
      </c>
      <c r="BH11" s="596"/>
      <c r="BI11" s="596"/>
      <c r="BJ11" s="597"/>
      <c r="BK11" s="589" t="str">
        <f>IF(BR11="","",VLOOKUP(BR11,基本情報!$B$6:$F$205,5,FALSE))</f>
        <v/>
      </c>
      <c r="BL11" s="590"/>
      <c r="BM11" s="590"/>
      <c r="BN11" s="590"/>
      <c r="BO11" s="590"/>
      <c r="BP11" s="591"/>
      <c r="BR11" s="209"/>
    </row>
    <row r="12" spans="1:70" ht="24.95" customHeight="1">
      <c r="A12" s="209"/>
      <c r="C12" s="592">
        <v>3</v>
      </c>
      <c r="D12" s="593"/>
      <c r="E12" s="594"/>
      <c r="F12" s="595" t="str">
        <f>IF(A12="","",VLOOKUP(A12,基本情報!$B$6:$F$205,2,FALSE))</f>
        <v/>
      </c>
      <c r="G12" s="596"/>
      <c r="H12" s="596"/>
      <c r="I12" s="597"/>
      <c r="J12" s="147"/>
      <c r="K12" s="148"/>
      <c r="L12" s="598" t="str">
        <f>IF(A12="","",VLOOKUP(A12,基本情報!$B$6:$F$205,3,FALSE))</f>
        <v/>
      </c>
      <c r="M12" s="598"/>
      <c r="N12" s="598"/>
      <c r="O12" s="598"/>
      <c r="P12" s="598"/>
      <c r="Q12" s="598"/>
      <c r="R12" s="598"/>
      <c r="S12" s="598"/>
      <c r="T12" s="598"/>
      <c r="U12" s="598"/>
      <c r="V12" s="598"/>
      <c r="W12" s="598"/>
      <c r="X12" s="148"/>
      <c r="Y12" s="149"/>
      <c r="Z12" s="595" t="str">
        <f>IF(A12="","",VLOOKUP(A12,基本情報!$B$6:$F$205,4,FALSE))</f>
        <v/>
      </c>
      <c r="AA12" s="596"/>
      <c r="AB12" s="596"/>
      <c r="AC12" s="597"/>
      <c r="AD12" s="589" t="str">
        <f>IF(A12="","",VLOOKUP(A12,基本情報!$B$6:$F$205,5,FALSE))</f>
        <v/>
      </c>
      <c r="AE12" s="590"/>
      <c r="AF12" s="590"/>
      <c r="AG12" s="590"/>
      <c r="AH12" s="590"/>
      <c r="AI12" s="591"/>
      <c r="AJ12" s="592">
        <v>23</v>
      </c>
      <c r="AK12" s="593"/>
      <c r="AL12" s="594"/>
      <c r="AM12" s="595" t="str">
        <f>IF(BR12="","",VLOOKUP(BR12,基本情報!$B$6:$F$205,2,FALSE))</f>
        <v/>
      </c>
      <c r="AN12" s="596"/>
      <c r="AO12" s="596"/>
      <c r="AP12" s="597"/>
      <c r="AQ12" s="147"/>
      <c r="AR12" s="148"/>
      <c r="AS12" s="598" t="str">
        <f>IF(BR12 ="","",VLOOKUP(BR12,基本情報!$B$6:$F$205,3,FALSE))</f>
        <v/>
      </c>
      <c r="AT12" s="598"/>
      <c r="AU12" s="598"/>
      <c r="AV12" s="598"/>
      <c r="AW12" s="598"/>
      <c r="AX12" s="598"/>
      <c r="AY12" s="598"/>
      <c r="AZ12" s="598"/>
      <c r="BA12" s="598"/>
      <c r="BB12" s="598"/>
      <c r="BC12" s="598"/>
      <c r="BD12" s="598"/>
      <c r="BE12" s="148"/>
      <c r="BF12" s="149"/>
      <c r="BG12" s="595" t="str">
        <f>IF(BR12="","",VLOOKUP(BR12,基本情報!$B$6:$E$205,4,FALSE))</f>
        <v/>
      </c>
      <c r="BH12" s="596"/>
      <c r="BI12" s="596"/>
      <c r="BJ12" s="597"/>
      <c r="BK12" s="589" t="str">
        <f>IF(BR12="","",VLOOKUP(BR12,基本情報!$B$6:$F$205,5,FALSE))</f>
        <v/>
      </c>
      <c r="BL12" s="590"/>
      <c r="BM12" s="590"/>
      <c r="BN12" s="590"/>
      <c r="BO12" s="590"/>
      <c r="BP12" s="591"/>
      <c r="BR12" s="209"/>
    </row>
    <row r="13" spans="1:70" ht="24.95" customHeight="1">
      <c r="A13" s="209"/>
      <c r="C13" s="592">
        <v>4</v>
      </c>
      <c r="D13" s="593"/>
      <c r="E13" s="594"/>
      <c r="F13" s="595" t="str">
        <f>IF(A13="","",VLOOKUP(A13,基本情報!$B$6:$F$205,2,FALSE))</f>
        <v/>
      </c>
      <c r="G13" s="596"/>
      <c r="H13" s="596"/>
      <c r="I13" s="597"/>
      <c r="J13" s="147"/>
      <c r="K13" s="148"/>
      <c r="L13" s="598" t="str">
        <f>IF(A13="","",VLOOKUP(A13,基本情報!$B$6:$F$205,3,FALSE))</f>
        <v/>
      </c>
      <c r="M13" s="598"/>
      <c r="N13" s="598"/>
      <c r="O13" s="598"/>
      <c r="P13" s="598"/>
      <c r="Q13" s="598"/>
      <c r="R13" s="598"/>
      <c r="S13" s="598"/>
      <c r="T13" s="598"/>
      <c r="U13" s="598"/>
      <c r="V13" s="598"/>
      <c r="W13" s="598"/>
      <c r="X13" s="148"/>
      <c r="Y13" s="149"/>
      <c r="Z13" s="595" t="str">
        <f>IF(A13="","",VLOOKUP(A13,基本情報!$B$6:$F$205,4,FALSE))</f>
        <v/>
      </c>
      <c r="AA13" s="596"/>
      <c r="AB13" s="596"/>
      <c r="AC13" s="597"/>
      <c r="AD13" s="589" t="str">
        <f>IF(A13="","",VLOOKUP(A13,基本情報!$B$6:$F$205,5,FALSE))</f>
        <v/>
      </c>
      <c r="AE13" s="590"/>
      <c r="AF13" s="590"/>
      <c r="AG13" s="590"/>
      <c r="AH13" s="590"/>
      <c r="AI13" s="591"/>
      <c r="AJ13" s="592">
        <v>24</v>
      </c>
      <c r="AK13" s="593"/>
      <c r="AL13" s="594"/>
      <c r="AM13" s="595" t="str">
        <f>IF(BR13="","",VLOOKUP(BR13,基本情報!$B$6:$F$205,2,FALSE))</f>
        <v/>
      </c>
      <c r="AN13" s="596"/>
      <c r="AO13" s="596"/>
      <c r="AP13" s="597"/>
      <c r="AQ13" s="147"/>
      <c r="AR13" s="148"/>
      <c r="AS13" s="598" t="str">
        <f>IF(BR13 ="","",VLOOKUP(BR13,基本情報!$B$6:$F$205,3,FALSE))</f>
        <v/>
      </c>
      <c r="AT13" s="598"/>
      <c r="AU13" s="598"/>
      <c r="AV13" s="598"/>
      <c r="AW13" s="598"/>
      <c r="AX13" s="598"/>
      <c r="AY13" s="598"/>
      <c r="AZ13" s="598"/>
      <c r="BA13" s="598"/>
      <c r="BB13" s="598"/>
      <c r="BC13" s="598"/>
      <c r="BD13" s="598"/>
      <c r="BE13" s="148"/>
      <c r="BF13" s="149"/>
      <c r="BG13" s="595" t="str">
        <f>IF(BR13="","",VLOOKUP(BR13,基本情報!$B$6:$E$205,4,FALSE))</f>
        <v/>
      </c>
      <c r="BH13" s="596"/>
      <c r="BI13" s="596"/>
      <c r="BJ13" s="597"/>
      <c r="BK13" s="589" t="str">
        <f>IF(BR13="","",VLOOKUP(BR13,基本情報!$B$6:$F$205,5,FALSE))</f>
        <v/>
      </c>
      <c r="BL13" s="590"/>
      <c r="BM13" s="590"/>
      <c r="BN13" s="590"/>
      <c r="BO13" s="590"/>
      <c r="BP13" s="591"/>
      <c r="BR13" s="209"/>
    </row>
    <row r="14" spans="1:70" ht="24.95" customHeight="1">
      <c r="A14" s="209"/>
      <c r="C14" s="592">
        <v>5</v>
      </c>
      <c r="D14" s="593"/>
      <c r="E14" s="594"/>
      <c r="F14" s="595" t="str">
        <f>IF(A14="","",VLOOKUP(A14,基本情報!$B$6:$F$205,2,FALSE))</f>
        <v/>
      </c>
      <c r="G14" s="596"/>
      <c r="H14" s="596"/>
      <c r="I14" s="597"/>
      <c r="J14" s="147"/>
      <c r="K14" s="148"/>
      <c r="L14" s="598" t="str">
        <f>IF(A14="","",VLOOKUP(A14,基本情報!$B$6:$F$205,3,FALSE))</f>
        <v/>
      </c>
      <c r="M14" s="598"/>
      <c r="N14" s="598"/>
      <c r="O14" s="598"/>
      <c r="P14" s="598"/>
      <c r="Q14" s="598"/>
      <c r="R14" s="598"/>
      <c r="S14" s="598"/>
      <c r="T14" s="598"/>
      <c r="U14" s="598"/>
      <c r="V14" s="598"/>
      <c r="W14" s="598"/>
      <c r="X14" s="148"/>
      <c r="Y14" s="149"/>
      <c r="Z14" s="595" t="str">
        <f>IF(A14="","",VLOOKUP(A14,基本情報!$B$6:$F$205,4,FALSE))</f>
        <v/>
      </c>
      <c r="AA14" s="596"/>
      <c r="AB14" s="596"/>
      <c r="AC14" s="597"/>
      <c r="AD14" s="589" t="str">
        <f>IF(A14="","",VLOOKUP(A14,基本情報!$B$6:$F$205,5,FALSE))</f>
        <v/>
      </c>
      <c r="AE14" s="590"/>
      <c r="AF14" s="590"/>
      <c r="AG14" s="590"/>
      <c r="AH14" s="590"/>
      <c r="AI14" s="591"/>
      <c r="AJ14" s="592">
        <v>25</v>
      </c>
      <c r="AK14" s="593"/>
      <c r="AL14" s="594"/>
      <c r="AM14" s="595" t="str">
        <f>IF(BR14="","",VLOOKUP(BR14,基本情報!$B$6:$F$205,2,FALSE))</f>
        <v/>
      </c>
      <c r="AN14" s="596"/>
      <c r="AO14" s="596"/>
      <c r="AP14" s="597"/>
      <c r="AQ14" s="147"/>
      <c r="AR14" s="148"/>
      <c r="AS14" s="598" t="str">
        <f>IF(BR14 ="","",VLOOKUP(BR14,基本情報!$B$6:$F$205,3,FALSE))</f>
        <v/>
      </c>
      <c r="AT14" s="598"/>
      <c r="AU14" s="598"/>
      <c r="AV14" s="598"/>
      <c r="AW14" s="598"/>
      <c r="AX14" s="598"/>
      <c r="AY14" s="598"/>
      <c r="AZ14" s="598"/>
      <c r="BA14" s="598"/>
      <c r="BB14" s="598"/>
      <c r="BC14" s="598"/>
      <c r="BD14" s="598"/>
      <c r="BE14" s="148"/>
      <c r="BF14" s="149"/>
      <c r="BG14" s="595" t="str">
        <f>IF(BR14="","",VLOOKUP(BR14,基本情報!$B$6:$E$205,4,FALSE))</f>
        <v/>
      </c>
      <c r="BH14" s="596"/>
      <c r="BI14" s="596"/>
      <c r="BJ14" s="597"/>
      <c r="BK14" s="589" t="str">
        <f>IF(BR14="","",VLOOKUP(BR14,基本情報!$B$6:$F$205,5,FALSE))</f>
        <v/>
      </c>
      <c r="BL14" s="590"/>
      <c r="BM14" s="590"/>
      <c r="BN14" s="590"/>
      <c r="BO14" s="590"/>
      <c r="BP14" s="591"/>
      <c r="BR14" s="209"/>
    </row>
    <row r="15" spans="1:70" ht="24.95" customHeight="1">
      <c r="A15" s="209"/>
      <c r="C15" s="592">
        <v>6</v>
      </c>
      <c r="D15" s="593"/>
      <c r="E15" s="594"/>
      <c r="F15" s="595" t="str">
        <f>IF(A15="","",VLOOKUP(A15,基本情報!$B$6:$F$205,2,FALSE))</f>
        <v/>
      </c>
      <c r="G15" s="596"/>
      <c r="H15" s="596"/>
      <c r="I15" s="597"/>
      <c r="J15" s="147"/>
      <c r="K15" s="148"/>
      <c r="L15" s="598" t="str">
        <f>IF(A15="","",VLOOKUP(A15,基本情報!$B$6:$F$205,3,FALSE))</f>
        <v/>
      </c>
      <c r="M15" s="598"/>
      <c r="N15" s="598"/>
      <c r="O15" s="598"/>
      <c r="P15" s="598"/>
      <c r="Q15" s="598"/>
      <c r="R15" s="598"/>
      <c r="S15" s="598"/>
      <c r="T15" s="598"/>
      <c r="U15" s="598"/>
      <c r="V15" s="598"/>
      <c r="W15" s="598"/>
      <c r="X15" s="148"/>
      <c r="Y15" s="149"/>
      <c r="Z15" s="595" t="str">
        <f>IF(A15="","",VLOOKUP(A15,基本情報!$B$6:$F$205,4,FALSE))</f>
        <v/>
      </c>
      <c r="AA15" s="596"/>
      <c r="AB15" s="596"/>
      <c r="AC15" s="597"/>
      <c r="AD15" s="589" t="str">
        <f>IF(A15="","",VLOOKUP(A15,基本情報!$B$6:$F$205,5,FALSE))</f>
        <v/>
      </c>
      <c r="AE15" s="590"/>
      <c r="AF15" s="590"/>
      <c r="AG15" s="590"/>
      <c r="AH15" s="590"/>
      <c r="AI15" s="591"/>
      <c r="AJ15" s="592">
        <v>26</v>
      </c>
      <c r="AK15" s="593"/>
      <c r="AL15" s="594"/>
      <c r="AM15" s="595" t="str">
        <f>IF(BR15="","",VLOOKUP(BR15,基本情報!$B$6:$F$205,2,FALSE))</f>
        <v/>
      </c>
      <c r="AN15" s="596"/>
      <c r="AO15" s="596"/>
      <c r="AP15" s="597"/>
      <c r="AQ15" s="147"/>
      <c r="AR15" s="148"/>
      <c r="AS15" s="598" t="str">
        <f>IF(BR15 ="","",VLOOKUP(BR15,基本情報!$B$6:$F$205,3,FALSE))</f>
        <v/>
      </c>
      <c r="AT15" s="598"/>
      <c r="AU15" s="598"/>
      <c r="AV15" s="598"/>
      <c r="AW15" s="598"/>
      <c r="AX15" s="598"/>
      <c r="AY15" s="598"/>
      <c r="AZ15" s="598"/>
      <c r="BA15" s="598"/>
      <c r="BB15" s="598"/>
      <c r="BC15" s="598"/>
      <c r="BD15" s="598"/>
      <c r="BE15" s="148"/>
      <c r="BF15" s="149"/>
      <c r="BG15" s="595" t="str">
        <f>IF(BR15="","",VLOOKUP(BR15,基本情報!$B$6:$E$205,4,FALSE))</f>
        <v/>
      </c>
      <c r="BH15" s="596"/>
      <c r="BI15" s="596"/>
      <c r="BJ15" s="597"/>
      <c r="BK15" s="589" t="str">
        <f>IF(BR15="","",VLOOKUP(BR15,基本情報!$B$6:$F$205,5,FALSE))</f>
        <v/>
      </c>
      <c r="BL15" s="590"/>
      <c r="BM15" s="590"/>
      <c r="BN15" s="590"/>
      <c r="BO15" s="590"/>
      <c r="BP15" s="591"/>
      <c r="BR15" s="209"/>
    </row>
    <row r="16" spans="1:70" ht="24.95" customHeight="1">
      <c r="A16" s="209"/>
      <c r="C16" s="592">
        <v>7</v>
      </c>
      <c r="D16" s="593"/>
      <c r="E16" s="594"/>
      <c r="F16" s="595" t="str">
        <f>IF(A16="","",VLOOKUP(A16,基本情報!$B$6:$F$205,2,FALSE))</f>
        <v/>
      </c>
      <c r="G16" s="596"/>
      <c r="H16" s="596"/>
      <c r="I16" s="597"/>
      <c r="J16" s="147"/>
      <c r="K16" s="148"/>
      <c r="L16" s="598" t="str">
        <f>IF(A16="","",VLOOKUP(A16,基本情報!$B$6:$F$205,3,FALSE))</f>
        <v/>
      </c>
      <c r="M16" s="598"/>
      <c r="N16" s="598"/>
      <c r="O16" s="598"/>
      <c r="P16" s="598"/>
      <c r="Q16" s="598"/>
      <c r="R16" s="598"/>
      <c r="S16" s="598"/>
      <c r="T16" s="598"/>
      <c r="U16" s="598"/>
      <c r="V16" s="598"/>
      <c r="W16" s="598"/>
      <c r="X16" s="148"/>
      <c r="Y16" s="149"/>
      <c r="Z16" s="595" t="str">
        <f>IF(A16="","",VLOOKUP(A16,基本情報!$B$6:$F$205,4,FALSE))</f>
        <v/>
      </c>
      <c r="AA16" s="596"/>
      <c r="AB16" s="596"/>
      <c r="AC16" s="597"/>
      <c r="AD16" s="589" t="str">
        <f>IF(A16="","",VLOOKUP(A16,基本情報!$B$6:$F$205,5,FALSE))</f>
        <v/>
      </c>
      <c r="AE16" s="590"/>
      <c r="AF16" s="590"/>
      <c r="AG16" s="590"/>
      <c r="AH16" s="590"/>
      <c r="AI16" s="591"/>
      <c r="AJ16" s="592">
        <v>27</v>
      </c>
      <c r="AK16" s="593"/>
      <c r="AL16" s="594"/>
      <c r="AM16" s="595" t="str">
        <f>IF(BR16="","",VLOOKUP(BR16,基本情報!$B$6:$F$205,2,FALSE))</f>
        <v/>
      </c>
      <c r="AN16" s="596"/>
      <c r="AO16" s="596"/>
      <c r="AP16" s="597"/>
      <c r="AQ16" s="147"/>
      <c r="AR16" s="148"/>
      <c r="AS16" s="598" t="str">
        <f>IF(BR16 ="","",VLOOKUP(BR16,基本情報!$B$6:$F$205,3,FALSE))</f>
        <v/>
      </c>
      <c r="AT16" s="598"/>
      <c r="AU16" s="598"/>
      <c r="AV16" s="598"/>
      <c r="AW16" s="598"/>
      <c r="AX16" s="598"/>
      <c r="AY16" s="598"/>
      <c r="AZ16" s="598"/>
      <c r="BA16" s="598"/>
      <c r="BB16" s="598"/>
      <c r="BC16" s="598"/>
      <c r="BD16" s="598"/>
      <c r="BE16" s="148"/>
      <c r="BF16" s="149"/>
      <c r="BG16" s="595" t="str">
        <f>IF(BR16="","",VLOOKUP(BR16,基本情報!$B$6:$E$205,4,FALSE))</f>
        <v/>
      </c>
      <c r="BH16" s="596"/>
      <c r="BI16" s="596"/>
      <c r="BJ16" s="597"/>
      <c r="BK16" s="589" t="str">
        <f>IF(BR16="","",VLOOKUP(BR16,基本情報!$B$6:$F$205,5,FALSE))</f>
        <v/>
      </c>
      <c r="BL16" s="590"/>
      <c r="BM16" s="590"/>
      <c r="BN16" s="590"/>
      <c r="BO16" s="590"/>
      <c r="BP16" s="591"/>
      <c r="BR16" s="209"/>
    </row>
    <row r="17" spans="1:70" ht="24.95" customHeight="1">
      <c r="A17" s="209"/>
      <c r="C17" s="592">
        <v>8</v>
      </c>
      <c r="D17" s="593"/>
      <c r="E17" s="594"/>
      <c r="F17" s="595" t="str">
        <f>IF(A17="","",VLOOKUP(A17,基本情報!$B$6:$F$205,2,FALSE))</f>
        <v/>
      </c>
      <c r="G17" s="596"/>
      <c r="H17" s="596"/>
      <c r="I17" s="597"/>
      <c r="J17" s="147"/>
      <c r="K17" s="148"/>
      <c r="L17" s="598" t="str">
        <f>IF(A17="","",VLOOKUP(A17,基本情報!$B$6:$F$205,3,FALSE))</f>
        <v/>
      </c>
      <c r="M17" s="598"/>
      <c r="N17" s="598"/>
      <c r="O17" s="598"/>
      <c r="P17" s="598"/>
      <c r="Q17" s="598"/>
      <c r="R17" s="598"/>
      <c r="S17" s="598"/>
      <c r="T17" s="598"/>
      <c r="U17" s="598"/>
      <c r="V17" s="598"/>
      <c r="W17" s="598"/>
      <c r="X17" s="148"/>
      <c r="Y17" s="149"/>
      <c r="Z17" s="595" t="str">
        <f>IF(A17="","",VLOOKUP(A17,基本情報!$B$6:$F$205,4,FALSE))</f>
        <v/>
      </c>
      <c r="AA17" s="596"/>
      <c r="AB17" s="596"/>
      <c r="AC17" s="597"/>
      <c r="AD17" s="589" t="str">
        <f>IF(A17="","",VLOOKUP(A17,基本情報!$B$6:$F$205,5,FALSE))</f>
        <v/>
      </c>
      <c r="AE17" s="590"/>
      <c r="AF17" s="590"/>
      <c r="AG17" s="590"/>
      <c r="AH17" s="590"/>
      <c r="AI17" s="591"/>
      <c r="AJ17" s="592">
        <v>28</v>
      </c>
      <c r="AK17" s="593"/>
      <c r="AL17" s="594"/>
      <c r="AM17" s="595" t="str">
        <f>IF(BR17="","",VLOOKUP(BR17,基本情報!$B$6:$F$205,2,FALSE))</f>
        <v/>
      </c>
      <c r="AN17" s="596"/>
      <c r="AO17" s="596"/>
      <c r="AP17" s="597"/>
      <c r="AQ17" s="147"/>
      <c r="AR17" s="148"/>
      <c r="AS17" s="598" t="str">
        <f>IF(BR17 ="","",VLOOKUP(BR17,基本情報!$B$6:$F$205,3,FALSE))</f>
        <v/>
      </c>
      <c r="AT17" s="598"/>
      <c r="AU17" s="598"/>
      <c r="AV17" s="598"/>
      <c r="AW17" s="598"/>
      <c r="AX17" s="598"/>
      <c r="AY17" s="598"/>
      <c r="AZ17" s="598"/>
      <c r="BA17" s="598"/>
      <c r="BB17" s="598"/>
      <c r="BC17" s="598"/>
      <c r="BD17" s="598"/>
      <c r="BE17" s="148"/>
      <c r="BF17" s="149"/>
      <c r="BG17" s="595" t="str">
        <f>IF(BR17="","",VLOOKUP(BR17,基本情報!$B$6:$E$205,4,FALSE))</f>
        <v/>
      </c>
      <c r="BH17" s="596"/>
      <c r="BI17" s="596"/>
      <c r="BJ17" s="597"/>
      <c r="BK17" s="589" t="str">
        <f>IF(BR17="","",VLOOKUP(BR17,基本情報!$B$6:$F$205,5,FALSE))</f>
        <v/>
      </c>
      <c r="BL17" s="590"/>
      <c r="BM17" s="590"/>
      <c r="BN17" s="590"/>
      <c r="BO17" s="590"/>
      <c r="BP17" s="591"/>
      <c r="BR17" s="209"/>
    </row>
    <row r="18" spans="1:70" ht="24.95" customHeight="1">
      <c r="A18" s="209"/>
      <c r="C18" s="592">
        <v>9</v>
      </c>
      <c r="D18" s="593"/>
      <c r="E18" s="594"/>
      <c r="F18" s="595" t="str">
        <f>IF(A18="","",VLOOKUP(A18,基本情報!$B$6:$F$205,2,FALSE))</f>
        <v/>
      </c>
      <c r="G18" s="596"/>
      <c r="H18" s="596"/>
      <c r="I18" s="597"/>
      <c r="J18" s="147"/>
      <c r="K18" s="148"/>
      <c r="L18" s="598" t="str">
        <f>IF(A18="","",VLOOKUP(A18,基本情報!$B$6:$F$205,3,FALSE))</f>
        <v/>
      </c>
      <c r="M18" s="598"/>
      <c r="N18" s="598"/>
      <c r="O18" s="598"/>
      <c r="P18" s="598"/>
      <c r="Q18" s="598"/>
      <c r="R18" s="598"/>
      <c r="S18" s="598"/>
      <c r="T18" s="598"/>
      <c r="U18" s="598"/>
      <c r="V18" s="598"/>
      <c r="W18" s="598"/>
      <c r="X18" s="148"/>
      <c r="Y18" s="149"/>
      <c r="Z18" s="595" t="str">
        <f>IF(A18="","",VLOOKUP(A18,基本情報!$B$6:$F$205,4,FALSE))</f>
        <v/>
      </c>
      <c r="AA18" s="596"/>
      <c r="AB18" s="596"/>
      <c r="AC18" s="597"/>
      <c r="AD18" s="589" t="str">
        <f>IF(A18="","",VLOOKUP(A18,基本情報!$B$6:$F$205,5,FALSE))</f>
        <v/>
      </c>
      <c r="AE18" s="590"/>
      <c r="AF18" s="590"/>
      <c r="AG18" s="590"/>
      <c r="AH18" s="590"/>
      <c r="AI18" s="591"/>
      <c r="AJ18" s="592">
        <v>29</v>
      </c>
      <c r="AK18" s="593"/>
      <c r="AL18" s="594"/>
      <c r="AM18" s="595" t="str">
        <f>IF(BR18="","",VLOOKUP(BR18,基本情報!$B$6:$F$205,2,FALSE))</f>
        <v/>
      </c>
      <c r="AN18" s="596"/>
      <c r="AO18" s="596"/>
      <c r="AP18" s="597"/>
      <c r="AQ18" s="147"/>
      <c r="AR18" s="148"/>
      <c r="AS18" s="598" t="str">
        <f>IF(BR18 ="","",VLOOKUP(BR18,基本情報!$B$6:$F$205,3,FALSE))</f>
        <v/>
      </c>
      <c r="AT18" s="598"/>
      <c r="AU18" s="598"/>
      <c r="AV18" s="598"/>
      <c r="AW18" s="598"/>
      <c r="AX18" s="598"/>
      <c r="AY18" s="598"/>
      <c r="AZ18" s="598"/>
      <c r="BA18" s="598"/>
      <c r="BB18" s="598"/>
      <c r="BC18" s="598"/>
      <c r="BD18" s="598"/>
      <c r="BE18" s="148"/>
      <c r="BF18" s="149"/>
      <c r="BG18" s="595" t="str">
        <f>IF(BR18="","",VLOOKUP(BR18,基本情報!$B$6:$E$205,4,FALSE))</f>
        <v/>
      </c>
      <c r="BH18" s="596"/>
      <c r="BI18" s="596"/>
      <c r="BJ18" s="597"/>
      <c r="BK18" s="589" t="str">
        <f>IF(BR18="","",VLOOKUP(BR18,基本情報!$B$6:$F$205,5,FALSE))</f>
        <v/>
      </c>
      <c r="BL18" s="590"/>
      <c r="BM18" s="590"/>
      <c r="BN18" s="590"/>
      <c r="BO18" s="590"/>
      <c r="BP18" s="591"/>
      <c r="BR18" s="209"/>
    </row>
    <row r="19" spans="1:70" ht="24.95" customHeight="1">
      <c r="A19" s="209"/>
      <c r="C19" s="592">
        <v>10</v>
      </c>
      <c r="D19" s="593"/>
      <c r="E19" s="594"/>
      <c r="F19" s="595" t="str">
        <f>IF(A19="","",VLOOKUP(A19,基本情報!$B$6:$F$205,2,FALSE))</f>
        <v/>
      </c>
      <c r="G19" s="596"/>
      <c r="H19" s="596"/>
      <c r="I19" s="597"/>
      <c r="J19" s="147"/>
      <c r="K19" s="148"/>
      <c r="L19" s="598" t="str">
        <f>IF(A19="","",VLOOKUP(A19,基本情報!$B$6:$F$205,3,FALSE))</f>
        <v/>
      </c>
      <c r="M19" s="598"/>
      <c r="N19" s="598"/>
      <c r="O19" s="598"/>
      <c r="P19" s="598"/>
      <c r="Q19" s="598"/>
      <c r="R19" s="598"/>
      <c r="S19" s="598"/>
      <c r="T19" s="598"/>
      <c r="U19" s="598"/>
      <c r="V19" s="598"/>
      <c r="W19" s="598"/>
      <c r="X19" s="148"/>
      <c r="Y19" s="149"/>
      <c r="Z19" s="595" t="str">
        <f>IF(A19="","",VLOOKUP(A19,基本情報!$B$6:$F$205,4,FALSE))</f>
        <v/>
      </c>
      <c r="AA19" s="596"/>
      <c r="AB19" s="596"/>
      <c r="AC19" s="597"/>
      <c r="AD19" s="589" t="str">
        <f>IF(A19="","",VLOOKUP(A19,基本情報!$B$6:$F$205,5,FALSE))</f>
        <v/>
      </c>
      <c r="AE19" s="590"/>
      <c r="AF19" s="590"/>
      <c r="AG19" s="590"/>
      <c r="AH19" s="590"/>
      <c r="AI19" s="591"/>
      <c r="AJ19" s="592">
        <v>30</v>
      </c>
      <c r="AK19" s="593"/>
      <c r="AL19" s="594"/>
      <c r="AM19" s="595" t="str">
        <f>IF(BR19="","",VLOOKUP(BR19,基本情報!$B$6:$F$205,2,FALSE))</f>
        <v/>
      </c>
      <c r="AN19" s="596"/>
      <c r="AO19" s="596"/>
      <c r="AP19" s="597"/>
      <c r="AQ19" s="147"/>
      <c r="AR19" s="148"/>
      <c r="AS19" s="598" t="str">
        <f>IF(BR19 ="","",VLOOKUP(BR19,基本情報!$B$6:$F$205,3,FALSE))</f>
        <v/>
      </c>
      <c r="AT19" s="598"/>
      <c r="AU19" s="598"/>
      <c r="AV19" s="598"/>
      <c r="AW19" s="598"/>
      <c r="AX19" s="598"/>
      <c r="AY19" s="598"/>
      <c r="AZ19" s="598"/>
      <c r="BA19" s="598"/>
      <c r="BB19" s="598"/>
      <c r="BC19" s="598"/>
      <c r="BD19" s="598"/>
      <c r="BE19" s="148"/>
      <c r="BF19" s="149"/>
      <c r="BG19" s="595" t="str">
        <f>IF(BR19="","",VLOOKUP(BR19,基本情報!$B$6:$E$205,4,FALSE))</f>
        <v/>
      </c>
      <c r="BH19" s="596"/>
      <c r="BI19" s="596"/>
      <c r="BJ19" s="597"/>
      <c r="BK19" s="589" t="str">
        <f>IF(BR19="","",VLOOKUP(BR19,基本情報!$B$6:$F$205,5,FALSE))</f>
        <v/>
      </c>
      <c r="BL19" s="590"/>
      <c r="BM19" s="590"/>
      <c r="BN19" s="590"/>
      <c r="BO19" s="590"/>
      <c r="BP19" s="591"/>
      <c r="BR19" s="209"/>
    </row>
    <row r="20" spans="1:70" ht="24.95" customHeight="1">
      <c r="A20" s="209"/>
      <c r="C20" s="592">
        <v>11</v>
      </c>
      <c r="D20" s="593"/>
      <c r="E20" s="594"/>
      <c r="F20" s="595" t="str">
        <f>IF(A20="","",VLOOKUP(A20,基本情報!$B$6:$F$205,2,FALSE))</f>
        <v/>
      </c>
      <c r="G20" s="596"/>
      <c r="H20" s="596"/>
      <c r="I20" s="597"/>
      <c r="J20" s="147"/>
      <c r="K20" s="148"/>
      <c r="L20" s="598" t="str">
        <f>IF(A20="","",VLOOKUP(A20,基本情報!$B$6:$F$205,3,FALSE))</f>
        <v/>
      </c>
      <c r="M20" s="598"/>
      <c r="N20" s="598"/>
      <c r="O20" s="598"/>
      <c r="P20" s="598"/>
      <c r="Q20" s="598"/>
      <c r="R20" s="598"/>
      <c r="S20" s="598"/>
      <c r="T20" s="598"/>
      <c r="U20" s="598"/>
      <c r="V20" s="598"/>
      <c r="W20" s="598"/>
      <c r="X20" s="148"/>
      <c r="Y20" s="149"/>
      <c r="Z20" s="595" t="str">
        <f>IF(A20="","",VLOOKUP(A20,基本情報!$B$6:$F$205,4,FALSE))</f>
        <v/>
      </c>
      <c r="AA20" s="596"/>
      <c r="AB20" s="596"/>
      <c r="AC20" s="597"/>
      <c r="AD20" s="589" t="str">
        <f>IF(A20="","",VLOOKUP(A20,基本情報!$B$6:$F$205,5,FALSE))</f>
        <v/>
      </c>
      <c r="AE20" s="590"/>
      <c r="AF20" s="590"/>
      <c r="AG20" s="590"/>
      <c r="AH20" s="590"/>
      <c r="AI20" s="591"/>
      <c r="AJ20" s="592">
        <v>31</v>
      </c>
      <c r="AK20" s="593"/>
      <c r="AL20" s="594"/>
      <c r="AM20" s="595" t="str">
        <f>IF(BR20="","",VLOOKUP(BR20,基本情報!$B$6:$F$205,2,FALSE))</f>
        <v/>
      </c>
      <c r="AN20" s="596"/>
      <c r="AO20" s="596"/>
      <c r="AP20" s="597"/>
      <c r="AQ20" s="147"/>
      <c r="AR20" s="148"/>
      <c r="AS20" s="598" t="str">
        <f>IF(BR20 ="","",VLOOKUP(BR20,基本情報!$B$6:$F$205,3,FALSE))</f>
        <v/>
      </c>
      <c r="AT20" s="598"/>
      <c r="AU20" s="598"/>
      <c r="AV20" s="598"/>
      <c r="AW20" s="598"/>
      <c r="AX20" s="598"/>
      <c r="AY20" s="598"/>
      <c r="AZ20" s="598"/>
      <c r="BA20" s="598"/>
      <c r="BB20" s="598"/>
      <c r="BC20" s="598"/>
      <c r="BD20" s="598"/>
      <c r="BE20" s="148"/>
      <c r="BF20" s="149"/>
      <c r="BG20" s="595" t="str">
        <f>IF(BR20="","",VLOOKUP(BR20,基本情報!$B$6:$E$205,4,FALSE))</f>
        <v/>
      </c>
      <c r="BH20" s="596"/>
      <c r="BI20" s="596"/>
      <c r="BJ20" s="597"/>
      <c r="BK20" s="589" t="str">
        <f>IF(BR20="","",VLOOKUP(BR20,基本情報!$B$6:$F$205,5,FALSE))</f>
        <v/>
      </c>
      <c r="BL20" s="590"/>
      <c r="BM20" s="590"/>
      <c r="BN20" s="590"/>
      <c r="BO20" s="590"/>
      <c r="BP20" s="591"/>
      <c r="BR20" s="209"/>
    </row>
    <row r="21" spans="1:70" ht="24.95" customHeight="1">
      <c r="A21" s="209"/>
      <c r="C21" s="592">
        <v>12</v>
      </c>
      <c r="D21" s="593"/>
      <c r="E21" s="594"/>
      <c r="F21" s="595" t="str">
        <f>IF(A21="","",VLOOKUP(A21,基本情報!$B$6:$F$205,2,FALSE))</f>
        <v/>
      </c>
      <c r="G21" s="596"/>
      <c r="H21" s="596"/>
      <c r="I21" s="597"/>
      <c r="J21" s="147"/>
      <c r="K21" s="148"/>
      <c r="L21" s="598" t="str">
        <f>IF(A21="","",VLOOKUP(A21,基本情報!$B$6:$F$205,3,FALSE))</f>
        <v/>
      </c>
      <c r="M21" s="598"/>
      <c r="N21" s="598"/>
      <c r="O21" s="598"/>
      <c r="P21" s="598"/>
      <c r="Q21" s="598"/>
      <c r="R21" s="598"/>
      <c r="S21" s="598"/>
      <c r="T21" s="598"/>
      <c r="U21" s="598"/>
      <c r="V21" s="598"/>
      <c r="W21" s="598"/>
      <c r="X21" s="148"/>
      <c r="Y21" s="149"/>
      <c r="Z21" s="595" t="str">
        <f>IF(A21="","",VLOOKUP(A21,基本情報!$B$6:$F$205,4,FALSE))</f>
        <v/>
      </c>
      <c r="AA21" s="596"/>
      <c r="AB21" s="596"/>
      <c r="AC21" s="597"/>
      <c r="AD21" s="589" t="str">
        <f>IF(A21="","",VLOOKUP(A21,基本情報!$B$6:$F$205,5,FALSE))</f>
        <v/>
      </c>
      <c r="AE21" s="590"/>
      <c r="AF21" s="590"/>
      <c r="AG21" s="590"/>
      <c r="AH21" s="590"/>
      <c r="AI21" s="591"/>
      <c r="AJ21" s="592">
        <v>32</v>
      </c>
      <c r="AK21" s="593"/>
      <c r="AL21" s="594"/>
      <c r="AM21" s="595" t="str">
        <f>IF(BR21="","",VLOOKUP(BR21,基本情報!$B$6:$F$205,2,FALSE))</f>
        <v/>
      </c>
      <c r="AN21" s="596"/>
      <c r="AO21" s="596"/>
      <c r="AP21" s="597"/>
      <c r="AQ21" s="147"/>
      <c r="AR21" s="148"/>
      <c r="AS21" s="598" t="str">
        <f>IF(BR21 ="","",VLOOKUP(BR21,基本情報!$B$6:$F$205,3,FALSE))</f>
        <v/>
      </c>
      <c r="AT21" s="598"/>
      <c r="AU21" s="598"/>
      <c r="AV21" s="598"/>
      <c r="AW21" s="598"/>
      <c r="AX21" s="598"/>
      <c r="AY21" s="598"/>
      <c r="AZ21" s="598"/>
      <c r="BA21" s="598"/>
      <c r="BB21" s="598"/>
      <c r="BC21" s="598"/>
      <c r="BD21" s="598"/>
      <c r="BE21" s="148"/>
      <c r="BF21" s="149"/>
      <c r="BG21" s="595" t="str">
        <f>IF(BR21="","",VLOOKUP(BR21,基本情報!$B$6:$E$205,4,FALSE))</f>
        <v/>
      </c>
      <c r="BH21" s="596"/>
      <c r="BI21" s="596"/>
      <c r="BJ21" s="597"/>
      <c r="BK21" s="589" t="str">
        <f>IF(BR21="","",VLOOKUP(BR21,基本情報!$B$6:$F$205,5,FALSE))</f>
        <v/>
      </c>
      <c r="BL21" s="590"/>
      <c r="BM21" s="590"/>
      <c r="BN21" s="590"/>
      <c r="BO21" s="590"/>
      <c r="BP21" s="591"/>
      <c r="BR21" s="209"/>
    </row>
    <row r="22" spans="1:70" ht="24.95" customHeight="1">
      <c r="A22" s="209"/>
      <c r="C22" s="592">
        <v>13</v>
      </c>
      <c r="D22" s="593"/>
      <c r="E22" s="594"/>
      <c r="F22" s="595" t="str">
        <f>IF(A22="","",VLOOKUP(A22,基本情報!$B$6:$F$205,2,FALSE))</f>
        <v/>
      </c>
      <c r="G22" s="596"/>
      <c r="H22" s="596"/>
      <c r="I22" s="597"/>
      <c r="J22" s="147"/>
      <c r="K22" s="148"/>
      <c r="L22" s="598" t="str">
        <f>IF(A22="","",VLOOKUP(A22,基本情報!$B$6:$F$205,3,FALSE))</f>
        <v/>
      </c>
      <c r="M22" s="598"/>
      <c r="N22" s="598"/>
      <c r="O22" s="598"/>
      <c r="P22" s="598"/>
      <c r="Q22" s="598"/>
      <c r="R22" s="598"/>
      <c r="S22" s="598"/>
      <c r="T22" s="598"/>
      <c r="U22" s="598"/>
      <c r="V22" s="598"/>
      <c r="W22" s="598"/>
      <c r="X22" s="148"/>
      <c r="Y22" s="149"/>
      <c r="Z22" s="595" t="str">
        <f>IF(A22="","",VLOOKUP(A22,基本情報!$B$6:$F$205,4,FALSE))</f>
        <v/>
      </c>
      <c r="AA22" s="596"/>
      <c r="AB22" s="596"/>
      <c r="AC22" s="597"/>
      <c r="AD22" s="589" t="str">
        <f>IF(A22="","",VLOOKUP(A22,基本情報!$B$6:$F$205,5,FALSE))</f>
        <v/>
      </c>
      <c r="AE22" s="590"/>
      <c r="AF22" s="590"/>
      <c r="AG22" s="590"/>
      <c r="AH22" s="590"/>
      <c r="AI22" s="591"/>
      <c r="AJ22" s="592">
        <v>33</v>
      </c>
      <c r="AK22" s="593"/>
      <c r="AL22" s="594"/>
      <c r="AM22" s="595" t="str">
        <f>IF(BR22="","",VLOOKUP(BR22,基本情報!$B$6:$F$205,2,FALSE))</f>
        <v/>
      </c>
      <c r="AN22" s="596"/>
      <c r="AO22" s="596"/>
      <c r="AP22" s="597"/>
      <c r="AQ22" s="147"/>
      <c r="AR22" s="148"/>
      <c r="AS22" s="598" t="str">
        <f>IF(BR22 ="","",VLOOKUP(BR22,基本情報!$B$6:$F$205,3,FALSE))</f>
        <v/>
      </c>
      <c r="AT22" s="598"/>
      <c r="AU22" s="598"/>
      <c r="AV22" s="598"/>
      <c r="AW22" s="598"/>
      <c r="AX22" s="598"/>
      <c r="AY22" s="598"/>
      <c r="AZ22" s="598"/>
      <c r="BA22" s="598"/>
      <c r="BB22" s="598"/>
      <c r="BC22" s="598"/>
      <c r="BD22" s="598"/>
      <c r="BE22" s="148"/>
      <c r="BF22" s="149"/>
      <c r="BG22" s="595" t="str">
        <f>IF(BR22="","",VLOOKUP(BR22,基本情報!$B$6:$E$205,4,FALSE))</f>
        <v/>
      </c>
      <c r="BH22" s="596"/>
      <c r="BI22" s="596"/>
      <c r="BJ22" s="597"/>
      <c r="BK22" s="589" t="str">
        <f>IF(BR22="","",VLOOKUP(BR22,基本情報!$B$6:$F$205,5,FALSE))</f>
        <v/>
      </c>
      <c r="BL22" s="590"/>
      <c r="BM22" s="590"/>
      <c r="BN22" s="590"/>
      <c r="BO22" s="590"/>
      <c r="BP22" s="591"/>
      <c r="BR22" s="209"/>
    </row>
    <row r="23" spans="1:70" ht="24.95" customHeight="1">
      <c r="A23" s="209"/>
      <c r="C23" s="592">
        <v>14</v>
      </c>
      <c r="D23" s="593"/>
      <c r="E23" s="594"/>
      <c r="F23" s="595" t="str">
        <f>IF(A23="","",VLOOKUP(A23,基本情報!$B$6:$F$205,2,FALSE))</f>
        <v/>
      </c>
      <c r="G23" s="596"/>
      <c r="H23" s="596"/>
      <c r="I23" s="597"/>
      <c r="J23" s="147"/>
      <c r="K23" s="148"/>
      <c r="L23" s="598" t="str">
        <f>IF(A23="","",VLOOKUP(A23,基本情報!$B$6:$F$205,3,FALSE))</f>
        <v/>
      </c>
      <c r="M23" s="598"/>
      <c r="N23" s="598"/>
      <c r="O23" s="598"/>
      <c r="P23" s="598"/>
      <c r="Q23" s="598"/>
      <c r="R23" s="598"/>
      <c r="S23" s="598"/>
      <c r="T23" s="598"/>
      <c r="U23" s="598"/>
      <c r="V23" s="598"/>
      <c r="W23" s="598"/>
      <c r="X23" s="148"/>
      <c r="Y23" s="149"/>
      <c r="Z23" s="595" t="str">
        <f>IF(A23="","",VLOOKUP(A23,基本情報!$B$6:$F$205,4,FALSE))</f>
        <v/>
      </c>
      <c r="AA23" s="596"/>
      <c r="AB23" s="596"/>
      <c r="AC23" s="597"/>
      <c r="AD23" s="589" t="str">
        <f>IF(A23="","",VLOOKUP(A23,基本情報!$B$6:$F$205,5,FALSE))</f>
        <v/>
      </c>
      <c r="AE23" s="590"/>
      <c r="AF23" s="590"/>
      <c r="AG23" s="590"/>
      <c r="AH23" s="590"/>
      <c r="AI23" s="591"/>
      <c r="AJ23" s="592">
        <v>34</v>
      </c>
      <c r="AK23" s="593"/>
      <c r="AL23" s="594"/>
      <c r="AM23" s="595" t="str">
        <f>IF(BR23="","",VLOOKUP(BR23,基本情報!$B$6:$F$205,2,FALSE))</f>
        <v/>
      </c>
      <c r="AN23" s="596"/>
      <c r="AO23" s="596"/>
      <c r="AP23" s="597"/>
      <c r="AQ23" s="147"/>
      <c r="AR23" s="148"/>
      <c r="AS23" s="598" t="str">
        <f>IF(BR23 ="","",VLOOKUP(BR23,基本情報!$B$6:$F$205,3,FALSE))</f>
        <v/>
      </c>
      <c r="AT23" s="598"/>
      <c r="AU23" s="598"/>
      <c r="AV23" s="598"/>
      <c r="AW23" s="598"/>
      <c r="AX23" s="598"/>
      <c r="AY23" s="598"/>
      <c r="AZ23" s="598"/>
      <c r="BA23" s="598"/>
      <c r="BB23" s="598"/>
      <c r="BC23" s="598"/>
      <c r="BD23" s="598"/>
      <c r="BE23" s="148"/>
      <c r="BF23" s="149"/>
      <c r="BG23" s="595" t="str">
        <f>IF(BR23="","",VLOOKUP(BR23,基本情報!$B$6:$E$205,4,FALSE))</f>
        <v/>
      </c>
      <c r="BH23" s="596"/>
      <c r="BI23" s="596"/>
      <c r="BJ23" s="597"/>
      <c r="BK23" s="589" t="str">
        <f>IF(BR23="","",VLOOKUP(BR23,基本情報!$B$6:$F$205,5,FALSE))</f>
        <v/>
      </c>
      <c r="BL23" s="590"/>
      <c r="BM23" s="590"/>
      <c r="BN23" s="590"/>
      <c r="BO23" s="590"/>
      <c r="BP23" s="591"/>
      <c r="BR23" s="209"/>
    </row>
    <row r="24" spans="1:70" ht="24.95" customHeight="1">
      <c r="A24" s="209"/>
      <c r="C24" s="592">
        <v>15</v>
      </c>
      <c r="D24" s="593"/>
      <c r="E24" s="594"/>
      <c r="F24" s="595" t="str">
        <f>IF(A24="","",VLOOKUP(A24,基本情報!$B$6:$F$205,2,FALSE))</f>
        <v/>
      </c>
      <c r="G24" s="596"/>
      <c r="H24" s="596"/>
      <c r="I24" s="597"/>
      <c r="J24" s="147"/>
      <c r="K24" s="148"/>
      <c r="L24" s="598" t="str">
        <f>IF(A24="","",VLOOKUP(A24,基本情報!$B$6:$F$205,3,FALSE))</f>
        <v/>
      </c>
      <c r="M24" s="598"/>
      <c r="N24" s="598"/>
      <c r="O24" s="598"/>
      <c r="P24" s="598"/>
      <c r="Q24" s="598"/>
      <c r="R24" s="598"/>
      <c r="S24" s="598"/>
      <c r="T24" s="598"/>
      <c r="U24" s="598"/>
      <c r="V24" s="598"/>
      <c r="W24" s="598"/>
      <c r="X24" s="148"/>
      <c r="Y24" s="149"/>
      <c r="Z24" s="595" t="str">
        <f>IF(A24="","",VLOOKUP(A24,基本情報!$B$6:$F$205,4,FALSE))</f>
        <v/>
      </c>
      <c r="AA24" s="596"/>
      <c r="AB24" s="596"/>
      <c r="AC24" s="597"/>
      <c r="AD24" s="589" t="str">
        <f>IF(A24="","",VLOOKUP(A24,基本情報!$B$6:$F$205,5,FALSE))</f>
        <v/>
      </c>
      <c r="AE24" s="590"/>
      <c r="AF24" s="590"/>
      <c r="AG24" s="590"/>
      <c r="AH24" s="590"/>
      <c r="AI24" s="591"/>
      <c r="AJ24" s="592">
        <v>35</v>
      </c>
      <c r="AK24" s="593"/>
      <c r="AL24" s="594"/>
      <c r="AM24" s="595" t="str">
        <f>IF(BR24="","",VLOOKUP(BR24,基本情報!$B$6:$F$205,2,FALSE))</f>
        <v/>
      </c>
      <c r="AN24" s="596"/>
      <c r="AO24" s="596"/>
      <c r="AP24" s="597"/>
      <c r="AQ24" s="147"/>
      <c r="AR24" s="148"/>
      <c r="AS24" s="598" t="str">
        <f>IF(BR24 ="","",VLOOKUP(BR24,基本情報!$B$6:$F$205,3,FALSE))</f>
        <v/>
      </c>
      <c r="AT24" s="598"/>
      <c r="AU24" s="598"/>
      <c r="AV24" s="598"/>
      <c r="AW24" s="598"/>
      <c r="AX24" s="598"/>
      <c r="AY24" s="598"/>
      <c r="AZ24" s="598"/>
      <c r="BA24" s="598"/>
      <c r="BB24" s="598"/>
      <c r="BC24" s="598"/>
      <c r="BD24" s="598"/>
      <c r="BE24" s="148"/>
      <c r="BF24" s="149"/>
      <c r="BG24" s="595" t="str">
        <f>IF(BR24="","",VLOOKUP(BR24,基本情報!$B$6:$E$205,4,FALSE))</f>
        <v/>
      </c>
      <c r="BH24" s="596"/>
      <c r="BI24" s="596"/>
      <c r="BJ24" s="597"/>
      <c r="BK24" s="589" t="str">
        <f>IF(BR24="","",VLOOKUP(BR24,基本情報!$B$6:$F$205,5,FALSE))</f>
        <v/>
      </c>
      <c r="BL24" s="590"/>
      <c r="BM24" s="590"/>
      <c r="BN24" s="590"/>
      <c r="BO24" s="590"/>
      <c r="BP24" s="591"/>
      <c r="BR24" s="209"/>
    </row>
    <row r="25" spans="1:70" ht="24.95" customHeight="1">
      <c r="A25" s="209"/>
      <c r="C25" s="592">
        <v>16</v>
      </c>
      <c r="D25" s="593"/>
      <c r="E25" s="594"/>
      <c r="F25" s="595" t="str">
        <f>IF(A25="","",VLOOKUP(A25,基本情報!$B$6:$F$205,2,FALSE))</f>
        <v/>
      </c>
      <c r="G25" s="596"/>
      <c r="H25" s="596"/>
      <c r="I25" s="597"/>
      <c r="J25" s="147"/>
      <c r="K25" s="148"/>
      <c r="L25" s="598" t="str">
        <f>IF(A25="","",VLOOKUP(A25,基本情報!$B$6:$F$205,3,FALSE))</f>
        <v/>
      </c>
      <c r="M25" s="598"/>
      <c r="N25" s="598"/>
      <c r="O25" s="598"/>
      <c r="P25" s="598"/>
      <c r="Q25" s="598"/>
      <c r="R25" s="598"/>
      <c r="S25" s="598"/>
      <c r="T25" s="598"/>
      <c r="U25" s="598"/>
      <c r="V25" s="598"/>
      <c r="W25" s="598"/>
      <c r="X25" s="148"/>
      <c r="Y25" s="149"/>
      <c r="Z25" s="595" t="str">
        <f>IF(A25="","",VLOOKUP(A25,基本情報!$B$6:$F$205,4,FALSE))</f>
        <v/>
      </c>
      <c r="AA25" s="596"/>
      <c r="AB25" s="596"/>
      <c r="AC25" s="597"/>
      <c r="AD25" s="589" t="str">
        <f>IF(A25="","",VLOOKUP(A25,基本情報!$B$6:$F$205,5,FALSE))</f>
        <v/>
      </c>
      <c r="AE25" s="590"/>
      <c r="AF25" s="590"/>
      <c r="AG25" s="590"/>
      <c r="AH25" s="590"/>
      <c r="AI25" s="591"/>
      <c r="AJ25" s="592">
        <v>36</v>
      </c>
      <c r="AK25" s="593"/>
      <c r="AL25" s="594"/>
      <c r="AM25" s="595" t="str">
        <f>IF(BR25="","",VLOOKUP(BR25,基本情報!$B$6:$F$205,2,FALSE))</f>
        <v/>
      </c>
      <c r="AN25" s="596"/>
      <c r="AO25" s="596"/>
      <c r="AP25" s="597"/>
      <c r="AQ25" s="147"/>
      <c r="AR25" s="148"/>
      <c r="AS25" s="598" t="str">
        <f>IF(BR25 ="","",VLOOKUP(BR25,基本情報!$B$6:$F$205,3,FALSE))</f>
        <v/>
      </c>
      <c r="AT25" s="598"/>
      <c r="AU25" s="598"/>
      <c r="AV25" s="598"/>
      <c r="AW25" s="598"/>
      <c r="AX25" s="598"/>
      <c r="AY25" s="598"/>
      <c r="AZ25" s="598"/>
      <c r="BA25" s="598"/>
      <c r="BB25" s="598"/>
      <c r="BC25" s="598"/>
      <c r="BD25" s="598"/>
      <c r="BE25" s="148"/>
      <c r="BF25" s="149"/>
      <c r="BG25" s="595" t="str">
        <f>IF(BR25="","",VLOOKUP(BR25,基本情報!$B$6:$E$205,4,FALSE))</f>
        <v/>
      </c>
      <c r="BH25" s="596"/>
      <c r="BI25" s="596"/>
      <c r="BJ25" s="597"/>
      <c r="BK25" s="589" t="str">
        <f>IF(BR25="","",VLOOKUP(BR25,基本情報!$B$6:$F$205,5,FALSE))</f>
        <v/>
      </c>
      <c r="BL25" s="590"/>
      <c r="BM25" s="590"/>
      <c r="BN25" s="590"/>
      <c r="BO25" s="590"/>
      <c r="BP25" s="591"/>
      <c r="BR25" s="209"/>
    </row>
    <row r="26" spans="1:70" ht="24.95" customHeight="1">
      <c r="A26" s="209"/>
      <c r="C26" s="592">
        <v>17</v>
      </c>
      <c r="D26" s="593"/>
      <c r="E26" s="594"/>
      <c r="F26" s="595" t="str">
        <f>IF(A26="","",VLOOKUP(A26,基本情報!$B$6:$F$205,2,FALSE))</f>
        <v/>
      </c>
      <c r="G26" s="596"/>
      <c r="H26" s="596"/>
      <c r="I26" s="597"/>
      <c r="J26" s="147"/>
      <c r="K26" s="148"/>
      <c r="L26" s="598" t="str">
        <f>IF(A26="","",VLOOKUP(A26,基本情報!$B$6:$F$205,3,FALSE))</f>
        <v/>
      </c>
      <c r="M26" s="598"/>
      <c r="N26" s="598"/>
      <c r="O26" s="598"/>
      <c r="P26" s="598"/>
      <c r="Q26" s="598"/>
      <c r="R26" s="598"/>
      <c r="S26" s="598"/>
      <c r="T26" s="598"/>
      <c r="U26" s="598"/>
      <c r="V26" s="598"/>
      <c r="W26" s="598"/>
      <c r="X26" s="148"/>
      <c r="Y26" s="149"/>
      <c r="Z26" s="595" t="str">
        <f>IF(A26="","",VLOOKUP(A26,基本情報!$B$6:$F$205,4,FALSE))</f>
        <v/>
      </c>
      <c r="AA26" s="596"/>
      <c r="AB26" s="596"/>
      <c r="AC26" s="597"/>
      <c r="AD26" s="589" t="str">
        <f>IF(A26="","",VLOOKUP(A26,基本情報!$B$6:$F$205,5,FALSE))</f>
        <v/>
      </c>
      <c r="AE26" s="590"/>
      <c r="AF26" s="590"/>
      <c r="AG26" s="590"/>
      <c r="AH26" s="590"/>
      <c r="AI26" s="591"/>
      <c r="AJ26" s="592">
        <v>37</v>
      </c>
      <c r="AK26" s="593"/>
      <c r="AL26" s="594"/>
      <c r="AM26" s="595" t="str">
        <f>IF(BR26="","",VLOOKUP(BR26,基本情報!$B$6:$F$205,2,FALSE))</f>
        <v/>
      </c>
      <c r="AN26" s="596"/>
      <c r="AO26" s="596"/>
      <c r="AP26" s="597"/>
      <c r="AQ26" s="147"/>
      <c r="AR26" s="148"/>
      <c r="AS26" s="598" t="str">
        <f>IF(BR26 ="","",VLOOKUP(BR26,基本情報!$B$6:$F$205,3,FALSE))</f>
        <v/>
      </c>
      <c r="AT26" s="598"/>
      <c r="AU26" s="598"/>
      <c r="AV26" s="598"/>
      <c r="AW26" s="598"/>
      <c r="AX26" s="598"/>
      <c r="AY26" s="598"/>
      <c r="AZ26" s="598"/>
      <c r="BA26" s="598"/>
      <c r="BB26" s="598"/>
      <c r="BC26" s="598"/>
      <c r="BD26" s="598"/>
      <c r="BE26" s="148"/>
      <c r="BF26" s="149"/>
      <c r="BG26" s="595" t="str">
        <f>IF(BR26="","",VLOOKUP(BR26,基本情報!$B$6:$E$205,4,FALSE))</f>
        <v/>
      </c>
      <c r="BH26" s="596"/>
      <c r="BI26" s="596"/>
      <c r="BJ26" s="597"/>
      <c r="BK26" s="589" t="str">
        <f>IF(BR26="","",VLOOKUP(BR26,基本情報!$B$6:$F$205,5,FALSE))</f>
        <v/>
      </c>
      <c r="BL26" s="590"/>
      <c r="BM26" s="590"/>
      <c r="BN26" s="590"/>
      <c r="BO26" s="590"/>
      <c r="BP26" s="591"/>
      <c r="BR26" s="209"/>
    </row>
    <row r="27" spans="1:70" ht="24.95" customHeight="1">
      <c r="A27" s="209"/>
      <c r="C27" s="592">
        <v>18</v>
      </c>
      <c r="D27" s="593"/>
      <c r="E27" s="594"/>
      <c r="F27" s="595" t="str">
        <f>IF(A27="","",VLOOKUP(A27,基本情報!$B$6:$F$205,2,FALSE))</f>
        <v/>
      </c>
      <c r="G27" s="596"/>
      <c r="H27" s="596"/>
      <c r="I27" s="597"/>
      <c r="J27" s="147"/>
      <c r="K27" s="148"/>
      <c r="L27" s="598" t="str">
        <f>IF(A27="","",VLOOKUP(A27,基本情報!$B$6:$F$205,3,FALSE))</f>
        <v/>
      </c>
      <c r="M27" s="598"/>
      <c r="N27" s="598"/>
      <c r="O27" s="598"/>
      <c r="P27" s="598"/>
      <c r="Q27" s="598"/>
      <c r="R27" s="598"/>
      <c r="S27" s="598"/>
      <c r="T27" s="598"/>
      <c r="U27" s="598"/>
      <c r="V27" s="598"/>
      <c r="W27" s="598"/>
      <c r="X27" s="148"/>
      <c r="Y27" s="149"/>
      <c r="Z27" s="595" t="str">
        <f>IF(A27="","",VLOOKUP(A27,基本情報!$B$6:$F$205,4,FALSE))</f>
        <v/>
      </c>
      <c r="AA27" s="596"/>
      <c r="AB27" s="596"/>
      <c r="AC27" s="597"/>
      <c r="AD27" s="589" t="str">
        <f>IF(A27="","",VLOOKUP(A27,基本情報!$B$6:$F$205,5,FALSE))</f>
        <v/>
      </c>
      <c r="AE27" s="590"/>
      <c r="AF27" s="590"/>
      <c r="AG27" s="590"/>
      <c r="AH27" s="590"/>
      <c r="AI27" s="591"/>
      <c r="AJ27" s="592">
        <v>38</v>
      </c>
      <c r="AK27" s="593"/>
      <c r="AL27" s="594"/>
      <c r="AM27" s="595" t="str">
        <f>IF(BR27="","",VLOOKUP(BR27,基本情報!$B$6:$F$205,2,FALSE))</f>
        <v/>
      </c>
      <c r="AN27" s="596"/>
      <c r="AO27" s="596"/>
      <c r="AP27" s="597"/>
      <c r="AQ27" s="147"/>
      <c r="AR27" s="148"/>
      <c r="AS27" s="598" t="str">
        <f>IF(BR27 ="","",VLOOKUP(BR27,基本情報!$B$6:$F$205,3,FALSE))</f>
        <v/>
      </c>
      <c r="AT27" s="598"/>
      <c r="AU27" s="598"/>
      <c r="AV27" s="598"/>
      <c r="AW27" s="598"/>
      <c r="AX27" s="598"/>
      <c r="AY27" s="598"/>
      <c r="AZ27" s="598"/>
      <c r="BA27" s="598"/>
      <c r="BB27" s="598"/>
      <c r="BC27" s="598"/>
      <c r="BD27" s="598"/>
      <c r="BE27" s="148"/>
      <c r="BF27" s="149"/>
      <c r="BG27" s="595" t="str">
        <f>IF(BR27="","",VLOOKUP(BR27,基本情報!$B$6:$E$205,4,FALSE))</f>
        <v/>
      </c>
      <c r="BH27" s="596"/>
      <c r="BI27" s="596"/>
      <c r="BJ27" s="597"/>
      <c r="BK27" s="589" t="str">
        <f>IF(BR27="","",VLOOKUP(BR27,基本情報!$B$6:$F$205,5,FALSE))</f>
        <v/>
      </c>
      <c r="BL27" s="590"/>
      <c r="BM27" s="590"/>
      <c r="BN27" s="590"/>
      <c r="BO27" s="590"/>
      <c r="BP27" s="591"/>
      <c r="BR27" s="209"/>
    </row>
    <row r="28" spans="1:70" ht="24.95" customHeight="1">
      <c r="A28" s="209"/>
      <c r="C28" s="592">
        <v>19</v>
      </c>
      <c r="D28" s="593"/>
      <c r="E28" s="594"/>
      <c r="F28" s="595" t="str">
        <f>IF(A28="","",VLOOKUP(A28,基本情報!$B$6:$F$205,2,FALSE))</f>
        <v/>
      </c>
      <c r="G28" s="596"/>
      <c r="H28" s="596"/>
      <c r="I28" s="597"/>
      <c r="J28" s="147"/>
      <c r="K28" s="148"/>
      <c r="L28" s="598" t="str">
        <f>IF(A28="","",VLOOKUP(A28,基本情報!$B$6:$F$205,3,FALSE))</f>
        <v/>
      </c>
      <c r="M28" s="598"/>
      <c r="N28" s="598"/>
      <c r="O28" s="598"/>
      <c r="P28" s="598"/>
      <c r="Q28" s="598"/>
      <c r="R28" s="598"/>
      <c r="S28" s="598"/>
      <c r="T28" s="598"/>
      <c r="U28" s="598"/>
      <c r="V28" s="598"/>
      <c r="W28" s="598"/>
      <c r="X28" s="148"/>
      <c r="Y28" s="149"/>
      <c r="Z28" s="595" t="str">
        <f>IF(A28="","",VLOOKUP(A28,基本情報!$B$6:$F$205,4,FALSE))</f>
        <v/>
      </c>
      <c r="AA28" s="596"/>
      <c r="AB28" s="596"/>
      <c r="AC28" s="597"/>
      <c r="AD28" s="589" t="str">
        <f>IF(A28="","",VLOOKUP(A28,基本情報!$B$6:$F$205,5,FALSE))</f>
        <v/>
      </c>
      <c r="AE28" s="590"/>
      <c r="AF28" s="590"/>
      <c r="AG28" s="590"/>
      <c r="AH28" s="590"/>
      <c r="AI28" s="591"/>
      <c r="AJ28" s="592">
        <v>39</v>
      </c>
      <c r="AK28" s="593"/>
      <c r="AL28" s="594"/>
      <c r="AM28" s="595" t="str">
        <f>IF(BR28="","",VLOOKUP(BR28,基本情報!$B$6:$F$205,2,FALSE))</f>
        <v/>
      </c>
      <c r="AN28" s="596"/>
      <c r="AO28" s="596"/>
      <c r="AP28" s="597"/>
      <c r="AQ28" s="147"/>
      <c r="AR28" s="148"/>
      <c r="AS28" s="598" t="str">
        <f>IF(BR28 ="","",VLOOKUP(BR28,基本情報!$B$6:$F$205,3,FALSE))</f>
        <v/>
      </c>
      <c r="AT28" s="598"/>
      <c r="AU28" s="598"/>
      <c r="AV28" s="598"/>
      <c r="AW28" s="598"/>
      <c r="AX28" s="598"/>
      <c r="AY28" s="598"/>
      <c r="AZ28" s="598"/>
      <c r="BA28" s="598"/>
      <c r="BB28" s="598"/>
      <c r="BC28" s="598"/>
      <c r="BD28" s="598"/>
      <c r="BE28" s="148"/>
      <c r="BF28" s="149"/>
      <c r="BG28" s="595" t="str">
        <f>IF(BR28="","",VLOOKUP(BR28,基本情報!$B$6:$E$205,4,FALSE))</f>
        <v/>
      </c>
      <c r="BH28" s="596"/>
      <c r="BI28" s="596"/>
      <c r="BJ28" s="597"/>
      <c r="BK28" s="589" t="str">
        <f>IF(BR28="","",VLOOKUP(BR28,基本情報!$B$6:$F$205,5,FALSE))</f>
        <v/>
      </c>
      <c r="BL28" s="590"/>
      <c r="BM28" s="590"/>
      <c r="BN28" s="590"/>
      <c r="BO28" s="590"/>
      <c r="BP28" s="591"/>
      <c r="BR28" s="209"/>
    </row>
    <row r="29" spans="1:70" ht="24.95" customHeight="1">
      <c r="A29" s="209"/>
      <c r="C29" s="592">
        <v>20</v>
      </c>
      <c r="D29" s="593"/>
      <c r="E29" s="594"/>
      <c r="F29" s="595" t="str">
        <f>IF(A29="","",VLOOKUP(A29,基本情報!$B$6:$F$205,2,FALSE))</f>
        <v/>
      </c>
      <c r="G29" s="596"/>
      <c r="H29" s="596"/>
      <c r="I29" s="597"/>
      <c r="J29" s="147"/>
      <c r="K29" s="148"/>
      <c r="L29" s="598" t="str">
        <f>IF(A29="","",VLOOKUP(A29,基本情報!$B$6:$F$205,3,FALSE))</f>
        <v/>
      </c>
      <c r="M29" s="598"/>
      <c r="N29" s="598"/>
      <c r="O29" s="598"/>
      <c r="P29" s="598"/>
      <c r="Q29" s="598"/>
      <c r="R29" s="598"/>
      <c r="S29" s="598"/>
      <c r="T29" s="598"/>
      <c r="U29" s="598"/>
      <c r="V29" s="598"/>
      <c r="W29" s="598"/>
      <c r="X29" s="148"/>
      <c r="Y29" s="149"/>
      <c r="Z29" s="595" t="str">
        <f>IF(A29="","",VLOOKUP(A29,基本情報!$B$6:$F$205,4,FALSE))</f>
        <v/>
      </c>
      <c r="AA29" s="596"/>
      <c r="AB29" s="596"/>
      <c r="AC29" s="597"/>
      <c r="AD29" s="589" t="str">
        <f>IF(A29="","",VLOOKUP(A29,基本情報!$B$6:$F$205,5,FALSE))</f>
        <v/>
      </c>
      <c r="AE29" s="590"/>
      <c r="AF29" s="590"/>
      <c r="AG29" s="590"/>
      <c r="AH29" s="590"/>
      <c r="AI29" s="591"/>
      <c r="AJ29" s="592">
        <v>40</v>
      </c>
      <c r="AK29" s="593"/>
      <c r="AL29" s="594"/>
      <c r="AM29" s="595" t="str">
        <f>IF(BR29="","",VLOOKUP(BR29,基本情報!$B$6:$F$205,2,FALSE))</f>
        <v/>
      </c>
      <c r="AN29" s="596"/>
      <c r="AO29" s="596"/>
      <c r="AP29" s="597"/>
      <c r="AQ29" s="147"/>
      <c r="AR29" s="148"/>
      <c r="AS29" s="598" t="str">
        <f>IF(BR29 ="","",VLOOKUP(BR29,基本情報!$B$6:$F$205,3,FALSE))</f>
        <v/>
      </c>
      <c r="AT29" s="598"/>
      <c r="AU29" s="598"/>
      <c r="AV29" s="598"/>
      <c r="AW29" s="598"/>
      <c r="AX29" s="598"/>
      <c r="AY29" s="598"/>
      <c r="AZ29" s="598"/>
      <c r="BA29" s="598"/>
      <c r="BB29" s="598"/>
      <c r="BC29" s="598"/>
      <c r="BD29" s="598"/>
      <c r="BE29" s="148"/>
      <c r="BF29" s="149"/>
      <c r="BG29" s="595" t="str">
        <f>IF(BR29="","",VLOOKUP(BR29,基本情報!$B$6:$E$205,4,FALSE))</f>
        <v/>
      </c>
      <c r="BH29" s="596"/>
      <c r="BI29" s="596"/>
      <c r="BJ29" s="597"/>
      <c r="BK29" s="589" t="str">
        <f>IF(BR29="","",VLOOKUP(BR29,基本情報!$B$6:$F$205,5,FALSE))</f>
        <v/>
      </c>
      <c r="BL29" s="590"/>
      <c r="BM29" s="590"/>
      <c r="BN29" s="590"/>
      <c r="BO29" s="590"/>
      <c r="BP29" s="591"/>
      <c r="BR29" s="209"/>
    </row>
    <row r="30" spans="1:70" ht="7.5" customHeight="1"/>
    <row r="31" spans="1:70" s="158" customFormat="1" ht="20.100000000000001" customHeight="1">
      <c r="C31" s="158" t="s">
        <v>277</v>
      </c>
      <c r="AN31" s="210"/>
    </row>
    <row r="32" spans="1:70" s="158" customFormat="1" ht="7.5" customHeight="1">
      <c r="AN32" s="210"/>
    </row>
    <row r="33" spans="3:61" s="158" customFormat="1" ht="20.100000000000001" customHeight="1">
      <c r="C33" s="599">
        <f>VALUE(LEFT(C1,4))</f>
        <v>2022</v>
      </c>
      <c r="D33" s="599"/>
      <c r="E33" s="599"/>
      <c r="F33" s="599"/>
      <c r="G33" s="599"/>
      <c r="H33" s="600" t="s">
        <v>302</v>
      </c>
      <c r="I33" s="600"/>
      <c r="J33" s="600"/>
      <c r="K33" s="600" t="s">
        <v>305</v>
      </c>
      <c r="L33" s="600"/>
      <c r="M33" s="600"/>
      <c r="N33" s="600" t="s">
        <v>25</v>
      </c>
      <c r="O33" s="600"/>
      <c r="P33" s="600"/>
      <c r="Q33" s="600"/>
      <c r="R33" s="600"/>
      <c r="S33" s="600"/>
      <c r="T33" s="600" t="s">
        <v>27</v>
      </c>
      <c r="U33" s="600"/>
      <c r="V33" s="600"/>
      <c r="AN33" s="210"/>
    </row>
    <row r="34" spans="3:61" s="158" customFormat="1" ht="20.100000000000001" customHeight="1">
      <c r="C34" s="696" t="str">
        <f>IF(ISBLANK(春季大会!C53),"",春季大会!C53)</f>
        <v/>
      </c>
      <c r="D34" s="696"/>
      <c r="E34" s="696"/>
      <c r="F34" s="696"/>
      <c r="G34" s="696"/>
      <c r="H34" s="696"/>
      <c r="I34" s="696"/>
      <c r="J34" s="696"/>
      <c r="K34" s="696"/>
      <c r="L34" s="696"/>
      <c r="M34" s="696"/>
      <c r="N34" s="696"/>
      <c r="O34" s="696"/>
      <c r="P34" s="696"/>
      <c r="Q34" s="696"/>
      <c r="R34" s="696"/>
      <c r="S34" s="696"/>
      <c r="T34" s="696"/>
      <c r="U34" s="696"/>
      <c r="V34" s="696"/>
      <c r="W34" s="696"/>
      <c r="X34" s="696"/>
      <c r="Y34" s="696"/>
      <c r="Z34" s="696"/>
      <c r="AA34" s="696"/>
      <c r="AB34" s="696"/>
      <c r="AC34" s="696"/>
      <c r="AD34" s="696"/>
      <c r="AE34" s="696"/>
      <c r="AF34" s="696"/>
      <c r="AG34" s="211"/>
      <c r="AH34" s="211"/>
      <c r="AI34" s="211"/>
      <c r="AJ34" s="211"/>
      <c r="AK34" s="600" t="s">
        <v>301</v>
      </c>
      <c r="AL34" s="600"/>
      <c r="AM34" s="600"/>
      <c r="AN34" s="600"/>
      <c r="AO34" s="600"/>
      <c r="AP34" s="211"/>
      <c r="AQ34" s="698" t="str">
        <f>IF(ISBLANK(春季大会!AQ53),"",春季大会!AQ53)</f>
        <v/>
      </c>
      <c r="AR34" s="698"/>
      <c r="AS34" s="698"/>
      <c r="AT34" s="698"/>
      <c r="AU34" s="698"/>
      <c r="AV34" s="698"/>
      <c r="AW34" s="698"/>
      <c r="AX34" s="698"/>
      <c r="AY34" s="698"/>
      <c r="AZ34" s="698"/>
      <c r="BA34" s="698"/>
      <c r="BB34" s="698"/>
      <c r="BC34" s="698"/>
      <c r="BD34" s="698"/>
      <c r="BG34" s="600" t="s">
        <v>29</v>
      </c>
      <c r="BH34" s="600"/>
      <c r="BI34" s="600"/>
    </row>
  </sheetData>
  <mergeCells count="225">
    <mergeCell ref="BG28:BJ28"/>
    <mergeCell ref="BK28:BP28"/>
    <mergeCell ref="BK25:BP25"/>
    <mergeCell ref="BK26:BP26"/>
    <mergeCell ref="BK23:BP23"/>
    <mergeCell ref="BK24:BP24"/>
    <mergeCell ref="BK27:BP27"/>
    <mergeCell ref="BG29:BJ29"/>
    <mergeCell ref="BK29:BP29"/>
    <mergeCell ref="BG26:BJ26"/>
    <mergeCell ref="BG25:BJ25"/>
    <mergeCell ref="BG24:BJ24"/>
    <mergeCell ref="C25:E25"/>
    <mergeCell ref="F25:I25"/>
    <mergeCell ref="L25:W25"/>
    <mergeCell ref="Z25:AC25"/>
    <mergeCell ref="AD25:AI25"/>
    <mergeCell ref="AJ25:AL25"/>
    <mergeCell ref="AM25:AP25"/>
    <mergeCell ref="AS25:BD25"/>
    <mergeCell ref="C24:E24"/>
    <mergeCell ref="F24:I24"/>
    <mergeCell ref="Q4:AV4"/>
    <mergeCell ref="AM29:AP29"/>
    <mergeCell ref="AS29:BD29"/>
    <mergeCell ref="L29:W29"/>
    <mergeCell ref="Z29:AC29"/>
    <mergeCell ref="AD29:AI29"/>
    <mergeCell ref="AJ29:AL29"/>
    <mergeCell ref="AM26:AP26"/>
    <mergeCell ref="AS26:BD26"/>
    <mergeCell ref="AM28:AP28"/>
    <mergeCell ref="AS28:BD28"/>
    <mergeCell ref="L24:W24"/>
    <mergeCell ref="Z24:AC24"/>
    <mergeCell ref="AD24:AI24"/>
    <mergeCell ref="AJ24:AL24"/>
    <mergeCell ref="AM24:AP24"/>
    <mergeCell ref="AS24:BD24"/>
    <mergeCell ref="BK21:BP21"/>
    <mergeCell ref="BK22:BP22"/>
    <mergeCell ref="BK19:BP19"/>
    <mergeCell ref="BK20:BP20"/>
    <mergeCell ref="BK17:BP17"/>
    <mergeCell ref="BK18:BP18"/>
    <mergeCell ref="BK15:BP15"/>
    <mergeCell ref="C34:AF34"/>
    <mergeCell ref="AQ34:BD34"/>
    <mergeCell ref="BG34:BI34"/>
    <mergeCell ref="C27:E27"/>
    <mergeCell ref="F27:I27"/>
    <mergeCell ref="L27:W27"/>
    <mergeCell ref="Z27:AC27"/>
    <mergeCell ref="AD27:AI27"/>
    <mergeCell ref="AJ27:AL27"/>
    <mergeCell ref="AM27:AP27"/>
    <mergeCell ref="AS27:BD27"/>
    <mergeCell ref="BG27:BJ27"/>
    <mergeCell ref="H33:J33"/>
    <mergeCell ref="C33:G33"/>
    <mergeCell ref="AK34:AO34"/>
    <mergeCell ref="C29:E29"/>
    <mergeCell ref="F29:I29"/>
    <mergeCell ref="K33:M33"/>
    <mergeCell ref="N33:P33"/>
    <mergeCell ref="Q33:S33"/>
    <mergeCell ref="C26:E26"/>
    <mergeCell ref="F26:I26"/>
    <mergeCell ref="L26:W26"/>
    <mergeCell ref="Z26:AC26"/>
    <mergeCell ref="AD26:AI26"/>
    <mergeCell ref="AJ26:AL26"/>
    <mergeCell ref="C28:E28"/>
    <mergeCell ref="F28:I28"/>
    <mergeCell ref="L28:W28"/>
    <mergeCell ref="Z28:AC28"/>
    <mergeCell ref="AD28:AI28"/>
    <mergeCell ref="AJ28:AL28"/>
    <mergeCell ref="T33:V33"/>
    <mergeCell ref="C23:E23"/>
    <mergeCell ref="F23:I23"/>
    <mergeCell ref="L23:W23"/>
    <mergeCell ref="Z23:AC23"/>
    <mergeCell ref="AD23:AI23"/>
    <mergeCell ref="AJ23:AL23"/>
    <mergeCell ref="AM23:AP23"/>
    <mergeCell ref="AS23:BD23"/>
    <mergeCell ref="BG23:BJ23"/>
    <mergeCell ref="C22:E22"/>
    <mergeCell ref="F22:I22"/>
    <mergeCell ref="L22:W22"/>
    <mergeCell ref="Z22:AC22"/>
    <mergeCell ref="AD22:AI22"/>
    <mergeCell ref="AJ22:AL22"/>
    <mergeCell ref="AM22:AP22"/>
    <mergeCell ref="AS22:BD22"/>
    <mergeCell ref="BG22:BJ22"/>
    <mergeCell ref="C21:E21"/>
    <mergeCell ref="F21:I21"/>
    <mergeCell ref="L21:W21"/>
    <mergeCell ref="Z21:AC21"/>
    <mergeCell ref="AD21:AI21"/>
    <mergeCell ref="AJ21:AL21"/>
    <mergeCell ref="AM21:AP21"/>
    <mergeCell ref="AS21:BD21"/>
    <mergeCell ref="BG21:BJ21"/>
    <mergeCell ref="C20:E20"/>
    <mergeCell ref="F20:I20"/>
    <mergeCell ref="L20:W20"/>
    <mergeCell ref="Z20:AC20"/>
    <mergeCell ref="AD20:AI20"/>
    <mergeCell ref="AJ20:AL20"/>
    <mergeCell ref="AM20:AP20"/>
    <mergeCell ref="AS20:BD20"/>
    <mergeCell ref="BG20:BJ20"/>
    <mergeCell ref="C19:E19"/>
    <mergeCell ref="F19:I19"/>
    <mergeCell ref="L19:W19"/>
    <mergeCell ref="Z19:AC19"/>
    <mergeCell ref="AD19:AI19"/>
    <mergeCell ref="AJ19:AL19"/>
    <mergeCell ref="AM19:AP19"/>
    <mergeCell ref="AS19:BD19"/>
    <mergeCell ref="BG19:BJ19"/>
    <mergeCell ref="C18:E18"/>
    <mergeCell ref="F18:I18"/>
    <mergeCell ref="L18:W18"/>
    <mergeCell ref="Z18:AC18"/>
    <mergeCell ref="AD18:AI18"/>
    <mergeCell ref="AJ18:AL18"/>
    <mergeCell ref="AM18:AP18"/>
    <mergeCell ref="AS18:BD18"/>
    <mergeCell ref="BG18:BJ18"/>
    <mergeCell ref="C17:E17"/>
    <mergeCell ref="F17:I17"/>
    <mergeCell ref="L17:W17"/>
    <mergeCell ref="Z17:AC17"/>
    <mergeCell ref="AD17:AI17"/>
    <mergeCell ref="AJ17:AL17"/>
    <mergeCell ref="AM17:AP17"/>
    <mergeCell ref="AS17:BD17"/>
    <mergeCell ref="BG17:BJ17"/>
    <mergeCell ref="BK16:BP16"/>
    <mergeCell ref="C15:E15"/>
    <mergeCell ref="F15:I15"/>
    <mergeCell ref="L15:W15"/>
    <mergeCell ref="Z15:AC15"/>
    <mergeCell ref="AD15:AI15"/>
    <mergeCell ref="AJ15:AL15"/>
    <mergeCell ref="AM15:AP15"/>
    <mergeCell ref="AS15:BD15"/>
    <mergeCell ref="BG15:BJ15"/>
    <mergeCell ref="C16:E16"/>
    <mergeCell ref="F16:I16"/>
    <mergeCell ref="L16:W16"/>
    <mergeCell ref="Z16:AC16"/>
    <mergeCell ref="AD16:AI16"/>
    <mergeCell ref="AJ16:AL16"/>
    <mergeCell ref="AM16:AP16"/>
    <mergeCell ref="AS16:BD16"/>
    <mergeCell ref="BG16:BJ16"/>
    <mergeCell ref="BK13:BP13"/>
    <mergeCell ref="C14:E14"/>
    <mergeCell ref="F14:I14"/>
    <mergeCell ref="L14:W14"/>
    <mergeCell ref="Z14:AC14"/>
    <mergeCell ref="AD14:AI14"/>
    <mergeCell ref="AJ14:AL14"/>
    <mergeCell ref="AM14:AP14"/>
    <mergeCell ref="AS14:BD14"/>
    <mergeCell ref="BG14:BJ14"/>
    <mergeCell ref="BK14:BP14"/>
    <mergeCell ref="C13:E13"/>
    <mergeCell ref="F13:I13"/>
    <mergeCell ref="L13:W13"/>
    <mergeCell ref="Z13:AC13"/>
    <mergeCell ref="AD13:AI13"/>
    <mergeCell ref="AJ13:AL13"/>
    <mergeCell ref="AM13:AP13"/>
    <mergeCell ref="AS13:BD13"/>
    <mergeCell ref="BG13:BJ13"/>
    <mergeCell ref="BK11:BP11"/>
    <mergeCell ref="C12:E12"/>
    <mergeCell ref="F12:I12"/>
    <mergeCell ref="L12:W12"/>
    <mergeCell ref="Z12:AC12"/>
    <mergeCell ref="AD12:AI12"/>
    <mergeCell ref="AJ12:AL12"/>
    <mergeCell ref="AM12:AP12"/>
    <mergeCell ref="AS12:BD12"/>
    <mergeCell ref="BG12:BJ12"/>
    <mergeCell ref="BK12:BP12"/>
    <mergeCell ref="C11:E11"/>
    <mergeCell ref="F11:I11"/>
    <mergeCell ref="L11:W11"/>
    <mergeCell ref="Z11:AC11"/>
    <mergeCell ref="AD11:AI11"/>
    <mergeCell ref="AJ11:AL11"/>
    <mergeCell ref="AM11:AP11"/>
    <mergeCell ref="AS11:BD11"/>
    <mergeCell ref="BG11:BJ11"/>
    <mergeCell ref="C1:BP1"/>
    <mergeCell ref="F4:N4"/>
    <mergeCell ref="F6:N6"/>
    <mergeCell ref="Q6:AH6"/>
    <mergeCell ref="AM9:AP9"/>
    <mergeCell ref="AR9:BE9"/>
    <mergeCell ref="BG9:BJ9"/>
    <mergeCell ref="BK9:BP9"/>
    <mergeCell ref="C10:E10"/>
    <mergeCell ref="F10:I10"/>
    <mergeCell ref="L10:W10"/>
    <mergeCell ref="Z10:AC10"/>
    <mergeCell ref="AD10:AI10"/>
    <mergeCell ref="AJ10:AL10"/>
    <mergeCell ref="C9:E9"/>
    <mergeCell ref="F9:I9"/>
    <mergeCell ref="K9:X9"/>
    <mergeCell ref="Z9:AC9"/>
    <mergeCell ref="AD9:AI9"/>
    <mergeCell ref="AJ9:AL9"/>
    <mergeCell ref="AM10:AP10"/>
    <mergeCell ref="AS10:BD10"/>
    <mergeCell ref="BG10:BJ10"/>
    <mergeCell ref="BK10:BP10"/>
  </mergeCells>
  <phoneticPr fontId="2"/>
  <dataValidations count="2">
    <dataValidation imeMode="fullAlpha" allowBlank="1" showInputMessage="1" showErrorMessage="1" sqref="WWU983050:WWX983069 JB10:JE29 SX10:TA29 ACT10:ACW29 AMP10:AMS29 AWL10:AWO29 BGH10:BGK29 BQD10:BQG29 BZZ10:CAC29 CJV10:CJY29 CTR10:CTU29 DDN10:DDQ29 DNJ10:DNM29 DXF10:DXI29 EHB10:EHE29 EQX10:ERA29 FAT10:FAW29 FKP10:FKS29 FUL10:FUO29 GEH10:GEK29 GOD10:GOG29 GXZ10:GYC29 HHV10:HHY29 HRR10:HRU29 IBN10:IBQ29 ILJ10:ILM29 IVF10:IVI29 JFB10:JFE29 JOX10:JPA29 JYT10:JYW29 KIP10:KIS29 KSL10:KSO29 LCH10:LCK29 LMD10:LMG29 LVZ10:LWC29 MFV10:MFY29 MPR10:MPU29 MZN10:MZQ29 NJJ10:NJM29 NTF10:NTI29 ODB10:ODE29 OMX10:ONA29 OWT10:OWW29 PGP10:PGS29 PQL10:PQO29 QAH10:QAK29 QKD10:QKG29 QTZ10:QUC29 RDV10:RDY29 RNR10:RNU29 RXN10:RXQ29 SHJ10:SHM29 SRF10:SRI29 TBB10:TBE29 TKX10:TLA29 TUT10:TUW29 UEP10:UES29 UOL10:UOO29 UYH10:UYK29 VID10:VIG29 VRZ10:VSC29 WBV10:WBY29 WLR10:WLU29 WVN10:WVQ29 F65546:I65565 JB65546:JE65565 SX65546:TA65565 ACT65546:ACW65565 AMP65546:AMS65565 AWL65546:AWO65565 BGH65546:BGK65565 BQD65546:BQG65565 BZZ65546:CAC65565 CJV65546:CJY65565 CTR65546:CTU65565 DDN65546:DDQ65565 DNJ65546:DNM65565 DXF65546:DXI65565 EHB65546:EHE65565 EQX65546:ERA65565 FAT65546:FAW65565 FKP65546:FKS65565 FUL65546:FUO65565 GEH65546:GEK65565 GOD65546:GOG65565 GXZ65546:GYC65565 HHV65546:HHY65565 HRR65546:HRU65565 IBN65546:IBQ65565 ILJ65546:ILM65565 IVF65546:IVI65565 JFB65546:JFE65565 JOX65546:JPA65565 JYT65546:JYW65565 KIP65546:KIS65565 KSL65546:KSO65565 LCH65546:LCK65565 LMD65546:LMG65565 LVZ65546:LWC65565 MFV65546:MFY65565 MPR65546:MPU65565 MZN65546:MZQ65565 NJJ65546:NJM65565 NTF65546:NTI65565 ODB65546:ODE65565 OMX65546:ONA65565 OWT65546:OWW65565 PGP65546:PGS65565 PQL65546:PQO65565 QAH65546:QAK65565 QKD65546:QKG65565 QTZ65546:QUC65565 RDV65546:RDY65565 RNR65546:RNU65565 RXN65546:RXQ65565 SHJ65546:SHM65565 SRF65546:SRI65565 TBB65546:TBE65565 TKX65546:TLA65565 TUT65546:TUW65565 UEP65546:UES65565 UOL65546:UOO65565 UYH65546:UYK65565 VID65546:VIG65565 VRZ65546:VSC65565 WBV65546:WBY65565 WLR65546:WLU65565 WVN65546:WVQ65565 F131082:I131101 JB131082:JE131101 SX131082:TA131101 ACT131082:ACW131101 AMP131082:AMS131101 AWL131082:AWO131101 BGH131082:BGK131101 BQD131082:BQG131101 BZZ131082:CAC131101 CJV131082:CJY131101 CTR131082:CTU131101 DDN131082:DDQ131101 DNJ131082:DNM131101 DXF131082:DXI131101 EHB131082:EHE131101 EQX131082:ERA131101 FAT131082:FAW131101 FKP131082:FKS131101 FUL131082:FUO131101 GEH131082:GEK131101 GOD131082:GOG131101 GXZ131082:GYC131101 HHV131082:HHY131101 HRR131082:HRU131101 IBN131082:IBQ131101 ILJ131082:ILM131101 IVF131082:IVI131101 JFB131082:JFE131101 JOX131082:JPA131101 JYT131082:JYW131101 KIP131082:KIS131101 KSL131082:KSO131101 LCH131082:LCK131101 LMD131082:LMG131101 LVZ131082:LWC131101 MFV131082:MFY131101 MPR131082:MPU131101 MZN131082:MZQ131101 NJJ131082:NJM131101 NTF131082:NTI131101 ODB131082:ODE131101 OMX131082:ONA131101 OWT131082:OWW131101 PGP131082:PGS131101 PQL131082:PQO131101 QAH131082:QAK131101 QKD131082:QKG131101 QTZ131082:QUC131101 RDV131082:RDY131101 RNR131082:RNU131101 RXN131082:RXQ131101 SHJ131082:SHM131101 SRF131082:SRI131101 TBB131082:TBE131101 TKX131082:TLA131101 TUT131082:TUW131101 UEP131082:UES131101 UOL131082:UOO131101 UYH131082:UYK131101 VID131082:VIG131101 VRZ131082:VSC131101 WBV131082:WBY131101 WLR131082:WLU131101 WVN131082:WVQ131101 F196618:I196637 JB196618:JE196637 SX196618:TA196637 ACT196618:ACW196637 AMP196618:AMS196637 AWL196618:AWO196637 BGH196618:BGK196637 BQD196618:BQG196637 BZZ196618:CAC196637 CJV196618:CJY196637 CTR196618:CTU196637 DDN196618:DDQ196637 DNJ196618:DNM196637 DXF196618:DXI196637 EHB196618:EHE196637 EQX196618:ERA196637 FAT196618:FAW196637 FKP196618:FKS196637 FUL196618:FUO196637 GEH196618:GEK196637 GOD196618:GOG196637 GXZ196618:GYC196637 HHV196618:HHY196637 HRR196618:HRU196637 IBN196618:IBQ196637 ILJ196618:ILM196637 IVF196618:IVI196637 JFB196618:JFE196637 JOX196618:JPA196637 JYT196618:JYW196637 KIP196618:KIS196637 KSL196618:KSO196637 LCH196618:LCK196637 LMD196618:LMG196637 LVZ196618:LWC196637 MFV196618:MFY196637 MPR196618:MPU196637 MZN196618:MZQ196637 NJJ196618:NJM196637 NTF196618:NTI196637 ODB196618:ODE196637 OMX196618:ONA196637 OWT196618:OWW196637 PGP196618:PGS196637 PQL196618:PQO196637 QAH196618:QAK196637 QKD196618:QKG196637 QTZ196618:QUC196637 RDV196618:RDY196637 RNR196618:RNU196637 RXN196618:RXQ196637 SHJ196618:SHM196637 SRF196618:SRI196637 TBB196618:TBE196637 TKX196618:TLA196637 TUT196618:TUW196637 UEP196618:UES196637 UOL196618:UOO196637 UYH196618:UYK196637 VID196618:VIG196637 VRZ196618:VSC196637 WBV196618:WBY196637 WLR196618:WLU196637 WVN196618:WVQ196637 F262154:I262173 JB262154:JE262173 SX262154:TA262173 ACT262154:ACW262173 AMP262154:AMS262173 AWL262154:AWO262173 BGH262154:BGK262173 BQD262154:BQG262173 BZZ262154:CAC262173 CJV262154:CJY262173 CTR262154:CTU262173 DDN262154:DDQ262173 DNJ262154:DNM262173 DXF262154:DXI262173 EHB262154:EHE262173 EQX262154:ERA262173 FAT262154:FAW262173 FKP262154:FKS262173 FUL262154:FUO262173 GEH262154:GEK262173 GOD262154:GOG262173 GXZ262154:GYC262173 HHV262154:HHY262173 HRR262154:HRU262173 IBN262154:IBQ262173 ILJ262154:ILM262173 IVF262154:IVI262173 JFB262154:JFE262173 JOX262154:JPA262173 JYT262154:JYW262173 KIP262154:KIS262173 KSL262154:KSO262173 LCH262154:LCK262173 LMD262154:LMG262173 LVZ262154:LWC262173 MFV262154:MFY262173 MPR262154:MPU262173 MZN262154:MZQ262173 NJJ262154:NJM262173 NTF262154:NTI262173 ODB262154:ODE262173 OMX262154:ONA262173 OWT262154:OWW262173 PGP262154:PGS262173 PQL262154:PQO262173 QAH262154:QAK262173 QKD262154:QKG262173 QTZ262154:QUC262173 RDV262154:RDY262173 RNR262154:RNU262173 RXN262154:RXQ262173 SHJ262154:SHM262173 SRF262154:SRI262173 TBB262154:TBE262173 TKX262154:TLA262173 TUT262154:TUW262173 UEP262154:UES262173 UOL262154:UOO262173 UYH262154:UYK262173 VID262154:VIG262173 VRZ262154:VSC262173 WBV262154:WBY262173 WLR262154:WLU262173 WVN262154:WVQ262173 F327690:I327709 JB327690:JE327709 SX327690:TA327709 ACT327690:ACW327709 AMP327690:AMS327709 AWL327690:AWO327709 BGH327690:BGK327709 BQD327690:BQG327709 BZZ327690:CAC327709 CJV327690:CJY327709 CTR327690:CTU327709 DDN327690:DDQ327709 DNJ327690:DNM327709 DXF327690:DXI327709 EHB327690:EHE327709 EQX327690:ERA327709 FAT327690:FAW327709 FKP327690:FKS327709 FUL327690:FUO327709 GEH327690:GEK327709 GOD327690:GOG327709 GXZ327690:GYC327709 HHV327690:HHY327709 HRR327690:HRU327709 IBN327690:IBQ327709 ILJ327690:ILM327709 IVF327690:IVI327709 JFB327690:JFE327709 JOX327690:JPA327709 JYT327690:JYW327709 KIP327690:KIS327709 KSL327690:KSO327709 LCH327690:LCK327709 LMD327690:LMG327709 LVZ327690:LWC327709 MFV327690:MFY327709 MPR327690:MPU327709 MZN327690:MZQ327709 NJJ327690:NJM327709 NTF327690:NTI327709 ODB327690:ODE327709 OMX327690:ONA327709 OWT327690:OWW327709 PGP327690:PGS327709 PQL327690:PQO327709 QAH327690:QAK327709 QKD327690:QKG327709 QTZ327690:QUC327709 RDV327690:RDY327709 RNR327690:RNU327709 RXN327690:RXQ327709 SHJ327690:SHM327709 SRF327690:SRI327709 TBB327690:TBE327709 TKX327690:TLA327709 TUT327690:TUW327709 UEP327690:UES327709 UOL327690:UOO327709 UYH327690:UYK327709 VID327690:VIG327709 VRZ327690:VSC327709 WBV327690:WBY327709 WLR327690:WLU327709 WVN327690:WVQ327709 F393226:I393245 JB393226:JE393245 SX393226:TA393245 ACT393226:ACW393245 AMP393226:AMS393245 AWL393226:AWO393245 BGH393226:BGK393245 BQD393226:BQG393245 BZZ393226:CAC393245 CJV393226:CJY393245 CTR393226:CTU393245 DDN393226:DDQ393245 DNJ393226:DNM393245 DXF393226:DXI393245 EHB393226:EHE393245 EQX393226:ERA393245 FAT393226:FAW393245 FKP393226:FKS393245 FUL393226:FUO393245 GEH393226:GEK393245 GOD393226:GOG393245 GXZ393226:GYC393245 HHV393226:HHY393245 HRR393226:HRU393245 IBN393226:IBQ393245 ILJ393226:ILM393245 IVF393226:IVI393245 JFB393226:JFE393245 JOX393226:JPA393245 JYT393226:JYW393245 KIP393226:KIS393245 KSL393226:KSO393245 LCH393226:LCK393245 LMD393226:LMG393245 LVZ393226:LWC393245 MFV393226:MFY393245 MPR393226:MPU393245 MZN393226:MZQ393245 NJJ393226:NJM393245 NTF393226:NTI393245 ODB393226:ODE393245 OMX393226:ONA393245 OWT393226:OWW393245 PGP393226:PGS393245 PQL393226:PQO393245 QAH393226:QAK393245 QKD393226:QKG393245 QTZ393226:QUC393245 RDV393226:RDY393245 RNR393226:RNU393245 RXN393226:RXQ393245 SHJ393226:SHM393245 SRF393226:SRI393245 TBB393226:TBE393245 TKX393226:TLA393245 TUT393226:TUW393245 UEP393226:UES393245 UOL393226:UOO393245 UYH393226:UYK393245 VID393226:VIG393245 VRZ393226:VSC393245 WBV393226:WBY393245 WLR393226:WLU393245 WVN393226:WVQ393245 F458762:I458781 JB458762:JE458781 SX458762:TA458781 ACT458762:ACW458781 AMP458762:AMS458781 AWL458762:AWO458781 BGH458762:BGK458781 BQD458762:BQG458781 BZZ458762:CAC458781 CJV458762:CJY458781 CTR458762:CTU458781 DDN458762:DDQ458781 DNJ458762:DNM458781 DXF458762:DXI458781 EHB458762:EHE458781 EQX458762:ERA458781 FAT458762:FAW458781 FKP458762:FKS458781 FUL458762:FUO458781 GEH458762:GEK458781 GOD458762:GOG458781 GXZ458762:GYC458781 HHV458762:HHY458781 HRR458762:HRU458781 IBN458762:IBQ458781 ILJ458762:ILM458781 IVF458762:IVI458781 JFB458762:JFE458781 JOX458762:JPA458781 JYT458762:JYW458781 KIP458762:KIS458781 KSL458762:KSO458781 LCH458762:LCK458781 LMD458762:LMG458781 LVZ458762:LWC458781 MFV458762:MFY458781 MPR458762:MPU458781 MZN458762:MZQ458781 NJJ458762:NJM458781 NTF458762:NTI458781 ODB458762:ODE458781 OMX458762:ONA458781 OWT458762:OWW458781 PGP458762:PGS458781 PQL458762:PQO458781 QAH458762:QAK458781 QKD458762:QKG458781 QTZ458762:QUC458781 RDV458762:RDY458781 RNR458762:RNU458781 RXN458762:RXQ458781 SHJ458762:SHM458781 SRF458762:SRI458781 TBB458762:TBE458781 TKX458762:TLA458781 TUT458762:TUW458781 UEP458762:UES458781 UOL458762:UOO458781 UYH458762:UYK458781 VID458762:VIG458781 VRZ458762:VSC458781 WBV458762:WBY458781 WLR458762:WLU458781 WVN458762:WVQ458781 F524298:I524317 JB524298:JE524317 SX524298:TA524317 ACT524298:ACW524317 AMP524298:AMS524317 AWL524298:AWO524317 BGH524298:BGK524317 BQD524298:BQG524317 BZZ524298:CAC524317 CJV524298:CJY524317 CTR524298:CTU524317 DDN524298:DDQ524317 DNJ524298:DNM524317 DXF524298:DXI524317 EHB524298:EHE524317 EQX524298:ERA524317 FAT524298:FAW524317 FKP524298:FKS524317 FUL524298:FUO524317 GEH524298:GEK524317 GOD524298:GOG524317 GXZ524298:GYC524317 HHV524298:HHY524317 HRR524298:HRU524317 IBN524298:IBQ524317 ILJ524298:ILM524317 IVF524298:IVI524317 JFB524298:JFE524317 JOX524298:JPA524317 JYT524298:JYW524317 KIP524298:KIS524317 KSL524298:KSO524317 LCH524298:LCK524317 LMD524298:LMG524317 LVZ524298:LWC524317 MFV524298:MFY524317 MPR524298:MPU524317 MZN524298:MZQ524317 NJJ524298:NJM524317 NTF524298:NTI524317 ODB524298:ODE524317 OMX524298:ONA524317 OWT524298:OWW524317 PGP524298:PGS524317 PQL524298:PQO524317 QAH524298:QAK524317 QKD524298:QKG524317 QTZ524298:QUC524317 RDV524298:RDY524317 RNR524298:RNU524317 RXN524298:RXQ524317 SHJ524298:SHM524317 SRF524298:SRI524317 TBB524298:TBE524317 TKX524298:TLA524317 TUT524298:TUW524317 UEP524298:UES524317 UOL524298:UOO524317 UYH524298:UYK524317 VID524298:VIG524317 VRZ524298:VSC524317 WBV524298:WBY524317 WLR524298:WLU524317 WVN524298:WVQ524317 F589834:I589853 JB589834:JE589853 SX589834:TA589853 ACT589834:ACW589853 AMP589834:AMS589853 AWL589834:AWO589853 BGH589834:BGK589853 BQD589834:BQG589853 BZZ589834:CAC589853 CJV589834:CJY589853 CTR589834:CTU589853 DDN589834:DDQ589853 DNJ589834:DNM589853 DXF589834:DXI589853 EHB589834:EHE589853 EQX589834:ERA589853 FAT589834:FAW589853 FKP589834:FKS589853 FUL589834:FUO589853 GEH589834:GEK589853 GOD589834:GOG589853 GXZ589834:GYC589853 HHV589834:HHY589853 HRR589834:HRU589853 IBN589834:IBQ589853 ILJ589834:ILM589853 IVF589834:IVI589853 JFB589834:JFE589853 JOX589834:JPA589853 JYT589834:JYW589853 KIP589834:KIS589853 KSL589834:KSO589853 LCH589834:LCK589853 LMD589834:LMG589853 LVZ589834:LWC589853 MFV589834:MFY589853 MPR589834:MPU589853 MZN589834:MZQ589853 NJJ589834:NJM589853 NTF589834:NTI589853 ODB589834:ODE589853 OMX589834:ONA589853 OWT589834:OWW589853 PGP589834:PGS589853 PQL589834:PQO589853 QAH589834:QAK589853 QKD589834:QKG589853 QTZ589834:QUC589853 RDV589834:RDY589853 RNR589834:RNU589853 RXN589834:RXQ589853 SHJ589834:SHM589853 SRF589834:SRI589853 TBB589834:TBE589853 TKX589834:TLA589853 TUT589834:TUW589853 UEP589834:UES589853 UOL589834:UOO589853 UYH589834:UYK589853 VID589834:VIG589853 VRZ589834:VSC589853 WBV589834:WBY589853 WLR589834:WLU589853 WVN589834:WVQ589853 F655370:I655389 JB655370:JE655389 SX655370:TA655389 ACT655370:ACW655389 AMP655370:AMS655389 AWL655370:AWO655389 BGH655370:BGK655389 BQD655370:BQG655389 BZZ655370:CAC655389 CJV655370:CJY655389 CTR655370:CTU655389 DDN655370:DDQ655389 DNJ655370:DNM655389 DXF655370:DXI655389 EHB655370:EHE655389 EQX655370:ERA655389 FAT655370:FAW655389 FKP655370:FKS655389 FUL655370:FUO655389 GEH655370:GEK655389 GOD655370:GOG655389 GXZ655370:GYC655389 HHV655370:HHY655389 HRR655370:HRU655389 IBN655370:IBQ655389 ILJ655370:ILM655389 IVF655370:IVI655389 JFB655370:JFE655389 JOX655370:JPA655389 JYT655370:JYW655389 KIP655370:KIS655389 KSL655370:KSO655389 LCH655370:LCK655389 LMD655370:LMG655389 LVZ655370:LWC655389 MFV655370:MFY655389 MPR655370:MPU655389 MZN655370:MZQ655389 NJJ655370:NJM655389 NTF655370:NTI655389 ODB655370:ODE655389 OMX655370:ONA655389 OWT655370:OWW655389 PGP655370:PGS655389 PQL655370:PQO655389 QAH655370:QAK655389 QKD655370:QKG655389 QTZ655370:QUC655389 RDV655370:RDY655389 RNR655370:RNU655389 RXN655370:RXQ655389 SHJ655370:SHM655389 SRF655370:SRI655389 TBB655370:TBE655389 TKX655370:TLA655389 TUT655370:TUW655389 UEP655370:UES655389 UOL655370:UOO655389 UYH655370:UYK655389 VID655370:VIG655389 VRZ655370:VSC655389 WBV655370:WBY655389 WLR655370:WLU655389 WVN655370:WVQ655389 F720906:I720925 JB720906:JE720925 SX720906:TA720925 ACT720906:ACW720925 AMP720906:AMS720925 AWL720906:AWO720925 BGH720906:BGK720925 BQD720906:BQG720925 BZZ720906:CAC720925 CJV720906:CJY720925 CTR720906:CTU720925 DDN720906:DDQ720925 DNJ720906:DNM720925 DXF720906:DXI720925 EHB720906:EHE720925 EQX720906:ERA720925 FAT720906:FAW720925 FKP720906:FKS720925 FUL720906:FUO720925 GEH720906:GEK720925 GOD720906:GOG720925 GXZ720906:GYC720925 HHV720906:HHY720925 HRR720906:HRU720925 IBN720906:IBQ720925 ILJ720906:ILM720925 IVF720906:IVI720925 JFB720906:JFE720925 JOX720906:JPA720925 JYT720906:JYW720925 KIP720906:KIS720925 KSL720906:KSO720925 LCH720906:LCK720925 LMD720906:LMG720925 LVZ720906:LWC720925 MFV720906:MFY720925 MPR720906:MPU720925 MZN720906:MZQ720925 NJJ720906:NJM720925 NTF720906:NTI720925 ODB720906:ODE720925 OMX720906:ONA720925 OWT720906:OWW720925 PGP720906:PGS720925 PQL720906:PQO720925 QAH720906:QAK720925 QKD720906:QKG720925 QTZ720906:QUC720925 RDV720906:RDY720925 RNR720906:RNU720925 RXN720906:RXQ720925 SHJ720906:SHM720925 SRF720906:SRI720925 TBB720906:TBE720925 TKX720906:TLA720925 TUT720906:TUW720925 UEP720906:UES720925 UOL720906:UOO720925 UYH720906:UYK720925 VID720906:VIG720925 VRZ720906:VSC720925 WBV720906:WBY720925 WLR720906:WLU720925 WVN720906:WVQ720925 F786442:I786461 JB786442:JE786461 SX786442:TA786461 ACT786442:ACW786461 AMP786442:AMS786461 AWL786442:AWO786461 BGH786442:BGK786461 BQD786442:BQG786461 BZZ786442:CAC786461 CJV786442:CJY786461 CTR786442:CTU786461 DDN786442:DDQ786461 DNJ786442:DNM786461 DXF786442:DXI786461 EHB786442:EHE786461 EQX786442:ERA786461 FAT786442:FAW786461 FKP786442:FKS786461 FUL786442:FUO786461 GEH786442:GEK786461 GOD786442:GOG786461 GXZ786442:GYC786461 HHV786442:HHY786461 HRR786442:HRU786461 IBN786442:IBQ786461 ILJ786442:ILM786461 IVF786442:IVI786461 JFB786442:JFE786461 JOX786442:JPA786461 JYT786442:JYW786461 KIP786442:KIS786461 KSL786442:KSO786461 LCH786442:LCK786461 LMD786442:LMG786461 LVZ786442:LWC786461 MFV786442:MFY786461 MPR786442:MPU786461 MZN786442:MZQ786461 NJJ786442:NJM786461 NTF786442:NTI786461 ODB786442:ODE786461 OMX786442:ONA786461 OWT786442:OWW786461 PGP786442:PGS786461 PQL786442:PQO786461 QAH786442:QAK786461 QKD786442:QKG786461 QTZ786442:QUC786461 RDV786442:RDY786461 RNR786442:RNU786461 RXN786442:RXQ786461 SHJ786442:SHM786461 SRF786442:SRI786461 TBB786442:TBE786461 TKX786442:TLA786461 TUT786442:TUW786461 UEP786442:UES786461 UOL786442:UOO786461 UYH786442:UYK786461 VID786442:VIG786461 VRZ786442:VSC786461 WBV786442:WBY786461 WLR786442:WLU786461 WVN786442:WVQ786461 F851978:I851997 JB851978:JE851997 SX851978:TA851997 ACT851978:ACW851997 AMP851978:AMS851997 AWL851978:AWO851997 BGH851978:BGK851997 BQD851978:BQG851997 BZZ851978:CAC851997 CJV851978:CJY851997 CTR851978:CTU851997 DDN851978:DDQ851997 DNJ851978:DNM851997 DXF851978:DXI851997 EHB851978:EHE851997 EQX851978:ERA851997 FAT851978:FAW851997 FKP851978:FKS851997 FUL851978:FUO851997 GEH851978:GEK851997 GOD851978:GOG851997 GXZ851978:GYC851997 HHV851978:HHY851997 HRR851978:HRU851997 IBN851978:IBQ851997 ILJ851978:ILM851997 IVF851978:IVI851997 JFB851978:JFE851997 JOX851978:JPA851997 JYT851978:JYW851997 KIP851978:KIS851997 KSL851978:KSO851997 LCH851978:LCK851997 LMD851978:LMG851997 LVZ851978:LWC851997 MFV851978:MFY851997 MPR851978:MPU851997 MZN851978:MZQ851997 NJJ851978:NJM851997 NTF851978:NTI851997 ODB851978:ODE851997 OMX851978:ONA851997 OWT851978:OWW851997 PGP851978:PGS851997 PQL851978:PQO851997 QAH851978:QAK851997 QKD851978:QKG851997 QTZ851978:QUC851997 RDV851978:RDY851997 RNR851978:RNU851997 RXN851978:RXQ851997 SHJ851978:SHM851997 SRF851978:SRI851997 TBB851978:TBE851997 TKX851978:TLA851997 TUT851978:TUW851997 UEP851978:UES851997 UOL851978:UOO851997 UYH851978:UYK851997 VID851978:VIG851997 VRZ851978:VSC851997 WBV851978:WBY851997 WLR851978:WLU851997 WVN851978:WVQ851997 F917514:I917533 JB917514:JE917533 SX917514:TA917533 ACT917514:ACW917533 AMP917514:AMS917533 AWL917514:AWO917533 BGH917514:BGK917533 BQD917514:BQG917533 BZZ917514:CAC917533 CJV917514:CJY917533 CTR917514:CTU917533 DDN917514:DDQ917533 DNJ917514:DNM917533 DXF917514:DXI917533 EHB917514:EHE917533 EQX917514:ERA917533 FAT917514:FAW917533 FKP917514:FKS917533 FUL917514:FUO917533 GEH917514:GEK917533 GOD917514:GOG917533 GXZ917514:GYC917533 HHV917514:HHY917533 HRR917514:HRU917533 IBN917514:IBQ917533 ILJ917514:ILM917533 IVF917514:IVI917533 JFB917514:JFE917533 JOX917514:JPA917533 JYT917514:JYW917533 KIP917514:KIS917533 KSL917514:KSO917533 LCH917514:LCK917533 LMD917514:LMG917533 LVZ917514:LWC917533 MFV917514:MFY917533 MPR917514:MPU917533 MZN917514:MZQ917533 NJJ917514:NJM917533 NTF917514:NTI917533 ODB917514:ODE917533 OMX917514:ONA917533 OWT917514:OWW917533 PGP917514:PGS917533 PQL917514:PQO917533 QAH917514:QAK917533 QKD917514:QKG917533 QTZ917514:QUC917533 RDV917514:RDY917533 RNR917514:RNU917533 RXN917514:RXQ917533 SHJ917514:SHM917533 SRF917514:SRI917533 TBB917514:TBE917533 TKX917514:TLA917533 TUT917514:TUW917533 UEP917514:UES917533 UOL917514:UOO917533 UYH917514:UYK917533 VID917514:VIG917533 VRZ917514:VSC917533 WBV917514:WBY917533 WLR917514:WLU917533 WVN917514:WVQ917533 F983050:I983069 JB983050:JE983069 SX983050:TA983069 ACT983050:ACW983069 AMP983050:AMS983069 AWL983050:AWO983069 BGH983050:BGK983069 BQD983050:BQG983069 BZZ983050:CAC983069 CJV983050:CJY983069 CTR983050:CTU983069 DDN983050:DDQ983069 DNJ983050:DNM983069 DXF983050:DXI983069 EHB983050:EHE983069 EQX983050:ERA983069 FAT983050:FAW983069 FKP983050:FKS983069 FUL983050:FUO983069 GEH983050:GEK983069 GOD983050:GOG983069 GXZ983050:GYC983069 HHV983050:HHY983069 HRR983050:HRU983069 IBN983050:IBQ983069 ILJ983050:ILM983069 IVF983050:IVI983069 JFB983050:JFE983069 JOX983050:JPA983069 JYT983050:JYW983069 KIP983050:KIS983069 KSL983050:KSO983069 LCH983050:LCK983069 LMD983050:LMG983069 LVZ983050:LWC983069 MFV983050:MFY983069 MPR983050:MPU983069 MZN983050:MZQ983069 NJJ983050:NJM983069 NTF983050:NTI983069 ODB983050:ODE983069 OMX983050:ONA983069 OWT983050:OWW983069 PGP983050:PGS983069 PQL983050:PQO983069 QAH983050:QAK983069 QKD983050:QKG983069 QTZ983050:QUC983069 RDV983050:RDY983069 RNR983050:RNU983069 RXN983050:RXQ983069 SHJ983050:SHM983069 SRF983050:SRI983069 TBB983050:TBE983069 TKX983050:TLA983069 TUT983050:TUW983069 UEP983050:UES983069 UOL983050:UOO983069 UYH983050:UYK983069 VID983050:VIG983069 VRZ983050:VSC983069 WBV983050:WBY983069 WLR983050:WLU983069 WVN983050:WVQ983069 F10:I29 KI10:KL29 UE10:UH29 AEA10:AED29 ANW10:ANZ29 AXS10:AXV29 BHO10:BHR29 BRK10:BRN29 CBG10:CBJ29 CLC10:CLF29 CUY10:CVB29 DEU10:DEX29 DOQ10:DOT29 DYM10:DYP29 EII10:EIL29 ESE10:ESH29 FCA10:FCD29 FLW10:FLZ29 FVS10:FVV29 GFO10:GFR29 GPK10:GPN29 GZG10:GZJ29 HJC10:HJF29 HSY10:HTB29 ICU10:ICX29 IMQ10:IMT29 IWM10:IWP29 JGI10:JGL29 JQE10:JQH29 KAA10:KAD29 KJW10:KJZ29 KTS10:KTV29 LDO10:LDR29 LNK10:LNN29 LXG10:LXJ29 MHC10:MHF29 MQY10:MRB29 NAU10:NAX29 NKQ10:NKT29 NUM10:NUP29 OEI10:OEL29 OOE10:OOH29 OYA10:OYD29 PHW10:PHZ29 PRS10:PRV29 QBO10:QBR29 QLK10:QLN29 QVG10:QVJ29 RFC10:RFF29 ROY10:RPB29 RYU10:RYX29 SIQ10:SIT29 SSM10:SSP29 TCI10:TCL29 TME10:TMH29 TWA10:TWD29 UFW10:UFZ29 UPS10:UPV29 UZO10:UZR29 VJK10:VJN29 VTG10:VTJ29 WDC10:WDF29 WMY10:WNB29 WWU10:WWX29 AM65546:AP65565 KI65546:KL65565 UE65546:UH65565 AEA65546:AED65565 ANW65546:ANZ65565 AXS65546:AXV65565 BHO65546:BHR65565 BRK65546:BRN65565 CBG65546:CBJ65565 CLC65546:CLF65565 CUY65546:CVB65565 DEU65546:DEX65565 DOQ65546:DOT65565 DYM65546:DYP65565 EII65546:EIL65565 ESE65546:ESH65565 FCA65546:FCD65565 FLW65546:FLZ65565 FVS65546:FVV65565 GFO65546:GFR65565 GPK65546:GPN65565 GZG65546:GZJ65565 HJC65546:HJF65565 HSY65546:HTB65565 ICU65546:ICX65565 IMQ65546:IMT65565 IWM65546:IWP65565 JGI65546:JGL65565 JQE65546:JQH65565 KAA65546:KAD65565 KJW65546:KJZ65565 KTS65546:KTV65565 LDO65546:LDR65565 LNK65546:LNN65565 LXG65546:LXJ65565 MHC65546:MHF65565 MQY65546:MRB65565 NAU65546:NAX65565 NKQ65546:NKT65565 NUM65546:NUP65565 OEI65546:OEL65565 OOE65546:OOH65565 OYA65546:OYD65565 PHW65546:PHZ65565 PRS65546:PRV65565 QBO65546:QBR65565 QLK65546:QLN65565 QVG65546:QVJ65565 RFC65546:RFF65565 ROY65546:RPB65565 RYU65546:RYX65565 SIQ65546:SIT65565 SSM65546:SSP65565 TCI65546:TCL65565 TME65546:TMH65565 TWA65546:TWD65565 UFW65546:UFZ65565 UPS65546:UPV65565 UZO65546:UZR65565 VJK65546:VJN65565 VTG65546:VTJ65565 WDC65546:WDF65565 WMY65546:WNB65565 WWU65546:WWX65565 AM131082:AP131101 KI131082:KL131101 UE131082:UH131101 AEA131082:AED131101 ANW131082:ANZ131101 AXS131082:AXV131101 BHO131082:BHR131101 BRK131082:BRN131101 CBG131082:CBJ131101 CLC131082:CLF131101 CUY131082:CVB131101 DEU131082:DEX131101 DOQ131082:DOT131101 DYM131082:DYP131101 EII131082:EIL131101 ESE131082:ESH131101 FCA131082:FCD131101 FLW131082:FLZ131101 FVS131082:FVV131101 GFO131082:GFR131101 GPK131082:GPN131101 GZG131082:GZJ131101 HJC131082:HJF131101 HSY131082:HTB131101 ICU131082:ICX131101 IMQ131082:IMT131101 IWM131082:IWP131101 JGI131082:JGL131101 JQE131082:JQH131101 KAA131082:KAD131101 KJW131082:KJZ131101 KTS131082:KTV131101 LDO131082:LDR131101 LNK131082:LNN131101 LXG131082:LXJ131101 MHC131082:MHF131101 MQY131082:MRB131101 NAU131082:NAX131101 NKQ131082:NKT131101 NUM131082:NUP131101 OEI131082:OEL131101 OOE131082:OOH131101 OYA131082:OYD131101 PHW131082:PHZ131101 PRS131082:PRV131101 QBO131082:QBR131101 QLK131082:QLN131101 QVG131082:QVJ131101 RFC131082:RFF131101 ROY131082:RPB131101 RYU131082:RYX131101 SIQ131082:SIT131101 SSM131082:SSP131101 TCI131082:TCL131101 TME131082:TMH131101 TWA131082:TWD131101 UFW131082:UFZ131101 UPS131082:UPV131101 UZO131082:UZR131101 VJK131082:VJN131101 VTG131082:VTJ131101 WDC131082:WDF131101 WMY131082:WNB131101 WWU131082:WWX131101 AM196618:AP196637 KI196618:KL196637 UE196618:UH196637 AEA196618:AED196637 ANW196618:ANZ196637 AXS196618:AXV196637 BHO196618:BHR196637 BRK196618:BRN196637 CBG196618:CBJ196637 CLC196618:CLF196637 CUY196618:CVB196637 DEU196618:DEX196637 DOQ196618:DOT196637 DYM196618:DYP196637 EII196618:EIL196637 ESE196618:ESH196637 FCA196618:FCD196637 FLW196618:FLZ196637 FVS196618:FVV196637 GFO196618:GFR196637 GPK196618:GPN196637 GZG196618:GZJ196637 HJC196618:HJF196637 HSY196618:HTB196637 ICU196618:ICX196637 IMQ196618:IMT196637 IWM196618:IWP196637 JGI196618:JGL196637 JQE196618:JQH196637 KAA196618:KAD196637 KJW196618:KJZ196637 KTS196618:KTV196637 LDO196618:LDR196637 LNK196618:LNN196637 LXG196618:LXJ196637 MHC196618:MHF196637 MQY196618:MRB196637 NAU196618:NAX196637 NKQ196618:NKT196637 NUM196618:NUP196637 OEI196618:OEL196637 OOE196618:OOH196637 OYA196618:OYD196637 PHW196618:PHZ196637 PRS196618:PRV196637 QBO196618:QBR196637 QLK196618:QLN196637 QVG196618:QVJ196637 RFC196618:RFF196637 ROY196618:RPB196637 RYU196618:RYX196637 SIQ196618:SIT196637 SSM196618:SSP196637 TCI196618:TCL196637 TME196618:TMH196637 TWA196618:TWD196637 UFW196618:UFZ196637 UPS196618:UPV196637 UZO196618:UZR196637 VJK196618:VJN196637 VTG196618:VTJ196637 WDC196618:WDF196637 WMY196618:WNB196637 WWU196618:WWX196637 AM262154:AP262173 KI262154:KL262173 UE262154:UH262173 AEA262154:AED262173 ANW262154:ANZ262173 AXS262154:AXV262173 BHO262154:BHR262173 BRK262154:BRN262173 CBG262154:CBJ262173 CLC262154:CLF262173 CUY262154:CVB262173 DEU262154:DEX262173 DOQ262154:DOT262173 DYM262154:DYP262173 EII262154:EIL262173 ESE262154:ESH262173 FCA262154:FCD262173 FLW262154:FLZ262173 FVS262154:FVV262173 GFO262154:GFR262173 GPK262154:GPN262173 GZG262154:GZJ262173 HJC262154:HJF262173 HSY262154:HTB262173 ICU262154:ICX262173 IMQ262154:IMT262173 IWM262154:IWP262173 JGI262154:JGL262173 JQE262154:JQH262173 KAA262154:KAD262173 KJW262154:KJZ262173 KTS262154:KTV262173 LDO262154:LDR262173 LNK262154:LNN262173 LXG262154:LXJ262173 MHC262154:MHF262173 MQY262154:MRB262173 NAU262154:NAX262173 NKQ262154:NKT262173 NUM262154:NUP262173 OEI262154:OEL262173 OOE262154:OOH262173 OYA262154:OYD262173 PHW262154:PHZ262173 PRS262154:PRV262173 QBO262154:QBR262173 QLK262154:QLN262173 QVG262154:QVJ262173 RFC262154:RFF262173 ROY262154:RPB262173 RYU262154:RYX262173 SIQ262154:SIT262173 SSM262154:SSP262173 TCI262154:TCL262173 TME262154:TMH262173 TWA262154:TWD262173 UFW262154:UFZ262173 UPS262154:UPV262173 UZO262154:UZR262173 VJK262154:VJN262173 VTG262154:VTJ262173 WDC262154:WDF262173 WMY262154:WNB262173 WWU262154:WWX262173 AM327690:AP327709 KI327690:KL327709 UE327690:UH327709 AEA327690:AED327709 ANW327690:ANZ327709 AXS327690:AXV327709 BHO327690:BHR327709 BRK327690:BRN327709 CBG327690:CBJ327709 CLC327690:CLF327709 CUY327690:CVB327709 DEU327690:DEX327709 DOQ327690:DOT327709 DYM327690:DYP327709 EII327690:EIL327709 ESE327690:ESH327709 FCA327690:FCD327709 FLW327690:FLZ327709 FVS327690:FVV327709 GFO327690:GFR327709 GPK327690:GPN327709 GZG327690:GZJ327709 HJC327690:HJF327709 HSY327690:HTB327709 ICU327690:ICX327709 IMQ327690:IMT327709 IWM327690:IWP327709 JGI327690:JGL327709 JQE327690:JQH327709 KAA327690:KAD327709 KJW327690:KJZ327709 KTS327690:KTV327709 LDO327690:LDR327709 LNK327690:LNN327709 LXG327690:LXJ327709 MHC327690:MHF327709 MQY327690:MRB327709 NAU327690:NAX327709 NKQ327690:NKT327709 NUM327690:NUP327709 OEI327690:OEL327709 OOE327690:OOH327709 OYA327690:OYD327709 PHW327690:PHZ327709 PRS327690:PRV327709 QBO327690:QBR327709 QLK327690:QLN327709 QVG327690:QVJ327709 RFC327690:RFF327709 ROY327690:RPB327709 RYU327690:RYX327709 SIQ327690:SIT327709 SSM327690:SSP327709 TCI327690:TCL327709 TME327690:TMH327709 TWA327690:TWD327709 UFW327690:UFZ327709 UPS327690:UPV327709 UZO327690:UZR327709 VJK327690:VJN327709 VTG327690:VTJ327709 WDC327690:WDF327709 WMY327690:WNB327709 WWU327690:WWX327709 AM393226:AP393245 KI393226:KL393245 UE393226:UH393245 AEA393226:AED393245 ANW393226:ANZ393245 AXS393226:AXV393245 BHO393226:BHR393245 BRK393226:BRN393245 CBG393226:CBJ393245 CLC393226:CLF393245 CUY393226:CVB393245 DEU393226:DEX393245 DOQ393226:DOT393245 DYM393226:DYP393245 EII393226:EIL393245 ESE393226:ESH393245 FCA393226:FCD393245 FLW393226:FLZ393245 FVS393226:FVV393245 GFO393226:GFR393245 GPK393226:GPN393245 GZG393226:GZJ393245 HJC393226:HJF393245 HSY393226:HTB393245 ICU393226:ICX393245 IMQ393226:IMT393245 IWM393226:IWP393245 JGI393226:JGL393245 JQE393226:JQH393245 KAA393226:KAD393245 KJW393226:KJZ393245 KTS393226:KTV393245 LDO393226:LDR393245 LNK393226:LNN393245 LXG393226:LXJ393245 MHC393226:MHF393245 MQY393226:MRB393245 NAU393226:NAX393245 NKQ393226:NKT393245 NUM393226:NUP393245 OEI393226:OEL393245 OOE393226:OOH393245 OYA393226:OYD393245 PHW393226:PHZ393245 PRS393226:PRV393245 QBO393226:QBR393245 QLK393226:QLN393245 QVG393226:QVJ393245 RFC393226:RFF393245 ROY393226:RPB393245 RYU393226:RYX393245 SIQ393226:SIT393245 SSM393226:SSP393245 TCI393226:TCL393245 TME393226:TMH393245 TWA393226:TWD393245 UFW393226:UFZ393245 UPS393226:UPV393245 UZO393226:UZR393245 VJK393226:VJN393245 VTG393226:VTJ393245 WDC393226:WDF393245 WMY393226:WNB393245 WWU393226:WWX393245 AM458762:AP458781 KI458762:KL458781 UE458762:UH458781 AEA458762:AED458781 ANW458762:ANZ458781 AXS458762:AXV458781 BHO458762:BHR458781 BRK458762:BRN458781 CBG458762:CBJ458781 CLC458762:CLF458781 CUY458762:CVB458781 DEU458762:DEX458781 DOQ458762:DOT458781 DYM458762:DYP458781 EII458762:EIL458781 ESE458762:ESH458781 FCA458762:FCD458781 FLW458762:FLZ458781 FVS458762:FVV458781 GFO458762:GFR458781 GPK458762:GPN458781 GZG458762:GZJ458781 HJC458762:HJF458781 HSY458762:HTB458781 ICU458762:ICX458781 IMQ458762:IMT458781 IWM458762:IWP458781 JGI458762:JGL458781 JQE458762:JQH458781 KAA458762:KAD458781 KJW458762:KJZ458781 KTS458762:KTV458781 LDO458762:LDR458781 LNK458762:LNN458781 LXG458762:LXJ458781 MHC458762:MHF458781 MQY458762:MRB458781 NAU458762:NAX458781 NKQ458762:NKT458781 NUM458762:NUP458781 OEI458762:OEL458781 OOE458762:OOH458781 OYA458762:OYD458781 PHW458762:PHZ458781 PRS458762:PRV458781 QBO458762:QBR458781 QLK458762:QLN458781 QVG458762:QVJ458781 RFC458762:RFF458781 ROY458762:RPB458781 RYU458762:RYX458781 SIQ458762:SIT458781 SSM458762:SSP458781 TCI458762:TCL458781 TME458762:TMH458781 TWA458762:TWD458781 UFW458762:UFZ458781 UPS458762:UPV458781 UZO458762:UZR458781 VJK458762:VJN458781 VTG458762:VTJ458781 WDC458762:WDF458781 WMY458762:WNB458781 WWU458762:WWX458781 AM524298:AP524317 KI524298:KL524317 UE524298:UH524317 AEA524298:AED524317 ANW524298:ANZ524317 AXS524298:AXV524317 BHO524298:BHR524317 BRK524298:BRN524317 CBG524298:CBJ524317 CLC524298:CLF524317 CUY524298:CVB524317 DEU524298:DEX524317 DOQ524298:DOT524317 DYM524298:DYP524317 EII524298:EIL524317 ESE524298:ESH524317 FCA524298:FCD524317 FLW524298:FLZ524317 FVS524298:FVV524317 GFO524298:GFR524317 GPK524298:GPN524317 GZG524298:GZJ524317 HJC524298:HJF524317 HSY524298:HTB524317 ICU524298:ICX524317 IMQ524298:IMT524317 IWM524298:IWP524317 JGI524298:JGL524317 JQE524298:JQH524317 KAA524298:KAD524317 KJW524298:KJZ524317 KTS524298:KTV524317 LDO524298:LDR524317 LNK524298:LNN524317 LXG524298:LXJ524317 MHC524298:MHF524317 MQY524298:MRB524317 NAU524298:NAX524317 NKQ524298:NKT524317 NUM524298:NUP524317 OEI524298:OEL524317 OOE524298:OOH524317 OYA524298:OYD524317 PHW524298:PHZ524317 PRS524298:PRV524317 QBO524298:QBR524317 QLK524298:QLN524317 QVG524298:QVJ524317 RFC524298:RFF524317 ROY524298:RPB524317 RYU524298:RYX524317 SIQ524298:SIT524317 SSM524298:SSP524317 TCI524298:TCL524317 TME524298:TMH524317 TWA524298:TWD524317 UFW524298:UFZ524317 UPS524298:UPV524317 UZO524298:UZR524317 VJK524298:VJN524317 VTG524298:VTJ524317 WDC524298:WDF524317 WMY524298:WNB524317 WWU524298:WWX524317 AM589834:AP589853 KI589834:KL589853 UE589834:UH589853 AEA589834:AED589853 ANW589834:ANZ589853 AXS589834:AXV589853 BHO589834:BHR589853 BRK589834:BRN589853 CBG589834:CBJ589853 CLC589834:CLF589853 CUY589834:CVB589853 DEU589834:DEX589853 DOQ589834:DOT589853 DYM589834:DYP589853 EII589834:EIL589853 ESE589834:ESH589853 FCA589834:FCD589853 FLW589834:FLZ589853 FVS589834:FVV589853 GFO589834:GFR589853 GPK589834:GPN589853 GZG589834:GZJ589853 HJC589834:HJF589853 HSY589834:HTB589853 ICU589834:ICX589853 IMQ589834:IMT589853 IWM589834:IWP589853 JGI589834:JGL589853 JQE589834:JQH589853 KAA589834:KAD589853 KJW589834:KJZ589853 KTS589834:KTV589853 LDO589834:LDR589853 LNK589834:LNN589853 LXG589834:LXJ589853 MHC589834:MHF589853 MQY589834:MRB589853 NAU589834:NAX589853 NKQ589834:NKT589853 NUM589834:NUP589853 OEI589834:OEL589853 OOE589834:OOH589853 OYA589834:OYD589853 PHW589834:PHZ589853 PRS589834:PRV589853 QBO589834:QBR589853 QLK589834:QLN589853 QVG589834:QVJ589853 RFC589834:RFF589853 ROY589834:RPB589853 RYU589834:RYX589853 SIQ589834:SIT589853 SSM589834:SSP589853 TCI589834:TCL589853 TME589834:TMH589853 TWA589834:TWD589853 UFW589834:UFZ589853 UPS589834:UPV589853 UZO589834:UZR589853 VJK589834:VJN589853 VTG589834:VTJ589853 WDC589834:WDF589853 WMY589834:WNB589853 WWU589834:WWX589853 AM655370:AP655389 KI655370:KL655389 UE655370:UH655389 AEA655370:AED655389 ANW655370:ANZ655389 AXS655370:AXV655389 BHO655370:BHR655389 BRK655370:BRN655389 CBG655370:CBJ655389 CLC655370:CLF655389 CUY655370:CVB655389 DEU655370:DEX655389 DOQ655370:DOT655389 DYM655370:DYP655389 EII655370:EIL655389 ESE655370:ESH655389 FCA655370:FCD655389 FLW655370:FLZ655389 FVS655370:FVV655389 GFO655370:GFR655389 GPK655370:GPN655389 GZG655370:GZJ655389 HJC655370:HJF655389 HSY655370:HTB655389 ICU655370:ICX655389 IMQ655370:IMT655389 IWM655370:IWP655389 JGI655370:JGL655389 JQE655370:JQH655389 KAA655370:KAD655389 KJW655370:KJZ655389 KTS655370:KTV655389 LDO655370:LDR655389 LNK655370:LNN655389 LXG655370:LXJ655389 MHC655370:MHF655389 MQY655370:MRB655389 NAU655370:NAX655389 NKQ655370:NKT655389 NUM655370:NUP655389 OEI655370:OEL655389 OOE655370:OOH655389 OYA655370:OYD655389 PHW655370:PHZ655389 PRS655370:PRV655389 QBO655370:QBR655389 QLK655370:QLN655389 QVG655370:QVJ655389 RFC655370:RFF655389 ROY655370:RPB655389 RYU655370:RYX655389 SIQ655370:SIT655389 SSM655370:SSP655389 TCI655370:TCL655389 TME655370:TMH655389 TWA655370:TWD655389 UFW655370:UFZ655389 UPS655370:UPV655389 UZO655370:UZR655389 VJK655370:VJN655389 VTG655370:VTJ655389 WDC655370:WDF655389 WMY655370:WNB655389 WWU655370:WWX655389 AM720906:AP720925 KI720906:KL720925 UE720906:UH720925 AEA720906:AED720925 ANW720906:ANZ720925 AXS720906:AXV720925 BHO720906:BHR720925 BRK720906:BRN720925 CBG720906:CBJ720925 CLC720906:CLF720925 CUY720906:CVB720925 DEU720906:DEX720925 DOQ720906:DOT720925 DYM720906:DYP720925 EII720906:EIL720925 ESE720906:ESH720925 FCA720906:FCD720925 FLW720906:FLZ720925 FVS720906:FVV720925 GFO720906:GFR720925 GPK720906:GPN720925 GZG720906:GZJ720925 HJC720906:HJF720925 HSY720906:HTB720925 ICU720906:ICX720925 IMQ720906:IMT720925 IWM720906:IWP720925 JGI720906:JGL720925 JQE720906:JQH720925 KAA720906:KAD720925 KJW720906:KJZ720925 KTS720906:KTV720925 LDO720906:LDR720925 LNK720906:LNN720925 LXG720906:LXJ720925 MHC720906:MHF720925 MQY720906:MRB720925 NAU720906:NAX720925 NKQ720906:NKT720925 NUM720906:NUP720925 OEI720906:OEL720925 OOE720906:OOH720925 OYA720906:OYD720925 PHW720906:PHZ720925 PRS720906:PRV720925 QBO720906:QBR720925 QLK720906:QLN720925 QVG720906:QVJ720925 RFC720906:RFF720925 ROY720906:RPB720925 RYU720906:RYX720925 SIQ720906:SIT720925 SSM720906:SSP720925 TCI720906:TCL720925 TME720906:TMH720925 TWA720906:TWD720925 UFW720906:UFZ720925 UPS720906:UPV720925 UZO720906:UZR720925 VJK720906:VJN720925 VTG720906:VTJ720925 WDC720906:WDF720925 WMY720906:WNB720925 WWU720906:WWX720925 AM786442:AP786461 KI786442:KL786461 UE786442:UH786461 AEA786442:AED786461 ANW786442:ANZ786461 AXS786442:AXV786461 BHO786442:BHR786461 BRK786442:BRN786461 CBG786442:CBJ786461 CLC786442:CLF786461 CUY786442:CVB786461 DEU786442:DEX786461 DOQ786442:DOT786461 DYM786442:DYP786461 EII786442:EIL786461 ESE786442:ESH786461 FCA786442:FCD786461 FLW786442:FLZ786461 FVS786442:FVV786461 GFO786442:GFR786461 GPK786442:GPN786461 GZG786442:GZJ786461 HJC786442:HJF786461 HSY786442:HTB786461 ICU786442:ICX786461 IMQ786442:IMT786461 IWM786442:IWP786461 JGI786442:JGL786461 JQE786442:JQH786461 KAA786442:KAD786461 KJW786442:KJZ786461 KTS786442:KTV786461 LDO786442:LDR786461 LNK786442:LNN786461 LXG786442:LXJ786461 MHC786442:MHF786461 MQY786442:MRB786461 NAU786442:NAX786461 NKQ786442:NKT786461 NUM786442:NUP786461 OEI786442:OEL786461 OOE786442:OOH786461 OYA786442:OYD786461 PHW786442:PHZ786461 PRS786442:PRV786461 QBO786442:QBR786461 QLK786442:QLN786461 QVG786442:QVJ786461 RFC786442:RFF786461 ROY786442:RPB786461 RYU786442:RYX786461 SIQ786442:SIT786461 SSM786442:SSP786461 TCI786442:TCL786461 TME786442:TMH786461 TWA786442:TWD786461 UFW786442:UFZ786461 UPS786442:UPV786461 UZO786442:UZR786461 VJK786442:VJN786461 VTG786442:VTJ786461 WDC786442:WDF786461 WMY786442:WNB786461 WWU786442:WWX786461 AM851978:AP851997 KI851978:KL851997 UE851978:UH851997 AEA851978:AED851997 ANW851978:ANZ851997 AXS851978:AXV851997 BHO851978:BHR851997 BRK851978:BRN851997 CBG851978:CBJ851997 CLC851978:CLF851997 CUY851978:CVB851997 DEU851978:DEX851997 DOQ851978:DOT851997 DYM851978:DYP851997 EII851978:EIL851997 ESE851978:ESH851997 FCA851978:FCD851997 FLW851978:FLZ851997 FVS851978:FVV851997 GFO851978:GFR851997 GPK851978:GPN851997 GZG851978:GZJ851997 HJC851978:HJF851997 HSY851978:HTB851997 ICU851978:ICX851997 IMQ851978:IMT851997 IWM851978:IWP851997 JGI851978:JGL851997 JQE851978:JQH851997 KAA851978:KAD851997 KJW851978:KJZ851997 KTS851978:KTV851997 LDO851978:LDR851997 LNK851978:LNN851997 LXG851978:LXJ851997 MHC851978:MHF851997 MQY851978:MRB851997 NAU851978:NAX851997 NKQ851978:NKT851997 NUM851978:NUP851997 OEI851978:OEL851997 OOE851978:OOH851997 OYA851978:OYD851997 PHW851978:PHZ851997 PRS851978:PRV851997 QBO851978:QBR851997 QLK851978:QLN851997 QVG851978:QVJ851997 RFC851978:RFF851997 ROY851978:RPB851997 RYU851978:RYX851997 SIQ851978:SIT851997 SSM851978:SSP851997 TCI851978:TCL851997 TME851978:TMH851997 TWA851978:TWD851997 UFW851978:UFZ851997 UPS851978:UPV851997 UZO851978:UZR851997 VJK851978:VJN851997 VTG851978:VTJ851997 WDC851978:WDF851997 WMY851978:WNB851997 WWU851978:WWX851997 AM917514:AP917533 KI917514:KL917533 UE917514:UH917533 AEA917514:AED917533 ANW917514:ANZ917533 AXS917514:AXV917533 BHO917514:BHR917533 BRK917514:BRN917533 CBG917514:CBJ917533 CLC917514:CLF917533 CUY917514:CVB917533 DEU917514:DEX917533 DOQ917514:DOT917533 DYM917514:DYP917533 EII917514:EIL917533 ESE917514:ESH917533 FCA917514:FCD917533 FLW917514:FLZ917533 FVS917514:FVV917533 GFO917514:GFR917533 GPK917514:GPN917533 GZG917514:GZJ917533 HJC917514:HJF917533 HSY917514:HTB917533 ICU917514:ICX917533 IMQ917514:IMT917533 IWM917514:IWP917533 JGI917514:JGL917533 JQE917514:JQH917533 KAA917514:KAD917533 KJW917514:KJZ917533 KTS917514:KTV917533 LDO917514:LDR917533 LNK917514:LNN917533 LXG917514:LXJ917533 MHC917514:MHF917533 MQY917514:MRB917533 NAU917514:NAX917533 NKQ917514:NKT917533 NUM917514:NUP917533 OEI917514:OEL917533 OOE917514:OOH917533 OYA917514:OYD917533 PHW917514:PHZ917533 PRS917514:PRV917533 QBO917514:QBR917533 QLK917514:QLN917533 QVG917514:QVJ917533 RFC917514:RFF917533 ROY917514:RPB917533 RYU917514:RYX917533 SIQ917514:SIT917533 SSM917514:SSP917533 TCI917514:TCL917533 TME917514:TMH917533 TWA917514:TWD917533 UFW917514:UFZ917533 UPS917514:UPV917533 UZO917514:UZR917533 VJK917514:VJN917533 VTG917514:VTJ917533 WDC917514:WDF917533 WMY917514:WNB917533 WWU917514:WWX917533 AM983050:AP983069 KI983050:KL983069 UE983050:UH983069 AEA983050:AED983069 ANW983050:ANZ983069 AXS983050:AXV983069 BHO983050:BHR983069 BRK983050:BRN983069 CBG983050:CBJ983069 CLC983050:CLF983069 CUY983050:CVB983069 DEU983050:DEX983069 DOQ983050:DOT983069 DYM983050:DYP983069 EII983050:EIL983069 ESE983050:ESH983069 FCA983050:FCD983069 FLW983050:FLZ983069 FVS983050:FVV983069 GFO983050:GFR983069 GPK983050:GPN983069 GZG983050:GZJ983069 HJC983050:HJF983069 HSY983050:HTB983069 ICU983050:ICX983069 IMQ983050:IMT983069 IWM983050:IWP983069 JGI983050:JGL983069 JQE983050:JQH983069 KAA983050:KAD983069 KJW983050:KJZ983069 KTS983050:KTV983069 LDO983050:LDR983069 LNK983050:LNN983069 LXG983050:LXJ983069 MHC983050:MHF983069 MQY983050:MRB983069 NAU983050:NAX983069 NKQ983050:NKT983069 NUM983050:NUP983069 OEI983050:OEL983069 OOE983050:OOH983069 OYA983050:OYD983069 PHW983050:PHZ983069 PRS983050:PRV983069 QBO983050:QBR983069 QLK983050:QLN983069 QVG983050:QVJ983069 RFC983050:RFF983069 ROY983050:RPB983069 RYU983050:RYX983069 SIQ983050:SIT983069 SSM983050:SSP983069 TCI983050:TCL983069 TME983050:TMH983069 TWA983050:TWD983069 UFW983050:UFZ983069 UPS983050:UPV983069 UZO983050:UZR983069 VJK983050:VJN983069 VTG983050:VTJ983069 WDC983050:WDF983069 WMY983050:WNB983069 AM10:AP29" xr:uid="{00000000-0002-0000-0700-000000000000}"/>
    <dataValidation imeMode="halfAlpha" allowBlank="1" showInputMessage="1" showErrorMessage="1" sqref="WXO983050:WXX983069 JV10:KE29 TR10:UA29 ADN10:ADW29 ANJ10:ANS29 AXF10:AXO29 BHB10:BHK29 BQX10:BRG29 CAT10:CBC29 CKP10:CKY29 CUL10:CUU29 DEH10:DEQ29 DOD10:DOM29 DXZ10:DYI29 EHV10:EIE29 ERR10:ESA29 FBN10:FBW29 FLJ10:FLS29 FVF10:FVO29 GFB10:GFK29 GOX10:GPG29 GYT10:GZC29 HIP10:HIY29 HSL10:HSU29 ICH10:ICQ29 IMD10:IMM29 IVZ10:IWI29 JFV10:JGE29 JPR10:JQA29 JZN10:JZW29 KJJ10:KJS29 KTF10:KTO29 LDB10:LDK29 LMX10:LNG29 LWT10:LXC29 MGP10:MGY29 MQL10:MQU29 NAH10:NAQ29 NKD10:NKM29 NTZ10:NUI29 ODV10:OEE29 ONR10:OOA29 OXN10:OXW29 PHJ10:PHS29 PRF10:PRO29 QBB10:QBK29 QKX10:QLG29 QUT10:QVC29 REP10:REY29 ROL10:ROU29 RYH10:RYQ29 SID10:SIM29 SRZ10:SSI29 TBV10:TCE29 TLR10:TMA29 TVN10:TVW29 UFJ10:UFS29 UPF10:UPO29 UZB10:UZK29 VIX10:VJG29 VST10:VTC29 WCP10:WCY29 WML10:WMU29 WWH10:WWQ29 Z65546:AI65565 JV65546:KE65565 TR65546:UA65565 ADN65546:ADW65565 ANJ65546:ANS65565 AXF65546:AXO65565 BHB65546:BHK65565 BQX65546:BRG65565 CAT65546:CBC65565 CKP65546:CKY65565 CUL65546:CUU65565 DEH65546:DEQ65565 DOD65546:DOM65565 DXZ65546:DYI65565 EHV65546:EIE65565 ERR65546:ESA65565 FBN65546:FBW65565 FLJ65546:FLS65565 FVF65546:FVO65565 GFB65546:GFK65565 GOX65546:GPG65565 GYT65546:GZC65565 HIP65546:HIY65565 HSL65546:HSU65565 ICH65546:ICQ65565 IMD65546:IMM65565 IVZ65546:IWI65565 JFV65546:JGE65565 JPR65546:JQA65565 JZN65546:JZW65565 KJJ65546:KJS65565 KTF65546:KTO65565 LDB65546:LDK65565 LMX65546:LNG65565 LWT65546:LXC65565 MGP65546:MGY65565 MQL65546:MQU65565 NAH65546:NAQ65565 NKD65546:NKM65565 NTZ65546:NUI65565 ODV65546:OEE65565 ONR65546:OOA65565 OXN65546:OXW65565 PHJ65546:PHS65565 PRF65546:PRO65565 QBB65546:QBK65565 QKX65546:QLG65565 QUT65546:QVC65565 REP65546:REY65565 ROL65546:ROU65565 RYH65546:RYQ65565 SID65546:SIM65565 SRZ65546:SSI65565 TBV65546:TCE65565 TLR65546:TMA65565 TVN65546:TVW65565 UFJ65546:UFS65565 UPF65546:UPO65565 UZB65546:UZK65565 VIX65546:VJG65565 VST65546:VTC65565 WCP65546:WCY65565 WML65546:WMU65565 WWH65546:WWQ65565 Z131082:AI131101 JV131082:KE131101 TR131082:UA131101 ADN131082:ADW131101 ANJ131082:ANS131101 AXF131082:AXO131101 BHB131082:BHK131101 BQX131082:BRG131101 CAT131082:CBC131101 CKP131082:CKY131101 CUL131082:CUU131101 DEH131082:DEQ131101 DOD131082:DOM131101 DXZ131082:DYI131101 EHV131082:EIE131101 ERR131082:ESA131101 FBN131082:FBW131101 FLJ131082:FLS131101 FVF131082:FVO131101 GFB131082:GFK131101 GOX131082:GPG131101 GYT131082:GZC131101 HIP131082:HIY131101 HSL131082:HSU131101 ICH131082:ICQ131101 IMD131082:IMM131101 IVZ131082:IWI131101 JFV131082:JGE131101 JPR131082:JQA131101 JZN131082:JZW131101 KJJ131082:KJS131101 KTF131082:KTO131101 LDB131082:LDK131101 LMX131082:LNG131101 LWT131082:LXC131101 MGP131082:MGY131101 MQL131082:MQU131101 NAH131082:NAQ131101 NKD131082:NKM131101 NTZ131082:NUI131101 ODV131082:OEE131101 ONR131082:OOA131101 OXN131082:OXW131101 PHJ131082:PHS131101 PRF131082:PRO131101 QBB131082:QBK131101 QKX131082:QLG131101 QUT131082:QVC131101 REP131082:REY131101 ROL131082:ROU131101 RYH131082:RYQ131101 SID131082:SIM131101 SRZ131082:SSI131101 TBV131082:TCE131101 TLR131082:TMA131101 TVN131082:TVW131101 UFJ131082:UFS131101 UPF131082:UPO131101 UZB131082:UZK131101 VIX131082:VJG131101 VST131082:VTC131101 WCP131082:WCY131101 WML131082:WMU131101 WWH131082:WWQ131101 Z196618:AI196637 JV196618:KE196637 TR196618:UA196637 ADN196618:ADW196637 ANJ196618:ANS196637 AXF196618:AXO196637 BHB196618:BHK196637 BQX196618:BRG196637 CAT196618:CBC196637 CKP196618:CKY196637 CUL196618:CUU196637 DEH196618:DEQ196637 DOD196618:DOM196637 DXZ196618:DYI196637 EHV196618:EIE196637 ERR196618:ESA196637 FBN196618:FBW196637 FLJ196618:FLS196637 FVF196618:FVO196637 GFB196618:GFK196637 GOX196618:GPG196637 GYT196618:GZC196637 HIP196618:HIY196637 HSL196618:HSU196637 ICH196618:ICQ196637 IMD196618:IMM196637 IVZ196618:IWI196637 JFV196618:JGE196637 JPR196618:JQA196637 JZN196618:JZW196637 KJJ196618:KJS196637 KTF196618:KTO196637 LDB196618:LDK196637 LMX196618:LNG196637 LWT196618:LXC196637 MGP196618:MGY196637 MQL196618:MQU196637 NAH196618:NAQ196637 NKD196618:NKM196637 NTZ196618:NUI196637 ODV196618:OEE196637 ONR196618:OOA196637 OXN196618:OXW196637 PHJ196618:PHS196637 PRF196618:PRO196637 QBB196618:QBK196637 QKX196618:QLG196637 QUT196618:QVC196637 REP196618:REY196637 ROL196618:ROU196637 RYH196618:RYQ196637 SID196618:SIM196637 SRZ196618:SSI196637 TBV196618:TCE196637 TLR196618:TMA196637 TVN196618:TVW196637 UFJ196618:UFS196637 UPF196618:UPO196637 UZB196618:UZK196637 VIX196618:VJG196637 VST196618:VTC196637 WCP196618:WCY196637 WML196618:WMU196637 WWH196618:WWQ196637 Z262154:AI262173 JV262154:KE262173 TR262154:UA262173 ADN262154:ADW262173 ANJ262154:ANS262173 AXF262154:AXO262173 BHB262154:BHK262173 BQX262154:BRG262173 CAT262154:CBC262173 CKP262154:CKY262173 CUL262154:CUU262173 DEH262154:DEQ262173 DOD262154:DOM262173 DXZ262154:DYI262173 EHV262154:EIE262173 ERR262154:ESA262173 FBN262154:FBW262173 FLJ262154:FLS262173 FVF262154:FVO262173 GFB262154:GFK262173 GOX262154:GPG262173 GYT262154:GZC262173 HIP262154:HIY262173 HSL262154:HSU262173 ICH262154:ICQ262173 IMD262154:IMM262173 IVZ262154:IWI262173 JFV262154:JGE262173 JPR262154:JQA262173 JZN262154:JZW262173 KJJ262154:KJS262173 KTF262154:KTO262173 LDB262154:LDK262173 LMX262154:LNG262173 LWT262154:LXC262173 MGP262154:MGY262173 MQL262154:MQU262173 NAH262154:NAQ262173 NKD262154:NKM262173 NTZ262154:NUI262173 ODV262154:OEE262173 ONR262154:OOA262173 OXN262154:OXW262173 PHJ262154:PHS262173 PRF262154:PRO262173 QBB262154:QBK262173 QKX262154:QLG262173 QUT262154:QVC262173 REP262154:REY262173 ROL262154:ROU262173 RYH262154:RYQ262173 SID262154:SIM262173 SRZ262154:SSI262173 TBV262154:TCE262173 TLR262154:TMA262173 TVN262154:TVW262173 UFJ262154:UFS262173 UPF262154:UPO262173 UZB262154:UZK262173 VIX262154:VJG262173 VST262154:VTC262173 WCP262154:WCY262173 WML262154:WMU262173 WWH262154:WWQ262173 Z327690:AI327709 JV327690:KE327709 TR327690:UA327709 ADN327690:ADW327709 ANJ327690:ANS327709 AXF327690:AXO327709 BHB327690:BHK327709 BQX327690:BRG327709 CAT327690:CBC327709 CKP327690:CKY327709 CUL327690:CUU327709 DEH327690:DEQ327709 DOD327690:DOM327709 DXZ327690:DYI327709 EHV327690:EIE327709 ERR327690:ESA327709 FBN327690:FBW327709 FLJ327690:FLS327709 FVF327690:FVO327709 GFB327690:GFK327709 GOX327690:GPG327709 GYT327690:GZC327709 HIP327690:HIY327709 HSL327690:HSU327709 ICH327690:ICQ327709 IMD327690:IMM327709 IVZ327690:IWI327709 JFV327690:JGE327709 JPR327690:JQA327709 JZN327690:JZW327709 KJJ327690:KJS327709 KTF327690:KTO327709 LDB327690:LDK327709 LMX327690:LNG327709 LWT327690:LXC327709 MGP327690:MGY327709 MQL327690:MQU327709 NAH327690:NAQ327709 NKD327690:NKM327709 NTZ327690:NUI327709 ODV327690:OEE327709 ONR327690:OOA327709 OXN327690:OXW327709 PHJ327690:PHS327709 PRF327690:PRO327709 QBB327690:QBK327709 QKX327690:QLG327709 QUT327690:QVC327709 REP327690:REY327709 ROL327690:ROU327709 RYH327690:RYQ327709 SID327690:SIM327709 SRZ327690:SSI327709 TBV327690:TCE327709 TLR327690:TMA327709 TVN327690:TVW327709 UFJ327690:UFS327709 UPF327690:UPO327709 UZB327690:UZK327709 VIX327690:VJG327709 VST327690:VTC327709 WCP327690:WCY327709 WML327690:WMU327709 WWH327690:WWQ327709 Z393226:AI393245 JV393226:KE393245 TR393226:UA393245 ADN393226:ADW393245 ANJ393226:ANS393245 AXF393226:AXO393245 BHB393226:BHK393245 BQX393226:BRG393245 CAT393226:CBC393245 CKP393226:CKY393245 CUL393226:CUU393245 DEH393226:DEQ393245 DOD393226:DOM393245 DXZ393226:DYI393245 EHV393226:EIE393245 ERR393226:ESA393245 FBN393226:FBW393245 FLJ393226:FLS393245 FVF393226:FVO393245 GFB393226:GFK393245 GOX393226:GPG393245 GYT393226:GZC393245 HIP393226:HIY393245 HSL393226:HSU393245 ICH393226:ICQ393245 IMD393226:IMM393245 IVZ393226:IWI393245 JFV393226:JGE393245 JPR393226:JQA393245 JZN393226:JZW393245 KJJ393226:KJS393245 KTF393226:KTO393245 LDB393226:LDK393245 LMX393226:LNG393245 LWT393226:LXC393245 MGP393226:MGY393245 MQL393226:MQU393245 NAH393226:NAQ393245 NKD393226:NKM393245 NTZ393226:NUI393245 ODV393226:OEE393245 ONR393226:OOA393245 OXN393226:OXW393245 PHJ393226:PHS393245 PRF393226:PRO393245 QBB393226:QBK393245 QKX393226:QLG393245 QUT393226:QVC393245 REP393226:REY393245 ROL393226:ROU393245 RYH393226:RYQ393245 SID393226:SIM393245 SRZ393226:SSI393245 TBV393226:TCE393245 TLR393226:TMA393245 TVN393226:TVW393245 UFJ393226:UFS393245 UPF393226:UPO393245 UZB393226:UZK393245 VIX393226:VJG393245 VST393226:VTC393245 WCP393226:WCY393245 WML393226:WMU393245 WWH393226:WWQ393245 Z458762:AI458781 JV458762:KE458781 TR458762:UA458781 ADN458762:ADW458781 ANJ458762:ANS458781 AXF458762:AXO458781 BHB458762:BHK458781 BQX458762:BRG458781 CAT458762:CBC458781 CKP458762:CKY458781 CUL458762:CUU458781 DEH458762:DEQ458781 DOD458762:DOM458781 DXZ458762:DYI458781 EHV458762:EIE458781 ERR458762:ESA458781 FBN458762:FBW458781 FLJ458762:FLS458781 FVF458762:FVO458781 GFB458762:GFK458781 GOX458762:GPG458781 GYT458762:GZC458781 HIP458762:HIY458781 HSL458762:HSU458781 ICH458762:ICQ458781 IMD458762:IMM458781 IVZ458762:IWI458781 JFV458762:JGE458781 JPR458762:JQA458781 JZN458762:JZW458781 KJJ458762:KJS458781 KTF458762:KTO458781 LDB458762:LDK458781 LMX458762:LNG458781 LWT458762:LXC458781 MGP458762:MGY458781 MQL458762:MQU458781 NAH458762:NAQ458781 NKD458762:NKM458781 NTZ458762:NUI458781 ODV458762:OEE458781 ONR458762:OOA458781 OXN458762:OXW458781 PHJ458762:PHS458781 PRF458762:PRO458781 QBB458762:QBK458781 QKX458762:QLG458781 QUT458762:QVC458781 REP458762:REY458781 ROL458762:ROU458781 RYH458762:RYQ458781 SID458762:SIM458781 SRZ458762:SSI458781 TBV458762:TCE458781 TLR458762:TMA458781 TVN458762:TVW458781 UFJ458762:UFS458781 UPF458762:UPO458781 UZB458762:UZK458781 VIX458762:VJG458781 VST458762:VTC458781 WCP458762:WCY458781 WML458762:WMU458781 WWH458762:WWQ458781 Z524298:AI524317 JV524298:KE524317 TR524298:UA524317 ADN524298:ADW524317 ANJ524298:ANS524317 AXF524298:AXO524317 BHB524298:BHK524317 BQX524298:BRG524317 CAT524298:CBC524317 CKP524298:CKY524317 CUL524298:CUU524317 DEH524298:DEQ524317 DOD524298:DOM524317 DXZ524298:DYI524317 EHV524298:EIE524317 ERR524298:ESA524317 FBN524298:FBW524317 FLJ524298:FLS524317 FVF524298:FVO524317 GFB524298:GFK524317 GOX524298:GPG524317 GYT524298:GZC524317 HIP524298:HIY524317 HSL524298:HSU524317 ICH524298:ICQ524317 IMD524298:IMM524317 IVZ524298:IWI524317 JFV524298:JGE524317 JPR524298:JQA524317 JZN524298:JZW524317 KJJ524298:KJS524317 KTF524298:KTO524317 LDB524298:LDK524317 LMX524298:LNG524317 LWT524298:LXC524317 MGP524298:MGY524317 MQL524298:MQU524317 NAH524298:NAQ524317 NKD524298:NKM524317 NTZ524298:NUI524317 ODV524298:OEE524317 ONR524298:OOA524317 OXN524298:OXW524317 PHJ524298:PHS524317 PRF524298:PRO524317 QBB524298:QBK524317 QKX524298:QLG524317 QUT524298:QVC524317 REP524298:REY524317 ROL524298:ROU524317 RYH524298:RYQ524317 SID524298:SIM524317 SRZ524298:SSI524317 TBV524298:TCE524317 TLR524298:TMA524317 TVN524298:TVW524317 UFJ524298:UFS524317 UPF524298:UPO524317 UZB524298:UZK524317 VIX524298:VJG524317 VST524298:VTC524317 WCP524298:WCY524317 WML524298:WMU524317 WWH524298:WWQ524317 Z589834:AI589853 JV589834:KE589853 TR589834:UA589853 ADN589834:ADW589853 ANJ589834:ANS589853 AXF589834:AXO589853 BHB589834:BHK589853 BQX589834:BRG589853 CAT589834:CBC589853 CKP589834:CKY589853 CUL589834:CUU589853 DEH589834:DEQ589853 DOD589834:DOM589853 DXZ589834:DYI589853 EHV589834:EIE589853 ERR589834:ESA589853 FBN589834:FBW589853 FLJ589834:FLS589853 FVF589834:FVO589853 GFB589834:GFK589853 GOX589834:GPG589853 GYT589834:GZC589853 HIP589834:HIY589853 HSL589834:HSU589853 ICH589834:ICQ589853 IMD589834:IMM589853 IVZ589834:IWI589853 JFV589834:JGE589853 JPR589834:JQA589853 JZN589834:JZW589853 KJJ589834:KJS589853 KTF589834:KTO589853 LDB589834:LDK589853 LMX589834:LNG589853 LWT589834:LXC589853 MGP589834:MGY589853 MQL589834:MQU589853 NAH589834:NAQ589853 NKD589834:NKM589853 NTZ589834:NUI589853 ODV589834:OEE589853 ONR589834:OOA589853 OXN589834:OXW589853 PHJ589834:PHS589853 PRF589834:PRO589853 QBB589834:QBK589853 QKX589834:QLG589853 QUT589834:QVC589853 REP589834:REY589853 ROL589834:ROU589853 RYH589834:RYQ589853 SID589834:SIM589853 SRZ589834:SSI589853 TBV589834:TCE589853 TLR589834:TMA589853 TVN589834:TVW589853 UFJ589834:UFS589853 UPF589834:UPO589853 UZB589834:UZK589853 VIX589834:VJG589853 VST589834:VTC589853 WCP589834:WCY589853 WML589834:WMU589853 WWH589834:WWQ589853 Z655370:AI655389 JV655370:KE655389 TR655370:UA655389 ADN655370:ADW655389 ANJ655370:ANS655389 AXF655370:AXO655389 BHB655370:BHK655389 BQX655370:BRG655389 CAT655370:CBC655389 CKP655370:CKY655389 CUL655370:CUU655389 DEH655370:DEQ655389 DOD655370:DOM655389 DXZ655370:DYI655389 EHV655370:EIE655389 ERR655370:ESA655389 FBN655370:FBW655389 FLJ655370:FLS655389 FVF655370:FVO655389 GFB655370:GFK655389 GOX655370:GPG655389 GYT655370:GZC655389 HIP655370:HIY655389 HSL655370:HSU655389 ICH655370:ICQ655389 IMD655370:IMM655389 IVZ655370:IWI655389 JFV655370:JGE655389 JPR655370:JQA655389 JZN655370:JZW655389 KJJ655370:KJS655389 KTF655370:KTO655389 LDB655370:LDK655389 LMX655370:LNG655389 LWT655370:LXC655389 MGP655370:MGY655389 MQL655370:MQU655389 NAH655370:NAQ655389 NKD655370:NKM655389 NTZ655370:NUI655389 ODV655370:OEE655389 ONR655370:OOA655389 OXN655370:OXW655389 PHJ655370:PHS655389 PRF655370:PRO655389 QBB655370:QBK655389 QKX655370:QLG655389 QUT655370:QVC655389 REP655370:REY655389 ROL655370:ROU655389 RYH655370:RYQ655389 SID655370:SIM655389 SRZ655370:SSI655389 TBV655370:TCE655389 TLR655370:TMA655389 TVN655370:TVW655389 UFJ655370:UFS655389 UPF655370:UPO655389 UZB655370:UZK655389 VIX655370:VJG655389 VST655370:VTC655389 WCP655370:WCY655389 WML655370:WMU655389 WWH655370:WWQ655389 Z720906:AI720925 JV720906:KE720925 TR720906:UA720925 ADN720906:ADW720925 ANJ720906:ANS720925 AXF720906:AXO720925 BHB720906:BHK720925 BQX720906:BRG720925 CAT720906:CBC720925 CKP720906:CKY720925 CUL720906:CUU720925 DEH720906:DEQ720925 DOD720906:DOM720925 DXZ720906:DYI720925 EHV720906:EIE720925 ERR720906:ESA720925 FBN720906:FBW720925 FLJ720906:FLS720925 FVF720906:FVO720925 GFB720906:GFK720925 GOX720906:GPG720925 GYT720906:GZC720925 HIP720906:HIY720925 HSL720906:HSU720925 ICH720906:ICQ720925 IMD720906:IMM720925 IVZ720906:IWI720925 JFV720906:JGE720925 JPR720906:JQA720925 JZN720906:JZW720925 KJJ720906:KJS720925 KTF720906:KTO720925 LDB720906:LDK720925 LMX720906:LNG720925 LWT720906:LXC720925 MGP720906:MGY720925 MQL720906:MQU720925 NAH720906:NAQ720925 NKD720906:NKM720925 NTZ720906:NUI720925 ODV720906:OEE720925 ONR720906:OOA720925 OXN720906:OXW720925 PHJ720906:PHS720925 PRF720906:PRO720925 QBB720906:QBK720925 QKX720906:QLG720925 QUT720906:QVC720925 REP720906:REY720925 ROL720906:ROU720925 RYH720906:RYQ720925 SID720906:SIM720925 SRZ720906:SSI720925 TBV720906:TCE720925 TLR720906:TMA720925 TVN720906:TVW720925 UFJ720906:UFS720925 UPF720906:UPO720925 UZB720906:UZK720925 VIX720906:VJG720925 VST720906:VTC720925 WCP720906:WCY720925 WML720906:WMU720925 WWH720906:WWQ720925 Z786442:AI786461 JV786442:KE786461 TR786442:UA786461 ADN786442:ADW786461 ANJ786442:ANS786461 AXF786442:AXO786461 BHB786442:BHK786461 BQX786442:BRG786461 CAT786442:CBC786461 CKP786442:CKY786461 CUL786442:CUU786461 DEH786442:DEQ786461 DOD786442:DOM786461 DXZ786442:DYI786461 EHV786442:EIE786461 ERR786442:ESA786461 FBN786442:FBW786461 FLJ786442:FLS786461 FVF786442:FVO786461 GFB786442:GFK786461 GOX786442:GPG786461 GYT786442:GZC786461 HIP786442:HIY786461 HSL786442:HSU786461 ICH786442:ICQ786461 IMD786442:IMM786461 IVZ786442:IWI786461 JFV786442:JGE786461 JPR786442:JQA786461 JZN786442:JZW786461 KJJ786442:KJS786461 KTF786442:KTO786461 LDB786442:LDK786461 LMX786442:LNG786461 LWT786442:LXC786461 MGP786442:MGY786461 MQL786442:MQU786461 NAH786442:NAQ786461 NKD786442:NKM786461 NTZ786442:NUI786461 ODV786442:OEE786461 ONR786442:OOA786461 OXN786442:OXW786461 PHJ786442:PHS786461 PRF786442:PRO786461 QBB786442:QBK786461 QKX786442:QLG786461 QUT786442:QVC786461 REP786442:REY786461 ROL786442:ROU786461 RYH786442:RYQ786461 SID786442:SIM786461 SRZ786442:SSI786461 TBV786442:TCE786461 TLR786442:TMA786461 TVN786442:TVW786461 UFJ786442:UFS786461 UPF786442:UPO786461 UZB786442:UZK786461 VIX786442:VJG786461 VST786442:VTC786461 WCP786442:WCY786461 WML786442:WMU786461 WWH786442:WWQ786461 Z851978:AI851997 JV851978:KE851997 TR851978:UA851997 ADN851978:ADW851997 ANJ851978:ANS851997 AXF851978:AXO851997 BHB851978:BHK851997 BQX851978:BRG851997 CAT851978:CBC851997 CKP851978:CKY851997 CUL851978:CUU851997 DEH851978:DEQ851997 DOD851978:DOM851997 DXZ851978:DYI851997 EHV851978:EIE851997 ERR851978:ESA851997 FBN851978:FBW851997 FLJ851978:FLS851997 FVF851978:FVO851997 GFB851978:GFK851997 GOX851978:GPG851997 GYT851978:GZC851997 HIP851978:HIY851997 HSL851978:HSU851997 ICH851978:ICQ851997 IMD851978:IMM851997 IVZ851978:IWI851997 JFV851978:JGE851997 JPR851978:JQA851997 JZN851978:JZW851997 KJJ851978:KJS851997 KTF851978:KTO851997 LDB851978:LDK851997 LMX851978:LNG851997 LWT851978:LXC851997 MGP851978:MGY851997 MQL851978:MQU851997 NAH851978:NAQ851997 NKD851978:NKM851997 NTZ851978:NUI851997 ODV851978:OEE851997 ONR851978:OOA851997 OXN851978:OXW851997 PHJ851978:PHS851997 PRF851978:PRO851997 QBB851978:QBK851997 QKX851978:QLG851997 QUT851978:QVC851997 REP851978:REY851997 ROL851978:ROU851997 RYH851978:RYQ851997 SID851978:SIM851997 SRZ851978:SSI851997 TBV851978:TCE851997 TLR851978:TMA851997 TVN851978:TVW851997 UFJ851978:UFS851997 UPF851978:UPO851997 UZB851978:UZK851997 VIX851978:VJG851997 VST851978:VTC851997 WCP851978:WCY851997 WML851978:WMU851997 WWH851978:WWQ851997 Z917514:AI917533 JV917514:KE917533 TR917514:UA917533 ADN917514:ADW917533 ANJ917514:ANS917533 AXF917514:AXO917533 BHB917514:BHK917533 BQX917514:BRG917533 CAT917514:CBC917533 CKP917514:CKY917533 CUL917514:CUU917533 DEH917514:DEQ917533 DOD917514:DOM917533 DXZ917514:DYI917533 EHV917514:EIE917533 ERR917514:ESA917533 FBN917514:FBW917533 FLJ917514:FLS917533 FVF917514:FVO917533 GFB917514:GFK917533 GOX917514:GPG917533 GYT917514:GZC917533 HIP917514:HIY917533 HSL917514:HSU917533 ICH917514:ICQ917533 IMD917514:IMM917533 IVZ917514:IWI917533 JFV917514:JGE917533 JPR917514:JQA917533 JZN917514:JZW917533 KJJ917514:KJS917533 KTF917514:KTO917533 LDB917514:LDK917533 LMX917514:LNG917533 LWT917514:LXC917533 MGP917514:MGY917533 MQL917514:MQU917533 NAH917514:NAQ917533 NKD917514:NKM917533 NTZ917514:NUI917533 ODV917514:OEE917533 ONR917514:OOA917533 OXN917514:OXW917533 PHJ917514:PHS917533 PRF917514:PRO917533 QBB917514:QBK917533 QKX917514:QLG917533 QUT917514:QVC917533 REP917514:REY917533 ROL917514:ROU917533 RYH917514:RYQ917533 SID917514:SIM917533 SRZ917514:SSI917533 TBV917514:TCE917533 TLR917514:TMA917533 TVN917514:TVW917533 UFJ917514:UFS917533 UPF917514:UPO917533 UZB917514:UZK917533 VIX917514:VJG917533 VST917514:VTC917533 WCP917514:WCY917533 WML917514:WMU917533 WWH917514:WWQ917533 Z983050:AI983069 JV983050:KE983069 TR983050:UA983069 ADN983050:ADW983069 ANJ983050:ANS983069 AXF983050:AXO983069 BHB983050:BHK983069 BQX983050:BRG983069 CAT983050:CBC983069 CKP983050:CKY983069 CUL983050:CUU983069 DEH983050:DEQ983069 DOD983050:DOM983069 DXZ983050:DYI983069 EHV983050:EIE983069 ERR983050:ESA983069 FBN983050:FBW983069 FLJ983050:FLS983069 FVF983050:FVO983069 GFB983050:GFK983069 GOX983050:GPG983069 GYT983050:GZC983069 HIP983050:HIY983069 HSL983050:HSU983069 ICH983050:ICQ983069 IMD983050:IMM983069 IVZ983050:IWI983069 JFV983050:JGE983069 JPR983050:JQA983069 JZN983050:JZW983069 KJJ983050:KJS983069 KTF983050:KTO983069 LDB983050:LDK983069 LMX983050:LNG983069 LWT983050:LXC983069 MGP983050:MGY983069 MQL983050:MQU983069 NAH983050:NAQ983069 NKD983050:NKM983069 NTZ983050:NUI983069 ODV983050:OEE983069 ONR983050:OOA983069 OXN983050:OXW983069 PHJ983050:PHS983069 PRF983050:PRO983069 QBB983050:QBK983069 QKX983050:QLG983069 QUT983050:QVC983069 REP983050:REY983069 ROL983050:ROU983069 RYH983050:RYQ983069 SID983050:SIM983069 SRZ983050:SSI983069 TBV983050:TCE983069 TLR983050:TMA983069 TVN983050:TVW983069 UFJ983050:UFS983069 UPF983050:UPO983069 UZB983050:UZK983069 VIX983050:VJG983069 VST983050:VTC983069 WCP983050:WCY983069 WML983050:WMU983069 WWH983050:WWQ983069 Z10:AI29 LC10:LL29 UY10:VH29 AEU10:AFD29 AOQ10:AOZ29 AYM10:AYV29 BII10:BIR29 BSE10:BSN29 CCA10:CCJ29 CLW10:CMF29 CVS10:CWB29 DFO10:DFX29 DPK10:DPT29 DZG10:DZP29 EJC10:EJL29 ESY10:ETH29 FCU10:FDD29 FMQ10:FMZ29 FWM10:FWV29 GGI10:GGR29 GQE10:GQN29 HAA10:HAJ29 HJW10:HKF29 HTS10:HUB29 IDO10:IDX29 INK10:INT29 IXG10:IXP29 JHC10:JHL29 JQY10:JRH29 KAU10:KBD29 KKQ10:KKZ29 KUM10:KUV29 LEI10:LER29 LOE10:LON29 LYA10:LYJ29 MHW10:MIF29 MRS10:MSB29 NBO10:NBX29 NLK10:NLT29 NVG10:NVP29 OFC10:OFL29 OOY10:OPH29 OYU10:OZD29 PIQ10:PIZ29 PSM10:PSV29 QCI10:QCR29 QME10:QMN29 QWA10:QWJ29 RFW10:RGF29 RPS10:RQB29 RZO10:RZX29 SJK10:SJT29 STG10:STP29 TDC10:TDL29 TMY10:TNH29 TWU10:TXD29 UGQ10:UGZ29 UQM10:UQV29 VAI10:VAR29 VKE10:VKN29 VUA10:VUJ29 WDW10:WEF29 WNS10:WOB29 WXO10:WXX29 BG65546:BP65565 LC65546:LL65565 UY65546:VH65565 AEU65546:AFD65565 AOQ65546:AOZ65565 AYM65546:AYV65565 BII65546:BIR65565 BSE65546:BSN65565 CCA65546:CCJ65565 CLW65546:CMF65565 CVS65546:CWB65565 DFO65546:DFX65565 DPK65546:DPT65565 DZG65546:DZP65565 EJC65546:EJL65565 ESY65546:ETH65565 FCU65546:FDD65565 FMQ65546:FMZ65565 FWM65546:FWV65565 GGI65546:GGR65565 GQE65546:GQN65565 HAA65546:HAJ65565 HJW65546:HKF65565 HTS65546:HUB65565 IDO65546:IDX65565 INK65546:INT65565 IXG65546:IXP65565 JHC65546:JHL65565 JQY65546:JRH65565 KAU65546:KBD65565 KKQ65546:KKZ65565 KUM65546:KUV65565 LEI65546:LER65565 LOE65546:LON65565 LYA65546:LYJ65565 MHW65546:MIF65565 MRS65546:MSB65565 NBO65546:NBX65565 NLK65546:NLT65565 NVG65546:NVP65565 OFC65546:OFL65565 OOY65546:OPH65565 OYU65546:OZD65565 PIQ65546:PIZ65565 PSM65546:PSV65565 QCI65546:QCR65565 QME65546:QMN65565 QWA65546:QWJ65565 RFW65546:RGF65565 RPS65546:RQB65565 RZO65546:RZX65565 SJK65546:SJT65565 STG65546:STP65565 TDC65546:TDL65565 TMY65546:TNH65565 TWU65546:TXD65565 UGQ65546:UGZ65565 UQM65546:UQV65565 VAI65546:VAR65565 VKE65546:VKN65565 VUA65546:VUJ65565 WDW65546:WEF65565 WNS65546:WOB65565 WXO65546:WXX65565 BG131082:BP131101 LC131082:LL131101 UY131082:VH131101 AEU131082:AFD131101 AOQ131082:AOZ131101 AYM131082:AYV131101 BII131082:BIR131101 BSE131082:BSN131101 CCA131082:CCJ131101 CLW131082:CMF131101 CVS131082:CWB131101 DFO131082:DFX131101 DPK131082:DPT131101 DZG131082:DZP131101 EJC131082:EJL131101 ESY131082:ETH131101 FCU131082:FDD131101 FMQ131082:FMZ131101 FWM131082:FWV131101 GGI131082:GGR131101 GQE131082:GQN131101 HAA131082:HAJ131101 HJW131082:HKF131101 HTS131082:HUB131101 IDO131082:IDX131101 INK131082:INT131101 IXG131082:IXP131101 JHC131082:JHL131101 JQY131082:JRH131101 KAU131082:KBD131101 KKQ131082:KKZ131101 KUM131082:KUV131101 LEI131082:LER131101 LOE131082:LON131101 LYA131082:LYJ131101 MHW131082:MIF131101 MRS131082:MSB131101 NBO131082:NBX131101 NLK131082:NLT131101 NVG131082:NVP131101 OFC131082:OFL131101 OOY131082:OPH131101 OYU131082:OZD131101 PIQ131082:PIZ131101 PSM131082:PSV131101 QCI131082:QCR131101 QME131082:QMN131101 QWA131082:QWJ131101 RFW131082:RGF131101 RPS131082:RQB131101 RZO131082:RZX131101 SJK131082:SJT131101 STG131082:STP131101 TDC131082:TDL131101 TMY131082:TNH131101 TWU131082:TXD131101 UGQ131082:UGZ131101 UQM131082:UQV131101 VAI131082:VAR131101 VKE131082:VKN131101 VUA131082:VUJ131101 WDW131082:WEF131101 WNS131082:WOB131101 WXO131082:WXX131101 BG196618:BP196637 LC196618:LL196637 UY196618:VH196637 AEU196618:AFD196637 AOQ196618:AOZ196637 AYM196618:AYV196637 BII196618:BIR196637 BSE196618:BSN196637 CCA196618:CCJ196637 CLW196618:CMF196637 CVS196618:CWB196637 DFO196618:DFX196637 DPK196618:DPT196637 DZG196618:DZP196637 EJC196618:EJL196637 ESY196618:ETH196637 FCU196618:FDD196637 FMQ196618:FMZ196637 FWM196618:FWV196637 GGI196618:GGR196637 GQE196618:GQN196637 HAA196618:HAJ196637 HJW196618:HKF196637 HTS196618:HUB196637 IDO196618:IDX196637 INK196618:INT196637 IXG196618:IXP196637 JHC196618:JHL196637 JQY196618:JRH196637 KAU196618:KBD196637 KKQ196618:KKZ196637 KUM196618:KUV196637 LEI196618:LER196637 LOE196618:LON196637 LYA196618:LYJ196637 MHW196618:MIF196637 MRS196618:MSB196637 NBO196618:NBX196637 NLK196618:NLT196637 NVG196618:NVP196637 OFC196618:OFL196637 OOY196618:OPH196637 OYU196618:OZD196637 PIQ196618:PIZ196637 PSM196618:PSV196637 QCI196618:QCR196637 QME196618:QMN196637 QWA196618:QWJ196637 RFW196618:RGF196637 RPS196618:RQB196637 RZO196618:RZX196637 SJK196618:SJT196637 STG196618:STP196637 TDC196618:TDL196637 TMY196618:TNH196637 TWU196618:TXD196637 UGQ196618:UGZ196637 UQM196618:UQV196637 VAI196618:VAR196637 VKE196618:VKN196637 VUA196618:VUJ196637 WDW196618:WEF196637 WNS196618:WOB196637 WXO196618:WXX196637 BG262154:BP262173 LC262154:LL262173 UY262154:VH262173 AEU262154:AFD262173 AOQ262154:AOZ262173 AYM262154:AYV262173 BII262154:BIR262173 BSE262154:BSN262173 CCA262154:CCJ262173 CLW262154:CMF262173 CVS262154:CWB262173 DFO262154:DFX262173 DPK262154:DPT262173 DZG262154:DZP262173 EJC262154:EJL262173 ESY262154:ETH262173 FCU262154:FDD262173 FMQ262154:FMZ262173 FWM262154:FWV262173 GGI262154:GGR262173 GQE262154:GQN262173 HAA262154:HAJ262173 HJW262154:HKF262173 HTS262154:HUB262173 IDO262154:IDX262173 INK262154:INT262173 IXG262154:IXP262173 JHC262154:JHL262173 JQY262154:JRH262173 KAU262154:KBD262173 KKQ262154:KKZ262173 KUM262154:KUV262173 LEI262154:LER262173 LOE262154:LON262173 LYA262154:LYJ262173 MHW262154:MIF262173 MRS262154:MSB262173 NBO262154:NBX262173 NLK262154:NLT262173 NVG262154:NVP262173 OFC262154:OFL262173 OOY262154:OPH262173 OYU262154:OZD262173 PIQ262154:PIZ262173 PSM262154:PSV262173 QCI262154:QCR262173 QME262154:QMN262173 QWA262154:QWJ262173 RFW262154:RGF262173 RPS262154:RQB262173 RZO262154:RZX262173 SJK262154:SJT262173 STG262154:STP262173 TDC262154:TDL262173 TMY262154:TNH262173 TWU262154:TXD262173 UGQ262154:UGZ262173 UQM262154:UQV262173 VAI262154:VAR262173 VKE262154:VKN262173 VUA262154:VUJ262173 WDW262154:WEF262173 WNS262154:WOB262173 WXO262154:WXX262173 BG327690:BP327709 LC327690:LL327709 UY327690:VH327709 AEU327690:AFD327709 AOQ327690:AOZ327709 AYM327690:AYV327709 BII327690:BIR327709 BSE327690:BSN327709 CCA327690:CCJ327709 CLW327690:CMF327709 CVS327690:CWB327709 DFO327690:DFX327709 DPK327690:DPT327709 DZG327690:DZP327709 EJC327690:EJL327709 ESY327690:ETH327709 FCU327690:FDD327709 FMQ327690:FMZ327709 FWM327690:FWV327709 GGI327690:GGR327709 GQE327690:GQN327709 HAA327690:HAJ327709 HJW327690:HKF327709 HTS327690:HUB327709 IDO327690:IDX327709 INK327690:INT327709 IXG327690:IXP327709 JHC327690:JHL327709 JQY327690:JRH327709 KAU327690:KBD327709 KKQ327690:KKZ327709 KUM327690:KUV327709 LEI327690:LER327709 LOE327690:LON327709 LYA327690:LYJ327709 MHW327690:MIF327709 MRS327690:MSB327709 NBO327690:NBX327709 NLK327690:NLT327709 NVG327690:NVP327709 OFC327690:OFL327709 OOY327690:OPH327709 OYU327690:OZD327709 PIQ327690:PIZ327709 PSM327690:PSV327709 QCI327690:QCR327709 QME327690:QMN327709 QWA327690:QWJ327709 RFW327690:RGF327709 RPS327690:RQB327709 RZO327690:RZX327709 SJK327690:SJT327709 STG327690:STP327709 TDC327690:TDL327709 TMY327690:TNH327709 TWU327690:TXD327709 UGQ327690:UGZ327709 UQM327690:UQV327709 VAI327690:VAR327709 VKE327690:VKN327709 VUA327690:VUJ327709 WDW327690:WEF327709 WNS327690:WOB327709 WXO327690:WXX327709 BG393226:BP393245 LC393226:LL393245 UY393226:VH393245 AEU393226:AFD393245 AOQ393226:AOZ393245 AYM393226:AYV393245 BII393226:BIR393245 BSE393226:BSN393245 CCA393226:CCJ393245 CLW393226:CMF393245 CVS393226:CWB393245 DFO393226:DFX393245 DPK393226:DPT393245 DZG393226:DZP393245 EJC393226:EJL393245 ESY393226:ETH393245 FCU393226:FDD393245 FMQ393226:FMZ393245 FWM393226:FWV393245 GGI393226:GGR393245 GQE393226:GQN393245 HAA393226:HAJ393245 HJW393226:HKF393245 HTS393226:HUB393245 IDO393226:IDX393245 INK393226:INT393245 IXG393226:IXP393245 JHC393226:JHL393245 JQY393226:JRH393245 KAU393226:KBD393245 KKQ393226:KKZ393245 KUM393226:KUV393245 LEI393226:LER393245 LOE393226:LON393245 LYA393226:LYJ393245 MHW393226:MIF393245 MRS393226:MSB393245 NBO393226:NBX393245 NLK393226:NLT393245 NVG393226:NVP393245 OFC393226:OFL393245 OOY393226:OPH393245 OYU393226:OZD393245 PIQ393226:PIZ393245 PSM393226:PSV393245 QCI393226:QCR393245 QME393226:QMN393245 QWA393226:QWJ393245 RFW393226:RGF393245 RPS393226:RQB393245 RZO393226:RZX393245 SJK393226:SJT393245 STG393226:STP393245 TDC393226:TDL393245 TMY393226:TNH393245 TWU393226:TXD393245 UGQ393226:UGZ393245 UQM393226:UQV393245 VAI393226:VAR393245 VKE393226:VKN393245 VUA393226:VUJ393245 WDW393226:WEF393245 WNS393226:WOB393245 WXO393226:WXX393245 BG458762:BP458781 LC458762:LL458781 UY458762:VH458781 AEU458762:AFD458781 AOQ458762:AOZ458781 AYM458762:AYV458781 BII458762:BIR458781 BSE458762:BSN458781 CCA458762:CCJ458781 CLW458762:CMF458781 CVS458762:CWB458781 DFO458762:DFX458781 DPK458762:DPT458781 DZG458762:DZP458781 EJC458762:EJL458781 ESY458762:ETH458781 FCU458762:FDD458781 FMQ458762:FMZ458781 FWM458762:FWV458781 GGI458762:GGR458781 GQE458762:GQN458781 HAA458762:HAJ458781 HJW458762:HKF458781 HTS458762:HUB458781 IDO458762:IDX458781 INK458762:INT458781 IXG458762:IXP458781 JHC458762:JHL458781 JQY458762:JRH458781 KAU458762:KBD458781 KKQ458762:KKZ458781 KUM458762:KUV458781 LEI458762:LER458781 LOE458762:LON458781 LYA458762:LYJ458781 MHW458762:MIF458781 MRS458762:MSB458781 NBO458762:NBX458781 NLK458762:NLT458781 NVG458762:NVP458781 OFC458762:OFL458781 OOY458762:OPH458781 OYU458762:OZD458781 PIQ458762:PIZ458781 PSM458762:PSV458781 QCI458762:QCR458781 QME458762:QMN458781 QWA458762:QWJ458781 RFW458762:RGF458781 RPS458762:RQB458781 RZO458762:RZX458781 SJK458762:SJT458781 STG458762:STP458781 TDC458762:TDL458781 TMY458762:TNH458781 TWU458762:TXD458781 UGQ458762:UGZ458781 UQM458762:UQV458781 VAI458762:VAR458781 VKE458762:VKN458781 VUA458762:VUJ458781 WDW458762:WEF458781 WNS458762:WOB458781 WXO458762:WXX458781 BG524298:BP524317 LC524298:LL524317 UY524298:VH524317 AEU524298:AFD524317 AOQ524298:AOZ524317 AYM524298:AYV524317 BII524298:BIR524317 BSE524298:BSN524317 CCA524298:CCJ524317 CLW524298:CMF524317 CVS524298:CWB524317 DFO524298:DFX524317 DPK524298:DPT524317 DZG524298:DZP524317 EJC524298:EJL524317 ESY524298:ETH524317 FCU524298:FDD524317 FMQ524298:FMZ524317 FWM524298:FWV524317 GGI524298:GGR524317 GQE524298:GQN524317 HAA524298:HAJ524317 HJW524298:HKF524317 HTS524298:HUB524317 IDO524298:IDX524317 INK524298:INT524317 IXG524298:IXP524317 JHC524298:JHL524317 JQY524298:JRH524317 KAU524298:KBD524317 KKQ524298:KKZ524317 KUM524298:KUV524317 LEI524298:LER524317 LOE524298:LON524317 LYA524298:LYJ524317 MHW524298:MIF524317 MRS524298:MSB524317 NBO524298:NBX524317 NLK524298:NLT524317 NVG524298:NVP524317 OFC524298:OFL524317 OOY524298:OPH524317 OYU524298:OZD524317 PIQ524298:PIZ524317 PSM524298:PSV524317 QCI524298:QCR524317 QME524298:QMN524317 QWA524298:QWJ524317 RFW524298:RGF524317 RPS524298:RQB524317 RZO524298:RZX524317 SJK524298:SJT524317 STG524298:STP524317 TDC524298:TDL524317 TMY524298:TNH524317 TWU524298:TXD524317 UGQ524298:UGZ524317 UQM524298:UQV524317 VAI524298:VAR524317 VKE524298:VKN524317 VUA524298:VUJ524317 WDW524298:WEF524317 WNS524298:WOB524317 WXO524298:WXX524317 BG589834:BP589853 LC589834:LL589853 UY589834:VH589853 AEU589834:AFD589853 AOQ589834:AOZ589853 AYM589834:AYV589853 BII589834:BIR589853 BSE589834:BSN589853 CCA589834:CCJ589853 CLW589834:CMF589853 CVS589834:CWB589853 DFO589834:DFX589853 DPK589834:DPT589853 DZG589834:DZP589853 EJC589834:EJL589853 ESY589834:ETH589853 FCU589834:FDD589853 FMQ589834:FMZ589853 FWM589834:FWV589853 GGI589834:GGR589853 GQE589834:GQN589853 HAA589834:HAJ589853 HJW589834:HKF589853 HTS589834:HUB589853 IDO589834:IDX589853 INK589834:INT589853 IXG589834:IXP589853 JHC589834:JHL589853 JQY589834:JRH589853 KAU589834:KBD589853 KKQ589834:KKZ589853 KUM589834:KUV589853 LEI589834:LER589853 LOE589834:LON589853 LYA589834:LYJ589853 MHW589834:MIF589853 MRS589834:MSB589853 NBO589834:NBX589853 NLK589834:NLT589853 NVG589834:NVP589853 OFC589834:OFL589853 OOY589834:OPH589853 OYU589834:OZD589853 PIQ589834:PIZ589853 PSM589834:PSV589853 QCI589834:QCR589853 QME589834:QMN589853 QWA589834:QWJ589853 RFW589834:RGF589853 RPS589834:RQB589853 RZO589834:RZX589853 SJK589834:SJT589853 STG589834:STP589853 TDC589834:TDL589853 TMY589834:TNH589853 TWU589834:TXD589853 UGQ589834:UGZ589853 UQM589834:UQV589853 VAI589834:VAR589853 VKE589834:VKN589853 VUA589834:VUJ589853 WDW589834:WEF589853 WNS589834:WOB589853 WXO589834:WXX589853 BG655370:BP655389 LC655370:LL655389 UY655370:VH655389 AEU655370:AFD655389 AOQ655370:AOZ655389 AYM655370:AYV655389 BII655370:BIR655389 BSE655370:BSN655389 CCA655370:CCJ655389 CLW655370:CMF655389 CVS655370:CWB655389 DFO655370:DFX655389 DPK655370:DPT655389 DZG655370:DZP655389 EJC655370:EJL655389 ESY655370:ETH655389 FCU655370:FDD655389 FMQ655370:FMZ655389 FWM655370:FWV655389 GGI655370:GGR655389 GQE655370:GQN655389 HAA655370:HAJ655389 HJW655370:HKF655389 HTS655370:HUB655389 IDO655370:IDX655389 INK655370:INT655389 IXG655370:IXP655389 JHC655370:JHL655389 JQY655370:JRH655389 KAU655370:KBD655389 KKQ655370:KKZ655389 KUM655370:KUV655389 LEI655370:LER655389 LOE655370:LON655389 LYA655370:LYJ655389 MHW655370:MIF655389 MRS655370:MSB655389 NBO655370:NBX655389 NLK655370:NLT655389 NVG655370:NVP655389 OFC655370:OFL655389 OOY655370:OPH655389 OYU655370:OZD655389 PIQ655370:PIZ655389 PSM655370:PSV655389 QCI655370:QCR655389 QME655370:QMN655389 QWA655370:QWJ655389 RFW655370:RGF655389 RPS655370:RQB655389 RZO655370:RZX655389 SJK655370:SJT655389 STG655370:STP655389 TDC655370:TDL655389 TMY655370:TNH655389 TWU655370:TXD655389 UGQ655370:UGZ655389 UQM655370:UQV655389 VAI655370:VAR655389 VKE655370:VKN655389 VUA655370:VUJ655389 WDW655370:WEF655389 WNS655370:WOB655389 WXO655370:WXX655389 BG720906:BP720925 LC720906:LL720925 UY720906:VH720925 AEU720906:AFD720925 AOQ720906:AOZ720925 AYM720906:AYV720925 BII720906:BIR720925 BSE720906:BSN720925 CCA720906:CCJ720925 CLW720906:CMF720925 CVS720906:CWB720925 DFO720906:DFX720925 DPK720906:DPT720925 DZG720906:DZP720925 EJC720906:EJL720925 ESY720906:ETH720925 FCU720906:FDD720925 FMQ720906:FMZ720925 FWM720906:FWV720925 GGI720906:GGR720925 GQE720906:GQN720925 HAA720906:HAJ720925 HJW720906:HKF720925 HTS720906:HUB720925 IDO720906:IDX720925 INK720906:INT720925 IXG720906:IXP720925 JHC720906:JHL720925 JQY720906:JRH720925 KAU720906:KBD720925 KKQ720906:KKZ720925 KUM720906:KUV720925 LEI720906:LER720925 LOE720906:LON720925 LYA720906:LYJ720925 MHW720906:MIF720925 MRS720906:MSB720925 NBO720906:NBX720925 NLK720906:NLT720925 NVG720906:NVP720925 OFC720906:OFL720925 OOY720906:OPH720925 OYU720906:OZD720925 PIQ720906:PIZ720925 PSM720906:PSV720925 QCI720906:QCR720925 QME720906:QMN720925 QWA720906:QWJ720925 RFW720906:RGF720925 RPS720906:RQB720925 RZO720906:RZX720925 SJK720906:SJT720925 STG720906:STP720925 TDC720906:TDL720925 TMY720906:TNH720925 TWU720906:TXD720925 UGQ720906:UGZ720925 UQM720906:UQV720925 VAI720906:VAR720925 VKE720906:VKN720925 VUA720906:VUJ720925 WDW720906:WEF720925 WNS720906:WOB720925 WXO720906:WXX720925 BG786442:BP786461 LC786442:LL786461 UY786442:VH786461 AEU786442:AFD786461 AOQ786442:AOZ786461 AYM786442:AYV786461 BII786442:BIR786461 BSE786442:BSN786461 CCA786442:CCJ786461 CLW786442:CMF786461 CVS786442:CWB786461 DFO786442:DFX786461 DPK786442:DPT786461 DZG786442:DZP786461 EJC786442:EJL786461 ESY786442:ETH786461 FCU786442:FDD786461 FMQ786442:FMZ786461 FWM786442:FWV786461 GGI786442:GGR786461 GQE786442:GQN786461 HAA786442:HAJ786461 HJW786442:HKF786461 HTS786442:HUB786461 IDO786442:IDX786461 INK786442:INT786461 IXG786442:IXP786461 JHC786442:JHL786461 JQY786442:JRH786461 KAU786442:KBD786461 KKQ786442:KKZ786461 KUM786442:KUV786461 LEI786442:LER786461 LOE786442:LON786461 LYA786442:LYJ786461 MHW786442:MIF786461 MRS786442:MSB786461 NBO786442:NBX786461 NLK786442:NLT786461 NVG786442:NVP786461 OFC786442:OFL786461 OOY786442:OPH786461 OYU786442:OZD786461 PIQ786442:PIZ786461 PSM786442:PSV786461 QCI786442:QCR786461 QME786442:QMN786461 QWA786442:QWJ786461 RFW786442:RGF786461 RPS786442:RQB786461 RZO786442:RZX786461 SJK786442:SJT786461 STG786442:STP786461 TDC786442:TDL786461 TMY786442:TNH786461 TWU786442:TXD786461 UGQ786442:UGZ786461 UQM786442:UQV786461 VAI786442:VAR786461 VKE786442:VKN786461 VUA786442:VUJ786461 WDW786442:WEF786461 WNS786442:WOB786461 WXO786442:WXX786461 BG851978:BP851997 LC851978:LL851997 UY851978:VH851997 AEU851978:AFD851997 AOQ851978:AOZ851997 AYM851978:AYV851997 BII851978:BIR851997 BSE851978:BSN851997 CCA851978:CCJ851997 CLW851978:CMF851997 CVS851978:CWB851997 DFO851978:DFX851997 DPK851978:DPT851997 DZG851978:DZP851997 EJC851978:EJL851997 ESY851978:ETH851997 FCU851978:FDD851997 FMQ851978:FMZ851997 FWM851978:FWV851997 GGI851978:GGR851997 GQE851978:GQN851997 HAA851978:HAJ851997 HJW851978:HKF851997 HTS851978:HUB851997 IDO851978:IDX851997 INK851978:INT851997 IXG851978:IXP851997 JHC851978:JHL851997 JQY851978:JRH851997 KAU851978:KBD851997 KKQ851978:KKZ851997 KUM851978:KUV851997 LEI851978:LER851997 LOE851978:LON851997 LYA851978:LYJ851997 MHW851978:MIF851997 MRS851978:MSB851997 NBO851978:NBX851997 NLK851978:NLT851997 NVG851978:NVP851997 OFC851978:OFL851997 OOY851978:OPH851997 OYU851978:OZD851997 PIQ851978:PIZ851997 PSM851978:PSV851997 QCI851978:QCR851997 QME851978:QMN851997 QWA851978:QWJ851997 RFW851978:RGF851997 RPS851978:RQB851997 RZO851978:RZX851997 SJK851978:SJT851997 STG851978:STP851997 TDC851978:TDL851997 TMY851978:TNH851997 TWU851978:TXD851997 UGQ851978:UGZ851997 UQM851978:UQV851997 VAI851978:VAR851997 VKE851978:VKN851997 VUA851978:VUJ851997 WDW851978:WEF851997 WNS851978:WOB851997 WXO851978:WXX851997 BG917514:BP917533 LC917514:LL917533 UY917514:VH917533 AEU917514:AFD917533 AOQ917514:AOZ917533 AYM917514:AYV917533 BII917514:BIR917533 BSE917514:BSN917533 CCA917514:CCJ917533 CLW917514:CMF917533 CVS917514:CWB917533 DFO917514:DFX917533 DPK917514:DPT917533 DZG917514:DZP917533 EJC917514:EJL917533 ESY917514:ETH917533 FCU917514:FDD917533 FMQ917514:FMZ917533 FWM917514:FWV917533 GGI917514:GGR917533 GQE917514:GQN917533 HAA917514:HAJ917533 HJW917514:HKF917533 HTS917514:HUB917533 IDO917514:IDX917533 INK917514:INT917533 IXG917514:IXP917533 JHC917514:JHL917533 JQY917514:JRH917533 KAU917514:KBD917533 KKQ917514:KKZ917533 KUM917514:KUV917533 LEI917514:LER917533 LOE917514:LON917533 LYA917514:LYJ917533 MHW917514:MIF917533 MRS917514:MSB917533 NBO917514:NBX917533 NLK917514:NLT917533 NVG917514:NVP917533 OFC917514:OFL917533 OOY917514:OPH917533 OYU917514:OZD917533 PIQ917514:PIZ917533 PSM917514:PSV917533 QCI917514:QCR917533 QME917514:QMN917533 QWA917514:QWJ917533 RFW917514:RGF917533 RPS917514:RQB917533 RZO917514:RZX917533 SJK917514:SJT917533 STG917514:STP917533 TDC917514:TDL917533 TMY917514:TNH917533 TWU917514:TXD917533 UGQ917514:UGZ917533 UQM917514:UQV917533 VAI917514:VAR917533 VKE917514:VKN917533 VUA917514:VUJ917533 WDW917514:WEF917533 WNS917514:WOB917533 WXO917514:WXX917533 BG983050:BP983069 LC983050:LL983069 UY983050:VH983069 AEU983050:AFD983069 AOQ983050:AOZ983069 AYM983050:AYV983069 BII983050:BIR983069 BSE983050:BSN983069 CCA983050:CCJ983069 CLW983050:CMF983069 CVS983050:CWB983069 DFO983050:DFX983069 DPK983050:DPT983069 DZG983050:DZP983069 EJC983050:EJL983069 ESY983050:ETH983069 FCU983050:FDD983069 FMQ983050:FMZ983069 FWM983050:FWV983069 GGI983050:GGR983069 GQE983050:GQN983069 HAA983050:HAJ983069 HJW983050:HKF983069 HTS983050:HUB983069 IDO983050:IDX983069 INK983050:INT983069 IXG983050:IXP983069 JHC983050:JHL983069 JQY983050:JRH983069 KAU983050:KBD983069 KKQ983050:KKZ983069 KUM983050:KUV983069 LEI983050:LER983069 LOE983050:LON983069 LYA983050:LYJ983069 MHW983050:MIF983069 MRS983050:MSB983069 NBO983050:NBX983069 NLK983050:NLT983069 NVG983050:NVP983069 OFC983050:OFL983069 OOY983050:OPH983069 OYU983050:OZD983069 PIQ983050:PIZ983069 PSM983050:PSV983069 QCI983050:QCR983069 QME983050:QMN983069 QWA983050:QWJ983069 RFW983050:RGF983069 RPS983050:RQB983069 RZO983050:RZX983069 SJK983050:SJT983069 STG983050:STP983069 TDC983050:TDL983069 TMY983050:TNH983069 TWU983050:TXD983069 UGQ983050:UGZ983069 UQM983050:UQV983069 VAI983050:VAR983069 VKE983050:VKN983069 VUA983050:VUJ983069 WDW983050:WEF983069 WNS983050:WOB983069 BG10:BP29" xr:uid="{00000000-0002-0000-0700-000001000000}"/>
  </dataValidations>
  <pageMargins left="0.39370078740157483" right="0.39370078740157483" top="0.39370078740157483" bottom="0.39370078740157483" header="0.31496062992125984" footer="0.31496062992125984"/>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17</vt:i4>
      </vt:variant>
    </vt:vector>
  </HeadingPairs>
  <TitlesOfParts>
    <vt:vector size="41" baseType="lpstr">
      <vt:lpstr>基本情報</vt:lpstr>
      <vt:lpstr>交代用紙</vt:lpstr>
      <vt:lpstr>ﾌﾞﾛｯｸﾘｰｸﾞ_ｴﾝﾄﾘｰ申込書(１枚目)</vt:lpstr>
      <vt:lpstr>ﾌﾞﾛｯｸﾘｰｸﾞ_ｴﾝﾄﾘｰ申込書(２枚目)</vt:lpstr>
      <vt:lpstr>ﾌﾞﾛｯｸﾘｰｸﾞ_追加登録</vt:lpstr>
      <vt:lpstr>３部･４部リーグ間移動選手一覧表</vt:lpstr>
      <vt:lpstr>ﾌﾞﾛｯｸﾘｰｸﾞ_試合の日に提出するﾒﾝﾊﾞｰ票</vt:lpstr>
      <vt:lpstr>春季大会</vt:lpstr>
      <vt:lpstr>春季追加登録</vt:lpstr>
      <vt:lpstr>春季大会_試合の日に提出するﾒﾝﾊﾞｰ票</vt:lpstr>
      <vt:lpstr>高体連</vt:lpstr>
      <vt:lpstr>高体連ﾌﾟﾛｸﾞﾗﾑ用</vt:lpstr>
      <vt:lpstr>高体連登録変更</vt:lpstr>
      <vt:lpstr>高体連_試合の日に提出するﾒﾝﾊﾞｰ票</vt:lpstr>
      <vt:lpstr>高校選手権_参加申込書</vt:lpstr>
      <vt:lpstr>高校選手権</vt:lpstr>
      <vt:lpstr>高校選手権_試合の日に提出するﾒﾝﾊﾞｰ票</vt:lpstr>
      <vt:lpstr>U-17選手権(１枚目)</vt:lpstr>
      <vt:lpstr>U-17追加登録</vt:lpstr>
      <vt:lpstr>U17_試合で提出するﾒﾝﾊﾞｰ票</vt:lpstr>
      <vt:lpstr>２種委員のﾌﾞﾛｯｸﾘｰｸﾞのﾌﾟﾛｸﾞﾗﾑ作成者用</vt:lpstr>
      <vt:lpstr>２種委員の春季大会ﾌﾟﾛｸﾞﾗﾑ作成担当用</vt:lpstr>
      <vt:lpstr>２種委員の高校選手権ﾌﾟﾛｸﾞﾗﾑ作成担当用</vt:lpstr>
      <vt:lpstr>２種委員のU-17選手権ﾌﾟﾛｸﾞﾗﾑ作成担当者用</vt:lpstr>
      <vt:lpstr>'３部･４部リーグ間移動選手一覧表'!Print_Area</vt:lpstr>
      <vt:lpstr>U17_試合で提出するﾒﾝﾊﾞｰ票!Print_Area</vt:lpstr>
      <vt:lpstr>'U-17選手権(１枚目)'!Print_Area</vt:lpstr>
      <vt:lpstr>'U-17追加登録'!Print_Area</vt:lpstr>
      <vt:lpstr>'ﾌﾞﾛｯｸﾘｰｸﾞ_ｴﾝﾄﾘｰ申込書(１枚目)'!Print_Area</vt:lpstr>
      <vt:lpstr>'ﾌﾞﾛｯｸﾘｰｸﾞ_ｴﾝﾄﾘｰ申込書(２枚目)'!Print_Area</vt:lpstr>
      <vt:lpstr>ﾌﾞﾛｯｸﾘｰｸﾞ_試合の日に提出するﾒﾝﾊﾞｰ票!Print_Area</vt:lpstr>
      <vt:lpstr>ﾌﾞﾛｯｸﾘｰｸﾞ_追加登録!Print_Area</vt:lpstr>
      <vt:lpstr>交代用紙!Print_Area</vt:lpstr>
      <vt:lpstr>高校選手権!Print_Area</vt:lpstr>
      <vt:lpstr>高校選手権_試合の日に提出するﾒﾝﾊﾞｰ票!Print_Area</vt:lpstr>
      <vt:lpstr>高体連!Print_Area</vt:lpstr>
      <vt:lpstr>高体連_試合の日に提出するﾒﾝﾊﾞｰ票!Print_Area</vt:lpstr>
      <vt:lpstr>高体連登録変更!Print_Area</vt:lpstr>
      <vt:lpstr>春季大会!Print_Area</vt:lpstr>
      <vt:lpstr>春季大会_試合の日に提出するﾒﾝﾊﾞｰ票!Print_Area</vt:lpstr>
      <vt:lpstr>春季追加登録!Print_Area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FJ-USER</dc:creator>
  <cp:lastModifiedBy>川瀬国安</cp:lastModifiedBy>
  <cp:lastPrinted>2022-03-23T03:29:55Z</cp:lastPrinted>
  <dcterms:created xsi:type="dcterms:W3CDTF">2018-08-12T10:35:45Z</dcterms:created>
  <dcterms:modified xsi:type="dcterms:W3CDTF">2022-03-25T03:28:15Z</dcterms:modified>
</cp:coreProperties>
</file>