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02_札幌BL\01_開催要項\"/>
    </mc:Choice>
  </mc:AlternateContent>
  <xr:revisionPtr revIDLastSave="0" documentId="13_ncr:1_{2BC01B3C-75C1-40D7-91E2-074567566CF7}" xr6:coauthVersionLast="47" xr6:coauthVersionMax="47" xr10:uidLastSave="{00000000-0000-0000-0000-000000000000}"/>
  <bookViews>
    <workbookView xWindow="-110" yWindow="-110" windowWidth="19420" windowHeight="10300" tabRatio="862" xr2:uid="{00000000-000D-0000-FFFF-FFFF00000000}"/>
  </bookViews>
  <sheets>
    <sheet name="①基本情報" sheetId="1" r:id="rId1"/>
    <sheet name="②参加申込(ｸﾗﾌﾞ)" sheetId="31" r:id="rId2"/>
    <sheet name="②参加申込(高校)" sheetId="30" r:id="rId3"/>
    <sheet name="③ｴﾝﾄﾘｰ申込書" sheetId="15" r:id="rId4"/>
    <sheet name="④追加登録" sheetId="18" r:id="rId5"/>
    <sheet name="⑤リーグ間移動選手一覧表" sheetId="20" r:id="rId6"/>
    <sheet name="⑥試合の日に提出するﾒﾝﾊﾞｰ票" sheetId="22" r:id="rId7"/>
    <sheet name="⑦交代用紙" sheetId="29" r:id="rId8"/>
    <sheet name="２種委員のﾌﾞﾛｯｸﾘｰｸﾞのﾌﾟﾛｸﾞﾗﾑ作成者用" sheetId="16" r:id="rId9"/>
  </sheets>
  <definedNames>
    <definedName name="_xlnm.Print_Area" localSheetId="1">'②参加申込(ｸﾗﾌﾞ)'!$A$1:$AD$49</definedName>
    <definedName name="_xlnm.Print_Area" localSheetId="2">'②参加申込(高校)'!$A$1:$AD$49</definedName>
    <definedName name="_xlnm.Print_Area" localSheetId="3">③ｴﾝﾄﾘｰ申込書!$C$1:$AS$70</definedName>
    <definedName name="_xlnm.Print_Area" localSheetId="4">④追加登録!$C$1:$BP$37</definedName>
    <definedName name="_xlnm.Print_Area" localSheetId="5">⑤リーグ間移動選手一覧表!$C$1:$AH$94</definedName>
    <definedName name="_xlnm.Print_Area" localSheetId="6">⑥試合の日に提出するﾒﾝﾊﾞｰ票!$E$1:$AI$224</definedName>
    <definedName name="_xlnm.Print_Area" localSheetId="7">⑦交代用紙!$A$1:$J$84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30" l="1"/>
  <c r="H84" i="29"/>
  <c r="B84" i="29"/>
  <c r="G70" i="29"/>
  <c r="I67" i="29"/>
  <c r="G67" i="29"/>
  <c r="S48" i="30"/>
  <c r="M2" i="29" l="1"/>
  <c r="X4" i="16" l="1"/>
  <c r="AM4" i="16"/>
  <c r="AA4" i="16"/>
  <c r="AQ5" i="15"/>
  <c r="D81" i="20"/>
  <c r="I81" i="20"/>
  <c r="P81" i="20"/>
  <c r="Q81" i="20"/>
  <c r="D82" i="20"/>
  <c r="I82" i="20"/>
  <c r="P82" i="20"/>
  <c r="Q82" i="20"/>
  <c r="D83" i="20"/>
  <c r="I83" i="20"/>
  <c r="P83" i="20"/>
  <c r="Q83" i="20"/>
  <c r="D35" i="20"/>
  <c r="I35" i="20"/>
  <c r="P35" i="20"/>
  <c r="Q35" i="20"/>
  <c r="D36" i="20"/>
  <c r="I36" i="20"/>
  <c r="P36" i="20"/>
  <c r="Q36" i="20"/>
  <c r="D34" i="20"/>
  <c r="I34" i="20"/>
  <c r="P34" i="20"/>
  <c r="Q34" i="20"/>
  <c r="H7" i="20"/>
  <c r="C46" i="20" s="1"/>
  <c r="N4" i="22"/>
  <c r="Q4" i="18"/>
  <c r="C37" i="18" s="1"/>
  <c r="H54" i="20" l="1"/>
  <c r="C93" i="20"/>
  <c r="C18" i="29"/>
  <c r="C40" i="29" s="1"/>
  <c r="I40" i="29" l="1"/>
  <c r="C60" i="29"/>
  <c r="I18" i="29"/>
  <c r="A48" i="29"/>
  <c r="A70" i="29" s="1"/>
  <c r="C45" i="29"/>
  <c r="C67" i="29" s="1"/>
  <c r="A45" i="29"/>
  <c r="A67" i="29" s="1"/>
  <c r="H41" i="29"/>
  <c r="B41" i="29"/>
  <c r="H19" i="29"/>
  <c r="A6" i="29"/>
  <c r="G6" i="29" s="1"/>
  <c r="G28" i="29" s="1"/>
  <c r="C3" i="29"/>
  <c r="C25" i="29" s="1"/>
  <c r="A3" i="29"/>
  <c r="A25" i="29" s="1"/>
  <c r="C82" i="29" l="1"/>
  <c r="I82" i="29"/>
  <c r="G3" i="29"/>
  <c r="G25" i="29" s="1"/>
  <c r="A28" i="29"/>
  <c r="I3" i="29"/>
  <c r="I25" i="29" s="1"/>
  <c r="AA173" i="22" l="1"/>
  <c r="E170" i="22"/>
  <c r="E169" i="22"/>
  <c r="E113" i="22"/>
  <c r="E57" i="22"/>
  <c r="AA61" i="22" l="1"/>
  <c r="AA117" i="22"/>
  <c r="H71" i="22"/>
  <c r="F188" i="22" l="1"/>
  <c r="H62" i="22"/>
  <c r="E118" i="22"/>
  <c r="J11" i="15" l="1"/>
  <c r="N60" i="22"/>
  <c r="N172" i="22"/>
  <c r="N116" i="22"/>
  <c r="E175" i="22"/>
  <c r="F175" i="22"/>
  <c r="E176" i="22"/>
  <c r="F176" i="22"/>
  <c r="E177" i="22"/>
  <c r="F177" i="22"/>
  <c r="E178" i="22"/>
  <c r="F178" i="22"/>
  <c r="E179" i="22"/>
  <c r="F179" i="22"/>
  <c r="E180" i="22"/>
  <c r="F180" i="22"/>
  <c r="E181" i="22"/>
  <c r="F181" i="22"/>
  <c r="E182" i="22"/>
  <c r="F182" i="22"/>
  <c r="E183" i="22"/>
  <c r="F183" i="22"/>
  <c r="E184" i="22"/>
  <c r="F184" i="22"/>
  <c r="E185" i="22"/>
  <c r="F185" i="22"/>
  <c r="E186" i="22"/>
  <c r="F186" i="22"/>
  <c r="E187" i="22"/>
  <c r="F187" i="22"/>
  <c r="E188" i="22"/>
  <c r="E189" i="22"/>
  <c r="F189" i="22"/>
  <c r="E190" i="22"/>
  <c r="F190" i="22"/>
  <c r="E191" i="22"/>
  <c r="F191" i="22"/>
  <c r="E192" i="22"/>
  <c r="F192" i="22"/>
  <c r="E193" i="22"/>
  <c r="F193" i="22"/>
  <c r="E194" i="22"/>
  <c r="F194" i="22"/>
  <c r="E195" i="22"/>
  <c r="F195" i="22"/>
  <c r="E196" i="22"/>
  <c r="F196" i="22"/>
  <c r="E197" i="22"/>
  <c r="F197" i="22"/>
  <c r="E198" i="22"/>
  <c r="F198" i="22"/>
  <c r="E199" i="22"/>
  <c r="F199" i="22"/>
  <c r="E200" i="22"/>
  <c r="F200" i="22"/>
  <c r="E201" i="22"/>
  <c r="F201" i="22"/>
  <c r="E202" i="22"/>
  <c r="F202" i="22"/>
  <c r="E203" i="22"/>
  <c r="F203" i="22"/>
  <c r="E204" i="22"/>
  <c r="F204" i="22"/>
  <c r="E205" i="22"/>
  <c r="F205" i="22"/>
  <c r="E206" i="22"/>
  <c r="F206" i="22"/>
  <c r="E207" i="22"/>
  <c r="F207" i="22"/>
  <c r="E208" i="22"/>
  <c r="F208" i="22"/>
  <c r="E209" i="22"/>
  <c r="F209" i="22"/>
  <c r="E210" i="22"/>
  <c r="F210" i="22"/>
  <c r="E211" i="22"/>
  <c r="F211" i="22"/>
  <c r="E212" i="22"/>
  <c r="F212" i="22"/>
  <c r="E213" i="22"/>
  <c r="F213" i="22"/>
  <c r="E214" i="22"/>
  <c r="F214" i="22"/>
  <c r="E215" i="22"/>
  <c r="F215" i="22"/>
  <c r="E216" i="22"/>
  <c r="F216" i="22"/>
  <c r="E217" i="22"/>
  <c r="F217" i="22"/>
  <c r="E218" i="22"/>
  <c r="F218" i="22"/>
  <c r="E219" i="22"/>
  <c r="F219" i="22"/>
  <c r="E220" i="22"/>
  <c r="F220" i="22"/>
  <c r="E221" i="22"/>
  <c r="F221" i="22"/>
  <c r="E222" i="22"/>
  <c r="F222" i="22"/>
  <c r="E223" i="22"/>
  <c r="F223" i="22"/>
  <c r="F174" i="22"/>
  <c r="E174" i="22"/>
  <c r="E119" i="22"/>
  <c r="F119" i="22"/>
  <c r="E120" i="22"/>
  <c r="F120" i="22"/>
  <c r="E121" i="22"/>
  <c r="F121" i="22"/>
  <c r="E122" i="22"/>
  <c r="F122" i="22"/>
  <c r="E123" i="22"/>
  <c r="F123" i="22"/>
  <c r="E124" i="22"/>
  <c r="F124" i="22"/>
  <c r="E125" i="22"/>
  <c r="F125" i="22"/>
  <c r="E126" i="22"/>
  <c r="F126" i="22"/>
  <c r="E127" i="22"/>
  <c r="F127" i="22"/>
  <c r="E128" i="22"/>
  <c r="F128" i="22"/>
  <c r="E129" i="22"/>
  <c r="F129" i="22"/>
  <c r="E130" i="22"/>
  <c r="F130" i="22"/>
  <c r="E131" i="22"/>
  <c r="F131" i="22"/>
  <c r="E132" i="22"/>
  <c r="F132" i="22"/>
  <c r="E133" i="22"/>
  <c r="F133" i="22"/>
  <c r="E134" i="22"/>
  <c r="F134" i="22"/>
  <c r="E135" i="22"/>
  <c r="F135" i="22"/>
  <c r="E136" i="22"/>
  <c r="F136" i="22"/>
  <c r="E137" i="22"/>
  <c r="F137" i="22"/>
  <c r="E138" i="22"/>
  <c r="F138" i="22"/>
  <c r="E139" i="22"/>
  <c r="F139" i="22"/>
  <c r="E140" i="22"/>
  <c r="F140" i="22"/>
  <c r="E141" i="22"/>
  <c r="F141" i="22"/>
  <c r="E142" i="22"/>
  <c r="F142" i="22"/>
  <c r="E143" i="22"/>
  <c r="F143" i="22"/>
  <c r="E144" i="22"/>
  <c r="F144" i="22"/>
  <c r="E145" i="22"/>
  <c r="F145" i="22"/>
  <c r="E146" i="22"/>
  <c r="F146" i="22"/>
  <c r="E147" i="22"/>
  <c r="F147" i="22"/>
  <c r="E148" i="22"/>
  <c r="F148" i="22"/>
  <c r="E149" i="22"/>
  <c r="F149" i="22"/>
  <c r="E150" i="22"/>
  <c r="F150" i="22"/>
  <c r="E151" i="22"/>
  <c r="F151" i="22"/>
  <c r="E152" i="22"/>
  <c r="F152" i="22"/>
  <c r="E153" i="22"/>
  <c r="F153" i="22"/>
  <c r="E154" i="22"/>
  <c r="F154" i="22"/>
  <c r="E155" i="22"/>
  <c r="F155" i="22"/>
  <c r="E156" i="22"/>
  <c r="F156" i="22"/>
  <c r="E157" i="22"/>
  <c r="F157" i="22"/>
  <c r="E158" i="22"/>
  <c r="F158" i="22"/>
  <c r="E159" i="22"/>
  <c r="F159" i="22"/>
  <c r="E160" i="22"/>
  <c r="F160" i="22"/>
  <c r="E161" i="22"/>
  <c r="F161" i="22"/>
  <c r="E162" i="22"/>
  <c r="F162" i="22"/>
  <c r="E163" i="22"/>
  <c r="F163" i="22"/>
  <c r="E164" i="22"/>
  <c r="F164" i="22"/>
  <c r="E165" i="22"/>
  <c r="F165" i="22"/>
  <c r="E166" i="22"/>
  <c r="F166" i="22"/>
  <c r="E167" i="22"/>
  <c r="F167" i="22"/>
  <c r="F118" i="22"/>
  <c r="E63" i="22"/>
  <c r="F63" i="22"/>
  <c r="E64" i="22"/>
  <c r="F64" i="22"/>
  <c r="E65" i="22"/>
  <c r="F65" i="22"/>
  <c r="E66" i="22"/>
  <c r="F66" i="22"/>
  <c r="E67" i="22"/>
  <c r="F67" i="22"/>
  <c r="E68" i="22"/>
  <c r="F68" i="22"/>
  <c r="E69" i="22"/>
  <c r="F69" i="22"/>
  <c r="E70" i="22"/>
  <c r="F70" i="22"/>
  <c r="E71" i="22"/>
  <c r="F71" i="22"/>
  <c r="E72" i="22"/>
  <c r="F72" i="22"/>
  <c r="E73" i="22"/>
  <c r="F73" i="22"/>
  <c r="E74" i="22"/>
  <c r="F74" i="22"/>
  <c r="E75" i="22"/>
  <c r="F75" i="22"/>
  <c r="E76" i="22"/>
  <c r="F76" i="22"/>
  <c r="E77" i="22"/>
  <c r="F77" i="22"/>
  <c r="E78" i="22"/>
  <c r="F78" i="22"/>
  <c r="E79" i="22"/>
  <c r="F79" i="22"/>
  <c r="E80" i="22"/>
  <c r="F80" i="22"/>
  <c r="E81" i="22"/>
  <c r="F81" i="22"/>
  <c r="E82" i="22"/>
  <c r="F82" i="22"/>
  <c r="E83" i="22"/>
  <c r="F83" i="22"/>
  <c r="E84" i="22"/>
  <c r="F84" i="22"/>
  <c r="E85" i="22"/>
  <c r="F85" i="22"/>
  <c r="E86" i="22"/>
  <c r="F86" i="22"/>
  <c r="E87" i="22"/>
  <c r="F87" i="22"/>
  <c r="E88" i="22"/>
  <c r="F88" i="22"/>
  <c r="E89" i="22"/>
  <c r="F89" i="22"/>
  <c r="E90" i="22"/>
  <c r="F90" i="22"/>
  <c r="E91" i="22"/>
  <c r="F91" i="22"/>
  <c r="E92" i="22"/>
  <c r="F92" i="22"/>
  <c r="E93" i="22"/>
  <c r="F93" i="22"/>
  <c r="E94" i="22"/>
  <c r="F94" i="22"/>
  <c r="E95" i="22"/>
  <c r="F95" i="22"/>
  <c r="E96" i="22"/>
  <c r="F96" i="22"/>
  <c r="E97" i="22"/>
  <c r="F97" i="22"/>
  <c r="E98" i="22"/>
  <c r="F98" i="22"/>
  <c r="E99" i="22"/>
  <c r="F99" i="22"/>
  <c r="E100" i="22"/>
  <c r="F100" i="22"/>
  <c r="E101" i="22"/>
  <c r="F101" i="22"/>
  <c r="E102" i="22"/>
  <c r="F102" i="22"/>
  <c r="E103" i="22"/>
  <c r="F103" i="22"/>
  <c r="E104" i="22"/>
  <c r="F104" i="22"/>
  <c r="E105" i="22"/>
  <c r="F105" i="22"/>
  <c r="E106" i="22"/>
  <c r="F106" i="22"/>
  <c r="E107" i="22"/>
  <c r="F107" i="22"/>
  <c r="E108" i="22"/>
  <c r="F108" i="22"/>
  <c r="E109" i="22"/>
  <c r="F109" i="22"/>
  <c r="E110" i="22"/>
  <c r="F110" i="22"/>
  <c r="E111" i="22"/>
  <c r="F111" i="22"/>
  <c r="F62" i="22"/>
  <c r="E62" i="22"/>
  <c r="AG204" i="22"/>
  <c r="AD204" i="22"/>
  <c r="AG202" i="22"/>
  <c r="AD202" i="22"/>
  <c r="AG200" i="22"/>
  <c r="AD200" i="22"/>
  <c r="AG198" i="22"/>
  <c r="AD198" i="22"/>
  <c r="AG196" i="22"/>
  <c r="AD196" i="22"/>
  <c r="AG194" i="22"/>
  <c r="AD194" i="22"/>
  <c r="AG148" i="22"/>
  <c r="AG146" i="22"/>
  <c r="AG144" i="22"/>
  <c r="AG142" i="22"/>
  <c r="AG140" i="22"/>
  <c r="AD148" i="22"/>
  <c r="AD146" i="22"/>
  <c r="AD144" i="22"/>
  <c r="AD142" i="22"/>
  <c r="AD140" i="22"/>
  <c r="AG138" i="22"/>
  <c r="AG92" i="22"/>
  <c r="AG90" i="22"/>
  <c r="AG88" i="22"/>
  <c r="AG86" i="22"/>
  <c r="AG84" i="22"/>
  <c r="AD92" i="22"/>
  <c r="AD90" i="22"/>
  <c r="AD88" i="22"/>
  <c r="AD86" i="22"/>
  <c r="AD84" i="22"/>
  <c r="AG82" i="22"/>
  <c r="AD138" i="22"/>
  <c r="AD82" i="22"/>
  <c r="X189" i="22"/>
  <c r="X187" i="22"/>
  <c r="X185" i="22"/>
  <c r="X183" i="22"/>
  <c r="X133" i="22"/>
  <c r="X131" i="22"/>
  <c r="X129" i="22"/>
  <c r="X127" i="22"/>
  <c r="X77" i="22"/>
  <c r="X75" i="22"/>
  <c r="X73" i="22"/>
  <c r="X71" i="22"/>
  <c r="AA189" i="22"/>
  <c r="AA187" i="22"/>
  <c r="AA185" i="22"/>
  <c r="AA183" i="22"/>
  <c r="AA181" i="22"/>
  <c r="AA133" i="22"/>
  <c r="AA131" i="22"/>
  <c r="AA129" i="22"/>
  <c r="AA127" i="22"/>
  <c r="AA125" i="22"/>
  <c r="AA77" i="22"/>
  <c r="AA75" i="22"/>
  <c r="AA73" i="22"/>
  <c r="AA71" i="22"/>
  <c r="AA69" i="22"/>
  <c r="AA177" i="22"/>
  <c r="AA121" i="22"/>
  <c r="AA65" i="22"/>
  <c r="AA175" i="22"/>
  <c r="AA119" i="22"/>
  <c r="AA63" i="22"/>
  <c r="AG173" i="22"/>
  <c r="AG117" i="22"/>
  <c r="AG61" i="22"/>
  <c r="AD173" i="22"/>
  <c r="AD117" i="22"/>
  <c r="AD61" i="22"/>
  <c r="H223" i="22"/>
  <c r="H222" i="22"/>
  <c r="H221" i="22"/>
  <c r="H220" i="22"/>
  <c r="H219" i="22"/>
  <c r="H218" i="22"/>
  <c r="H217" i="22"/>
  <c r="H216" i="22"/>
  <c r="H215" i="22"/>
  <c r="H214" i="22"/>
  <c r="H213" i="22"/>
  <c r="H212" i="22"/>
  <c r="H211" i="22"/>
  <c r="H210" i="22"/>
  <c r="H209" i="22"/>
  <c r="H208" i="22"/>
  <c r="H207" i="22"/>
  <c r="H206" i="22"/>
  <c r="H205" i="22"/>
  <c r="H204" i="22"/>
  <c r="H203" i="22"/>
  <c r="H202" i="22"/>
  <c r="H201" i="22"/>
  <c r="H200" i="22"/>
  <c r="H199" i="22"/>
  <c r="H198" i="22"/>
  <c r="H197" i="22"/>
  <c r="H196" i="22"/>
  <c r="H195" i="22"/>
  <c r="H194" i="22"/>
  <c r="H193" i="22"/>
  <c r="H192" i="22"/>
  <c r="H191" i="22"/>
  <c r="H190" i="22"/>
  <c r="H189" i="22"/>
  <c r="H188" i="22"/>
  <c r="H187" i="22"/>
  <c r="H186" i="22"/>
  <c r="H185" i="22"/>
  <c r="H184" i="22"/>
  <c r="H183" i="22"/>
  <c r="H182" i="22"/>
  <c r="H181" i="22"/>
  <c r="H180" i="22"/>
  <c r="H179" i="22"/>
  <c r="H178" i="22"/>
  <c r="H177" i="22"/>
  <c r="H176" i="22"/>
  <c r="H175" i="22"/>
  <c r="H174" i="22"/>
  <c r="H167" i="22"/>
  <c r="H166" i="22"/>
  <c r="H165" i="22"/>
  <c r="H164" i="22"/>
  <c r="H163" i="22"/>
  <c r="H162" i="22"/>
  <c r="H161" i="22"/>
  <c r="H160" i="22"/>
  <c r="H159" i="22"/>
  <c r="H158" i="22"/>
  <c r="H157" i="22"/>
  <c r="H156" i="22"/>
  <c r="H155" i="22"/>
  <c r="H154" i="22"/>
  <c r="H153" i="22"/>
  <c r="H152" i="22"/>
  <c r="H151" i="22"/>
  <c r="H150" i="22"/>
  <c r="H149" i="22"/>
  <c r="H148" i="22"/>
  <c r="H147" i="22"/>
  <c r="H146" i="22"/>
  <c r="H145" i="22"/>
  <c r="H144" i="22"/>
  <c r="H143" i="22"/>
  <c r="H142" i="22"/>
  <c r="H141" i="22"/>
  <c r="H140" i="22"/>
  <c r="H139" i="22"/>
  <c r="H138" i="22"/>
  <c r="H137" i="22"/>
  <c r="H136" i="22"/>
  <c r="H135" i="22"/>
  <c r="H134" i="22"/>
  <c r="H133" i="22"/>
  <c r="H132" i="22"/>
  <c r="H131" i="22"/>
  <c r="H130" i="22"/>
  <c r="H129" i="22"/>
  <c r="H128" i="22"/>
  <c r="H127" i="22"/>
  <c r="H126" i="22"/>
  <c r="H125" i="22"/>
  <c r="H124" i="22"/>
  <c r="H123" i="22"/>
  <c r="H122" i="22"/>
  <c r="H121" i="22"/>
  <c r="H120" i="22"/>
  <c r="H119" i="22"/>
  <c r="H118" i="22"/>
  <c r="H111" i="22"/>
  <c r="H110" i="22"/>
  <c r="H109" i="22"/>
  <c r="H108" i="22"/>
  <c r="H107" i="22"/>
  <c r="H106" i="22"/>
  <c r="H105" i="22"/>
  <c r="H104" i="22"/>
  <c r="H103" i="22"/>
  <c r="H102" i="22"/>
  <c r="H101" i="22"/>
  <c r="H100" i="22"/>
  <c r="H99" i="22"/>
  <c r="H98" i="22"/>
  <c r="H97" i="22"/>
  <c r="H96" i="22"/>
  <c r="H95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82" i="22"/>
  <c r="H81" i="22"/>
  <c r="H80" i="22"/>
  <c r="H79" i="22"/>
  <c r="H78" i="22"/>
  <c r="H77" i="22"/>
  <c r="H76" i="22"/>
  <c r="H75" i="22"/>
  <c r="H74" i="22"/>
  <c r="H73" i="22"/>
  <c r="H72" i="22"/>
  <c r="H70" i="22"/>
  <c r="H69" i="22"/>
  <c r="H68" i="22"/>
  <c r="H67" i="22"/>
  <c r="H66" i="22"/>
  <c r="H65" i="22"/>
  <c r="H64" i="22"/>
  <c r="H63" i="22"/>
  <c r="V7" i="22"/>
  <c r="V175" i="22" s="1"/>
  <c r="V8" i="22"/>
  <c r="V176" i="22" s="1"/>
  <c r="V9" i="22"/>
  <c r="V177" i="22" s="1"/>
  <c r="V10" i="22"/>
  <c r="V178" i="22" s="1"/>
  <c r="V11" i="22"/>
  <c r="V179" i="22" s="1"/>
  <c r="V12" i="22"/>
  <c r="V180" i="22" s="1"/>
  <c r="V13" i="22"/>
  <c r="V181" i="22" s="1"/>
  <c r="V14" i="22"/>
  <c r="V182" i="22" s="1"/>
  <c r="V15" i="22"/>
  <c r="V183" i="22" s="1"/>
  <c r="V16" i="22"/>
  <c r="V184" i="22" s="1"/>
  <c r="V17" i="22"/>
  <c r="V185" i="22" s="1"/>
  <c r="V18" i="22"/>
  <c r="V186" i="22" s="1"/>
  <c r="V19" i="22"/>
  <c r="V187" i="22" s="1"/>
  <c r="V20" i="22"/>
  <c r="V188" i="22" s="1"/>
  <c r="V21" i="22"/>
  <c r="V22" i="22"/>
  <c r="V78" i="22" s="1"/>
  <c r="V23" i="22"/>
  <c r="V24" i="22"/>
  <c r="V80" i="22" s="1"/>
  <c r="V25" i="22"/>
  <c r="V26" i="22"/>
  <c r="V82" i="22" s="1"/>
  <c r="V27" i="22"/>
  <c r="V28" i="22"/>
  <c r="V84" i="22" s="1"/>
  <c r="V29" i="22"/>
  <c r="V30" i="22"/>
  <c r="V86" i="22" s="1"/>
  <c r="V31" i="22"/>
  <c r="V32" i="22"/>
  <c r="V88" i="22" s="1"/>
  <c r="V33" i="22"/>
  <c r="V34" i="22"/>
  <c r="V90" i="22" s="1"/>
  <c r="V35" i="22"/>
  <c r="V36" i="22"/>
  <c r="V92" i="22" s="1"/>
  <c r="V37" i="22"/>
  <c r="V38" i="22"/>
  <c r="V94" i="22" s="1"/>
  <c r="V39" i="22"/>
  <c r="V40" i="22"/>
  <c r="V96" i="22" s="1"/>
  <c r="V41" i="22"/>
  <c r="V42" i="22"/>
  <c r="V98" i="22" s="1"/>
  <c r="V43" i="22"/>
  <c r="V44" i="22"/>
  <c r="V100" i="22" s="1"/>
  <c r="V45" i="22"/>
  <c r="V46" i="22"/>
  <c r="V102" i="22" s="1"/>
  <c r="V47" i="22"/>
  <c r="V48" i="22"/>
  <c r="V104" i="22" s="1"/>
  <c r="V49" i="22"/>
  <c r="V50" i="22"/>
  <c r="V106" i="22" s="1"/>
  <c r="V51" i="22"/>
  <c r="V52" i="22"/>
  <c r="V108" i="22" s="1"/>
  <c r="V53" i="22"/>
  <c r="V54" i="22"/>
  <c r="V110" i="22" s="1"/>
  <c r="V55" i="22"/>
  <c r="O7" i="22"/>
  <c r="O175" i="22" s="1"/>
  <c r="O8" i="22"/>
  <c r="O176" i="22" s="1"/>
  <c r="O9" i="22"/>
  <c r="O177" i="22" s="1"/>
  <c r="O10" i="22"/>
  <c r="O178" i="22" s="1"/>
  <c r="O11" i="22"/>
  <c r="O179" i="22" s="1"/>
  <c r="O12" i="22"/>
  <c r="O180" i="22" s="1"/>
  <c r="O13" i="22"/>
  <c r="O181" i="22" s="1"/>
  <c r="O14" i="22"/>
  <c r="O182" i="22" s="1"/>
  <c r="O15" i="22"/>
  <c r="O183" i="22" s="1"/>
  <c r="O16" i="22"/>
  <c r="O184" i="22" s="1"/>
  <c r="O17" i="22"/>
  <c r="O185" i="22" s="1"/>
  <c r="O18" i="22"/>
  <c r="O186" i="22" s="1"/>
  <c r="O19" i="22"/>
  <c r="O187" i="22" s="1"/>
  <c r="O20" i="22"/>
  <c r="O188" i="22" s="1"/>
  <c r="O21" i="22"/>
  <c r="O189" i="22" s="1"/>
  <c r="O22" i="22"/>
  <c r="O190" i="22" s="1"/>
  <c r="O23" i="22"/>
  <c r="O191" i="22" s="1"/>
  <c r="O24" i="22"/>
  <c r="O192" i="22" s="1"/>
  <c r="O25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8" i="22"/>
  <c r="O39" i="22"/>
  <c r="O40" i="22"/>
  <c r="O41" i="22"/>
  <c r="O42" i="22"/>
  <c r="O43" i="22"/>
  <c r="O44" i="22"/>
  <c r="O45" i="22"/>
  <c r="O46" i="22"/>
  <c r="O47" i="22"/>
  <c r="O48" i="22"/>
  <c r="O49" i="22"/>
  <c r="O50" i="22"/>
  <c r="O51" i="22"/>
  <c r="O52" i="22"/>
  <c r="O53" i="22"/>
  <c r="O54" i="22"/>
  <c r="O55" i="22"/>
  <c r="K7" i="22"/>
  <c r="K175" i="22" s="1"/>
  <c r="K8" i="22"/>
  <c r="K176" i="22" s="1"/>
  <c r="K9" i="22"/>
  <c r="K177" i="22" s="1"/>
  <c r="K10" i="22"/>
  <c r="K178" i="22" s="1"/>
  <c r="K11" i="22"/>
  <c r="K179" i="22" s="1"/>
  <c r="K12" i="22"/>
  <c r="K180" i="22" s="1"/>
  <c r="K13" i="22"/>
  <c r="K181" i="22" s="1"/>
  <c r="K14" i="22"/>
  <c r="K182" i="22" s="1"/>
  <c r="K15" i="22"/>
  <c r="K183" i="22" s="1"/>
  <c r="K16" i="22"/>
  <c r="K184" i="22" s="1"/>
  <c r="K17" i="22"/>
  <c r="K185" i="22" s="1"/>
  <c r="K18" i="22"/>
  <c r="K186" i="22" s="1"/>
  <c r="K19" i="22"/>
  <c r="K187" i="22" s="1"/>
  <c r="K20" i="22"/>
  <c r="K188" i="22" s="1"/>
  <c r="K21" i="22"/>
  <c r="K22" i="22"/>
  <c r="K78" i="22" s="1"/>
  <c r="K23" i="22"/>
  <c r="K24" i="22"/>
  <c r="K80" i="22" s="1"/>
  <c r="K25" i="22"/>
  <c r="K26" i="22"/>
  <c r="K82" i="22" s="1"/>
  <c r="K27" i="22"/>
  <c r="K28" i="22"/>
  <c r="K84" i="22" s="1"/>
  <c r="K29" i="22"/>
  <c r="K30" i="22"/>
  <c r="K86" i="22" s="1"/>
  <c r="K31" i="22"/>
  <c r="K32" i="22"/>
  <c r="K88" i="22" s="1"/>
  <c r="K33" i="22"/>
  <c r="K34" i="22"/>
  <c r="K90" i="22" s="1"/>
  <c r="K35" i="22"/>
  <c r="K36" i="22"/>
  <c r="K92" i="22" s="1"/>
  <c r="K37" i="22"/>
  <c r="K38" i="22"/>
  <c r="K94" i="22" s="1"/>
  <c r="K39" i="22"/>
  <c r="K40" i="22"/>
  <c r="K96" i="22" s="1"/>
  <c r="K41" i="22"/>
  <c r="K42" i="22"/>
  <c r="K98" i="22" s="1"/>
  <c r="K43" i="22"/>
  <c r="K44" i="22"/>
  <c r="K100" i="22" s="1"/>
  <c r="K45" i="22"/>
  <c r="K46" i="22"/>
  <c r="K102" i="22" s="1"/>
  <c r="K47" i="22"/>
  <c r="K48" i="22"/>
  <c r="K104" i="22" s="1"/>
  <c r="K49" i="22"/>
  <c r="K50" i="22"/>
  <c r="K106" i="22" s="1"/>
  <c r="K51" i="22"/>
  <c r="K52" i="22"/>
  <c r="K108" i="22" s="1"/>
  <c r="K53" i="22"/>
  <c r="K54" i="22"/>
  <c r="K110" i="22" s="1"/>
  <c r="K55" i="22"/>
  <c r="V6" i="22"/>
  <c r="V174" i="22" s="1"/>
  <c r="O6" i="22"/>
  <c r="O174" i="22" s="1"/>
  <c r="K6" i="22"/>
  <c r="K174" i="22" s="1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D60" i="20"/>
  <c r="D61" i="20"/>
  <c r="D62" i="20"/>
  <c r="D63" i="20"/>
  <c r="D64" i="20"/>
  <c r="D65" i="20"/>
  <c r="D66" i="20"/>
  <c r="D67" i="20"/>
  <c r="D68" i="20"/>
  <c r="D69" i="20"/>
  <c r="D70" i="20"/>
  <c r="D71" i="20"/>
  <c r="D72" i="20"/>
  <c r="D73" i="20"/>
  <c r="D74" i="20"/>
  <c r="D75" i="20"/>
  <c r="D76" i="20"/>
  <c r="D77" i="20"/>
  <c r="D78" i="20"/>
  <c r="D79" i="20"/>
  <c r="D80" i="20"/>
  <c r="Q59" i="20"/>
  <c r="P59" i="20"/>
  <c r="I59" i="20"/>
  <c r="D59" i="20"/>
  <c r="Q33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Q12" i="20"/>
  <c r="P12" i="20"/>
  <c r="I12" i="20"/>
  <c r="D12" i="20"/>
  <c r="C48" i="20"/>
  <c r="T4" i="15"/>
  <c r="Z8" i="15"/>
  <c r="F8" i="15"/>
  <c r="F9" i="15"/>
  <c r="AQ4" i="15"/>
  <c r="T6" i="15"/>
  <c r="V64" i="22" l="1"/>
  <c r="K223" i="22"/>
  <c r="K167" i="22"/>
  <c r="K221" i="22"/>
  <c r="K165" i="22"/>
  <c r="K219" i="22"/>
  <c r="K163" i="22"/>
  <c r="K217" i="22"/>
  <c r="K161" i="22"/>
  <c r="K215" i="22"/>
  <c r="K159" i="22"/>
  <c r="K213" i="22"/>
  <c r="K157" i="22"/>
  <c r="K211" i="22"/>
  <c r="K155" i="22"/>
  <c r="K209" i="22"/>
  <c r="K153" i="22"/>
  <c r="K207" i="22"/>
  <c r="K151" i="22"/>
  <c r="K205" i="22"/>
  <c r="K149" i="22"/>
  <c r="K203" i="22"/>
  <c r="K147" i="22"/>
  <c r="K201" i="22"/>
  <c r="K145" i="22"/>
  <c r="K199" i="22"/>
  <c r="K143" i="22"/>
  <c r="K197" i="22"/>
  <c r="K141" i="22"/>
  <c r="K195" i="22"/>
  <c r="K139" i="22"/>
  <c r="K193" i="22"/>
  <c r="K137" i="22"/>
  <c r="K191" i="22"/>
  <c r="K135" i="22"/>
  <c r="K189" i="22"/>
  <c r="K133" i="22"/>
  <c r="O222" i="22"/>
  <c r="O166" i="22"/>
  <c r="O220" i="22"/>
  <c r="O164" i="22"/>
  <c r="O218" i="22"/>
  <c r="O162" i="22"/>
  <c r="O216" i="22"/>
  <c r="O160" i="22"/>
  <c r="O214" i="22"/>
  <c r="O158" i="22"/>
  <c r="O212" i="22"/>
  <c r="O156" i="22"/>
  <c r="O210" i="22"/>
  <c r="O154" i="22"/>
  <c r="O208" i="22"/>
  <c r="O152" i="22"/>
  <c r="O206" i="22"/>
  <c r="O150" i="22"/>
  <c r="O204" i="22"/>
  <c r="O148" i="22"/>
  <c r="O202" i="22"/>
  <c r="O146" i="22"/>
  <c r="O200" i="22"/>
  <c r="O144" i="22"/>
  <c r="O198" i="22"/>
  <c r="O142" i="22"/>
  <c r="O196" i="22"/>
  <c r="O140" i="22"/>
  <c r="O194" i="22"/>
  <c r="O138" i="22"/>
  <c r="V223" i="22"/>
  <c r="V167" i="22"/>
  <c r="V221" i="22"/>
  <c r="V165" i="22"/>
  <c r="V219" i="22"/>
  <c r="V163" i="22"/>
  <c r="V217" i="22"/>
  <c r="V161" i="22"/>
  <c r="V215" i="22"/>
  <c r="V159" i="22"/>
  <c r="V213" i="22"/>
  <c r="V157" i="22"/>
  <c r="V211" i="22"/>
  <c r="V155" i="22"/>
  <c r="V209" i="22"/>
  <c r="V153" i="22"/>
  <c r="V207" i="22"/>
  <c r="V151" i="22"/>
  <c r="V205" i="22"/>
  <c r="V149" i="22"/>
  <c r="V203" i="22"/>
  <c r="V147" i="22"/>
  <c r="V201" i="22"/>
  <c r="V145" i="22"/>
  <c r="V199" i="22"/>
  <c r="V143" i="22"/>
  <c r="V197" i="22"/>
  <c r="V141" i="22"/>
  <c r="V195" i="22"/>
  <c r="V139" i="22"/>
  <c r="V193" i="22"/>
  <c r="V137" i="22"/>
  <c r="V191" i="22"/>
  <c r="V135" i="22"/>
  <c r="V189" i="22"/>
  <c r="V133" i="22"/>
  <c r="K62" i="22"/>
  <c r="V62" i="22"/>
  <c r="K63" i="22"/>
  <c r="V63" i="22"/>
  <c r="K64" i="22"/>
  <c r="K65" i="22"/>
  <c r="V65" i="22"/>
  <c r="K66" i="22"/>
  <c r="V66" i="22"/>
  <c r="K67" i="22"/>
  <c r="V67" i="22"/>
  <c r="K68" i="22"/>
  <c r="V68" i="22"/>
  <c r="K69" i="22"/>
  <c r="V69" i="22"/>
  <c r="K70" i="22"/>
  <c r="V70" i="22"/>
  <c r="K71" i="22"/>
  <c r="V71" i="22"/>
  <c r="K72" i="22"/>
  <c r="V72" i="22"/>
  <c r="K73" i="22"/>
  <c r="V73" i="22"/>
  <c r="K74" i="22"/>
  <c r="V74" i="22"/>
  <c r="K75" i="22"/>
  <c r="V75" i="22"/>
  <c r="K76" i="22"/>
  <c r="V76" i="22"/>
  <c r="K77" i="22"/>
  <c r="V77" i="22"/>
  <c r="K79" i="22"/>
  <c r="V79" i="22"/>
  <c r="K81" i="22"/>
  <c r="V81" i="22"/>
  <c r="K83" i="22"/>
  <c r="V83" i="22"/>
  <c r="K85" i="22"/>
  <c r="V85" i="22"/>
  <c r="K87" i="22"/>
  <c r="V87" i="22"/>
  <c r="K89" i="22"/>
  <c r="V89" i="22"/>
  <c r="K91" i="22"/>
  <c r="V91" i="22"/>
  <c r="K93" i="22"/>
  <c r="V93" i="22"/>
  <c r="K95" i="22"/>
  <c r="V95" i="22"/>
  <c r="K97" i="22"/>
  <c r="V97" i="22"/>
  <c r="K99" i="22"/>
  <c r="V99" i="22"/>
  <c r="K101" i="22"/>
  <c r="V101" i="22"/>
  <c r="K103" i="22"/>
  <c r="V103" i="22"/>
  <c r="K105" i="22"/>
  <c r="V105" i="22"/>
  <c r="K107" i="22"/>
  <c r="V107" i="22"/>
  <c r="K109" i="22"/>
  <c r="V109" i="22"/>
  <c r="K111" i="22"/>
  <c r="V111" i="22"/>
  <c r="K118" i="22"/>
  <c r="V118" i="22"/>
  <c r="K119" i="22"/>
  <c r="V119" i="22"/>
  <c r="K120" i="22"/>
  <c r="V120" i="22"/>
  <c r="K121" i="22"/>
  <c r="V121" i="22"/>
  <c r="K122" i="22"/>
  <c r="V122" i="22"/>
  <c r="K123" i="22"/>
  <c r="V123" i="22"/>
  <c r="K124" i="22"/>
  <c r="V124" i="22"/>
  <c r="K125" i="22"/>
  <c r="V125" i="22"/>
  <c r="K126" i="22"/>
  <c r="V126" i="22"/>
  <c r="K127" i="22"/>
  <c r="V127" i="22"/>
  <c r="K128" i="22"/>
  <c r="V128" i="22"/>
  <c r="K129" i="22"/>
  <c r="V129" i="22"/>
  <c r="K130" i="22"/>
  <c r="V130" i="22"/>
  <c r="K131" i="22"/>
  <c r="V131" i="22"/>
  <c r="K132" i="22"/>
  <c r="V132" i="22"/>
  <c r="O133" i="22"/>
  <c r="O134" i="22"/>
  <c r="O135" i="22"/>
  <c r="O136" i="22"/>
  <c r="K222" i="22"/>
  <c r="K166" i="22"/>
  <c r="K220" i="22"/>
  <c r="K164" i="22"/>
  <c r="K218" i="22"/>
  <c r="K162" i="22"/>
  <c r="K216" i="22"/>
  <c r="K160" i="22"/>
  <c r="K214" i="22"/>
  <c r="K158" i="22"/>
  <c r="K212" i="22"/>
  <c r="K156" i="22"/>
  <c r="K210" i="22"/>
  <c r="K154" i="22"/>
  <c r="K208" i="22"/>
  <c r="K152" i="22"/>
  <c r="K206" i="22"/>
  <c r="K150" i="22"/>
  <c r="K204" i="22"/>
  <c r="K148" i="22"/>
  <c r="K202" i="22"/>
  <c r="K146" i="22"/>
  <c r="K200" i="22"/>
  <c r="K144" i="22"/>
  <c r="K198" i="22"/>
  <c r="K142" i="22"/>
  <c r="K196" i="22"/>
  <c r="K140" i="22"/>
  <c r="K194" i="22"/>
  <c r="K138" i="22"/>
  <c r="K192" i="22"/>
  <c r="K136" i="22"/>
  <c r="K190" i="22"/>
  <c r="K134" i="22"/>
  <c r="O223" i="22"/>
  <c r="O167" i="22"/>
  <c r="O221" i="22"/>
  <c r="O165" i="22"/>
  <c r="O219" i="22"/>
  <c r="O163" i="22"/>
  <c r="O217" i="22"/>
  <c r="O161" i="22"/>
  <c r="O215" i="22"/>
  <c r="O159" i="22"/>
  <c r="O213" i="22"/>
  <c r="O157" i="22"/>
  <c r="O211" i="22"/>
  <c r="O155" i="22"/>
  <c r="O209" i="22"/>
  <c r="O153" i="22"/>
  <c r="O207" i="22"/>
  <c r="O151" i="22"/>
  <c r="O205" i="22"/>
  <c r="O149" i="22"/>
  <c r="O203" i="22"/>
  <c r="O147" i="22"/>
  <c r="O201" i="22"/>
  <c r="O145" i="22"/>
  <c r="O199" i="22"/>
  <c r="O143" i="22"/>
  <c r="O197" i="22"/>
  <c r="O141" i="22"/>
  <c r="O195" i="22"/>
  <c r="O139" i="22"/>
  <c r="O193" i="22"/>
  <c r="O137" i="22"/>
  <c r="V222" i="22"/>
  <c r="V166" i="22"/>
  <c r="V220" i="22"/>
  <c r="V164" i="22"/>
  <c r="V218" i="22"/>
  <c r="V162" i="22"/>
  <c r="V216" i="22"/>
  <c r="V160" i="22"/>
  <c r="V214" i="22"/>
  <c r="V158" i="22"/>
  <c r="V212" i="22"/>
  <c r="V156" i="22"/>
  <c r="V210" i="22"/>
  <c r="V154" i="22"/>
  <c r="V208" i="22"/>
  <c r="V152" i="22"/>
  <c r="V206" i="22"/>
  <c r="V150" i="22"/>
  <c r="V204" i="22"/>
  <c r="V148" i="22"/>
  <c r="V202" i="22"/>
  <c r="V146" i="22"/>
  <c r="V200" i="22"/>
  <c r="V144" i="22"/>
  <c r="V198" i="22"/>
  <c r="V142" i="22"/>
  <c r="V196" i="22"/>
  <c r="V140" i="22"/>
  <c r="V194" i="22"/>
  <c r="V138" i="22"/>
  <c r="V192" i="22"/>
  <c r="V136" i="22"/>
  <c r="V190" i="22"/>
  <c r="V134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O76" i="22"/>
  <c r="O77" i="22"/>
  <c r="O78" i="22"/>
  <c r="O79" i="22"/>
  <c r="O80" i="22"/>
  <c r="O81" i="22"/>
  <c r="O82" i="22"/>
  <c r="O83" i="22"/>
  <c r="O84" i="22"/>
  <c r="O85" i="22"/>
  <c r="O86" i="22"/>
  <c r="O87" i="22"/>
  <c r="O88" i="22"/>
  <c r="O89" i="22"/>
  <c r="O90" i="22"/>
  <c r="O91" i="22"/>
  <c r="O92" i="22"/>
  <c r="O93" i="22"/>
  <c r="O94" i="22"/>
  <c r="O95" i="22"/>
  <c r="O96" i="22"/>
  <c r="O97" i="22"/>
  <c r="O98" i="22"/>
  <c r="O99" i="22"/>
  <c r="O100" i="22"/>
  <c r="O101" i="22"/>
  <c r="O102" i="22"/>
  <c r="O103" i="22"/>
  <c r="O104" i="22"/>
  <c r="O105" i="22"/>
  <c r="O106" i="22"/>
  <c r="O107" i="22"/>
  <c r="O108" i="22"/>
  <c r="O109" i="22"/>
  <c r="O110" i="22"/>
  <c r="O111" i="22"/>
  <c r="O118" i="22"/>
  <c r="O119" i="22"/>
  <c r="O120" i="22"/>
  <c r="O121" i="22"/>
  <c r="O122" i="22"/>
  <c r="O123" i="22"/>
  <c r="O124" i="22"/>
  <c r="O125" i="22"/>
  <c r="O126" i="22"/>
  <c r="O127" i="22"/>
  <c r="O128" i="22"/>
  <c r="O129" i="22"/>
  <c r="O130" i="22"/>
  <c r="O131" i="22"/>
  <c r="O132" i="22"/>
  <c r="J16" i="15"/>
  <c r="BK32" i="18" l="1"/>
  <c r="BG32" i="18"/>
  <c r="AS32" i="18"/>
  <c r="AM32" i="18"/>
  <c r="AD32" i="18"/>
  <c r="Z32" i="18"/>
  <c r="L32" i="18"/>
  <c r="F32" i="18"/>
  <c r="BK31" i="18"/>
  <c r="BG31" i="18"/>
  <c r="AS31" i="18"/>
  <c r="AM31" i="18"/>
  <c r="AD31" i="18"/>
  <c r="Z31" i="18"/>
  <c r="L31" i="18"/>
  <c r="F31" i="18"/>
  <c r="BK30" i="18"/>
  <c r="BG30" i="18"/>
  <c r="AS30" i="18"/>
  <c r="AM30" i="18"/>
  <c r="AD30" i="18"/>
  <c r="Z30" i="18"/>
  <c r="L30" i="18"/>
  <c r="F30" i="18"/>
  <c r="BK26" i="18"/>
  <c r="BG26" i="18"/>
  <c r="AS26" i="18"/>
  <c r="AM26" i="18"/>
  <c r="AD26" i="18"/>
  <c r="Z26" i="18"/>
  <c r="L26" i="18"/>
  <c r="F26" i="18"/>
  <c r="BK25" i="18"/>
  <c r="BG25" i="18"/>
  <c r="AS25" i="18"/>
  <c r="AM25" i="18"/>
  <c r="AD25" i="18"/>
  <c r="Z25" i="18"/>
  <c r="L25" i="18"/>
  <c r="F25" i="18"/>
  <c r="BK24" i="18"/>
  <c r="BG24" i="18"/>
  <c r="AS24" i="18"/>
  <c r="AM24" i="18"/>
  <c r="AD24" i="18"/>
  <c r="Z24" i="18"/>
  <c r="L24" i="18"/>
  <c r="F24" i="18"/>
  <c r="BK29" i="18"/>
  <c r="BG29" i="18"/>
  <c r="AS29" i="18"/>
  <c r="AM29" i="18"/>
  <c r="AD29" i="18"/>
  <c r="Z29" i="18"/>
  <c r="L29" i="18"/>
  <c r="F29" i="18"/>
  <c r="BK28" i="18"/>
  <c r="BG28" i="18"/>
  <c r="AS28" i="18"/>
  <c r="AM28" i="18"/>
  <c r="AD28" i="18"/>
  <c r="Z28" i="18"/>
  <c r="L28" i="18"/>
  <c r="F28" i="18"/>
  <c r="BK27" i="18"/>
  <c r="BG27" i="18"/>
  <c r="AS27" i="18"/>
  <c r="AM27" i="18"/>
  <c r="AD27" i="18"/>
  <c r="Z27" i="18"/>
  <c r="L27" i="18"/>
  <c r="F27" i="18"/>
  <c r="BK23" i="18"/>
  <c r="BG23" i="18"/>
  <c r="AS23" i="18"/>
  <c r="AM23" i="18"/>
  <c r="AD23" i="18"/>
  <c r="Z23" i="18"/>
  <c r="L23" i="18"/>
  <c r="F23" i="18"/>
  <c r="BK22" i="18"/>
  <c r="BG22" i="18"/>
  <c r="AS22" i="18"/>
  <c r="AM22" i="18"/>
  <c r="AD22" i="18"/>
  <c r="Z22" i="18"/>
  <c r="L22" i="18"/>
  <c r="F22" i="18"/>
  <c r="BK21" i="18"/>
  <c r="BG21" i="18"/>
  <c r="AS21" i="18"/>
  <c r="AM21" i="18"/>
  <c r="AD21" i="18"/>
  <c r="Z21" i="18"/>
  <c r="L21" i="18"/>
  <c r="F21" i="18"/>
  <c r="BK20" i="18"/>
  <c r="BG20" i="18"/>
  <c r="AS20" i="18"/>
  <c r="AM20" i="18"/>
  <c r="AD20" i="18"/>
  <c r="Z20" i="18"/>
  <c r="L20" i="18"/>
  <c r="F20" i="18"/>
  <c r="BK19" i="18"/>
  <c r="BG19" i="18"/>
  <c r="AS19" i="18"/>
  <c r="AM19" i="18"/>
  <c r="AD19" i="18"/>
  <c r="Z19" i="18"/>
  <c r="L19" i="18"/>
  <c r="F19" i="18"/>
  <c r="BK18" i="18"/>
  <c r="BG18" i="18"/>
  <c r="AS18" i="18"/>
  <c r="AM18" i="18"/>
  <c r="AD18" i="18"/>
  <c r="Z18" i="18"/>
  <c r="L18" i="18"/>
  <c r="F18" i="18"/>
  <c r="BK17" i="18"/>
  <c r="BG17" i="18"/>
  <c r="AS17" i="18"/>
  <c r="AM17" i="18"/>
  <c r="AD17" i="18"/>
  <c r="Z17" i="18"/>
  <c r="L17" i="18"/>
  <c r="F17" i="18"/>
  <c r="BK16" i="18"/>
  <c r="BG16" i="18"/>
  <c r="AS16" i="18"/>
  <c r="AM16" i="18"/>
  <c r="AD16" i="18"/>
  <c r="Z16" i="18"/>
  <c r="L16" i="18"/>
  <c r="F16" i="18"/>
  <c r="BK15" i="18"/>
  <c r="BG15" i="18"/>
  <c r="AS15" i="18"/>
  <c r="AM15" i="18"/>
  <c r="AD15" i="18"/>
  <c r="Z15" i="18"/>
  <c r="L15" i="18"/>
  <c r="F15" i="18"/>
  <c r="BK14" i="18"/>
  <c r="BG14" i="18"/>
  <c r="AS14" i="18"/>
  <c r="AM14" i="18"/>
  <c r="AD14" i="18"/>
  <c r="Z14" i="18"/>
  <c r="L14" i="18"/>
  <c r="F14" i="18"/>
  <c r="BK13" i="18"/>
  <c r="BG13" i="18"/>
  <c r="AS13" i="18"/>
  <c r="AM13" i="18"/>
  <c r="AD13" i="18"/>
  <c r="Z13" i="18"/>
  <c r="L13" i="18"/>
  <c r="F13" i="18"/>
  <c r="BK12" i="18"/>
  <c r="BG12" i="18"/>
  <c r="AS12" i="18"/>
  <c r="AM12" i="18"/>
  <c r="AD12" i="18"/>
  <c r="Z12" i="18"/>
  <c r="L12" i="18"/>
  <c r="F12" i="18"/>
  <c r="BK11" i="18"/>
  <c r="BG11" i="18"/>
  <c r="AS11" i="18"/>
  <c r="AM11" i="18"/>
  <c r="AD11" i="18"/>
  <c r="Z11" i="18"/>
  <c r="L11" i="18"/>
  <c r="F11" i="18"/>
  <c r="BK10" i="18"/>
  <c r="BG10" i="18"/>
  <c r="AS10" i="18"/>
  <c r="AM10" i="18"/>
  <c r="AD10" i="18"/>
  <c r="Z10" i="18"/>
  <c r="L10" i="18"/>
  <c r="F10" i="18"/>
  <c r="BK9" i="18"/>
  <c r="BG9" i="18"/>
  <c r="AS9" i="18"/>
  <c r="AM9" i="18"/>
  <c r="AD9" i="18"/>
  <c r="Z9" i="18"/>
  <c r="L9" i="18"/>
  <c r="F9" i="18"/>
  <c r="BK8" i="18"/>
  <c r="BG8" i="18"/>
  <c r="AS8" i="18"/>
  <c r="AM8" i="18"/>
  <c r="AD8" i="18"/>
  <c r="Z8" i="18"/>
  <c r="L8" i="18"/>
  <c r="F8" i="18"/>
  <c r="BK7" i="18"/>
  <c r="BG7" i="18"/>
  <c r="AS7" i="18"/>
  <c r="AM7" i="18"/>
  <c r="AD7" i="18"/>
  <c r="Z7" i="18"/>
  <c r="L7" i="18"/>
  <c r="F7" i="18"/>
  <c r="AM3" i="16" l="1"/>
  <c r="H4" i="16" l="1"/>
  <c r="AN69" i="16" l="1"/>
  <c r="AN68" i="16"/>
  <c r="AH69" i="16"/>
  <c r="AH68" i="16"/>
  <c r="AB69" i="16"/>
  <c r="AB68" i="16"/>
  <c r="T69" i="16"/>
  <c r="T68" i="16"/>
  <c r="P69" i="16"/>
  <c r="P68" i="16"/>
  <c r="L69" i="16"/>
  <c r="L68" i="16"/>
  <c r="AA5" i="16"/>
  <c r="AA3" i="16"/>
  <c r="E5" i="16"/>
  <c r="E4" i="16"/>
  <c r="O4" i="16"/>
  <c r="O5" i="16"/>
  <c r="O3" i="16"/>
  <c r="H5" i="16"/>
  <c r="H3" i="16"/>
  <c r="H2" i="16"/>
  <c r="AP9" i="15" l="1"/>
  <c r="AP10" i="15"/>
  <c r="AP11" i="15"/>
  <c r="AP12" i="15"/>
  <c r="AP13" i="15"/>
  <c r="AP14" i="15"/>
  <c r="AP15" i="15"/>
  <c r="AP16" i="15"/>
  <c r="AP17" i="15"/>
  <c r="AP18" i="15"/>
  <c r="AP19" i="15"/>
  <c r="AP20" i="15"/>
  <c r="AP21" i="15"/>
  <c r="AP22" i="15"/>
  <c r="AP23" i="15"/>
  <c r="AP24" i="15"/>
  <c r="AP25" i="15"/>
  <c r="AP26" i="15"/>
  <c r="AP27" i="15"/>
  <c r="AP28" i="15"/>
  <c r="AP29" i="15"/>
  <c r="AP30" i="15"/>
  <c r="AP31" i="15"/>
  <c r="AP32" i="15"/>
  <c r="AP33" i="15"/>
  <c r="AP34" i="15"/>
  <c r="AP35" i="15"/>
  <c r="AP36" i="15"/>
  <c r="AP37" i="15"/>
  <c r="AP38" i="15"/>
  <c r="AP39" i="15"/>
  <c r="AP40" i="15"/>
  <c r="AP41" i="15"/>
  <c r="AP42" i="15"/>
  <c r="AP43" i="15"/>
  <c r="AP44" i="15"/>
  <c r="AP45" i="15"/>
  <c r="AP46" i="15"/>
  <c r="AP47" i="15"/>
  <c r="AP48" i="15"/>
  <c r="AP49" i="15"/>
  <c r="AP50" i="15"/>
  <c r="AP51" i="15"/>
  <c r="AP52" i="15"/>
  <c r="AP53" i="15"/>
  <c r="AP54" i="15"/>
  <c r="AP55" i="15"/>
  <c r="AP56" i="15"/>
  <c r="AP57" i="15"/>
  <c r="AP58" i="15"/>
  <c r="AP59" i="15"/>
  <c r="AP60" i="15"/>
  <c r="AP61" i="15"/>
  <c r="AP62" i="15"/>
  <c r="AP63" i="15"/>
  <c r="AP64" i="15"/>
  <c r="AP65" i="15"/>
  <c r="AP66" i="15"/>
  <c r="AP67" i="15"/>
  <c r="AN9" i="15"/>
  <c r="AO8" i="16" s="1"/>
  <c r="AN10" i="15"/>
  <c r="AO9" i="16" s="1"/>
  <c r="AN11" i="15"/>
  <c r="AO10" i="16" s="1"/>
  <c r="AN12" i="15"/>
  <c r="AO11" i="16" s="1"/>
  <c r="AN13" i="15"/>
  <c r="AO12" i="16" s="1"/>
  <c r="AN14" i="15"/>
  <c r="AO13" i="16" s="1"/>
  <c r="AN15" i="15"/>
  <c r="AO14" i="16" s="1"/>
  <c r="AN16" i="15"/>
  <c r="AO15" i="16" s="1"/>
  <c r="AN17" i="15"/>
  <c r="AO16" i="16" s="1"/>
  <c r="AN18" i="15"/>
  <c r="AO17" i="16" s="1"/>
  <c r="AN19" i="15"/>
  <c r="AO18" i="16" s="1"/>
  <c r="AN20" i="15"/>
  <c r="AO19" i="16" s="1"/>
  <c r="AN21" i="15"/>
  <c r="AO20" i="16" s="1"/>
  <c r="AN22" i="15"/>
  <c r="AO21" i="16" s="1"/>
  <c r="AN23" i="15"/>
  <c r="AO22" i="16" s="1"/>
  <c r="AN24" i="15"/>
  <c r="AO23" i="16" s="1"/>
  <c r="AN25" i="15"/>
  <c r="AO24" i="16" s="1"/>
  <c r="AN26" i="15"/>
  <c r="AO25" i="16" s="1"/>
  <c r="AN27" i="15"/>
  <c r="AO26" i="16" s="1"/>
  <c r="AN28" i="15"/>
  <c r="AO27" i="16" s="1"/>
  <c r="AN29" i="15"/>
  <c r="AO28" i="16" s="1"/>
  <c r="AN30" i="15"/>
  <c r="AO29" i="16" s="1"/>
  <c r="AN31" i="15"/>
  <c r="AO30" i="16" s="1"/>
  <c r="AN32" i="15"/>
  <c r="AO31" i="16" s="1"/>
  <c r="AN33" i="15"/>
  <c r="AO32" i="16" s="1"/>
  <c r="AN34" i="15"/>
  <c r="AO33" i="16" s="1"/>
  <c r="AN35" i="15"/>
  <c r="AO34" i="16" s="1"/>
  <c r="AN36" i="15"/>
  <c r="AO35" i="16" s="1"/>
  <c r="AN37" i="15"/>
  <c r="AO36" i="16" s="1"/>
  <c r="AN38" i="15"/>
  <c r="AO37" i="16" s="1"/>
  <c r="AN39" i="15"/>
  <c r="AO38" i="16" s="1"/>
  <c r="AN40" i="15"/>
  <c r="AO39" i="16" s="1"/>
  <c r="AN41" i="15"/>
  <c r="AO40" i="16" s="1"/>
  <c r="AN42" i="15"/>
  <c r="AO41" i="16" s="1"/>
  <c r="AN43" i="15"/>
  <c r="AO42" i="16" s="1"/>
  <c r="AN44" i="15"/>
  <c r="AO43" i="16" s="1"/>
  <c r="AN45" i="15"/>
  <c r="AO44" i="16" s="1"/>
  <c r="AN46" i="15"/>
  <c r="AO45" i="16" s="1"/>
  <c r="AN47" i="15"/>
  <c r="AO46" i="16" s="1"/>
  <c r="AN48" i="15"/>
  <c r="AO47" i="16" s="1"/>
  <c r="AN49" i="15"/>
  <c r="AO48" i="16" s="1"/>
  <c r="AN50" i="15"/>
  <c r="AO49" i="16" s="1"/>
  <c r="AN51" i="15"/>
  <c r="AO50" i="16" s="1"/>
  <c r="AN52" i="15"/>
  <c r="AO51" i="16" s="1"/>
  <c r="AN53" i="15"/>
  <c r="AO52" i="16" s="1"/>
  <c r="AN54" i="15"/>
  <c r="AO53" i="16" s="1"/>
  <c r="AN55" i="15"/>
  <c r="AO54" i="16" s="1"/>
  <c r="AN56" i="15"/>
  <c r="AO55" i="16" s="1"/>
  <c r="AN57" i="15"/>
  <c r="AO56" i="16" s="1"/>
  <c r="AN58" i="15"/>
  <c r="AO57" i="16" s="1"/>
  <c r="AN59" i="15"/>
  <c r="AO58" i="16" s="1"/>
  <c r="AN60" i="15"/>
  <c r="AO59" i="16" s="1"/>
  <c r="AN61" i="15"/>
  <c r="AO60" i="16" s="1"/>
  <c r="AN62" i="15"/>
  <c r="AO61" i="16" s="1"/>
  <c r="AN63" i="15"/>
  <c r="AO62" i="16" s="1"/>
  <c r="AN64" i="15"/>
  <c r="AO63" i="16" s="1"/>
  <c r="AN65" i="15"/>
  <c r="AO64" i="16" s="1"/>
  <c r="AN66" i="15"/>
  <c r="AO65" i="16" s="1"/>
  <c r="AN67" i="15"/>
  <c r="AO66" i="16" s="1"/>
  <c r="AD9" i="15"/>
  <c r="AB8" i="16" s="1"/>
  <c r="AD10" i="15"/>
  <c r="AB9" i="16" s="1"/>
  <c r="AD11" i="15"/>
  <c r="AB10" i="16" s="1"/>
  <c r="AD12" i="15"/>
  <c r="AB11" i="16" s="1"/>
  <c r="AD13" i="15"/>
  <c r="AB12" i="16" s="1"/>
  <c r="AD14" i="15"/>
  <c r="AB13" i="16" s="1"/>
  <c r="AD15" i="15"/>
  <c r="AB14" i="16" s="1"/>
  <c r="AD16" i="15"/>
  <c r="AB15" i="16" s="1"/>
  <c r="AD17" i="15"/>
  <c r="AB16" i="16" s="1"/>
  <c r="AD18" i="15"/>
  <c r="AB17" i="16" s="1"/>
  <c r="AD19" i="15"/>
  <c r="AB18" i="16" s="1"/>
  <c r="AD20" i="15"/>
  <c r="AB19" i="16" s="1"/>
  <c r="AD21" i="15"/>
  <c r="AB20" i="16" s="1"/>
  <c r="AD22" i="15"/>
  <c r="AB21" i="16" s="1"/>
  <c r="AD23" i="15"/>
  <c r="AB22" i="16" s="1"/>
  <c r="AD24" i="15"/>
  <c r="AB23" i="16" s="1"/>
  <c r="AD25" i="15"/>
  <c r="AB24" i="16" s="1"/>
  <c r="AD26" i="15"/>
  <c r="AB25" i="16" s="1"/>
  <c r="AD27" i="15"/>
  <c r="AB26" i="16" s="1"/>
  <c r="AD28" i="15"/>
  <c r="AB27" i="16" s="1"/>
  <c r="AD29" i="15"/>
  <c r="AB28" i="16" s="1"/>
  <c r="AD30" i="15"/>
  <c r="AB29" i="16" s="1"/>
  <c r="AD31" i="15"/>
  <c r="AB30" i="16" s="1"/>
  <c r="AD32" i="15"/>
  <c r="AB31" i="16" s="1"/>
  <c r="AD33" i="15"/>
  <c r="AB32" i="16" s="1"/>
  <c r="AD34" i="15"/>
  <c r="AB33" i="16" s="1"/>
  <c r="AD35" i="15"/>
  <c r="AB34" i="16" s="1"/>
  <c r="AD36" i="15"/>
  <c r="AB35" i="16" s="1"/>
  <c r="AD37" i="15"/>
  <c r="AB36" i="16" s="1"/>
  <c r="AD38" i="15"/>
  <c r="AB37" i="16" s="1"/>
  <c r="AD39" i="15"/>
  <c r="AB38" i="16" s="1"/>
  <c r="AD40" i="15"/>
  <c r="AB39" i="16" s="1"/>
  <c r="AD41" i="15"/>
  <c r="AB40" i="16" s="1"/>
  <c r="AD42" i="15"/>
  <c r="AB41" i="16" s="1"/>
  <c r="AD43" i="15"/>
  <c r="AB42" i="16" s="1"/>
  <c r="AD44" i="15"/>
  <c r="AB43" i="16" s="1"/>
  <c r="AD45" i="15"/>
  <c r="AB44" i="16" s="1"/>
  <c r="AD46" i="15"/>
  <c r="AB45" i="16" s="1"/>
  <c r="AD47" i="15"/>
  <c r="AB46" i="16" s="1"/>
  <c r="AD48" i="15"/>
  <c r="AB47" i="16" s="1"/>
  <c r="AD49" i="15"/>
  <c r="AB48" i="16" s="1"/>
  <c r="AD50" i="15"/>
  <c r="AB49" i="16" s="1"/>
  <c r="AD51" i="15"/>
  <c r="AB50" i="16" s="1"/>
  <c r="AD52" i="15"/>
  <c r="AB51" i="16" s="1"/>
  <c r="AD53" i="15"/>
  <c r="AB52" i="16" s="1"/>
  <c r="AD54" i="15"/>
  <c r="AB53" i="16" s="1"/>
  <c r="AD55" i="15"/>
  <c r="AB54" i="16" s="1"/>
  <c r="AD56" i="15"/>
  <c r="AB55" i="16" s="1"/>
  <c r="AD57" i="15"/>
  <c r="AB56" i="16" s="1"/>
  <c r="AD58" i="15"/>
  <c r="AB57" i="16" s="1"/>
  <c r="AD59" i="15"/>
  <c r="AB58" i="16" s="1"/>
  <c r="AD60" i="15"/>
  <c r="AB59" i="16" s="1"/>
  <c r="AD61" i="15"/>
  <c r="AB60" i="16" s="1"/>
  <c r="AD62" i="15"/>
  <c r="AB61" i="16" s="1"/>
  <c r="AD63" i="15"/>
  <c r="AB62" i="16" s="1"/>
  <c r="AD64" i="15"/>
  <c r="AB63" i="16" s="1"/>
  <c r="AD65" i="15"/>
  <c r="AB64" i="16" s="1"/>
  <c r="AD66" i="15"/>
  <c r="AB65" i="16" s="1"/>
  <c r="AD67" i="15"/>
  <c r="AB66" i="16" s="1"/>
  <c r="Z9" i="15"/>
  <c r="X8" i="16" s="1"/>
  <c r="Z10" i="15"/>
  <c r="X9" i="16" s="1"/>
  <c r="Z11" i="15"/>
  <c r="X10" i="16" s="1"/>
  <c r="Z12" i="15"/>
  <c r="X11" i="16" s="1"/>
  <c r="Z13" i="15"/>
  <c r="X12" i="16" s="1"/>
  <c r="Z14" i="15"/>
  <c r="X13" i="16" s="1"/>
  <c r="Z15" i="15"/>
  <c r="X14" i="16" s="1"/>
  <c r="Z16" i="15"/>
  <c r="X15" i="16" s="1"/>
  <c r="Z17" i="15"/>
  <c r="X16" i="16" s="1"/>
  <c r="Z18" i="15"/>
  <c r="X17" i="16" s="1"/>
  <c r="Z19" i="15"/>
  <c r="X18" i="16" s="1"/>
  <c r="Z20" i="15"/>
  <c r="X19" i="16" s="1"/>
  <c r="Z21" i="15"/>
  <c r="X20" i="16" s="1"/>
  <c r="Z22" i="15"/>
  <c r="X21" i="16" s="1"/>
  <c r="Z23" i="15"/>
  <c r="X22" i="16" s="1"/>
  <c r="Z24" i="15"/>
  <c r="X23" i="16" s="1"/>
  <c r="Z25" i="15"/>
  <c r="X24" i="16" s="1"/>
  <c r="Z26" i="15"/>
  <c r="X25" i="16" s="1"/>
  <c r="Z27" i="15"/>
  <c r="X26" i="16" s="1"/>
  <c r="Z28" i="15"/>
  <c r="X27" i="16" s="1"/>
  <c r="Z29" i="15"/>
  <c r="X28" i="16" s="1"/>
  <c r="Z30" i="15"/>
  <c r="X29" i="16" s="1"/>
  <c r="Z31" i="15"/>
  <c r="X30" i="16" s="1"/>
  <c r="Z32" i="15"/>
  <c r="X31" i="16" s="1"/>
  <c r="Z33" i="15"/>
  <c r="X32" i="16" s="1"/>
  <c r="Z34" i="15"/>
  <c r="X33" i="16" s="1"/>
  <c r="Z35" i="15"/>
  <c r="X34" i="16" s="1"/>
  <c r="Z36" i="15"/>
  <c r="X35" i="16" s="1"/>
  <c r="Z37" i="15"/>
  <c r="X36" i="16" s="1"/>
  <c r="Z38" i="15"/>
  <c r="X37" i="16" s="1"/>
  <c r="Z39" i="15"/>
  <c r="X38" i="16" s="1"/>
  <c r="Z40" i="15"/>
  <c r="X39" i="16" s="1"/>
  <c r="Z41" i="15"/>
  <c r="X40" i="16" s="1"/>
  <c r="Z42" i="15"/>
  <c r="X41" i="16" s="1"/>
  <c r="Z43" i="15"/>
  <c r="X42" i="16" s="1"/>
  <c r="Z44" i="15"/>
  <c r="X43" i="16" s="1"/>
  <c r="Z45" i="15"/>
  <c r="X44" i="16" s="1"/>
  <c r="Z46" i="15"/>
  <c r="X45" i="16" s="1"/>
  <c r="Z47" i="15"/>
  <c r="X46" i="16" s="1"/>
  <c r="Z48" i="15"/>
  <c r="X47" i="16" s="1"/>
  <c r="Z49" i="15"/>
  <c r="X48" i="16" s="1"/>
  <c r="Z50" i="15"/>
  <c r="X49" i="16" s="1"/>
  <c r="Z51" i="15"/>
  <c r="X50" i="16" s="1"/>
  <c r="Z52" i="15"/>
  <c r="X51" i="16" s="1"/>
  <c r="Z53" i="15"/>
  <c r="X52" i="16" s="1"/>
  <c r="Z54" i="15"/>
  <c r="X53" i="16" s="1"/>
  <c r="Z55" i="15"/>
  <c r="X54" i="16" s="1"/>
  <c r="Z56" i="15"/>
  <c r="X55" i="16" s="1"/>
  <c r="Z57" i="15"/>
  <c r="X56" i="16" s="1"/>
  <c r="Z58" i="15"/>
  <c r="X57" i="16" s="1"/>
  <c r="Z59" i="15"/>
  <c r="X58" i="16" s="1"/>
  <c r="Z60" i="15"/>
  <c r="X59" i="16" s="1"/>
  <c r="Z61" i="15"/>
  <c r="X60" i="16" s="1"/>
  <c r="Z62" i="15"/>
  <c r="X61" i="16" s="1"/>
  <c r="Z63" i="15"/>
  <c r="X62" i="16" s="1"/>
  <c r="Z64" i="15"/>
  <c r="X63" i="16" s="1"/>
  <c r="Z65" i="15"/>
  <c r="X64" i="16" s="1"/>
  <c r="Z66" i="15"/>
  <c r="X65" i="16" s="1"/>
  <c r="Z67" i="15"/>
  <c r="X66" i="16" s="1"/>
  <c r="AP8" i="15"/>
  <c r="AN8" i="15"/>
  <c r="AO7" i="16" s="1"/>
  <c r="AD8" i="15"/>
  <c r="AB7" i="16" s="1"/>
  <c r="X7" i="16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36" i="15"/>
  <c r="S37" i="15"/>
  <c r="S38" i="15"/>
  <c r="S39" i="15"/>
  <c r="S40" i="15"/>
  <c r="S41" i="15"/>
  <c r="S42" i="15"/>
  <c r="S43" i="15"/>
  <c r="S44" i="15"/>
  <c r="S45" i="15"/>
  <c r="S46" i="15"/>
  <c r="S47" i="15"/>
  <c r="S48" i="15"/>
  <c r="S49" i="15"/>
  <c r="S50" i="15"/>
  <c r="S51" i="15"/>
  <c r="S52" i="15"/>
  <c r="S53" i="15"/>
  <c r="S54" i="15"/>
  <c r="S55" i="15"/>
  <c r="S56" i="15"/>
  <c r="S57" i="15"/>
  <c r="S58" i="15"/>
  <c r="S59" i="15"/>
  <c r="S60" i="15"/>
  <c r="S61" i="15"/>
  <c r="S62" i="15"/>
  <c r="S63" i="15"/>
  <c r="S64" i="15"/>
  <c r="S65" i="15"/>
  <c r="S66" i="15"/>
  <c r="S67" i="15"/>
  <c r="Q9" i="15"/>
  <c r="Q8" i="16" s="1"/>
  <c r="Q10" i="15"/>
  <c r="Q9" i="16" s="1"/>
  <c r="Q11" i="15"/>
  <c r="Q10" i="16" s="1"/>
  <c r="Q12" i="15"/>
  <c r="Q11" i="16" s="1"/>
  <c r="Q13" i="15"/>
  <c r="Q12" i="16" s="1"/>
  <c r="Q14" i="15"/>
  <c r="Q13" i="16" s="1"/>
  <c r="Q15" i="15"/>
  <c r="Q14" i="16" s="1"/>
  <c r="Q16" i="15"/>
  <c r="Q15" i="16" s="1"/>
  <c r="Q17" i="15"/>
  <c r="Q16" i="16" s="1"/>
  <c r="Q18" i="15"/>
  <c r="Q17" i="16" s="1"/>
  <c r="Q19" i="15"/>
  <c r="Q18" i="16" s="1"/>
  <c r="Q20" i="15"/>
  <c r="Q19" i="16" s="1"/>
  <c r="Q21" i="15"/>
  <c r="Q20" i="16" s="1"/>
  <c r="Q22" i="15"/>
  <c r="Q21" i="16" s="1"/>
  <c r="Q23" i="15"/>
  <c r="Q22" i="16" s="1"/>
  <c r="Q24" i="15"/>
  <c r="Q23" i="16" s="1"/>
  <c r="Q25" i="15"/>
  <c r="Q24" i="16" s="1"/>
  <c r="Q26" i="15"/>
  <c r="Q25" i="16" s="1"/>
  <c r="Q27" i="15"/>
  <c r="Q26" i="16" s="1"/>
  <c r="Q28" i="15"/>
  <c r="Q27" i="16" s="1"/>
  <c r="Q29" i="15"/>
  <c r="Q28" i="16" s="1"/>
  <c r="Q30" i="15"/>
  <c r="Q29" i="16" s="1"/>
  <c r="Q31" i="15"/>
  <c r="Q30" i="16" s="1"/>
  <c r="Q32" i="15"/>
  <c r="Q31" i="16" s="1"/>
  <c r="Q33" i="15"/>
  <c r="Q32" i="16" s="1"/>
  <c r="Q34" i="15"/>
  <c r="Q33" i="16" s="1"/>
  <c r="Q35" i="15"/>
  <c r="Q34" i="16" s="1"/>
  <c r="Q36" i="15"/>
  <c r="Q35" i="16" s="1"/>
  <c r="Q37" i="15"/>
  <c r="Q36" i="16" s="1"/>
  <c r="Q38" i="15"/>
  <c r="Q37" i="16" s="1"/>
  <c r="Q39" i="15"/>
  <c r="Q38" i="16" s="1"/>
  <c r="Q40" i="15"/>
  <c r="Q39" i="16" s="1"/>
  <c r="Q41" i="15"/>
  <c r="Q40" i="16" s="1"/>
  <c r="Q42" i="15"/>
  <c r="Q41" i="16" s="1"/>
  <c r="Q43" i="15"/>
  <c r="Q42" i="16" s="1"/>
  <c r="Q44" i="15"/>
  <c r="Q43" i="16" s="1"/>
  <c r="Q45" i="15"/>
  <c r="Q44" i="16" s="1"/>
  <c r="Q46" i="15"/>
  <c r="Q45" i="16" s="1"/>
  <c r="Q47" i="15"/>
  <c r="Q46" i="16" s="1"/>
  <c r="Q48" i="15"/>
  <c r="Q47" i="16" s="1"/>
  <c r="Q49" i="15"/>
  <c r="Q48" i="16" s="1"/>
  <c r="Q50" i="15"/>
  <c r="Q49" i="16" s="1"/>
  <c r="Q51" i="15"/>
  <c r="Q50" i="16" s="1"/>
  <c r="Q52" i="15"/>
  <c r="Q51" i="16" s="1"/>
  <c r="Q53" i="15"/>
  <c r="Q52" i="16" s="1"/>
  <c r="Q54" i="15"/>
  <c r="Q53" i="16" s="1"/>
  <c r="Q55" i="15"/>
  <c r="Q54" i="16" s="1"/>
  <c r="Q56" i="15"/>
  <c r="Q55" i="16" s="1"/>
  <c r="Q57" i="15"/>
  <c r="Q56" i="16" s="1"/>
  <c r="Q58" i="15"/>
  <c r="Q57" i="16" s="1"/>
  <c r="Q59" i="15"/>
  <c r="Q58" i="16" s="1"/>
  <c r="Q60" i="15"/>
  <c r="Q59" i="16" s="1"/>
  <c r="Q61" i="15"/>
  <c r="Q60" i="16" s="1"/>
  <c r="Q62" i="15"/>
  <c r="Q61" i="16" s="1"/>
  <c r="Q63" i="15"/>
  <c r="Q62" i="16" s="1"/>
  <c r="Q64" i="15"/>
  <c r="Q63" i="16" s="1"/>
  <c r="Q65" i="15"/>
  <c r="Q64" i="16" s="1"/>
  <c r="Q66" i="15"/>
  <c r="Q65" i="16" s="1"/>
  <c r="Q67" i="15"/>
  <c r="Q66" i="16" s="1"/>
  <c r="J9" i="15"/>
  <c r="I8" i="16" s="1"/>
  <c r="J10" i="15"/>
  <c r="I9" i="16" s="1"/>
  <c r="I10" i="16"/>
  <c r="J12" i="15"/>
  <c r="I11" i="16" s="1"/>
  <c r="J13" i="15"/>
  <c r="I12" i="16" s="1"/>
  <c r="J14" i="15"/>
  <c r="I13" i="16" s="1"/>
  <c r="J15" i="15"/>
  <c r="I14" i="16" s="1"/>
  <c r="I15" i="16"/>
  <c r="J17" i="15"/>
  <c r="I16" i="16" s="1"/>
  <c r="J18" i="15"/>
  <c r="I17" i="16" s="1"/>
  <c r="J19" i="15"/>
  <c r="I18" i="16" s="1"/>
  <c r="J20" i="15"/>
  <c r="I19" i="16" s="1"/>
  <c r="J21" i="15"/>
  <c r="I20" i="16" s="1"/>
  <c r="J22" i="15"/>
  <c r="I21" i="16" s="1"/>
  <c r="J23" i="15"/>
  <c r="I22" i="16" s="1"/>
  <c r="J24" i="15"/>
  <c r="I23" i="16" s="1"/>
  <c r="J25" i="15"/>
  <c r="I24" i="16" s="1"/>
  <c r="J26" i="15"/>
  <c r="I25" i="16" s="1"/>
  <c r="J27" i="15"/>
  <c r="I26" i="16" s="1"/>
  <c r="J28" i="15"/>
  <c r="I27" i="16" s="1"/>
  <c r="J29" i="15"/>
  <c r="I28" i="16" s="1"/>
  <c r="J30" i="15"/>
  <c r="I29" i="16" s="1"/>
  <c r="J31" i="15"/>
  <c r="I30" i="16" s="1"/>
  <c r="J32" i="15"/>
  <c r="I31" i="16" s="1"/>
  <c r="J33" i="15"/>
  <c r="I32" i="16" s="1"/>
  <c r="J34" i="15"/>
  <c r="I33" i="16" s="1"/>
  <c r="J35" i="15"/>
  <c r="I34" i="16" s="1"/>
  <c r="J36" i="15"/>
  <c r="I35" i="16" s="1"/>
  <c r="J37" i="15"/>
  <c r="I36" i="16" s="1"/>
  <c r="J38" i="15"/>
  <c r="I37" i="16" s="1"/>
  <c r="J39" i="15"/>
  <c r="I38" i="16" s="1"/>
  <c r="J40" i="15"/>
  <c r="I39" i="16" s="1"/>
  <c r="J41" i="15"/>
  <c r="I40" i="16" s="1"/>
  <c r="J42" i="15"/>
  <c r="I41" i="16" s="1"/>
  <c r="J43" i="15"/>
  <c r="I42" i="16" s="1"/>
  <c r="J44" i="15"/>
  <c r="I43" i="16" s="1"/>
  <c r="J45" i="15"/>
  <c r="I44" i="16" s="1"/>
  <c r="J46" i="15"/>
  <c r="I45" i="16" s="1"/>
  <c r="J47" i="15"/>
  <c r="I46" i="16" s="1"/>
  <c r="J48" i="15"/>
  <c r="I47" i="16" s="1"/>
  <c r="J49" i="15"/>
  <c r="I48" i="16" s="1"/>
  <c r="J50" i="15"/>
  <c r="I49" i="16" s="1"/>
  <c r="J51" i="15"/>
  <c r="I50" i="16" s="1"/>
  <c r="J52" i="15"/>
  <c r="I51" i="16" s="1"/>
  <c r="J53" i="15"/>
  <c r="I52" i="16" s="1"/>
  <c r="J54" i="15"/>
  <c r="I53" i="16" s="1"/>
  <c r="J55" i="15"/>
  <c r="I54" i="16" s="1"/>
  <c r="J56" i="15"/>
  <c r="I55" i="16" s="1"/>
  <c r="J57" i="15"/>
  <c r="I56" i="16" s="1"/>
  <c r="J58" i="15"/>
  <c r="I57" i="16" s="1"/>
  <c r="J59" i="15"/>
  <c r="I58" i="16" s="1"/>
  <c r="J60" i="15"/>
  <c r="I59" i="16" s="1"/>
  <c r="J61" i="15"/>
  <c r="I60" i="16" s="1"/>
  <c r="J62" i="15"/>
  <c r="I61" i="16" s="1"/>
  <c r="J63" i="15"/>
  <c r="I62" i="16" s="1"/>
  <c r="J64" i="15"/>
  <c r="I63" i="16" s="1"/>
  <c r="J65" i="15"/>
  <c r="I64" i="16" s="1"/>
  <c r="J66" i="15"/>
  <c r="I65" i="16" s="1"/>
  <c r="J67" i="15"/>
  <c r="I66" i="16" s="1"/>
  <c r="E8" i="16"/>
  <c r="F10" i="15"/>
  <c r="E9" i="16" s="1"/>
  <c r="F11" i="15"/>
  <c r="E10" i="16" s="1"/>
  <c r="F12" i="15"/>
  <c r="E11" i="16" s="1"/>
  <c r="F13" i="15"/>
  <c r="E12" i="16" s="1"/>
  <c r="F14" i="15"/>
  <c r="E13" i="16" s="1"/>
  <c r="F15" i="15"/>
  <c r="E14" i="16" s="1"/>
  <c r="F16" i="15"/>
  <c r="E15" i="16" s="1"/>
  <c r="F17" i="15"/>
  <c r="E16" i="16" s="1"/>
  <c r="F18" i="15"/>
  <c r="E17" i="16" s="1"/>
  <c r="F19" i="15"/>
  <c r="E18" i="16" s="1"/>
  <c r="F20" i="15"/>
  <c r="E19" i="16" s="1"/>
  <c r="F21" i="15"/>
  <c r="E20" i="16" s="1"/>
  <c r="F22" i="15"/>
  <c r="E21" i="16" s="1"/>
  <c r="F23" i="15"/>
  <c r="E22" i="16" s="1"/>
  <c r="F24" i="15"/>
  <c r="E23" i="16" s="1"/>
  <c r="F25" i="15"/>
  <c r="E24" i="16" s="1"/>
  <c r="F26" i="15"/>
  <c r="E25" i="16" s="1"/>
  <c r="F27" i="15"/>
  <c r="E26" i="16" s="1"/>
  <c r="F28" i="15"/>
  <c r="E27" i="16" s="1"/>
  <c r="F29" i="15"/>
  <c r="E28" i="16" s="1"/>
  <c r="F30" i="15"/>
  <c r="E29" i="16" s="1"/>
  <c r="F31" i="15"/>
  <c r="E30" i="16" s="1"/>
  <c r="F32" i="15"/>
  <c r="E31" i="16" s="1"/>
  <c r="F33" i="15"/>
  <c r="E32" i="16" s="1"/>
  <c r="F34" i="15"/>
  <c r="E33" i="16" s="1"/>
  <c r="F35" i="15"/>
  <c r="E34" i="16" s="1"/>
  <c r="F36" i="15"/>
  <c r="E35" i="16" s="1"/>
  <c r="F37" i="15"/>
  <c r="E36" i="16" s="1"/>
  <c r="F38" i="15"/>
  <c r="E37" i="16" s="1"/>
  <c r="F39" i="15"/>
  <c r="E38" i="16" s="1"/>
  <c r="F40" i="15"/>
  <c r="E39" i="16" s="1"/>
  <c r="F41" i="15"/>
  <c r="E40" i="16" s="1"/>
  <c r="F42" i="15"/>
  <c r="E41" i="16" s="1"/>
  <c r="F43" i="15"/>
  <c r="E42" i="16" s="1"/>
  <c r="F44" i="15"/>
  <c r="E43" i="16" s="1"/>
  <c r="F45" i="15"/>
  <c r="E44" i="16" s="1"/>
  <c r="F46" i="15"/>
  <c r="E45" i="16" s="1"/>
  <c r="F47" i="15"/>
  <c r="E46" i="16" s="1"/>
  <c r="F48" i="15"/>
  <c r="E47" i="16" s="1"/>
  <c r="F49" i="15"/>
  <c r="E48" i="16" s="1"/>
  <c r="F50" i="15"/>
  <c r="E49" i="16" s="1"/>
  <c r="F51" i="15"/>
  <c r="E50" i="16" s="1"/>
  <c r="F52" i="15"/>
  <c r="E51" i="16" s="1"/>
  <c r="F53" i="15"/>
  <c r="E52" i="16" s="1"/>
  <c r="F54" i="15"/>
  <c r="E53" i="16" s="1"/>
  <c r="F55" i="15"/>
  <c r="E54" i="16" s="1"/>
  <c r="F56" i="15"/>
  <c r="E55" i="16" s="1"/>
  <c r="F57" i="15"/>
  <c r="E56" i="16" s="1"/>
  <c r="F58" i="15"/>
  <c r="E57" i="16" s="1"/>
  <c r="F59" i="15"/>
  <c r="E58" i="16" s="1"/>
  <c r="F60" i="15"/>
  <c r="E59" i="16" s="1"/>
  <c r="F61" i="15"/>
  <c r="E60" i="16" s="1"/>
  <c r="F62" i="15"/>
  <c r="E61" i="16" s="1"/>
  <c r="F63" i="15"/>
  <c r="E62" i="16" s="1"/>
  <c r="F64" i="15"/>
  <c r="E63" i="16" s="1"/>
  <c r="F65" i="15"/>
  <c r="E64" i="16" s="1"/>
  <c r="F66" i="15"/>
  <c r="E65" i="16" s="1"/>
  <c r="F67" i="15"/>
  <c r="E66" i="16" s="1"/>
  <c r="S8" i="15"/>
  <c r="Q8" i="15"/>
  <c r="Q7" i="16" s="1"/>
  <c r="J8" i="15"/>
  <c r="I7" i="16" s="1"/>
  <c r="E7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D5" authorId="0" shapeId="0" xr:uid="{00000000-0006-0000-0000-000001000000}">
      <text>
        <r>
          <rPr>
            <sz val="8"/>
            <color theme="1"/>
            <rFont val="游ゴシック"/>
            <family val="3"/>
            <charset val="128"/>
            <scheme val="minor"/>
          </rPr>
          <t>○　○　○　○
○○○　○○○
○　○　　　○
○　　　○　○のように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木村司</author>
  </authors>
  <commentList>
    <comment ref="V7" authorId="0" shapeId="0" xr:uid="{BA359416-7A27-4064-AD96-6C39406CC49E}">
      <text>
        <r>
          <rPr>
            <b/>
            <sz val="9"/>
            <color indexed="81"/>
            <rFont val="ＭＳ ゴシック"/>
            <family val="3"/>
            <charset val="128"/>
          </rPr>
          <t>郵便番号・電話番号のセルは、「文字列」扱いにしています。できれば半角でお願いします。</t>
        </r>
      </text>
    </comment>
    <comment ref="J12" authorId="0" shapeId="0" xr:uid="{B9BBB3BB-C17E-439A-8CAE-1ED9DF39238A}">
      <text>
        <r>
          <rPr>
            <b/>
            <sz val="9"/>
            <color indexed="81"/>
            <rFont val="ＭＳ ゴシック"/>
            <family val="3"/>
            <charset val="128"/>
          </rPr>
          <t>「文字列」扱いにしてあります。半角にて、ハイフン付きで入力してください。</t>
        </r>
      </text>
    </comment>
    <comment ref="V13" authorId="1" shapeId="0" xr:uid="{11BFD61F-AD2E-4870-94F1-6603BDC7FB43}">
      <text>
        <r>
          <rPr>
            <b/>
            <sz val="9"/>
            <color indexed="81"/>
            <rFont val="MS P ゴシック"/>
            <family val="3"/>
            <charset val="128"/>
          </rPr>
          <t>上記と同一人物の場合は省略可</t>
        </r>
      </text>
    </comment>
    <comment ref="V19" authorId="1" shapeId="0" xr:uid="{CEDC7EA8-86EE-4ACD-AAC0-49EB557C1186}">
      <text>
        <r>
          <rPr>
            <b/>
            <sz val="9"/>
            <color indexed="81"/>
            <rFont val="MS P ゴシック"/>
            <family val="3"/>
            <charset val="128"/>
          </rPr>
          <t>上記と同一人物の場合は省略可</t>
        </r>
      </text>
    </comment>
    <comment ref="A48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このセルには、組織名を入力してください。</t>
        </r>
      </text>
    </comment>
    <comment ref="O48" authorId="1" shapeId="0" xr:uid="{00000000-0006-0000-0200-000008000000}">
      <text>
        <r>
          <rPr>
            <b/>
            <sz val="9"/>
            <color indexed="81"/>
            <rFont val="MS P ゴシック"/>
            <family val="3"/>
            <charset val="128"/>
          </rPr>
          <t>このセルには、組織を代表する方の役職名を入力してください。</t>
        </r>
      </text>
    </comment>
    <comment ref="T48" authorId="1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>このセルには、組織を代表する方の氏名を入力してください。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木村司</author>
  </authors>
  <commentList>
    <comment ref="V7" authorId="0" shapeId="0" xr:uid="{00000000-0006-0000-0100-000002000000}">
      <text>
        <r>
          <rPr>
            <b/>
            <sz val="9"/>
            <color indexed="81"/>
            <rFont val="ＭＳ ゴシック"/>
            <family val="3"/>
            <charset val="128"/>
          </rPr>
          <t>郵便番号・電話番号のセルは、「文字列」扱いにしています。できれば半角でお願いします。</t>
        </r>
      </text>
    </comment>
    <comment ref="J12" authorId="0" shapeId="0" xr:uid="{00000000-0006-0000-0100-000003000000}">
      <text>
        <r>
          <rPr>
            <b/>
            <sz val="9"/>
            <color indexed="81"/>
            <rFont val="ＭＳ ゴシック"/>
            <family val="3"/>
            <charset val="128"/>
          </rPr>
          <t>「文字列」扱いにしてあります。半角にて、ハイフン付きで入力してください。</t>
        </r>
      </text>
    </comment>
    <comment ref="V13" authorId="1" shapeId="0" xr:uid="{52133A76-7B15-454D-A38B-BFFB900AB471}">
      <text>
        <r>
          <rPr>
            <b/>
            <sz val="9"/>
            <color indexed="81"/>
            <rFont val="MS P ゴシック"/>
            <family val="3"/>
            <charset val="128"/>
          </rPr>
          <t>上記と同一人物の場合は省略可</t>
        </r>
      </text>
    </comment>
    <comment ref="V19" authorId="1" shapeId="0" xr:uid="{16A95CA6-4576-45E9-99EF-E0D1F20932FE}">
      <text>
        <r>
          <rPr>
            <b/>
            <sz val="9"/>
            <color indexed="81"/>
            <rFont val="MS P ゴシック"/>
            <family val="3"/>
            <charset val="128"/>
          </rPr>
          <t>上記と同一人物の場合は省略可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厚別高校</author>
    <author>funaki</author>
    <author>北海道札幌厚別高等学校</author>
  </authors>
  <commentList>
    <comment ref="AW3" authorId="0" shapeId="0" xr:uid="{00000000-0006-0000-0300-000001000000}">
      <text>
        <r>
          <rPr>
            <sz val="9"/>
            <color indexed="81"/>
            <rFont val="ＭＳ ゴシック"/>
            <family val="3"/>
            <charset val="128"/>
          </rPr>
          <t>○チーム名も自力で入力をお願いします。
　複数チームには(top)とか(2nd)をつけてください。
○スタッフの役職名の入力もお願いいたします。
◎指導者ライセンスですが、なければ
　「なし」を選んでください。</t>
        </r>
      </text>
    </comment>
    <comment ref="A7" authorId="1" shapeId="0" xr:uid="{00000000-0006-0000-0300-000002000000}">
      <text>
        <r>
          <rPr>
            <sz val="8"/>
            <color indexed="81"/>
            <rFont val="MS P ゴシック"/>
            <family val="3"/>
            <charset val="128"/>
          </rPr>
          <t>ここに
「基本情報」の通し番号を入力する
↓↓</t>
        </r>
      </text>
    </comment>
    <comment ref="AU7" authorId="1" shapeId="0" xr:uid="{00000000-0006-0000-0300-000003000000}">
      <text>
        <r>
          <rPr>
            <sz val="8"/>
            <color indexed="81"/>
            <rFont val="MS P ゴシック"/>
            <family val="3"/>
            <charset val="128"/>
          </rPr>
          <t>ここに
「基本情報」の通し番号を入力する
↓↓</t>
        </r>
      </text>
    </comment>
    <comment ref="AV17" authorId="1" shapeId="0" xr:uid="{00000000-0006-0000-0300-000004000000}">
      <text>
        <r>
          <rPr>
            <sz val="10"/>
            <color indexed="10"/>
            <rFont val="ＭＳ ゴシック"/>
            <family val="3"/>
            <charset val="128"/>
          </rPr>
          <t xml:space="preserve">★複数チームが出場するチームについて…
</t>
        </r>
        <r>
          <rPr>
            <sz val="10"/>
            <color indexed="81"/>
            <rFont val="ＭＳ ゴシック"/>
            <family val="3"/>
            <charset val="128"/>
          </rPr>
          <t xml:space="preserve">
①</t>
        </r>
        <r>
          <rPr>
            <b/>
            <sz val="10"/>
            <color indexed="10"/>
            <rFont val="HG創英角ﾎﾟｯﾌﾟ体"/>
            <family val="3"/>
            <charset val="128"/>
          </rPr>
          <t>『１チーム１ファイル』で作成してください。</t>
        </r>
        <r>
          <rPr>
            <sz val="10"/>
            <color indexed="81"/>
            <rFont val="ＭＳ ゴシック"/>
            <family val="3"/>
            <charset val="128"/>
          </rPr>
          <t xml:space="preserve">
②チーム数分作成してください。
③</t>
        </r>
        <r>
          <rPr>
            <sz val="10"/>
            <color indexed="10"/>
            <rFont val="ＭＳ ゴシック"/>
            <family val="3"/>
            <charset val="128"/>
          </rPr>
          <t>top・2nd・3rd・4th・5thのどれにも出る可能性がある選手は、
　全てのチームに入力してください！！</t>
        </r>
        <r>
          <rPr>
            <sz val="10"/>
            <color indexed="81"/>
            <rFont val="ＭＳ ゴシック"/>
            <family val="3"/>
            <charset val="128"/>
          </rPr>
          <t xml:space="preserve">
　　※(例)１部にtop、２部に2ndが出る場合で、
　　　　　どっちにも出場する可能性があれば、両方にエントリーする
　　※</t>
        </r>
        <r>
          <rPr>
            <sz val="10"/>
            <color indexed="10"/>
            <rFont val="ＭＳ ゴシック"/>
            <family val="3"/>
            <charset val="128"/>
          </rPr>
          <t>ただし、３部または４部に２つ出るチームは、どちらか１つ
　　　だけにエントリーしてください。</t>
        </r>
        <r>
          <rPr>
            <sz val="10"/>
            <color indexed="81"/>
            <rFont val="ＭＳ ゴシック"/>
            <family val="3"/>
            <charset val="128"/>
          </rPr>
          <t xml:space="preserve">
　　《注意！》期間限定で移動ウインドウを開きます。</t>
        </r>
      </text>
    </comment>
    <comment ref="S73" authorId="2" shapeId="0" xr:uid="{00000000-0006-0000-0300-000005000000}">
      <text>
        <r>
          <rPr>
            <sz val="10"/>
            <color indexed="81"/>
            <rFont val="ＭＳ ゴシック"/>
            <family val="3"/>
            <charset val="128"/>
          </rPr>
          <t>監督会議の日には、このエントリー用紙は、ご持参されなくて結構です。
メールの送信のみにて承ります。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  <author>kudo-ta</author>
    <author>user</author>
  </authors>
  <commentList>
    <comment ref="BR1" authorId="0" shapeId="0" xr:uid="{00000000-0006-0000-0400-000001000000}">
      <text>
        <r>
          <rPr>
            <sz val="9"/>
            <color indexed="81"/>
            <rFont val="ＭＳ ゴシック"/>
            <family val="3"/>
            <charset val="128"/>
          </rPr>
          <t>【追加登録の手順について】
《初めて(１回目)の追加登録…おおよそ高体連札幌支部予選後１週間以内》
①「基本情報」のワークシートに追加登録選手の情報を入力していく。
②このワークシートのＡ列・BR列に通し番号を入力して表示させる。
③「ﾌﾞﾛｯｸﾘｰｸﾞ_ｴﾝﾄﾘｰ申込書」のワークシートにも追加登録
　選手の通し番号を入力して表示させる。
　　※プログラム作成のため
《２回目以降の追加登録…おおよそ６月以降》
①このワークシートで前回までに入力した選手は消さない！
②「基本情報」のワークシートに追加登録選手の情報を入力していく。
③このワークシートのＡ列・BR列に通し番号を入力して表示させる。
　　※前回の続きから入力して表示させる。
④新しく入力した選手を塗りつぶす（例えば３回目の追加登録であれば
　２回目とは違う色で塗りつぶす）
⑤「ﾌﾞﾛｯｸﾘｰｸﾞ_試合で使用するメンバー票」のワークシートにも追加登録
　選手の通し番号を入力して表示させる。</t>
        </r>
      </text>
    </comment>
    <comment ref="AL34" authorId="1" shapeId="0" xr:uid="{00000000-0006-0000-0400-000002000000}">
      <text>
        <r>
          <rPr>
            <b/>
            <sz val="11"/>
            <color indexed="81"/>
            <rFont val="HG丸ｺﾞｼｯｸM-PRO"/>
            <family val="3"/>
            <charset val="128"/>
          </rPr>
          <t>番号は、“通し番号”として考えてください。</t>
        </r>
        <r>
          <rPr>
            <b/>
            <sz val="9"/>
            <color indexed="81"/>
            <rFont val="HG丸ｺﾞｼｯｸM-PRO"/>
            <family val="3"/>
            <charset val="128"/>
          </rPr>
          <t xml:space="preserve">
(各登録選手の番号については、選手固有の番号である必要はありません)</t>
        </r>
      </text>
    </comment>
    <comment ref="AK37" authorId="2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監督の氏名を入力してください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  <author>札幌厚別高校</author>
  </authors>
  <commentList>
    <comment ref="Q9" authorId="0" shapeId="0" xr:uid="{00000000-0006-0000-0500-000001000000}">
      <text>
        <r>
          <rPr>
            <sz val="10"/>
            <color indexed="81"/>
            <rFont val="ＭＳ ゴシック"/>
            <family val="3"/>
            <charset val="128"/>
          </rPr>
          <t>逆方向への移動は、下の２ページ目へお願いします</t>
        </r>
      </text>
    </comment>
    <comment ref="W47" authorId="1" shapeId="0" xr:uid="{00000000-0006-0000-0500-000002000000}">
      <text>
        <r>
          <rPr>
            <sz val="9"/>
            <color indexed="81"/>
            <rFont val="ＭＳ ゴシック"/>
            <family val="3"/>
            <charset val="128"/>
          </rPr>
          <t>監督の氏名を入力してください。</t>
        </r>
      </text>
    </comment>
    <comment ref="Q56" authorId="0" shapeId="0" xr:uid="{00000000-0006-0000-0500-000003000000}">
      <text>
        <r>
          <rPr>
            <sz val="10"/>
            <color indexed="81"/>
            <rFont val="ＭＳ ゴシック"/>
            <family val="3"/>
            <charset val="128"/>
          </rPr>
          <t>逆方向への移動は、上の１ページ目へお願いします</t>
        </r>
      </text>
    </comment>
    <comment ref="W94" authorId="1" shapeId="0" xr:uid="{00000000-0006-0000-0500-000004000000}">
      <text>
        <r>
          <rPr>
            <sz val="9"/>
            <color indexed="81"/>
            <rFont val="ＭＳ ゴシック"/>
            <family val="3"/>
            <charset val="128"/>
          </rPr>
          <t>監督の氏名を入力してください。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  <author>te</author>
  </authors>
  <commentList>
    <comment ref="E3" authorId="0" shapeId="0" xr:uid="{00000000-0006-0000-0600-000001000000}">
      <text>
        <r>
          <rPr>
            <sz val="8"/>
            <color indexed="81"/>
            <rFont val="ＭＳ ゴシック"/>
            <family val="3"/>
            <charset val="128"/>
          </rPr>
          <t>○印を入力してからプリントアウトしてもいいし、プリントアウトしてから○印を記入してもいい</t>
        </r>
      </text>
    </comment>
    <comment ref="H4" authorId="0" shapeId="0" xr:uid="{00000000-0006-0000-0600-000002000000}">
      <text>
        <r>
          <rPr>
            <sz val="9"/>
            <color indexed="81"/>
            <rFont val="ＭＳ ゴシック"/>
            <family val="3"/>
            <charset val="128"/>
          </rPr>
          <t>試合で着用するユニフォームの番号を入力する
↓↓↓↓</t>
        </r>
      </text>
    </comment>
    <comment ref="C5" authorId="0" shapeId="0" xr:uid="{00000000-0006-0000-0600-000003000000}">
      <text>
        <r>
          <rPr>
            <sz val="8"/>
            <color indexed="81"/>
            <rFont val="MS P ゴシック"/>
            <family val="3"/>
            <charset val="128"/>
          </rPr>
          <t>ここに
「基本情報」の通し番号を入力する
　　　↓↓</t>
        </r>
      </text>
    </comment>
    <comment ref="AK5" authorId="0" shapeId="0" xr:uid="{00000000-0006-0000-0600-000004000000}">
      <text>
        <r>
          <rPr>
            <sz val="11"/>
            <color indexed="81"/>
            <rFont val="ＭＳ ゴシック"/>
            <family val="3"/>
            <charset val="128"/>
          </rPr>
          <t>←開催日・会場
←・対戦チームは直接入力
←
←
←
←
←ベンチ入りスタッフは
←直接入力
←役職も直接入力
←
←
←
←
←
←
←
←ユニフォームの色は
←直接入力
←あらかじめ入力しておい
←て、プリントアウトして
←相手チームと調整がつい
←たら○で囲んでほしい
←
←
←
←
←
←
←</t>
        </r>
      </text>
    </comment>
    <comment ref="Y43" authorId="0" shapeId="0" xr:uid="{00000000-0006-0000-0600-000005000000}">
      <text>
        <r>
          <rPr>
            <b/>
            <sz val="10"/>
            <color indexed="81"/>
            <rFont val="ＭＳ ゴシック"/>
            <family val="3"/>
            <charset val="128"/>
          </rPr>
          <t>☆普通に印刷してもらえば、
　４枚プリントアウトされます
　「本部提出用」
　「審判員用」
　「相手チーム用」
　「自チーム控」
☆１ページ目に入力してもらえば、
　２～４ページは自動的に入力さ
　れます。</t>
        </r>
      </text>
    </comment>
    <comment ref="A58" authorId="1" shapeId="0" xr:uid="{00000000-0006-0000-0600-000006000000}">
      <text>
        <r>
          <rPr>
            <b/>
            <sz val="12"/>
            <color indexed="81"/>
            <rFont val="ＭＳ ゴシック"/>
            <family val="3"/>
            <charset val="128"/>
          </rPr>
          <t xml:space="preserve">
        ここから下は、ちょさないでください。
　　　　２～４枚目の計算式が入っています。
　　　　　（プリントアウトすれば、Ａ４サイズで４枚印刷されます）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funaki</author>
  </authors>
  <commentList>
    <comment ref="H16" authorId="0" shapeId="0" xr:uid="{00000000-0006-0000-0800-000001000000}">
      <text>
        <r>
          <rPr>
            <sz val="10"/>
            <color indexed="81"/>
            <rFont val="ＭＳ ゴシック"/>
            <family val="3"/>
            <charset val="128"/>
          </rPr>
          <t>①Ｂ２：ＡＮ70まで範囲指定
②『第２種(U-18)サッカーのプログラム作成担当者用』のExcelファイルを開く
　(Excelファイルを２つ同時に開いている状態)コピーする。
③“ブロックリーグ”のワークシートを開く
④“チーム名”と載ってるセルを「右クリック」
　　　　　　　　　　　　　　　「形式を選択して貼り付け」
　　　　　　　　　　　　　　　「値と数値の書式」にポチッと付けて「ＯＫ」
　以下、参加チーム分繰り返す</t>
        </r>
      </text>
    </comment>
  </commentList>
</comments>
</file>

<file path=xl/sharedStrings.xml><?xml version="1.0" encoding="utf-8"?>
<sst xmlns="http://schemas.openxmlformats.org/spreadsheetml/2006/main" count="758" uniqueCount="304">
  <si>
    <t>通し番号</t>
    <rPh sb="0" eb="1">
      <t>トオ</t>
    </rPh>
    <rPh sb="2" eb="4">
      <t>バンゴウ</t>
    </rPh>
    <phoneticPr fontId="2"/>
  </si>
  <si>
    <t>ポジション</t>
    <phoneticPr fontId="2"/>
  </si>
  <si>
    <t>選手氏名</t>
    <rPh sb="0" eb="2">
      <t>センシュ</t>
    </rPh>
    <rPh sb="2" eb="4">
      <t>シメイ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</si>
  <si>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</si>
  <si>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学年</t>
    <rPh sb="0" eb="2">
      <t>ガクネン</t>
    </rPh>
    <phoneticPr fontId="2"/>
  </si>
  <si>
    <t>チームの正式名称</t>
    <rPh sb="4" eb="6">
      <t>セイシキ</t>
    </rPh>
    <rPh sb="6" eb="8">
      <t>メイショウ</t>
    </rPh>
    <phoneticPr fontId="2"/>
  </si>
  <si>
    <t>主　将</t>
    <rPh sb="0" eb="1">
      <t>シュ</t>
    </rPh>
    <rPh sb="2" eb="3">
      <t>ショウ</t>
    </rPh>
    <phoneticPr fontId="6"/>
  </si>
  <si>
    <t>番号</t>
    <rPh sb="0" eb="2">
      <t>バンゴウ</t>
    </rPh>
    <phoneticPr fontId="6"/>
  </si>
  <si>
    <t>位置</t>
    <rPh sb="0" eb="2">
      <t>イチ</t>
    </rPh>
    <phoneticPr fontId="6"/>
  </si>
  <si>
    <t>選手氏名</t>
    <rPh sb="0" eb="2">
      <t>センシュ</t>
    </rPh>
    <rPh sb="2" eb="4">
      <t>シメイ</t>
    </rPh>
    <phoneticPr fontId="6"/>
  </si>
  <si>
    <t>学年</t>
    <rPh sb="0" eb="2">
      <t>ガクネン</t>
    </rPh>
    <phoneticPr fontId="6"/>
  </si>
  <si>
    <t>選手登録番号</t>
    <rPh sb="0" eb="2">
      <t>センシュ</t>
    </rPh>
    <rPh sb="2" eb="4">
      <t>トウロク</t>
    </rPh>
    <rPh sb="4" eb="6">
      <t>バンゴウ</t>
    </rPh>
    <phoneticPr fontId="6"/>
  </si>
  <si>
    <t>ﾕﾆﾌｫｰﾑの色</t>
    <rPh sb="7" eb="8">
      <t>イロ</t>
    </rPh>
    <phoneticPr fontId="6"/>
  </si>
  <si>
    <t>ＦＰ</t>
    <phoneticPr fontId="6"/>
  </si>
  <si>
    <t>正</t>
    <rPh sb="0" eb="1">
      <t>セイ</t>
    </rPh>
    <phoneticPr fontId="6"/>
  </si>
  <si>
    <t>副</t>
    <rPh sb="0" eb="1">
      <t>フク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</si>
  <si>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</si>
  <si>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</si>
  <si>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校長名</t>
    <rPh sb="0" eb="3">
      <t>コウチョウメイ</t>
    </rPh>
    <phoneticPr fontId="2"/>
  </si>
  <si>
    <t>(</t>
    <phoneticPr fontId="6"/>
  </si>
  <si>
    <t>)</t>
    <phoneticPr fontId="6"/>
  </si>
  <si>
    <t>ｼｬﾂ</t>
    <phoneticPr fontId="6"/>
  </si>
  <si>
    <t>ｼｮｰﾂ</t>
    <phoneticPr fontId="6"/>
  </si>
  <si>
    <t>ｿｯｸｽ</t>
    <phoneticPr fontId="6"/>
  </si>
  <si>
    <t>級</t>
    <rPh sb="0" eb="1">
      <t>キュウ</t>
    </rPh>
    <phoneticPr fontId="6"/>
  </si>
  <si>
    <t>チーム名</t>
    <rPh sb="3" eb="4">
      <t>メイ</t>
    </rPh>
    <phoneticPr fontId="6"/>
  </si>
  <si>
    <t>　</t>
    <phoneticPr fontId="6"/>
  </si>
  <si>
    <t>年</t>
    <rPh sb="0" eb="1">
      <t>ネン</t>
    </rPh>
    <phoneticPr fontId="2"/>
  </si>
  <si>
    <t>監　督</t>
    <rPh sb="0" eb="1">
      <t>ラン</t>
    </rPh>
    <rPh sb="2" eb="3">
      <t>ヨシ</t>
    </rPh>
    <phoneticPr fontId="6"/>
  </si>
  <si>
    <t>氏　　名</t>
    <rPh sb="0" eb="1">
      <t>シ</t>
    </rPh>
    <rPh sb="3" eb="4">
      <t>メイ</t>
    </rPh>
    <phoneticPr fontId="6"/>
  </si>
  <si>
    <t>①年度のスタート時にポジション・生徒氏名・学年・選手登録番号を入力してください。</t>
    <rPh sb="1" eb="3">
      <t>ネンド</t>
    </rPh>
    <rPh sb="8" eb="9">
      <t>ジ</t>
    </rPh>
    <rPh sb="16" eb="18">
      <t>セイト</t>
    </rPh>
    <rPh sb="18" eb="20">
      <t>シメイ</t>
    </rPh>
    <rPh sb="21" eb="23">
      <t>ガクネン</t>
    </rPh>
    <rPh sb="24" eb="26">
      <t>センシュ</t>
    </rPh>
    <rPh sb="26" eb="28">
      <t>トウロク</t>
    </rPh>
    <rPh sb="28" eb="30">
      <t>バンゴウ</t>
    </rPh>
    <rPh sb="31" eb="33">
      <t>ニュウリョク</t>
    </rPh>
    <phoneticPr fontId="2"/>
  </si>
  <si>
    <t>　ａ．ポジション・学年は、ドロップダウンリストから選んでクリックしてください。</t>
    <rPh sb="9" eb="11">
      <t>ガクネン</t>
    </rPh>
    <rPh sb="25" eb="26">
      <t>エラ</t>
    </rPh>
    <phoneticPr fontId="2"/>
  </si>
  <si>
    <t>　ｂ．選手氏名は、サンプルにあるようなレイアウトでの入力をお願いします。</t>
    <rPh sb="3" eb="5">
      <t>センシュ</t>
    </rPh>
    <rPh sb="5" eb="7">
      <t>シメイ</t>
    </rPh>
    <rPh sb="26" eb="28">
      <t>ニュウリョク</t>
    </rPh>
    <rPh sb="30" eb="31">
      <t>ネガ</t>
    </rPh>
    <phoneticPr fontId="2"/>
  </si>
  <si>
    <t>②チームの正式名称は、ドロップダウンリストから選んでクリックしてください。</t>
    <rPh sb="5" eb="7">
      <t>セイシキ</t>
    </rPh>
    <rPh sb="7" eb="9">
      <t>メイショウ</t>
    </rPh>
    <rPh sb="23" eb="24">
      <t>エラ</t>
    </rPh>
    <phoneticPr fontId="2"/>
  </si>
  <si>
    <t>③校長氏名を入力してください。サンプルにあるようなレイアウトでの入力をお願いします。</t>
    <rPh sb="1" eb="3">
      <t>コウチョウ</t>
    </rPh>
    <rPh sb="3" eb="5">
      <t>シメイ</t>
    </rPh>
    <rPh sb="6" eb="8">
      <t>ニュウリョク</t>
    </rPh>
    <rPh sb="32" eb="34">
      <t>ニュウリョク</t>
    </rPh>
    <rPh sb="36" eb="37">
      <t>ネガ</t>
    </rPh>
    <phoneticPr fontId="2"/>
  </si>
  <si>
    <t>④大会時の選手入力について</t>
    <rPh sb="1" eb="4">
      <t>タイカイジ</t>
    </rPh>
    <rPh sb="5" eb="7">
      <t>センシュ</t>
    </rPh>
    <rPh sb="7" eb="9">
      <t>ニュウリョク</t>
    </rPh>
    <phoneticPr fontId="2"/>
  </si>
  <si>
    <t>　(以下、春季大会のワークシートをサンプルに説明します。他大会も同様です。)</t>
    <rPh sb="2" eb="4">
      <t>イカ</t>
    </rPh>
    <rPh sb="5" eb="7">
      <t>シュンキ</t>
    </rPh>
    <rPh sb="7" eb="9">
      <t>タイカイ</t>
    </rPh>
    <rPh sb="22" eb="24">
      <t>セツメイ</t>
    </rPh>
    <rPh sb="28" eb="29">
      <t>タ</t>
    </rPh>
    <rPh sb="29" eb="31">
      <t>タイカイ</t>
    </rPh>
    <rPh sb="32" eb="34">
      <t>ドウヨウ</t>
    </rPh>
    <phoneticPr fontId="2"/>
  </si>
  <si>
    <t>　ｂ．そうすると、その通し番号の選手の情報が表示されると思います。</t>
    <rPh sb="11" eb="12">
      <t>トオ</t>
    </rPh>
    <rPh sb="13" eb="15">
      <t>バンゴウ</t>
    </rPh>
    <rPh sb="16" eb="18">
      <t>センシュ</t>
    </rPh>
    <rPh sb="19" eb="21">
      <t>ジョウホウ</t>
    </rPh>
    <rPh sb="22" eb="24">
      <t>ヒョウジ</t>
    </rPh>
    <rPh sb="28" eb="29">
      <t>オモ</t>
    </rPh>
    <phoneticPr fontId="2"/>
  </si>
  <si>
    <t>⑤監督・引率教諭・マネージャー・審判員の氏名は、自力で入力をお願いします。</t>
    <rPh sb="1" eb="3">
      <t>カントク</t>
    </rPh>
    <rPh sb="4" eb="6">
      <t>インソツ</t>
    </rPh>
    <rPh sb="6" eb="8">
      <t>キョウユ</t>
    </rPh>
    <rPh sb="16" eb="19">
      <t>シンパンイン</t>
    </rPh>
    <rPh sb="20" eb="22">
      <t>シメイ</t>
    </rPh>
    <rPh sb="24" eb="26">
      <t>ジリキ</t>
    </rPh>
    <rPh sb="27" eb="29">
      <t>ニュウリョク</t>
    </rPh>
    <rPh sb="31" eb="32">
      <t>ネガ</t>
    </rPh>
    <phoneticPr fontId="2"/>
  </si>
  <si>
    <t>　サンプルのレイアウトでの入力をお願いします。</t>
    <rPh sb="13" eb="15">
      <t>ニュウリョク</t>
    </rPh>
    <rPh sb="17" eb="18">
      <t>ネガ</t>
    </rPh>
    <phoneticPr fontId="2"/>
  </si>
  <si>
    <t>⑥チーム連絡先は、自力での入力をお願いします。</t>
    <rPh sb="4" eb="7">
      <t>レンラクサキ</t>
    </rPh>
    <rPh sb="9" eb="11">
      <t>ジリキ</t>
    </rPh>
    <rPh sb="13" eb="15">
      <t>ニュウリョク</t>
    </rPh>
    <rPh sb="17" eb="18">
      <t>ネガ</t>
    </rPh>
    <phoneticPr fontId="2"/>
  </si>
  <si>
    <t>⑦審判員の級は、ドロップダウンリストから選んでクリックしてください。</t>
    <rPh sb="1" eb="4">
      <t>シンパンイン</t>
    </rPh>
    <rPh sb="5" eb="6">
      <t>キュウ</t>
    </rPh>
    <rPh sb="20" eb="21">
      <t>エラ</t>
    </rPh>
    <phoneticPr fontId="2"/>
  </si>
  <si>
    <t>⑧指導者ライセンスは、ドロップダウンリストから選んでクリックしてください。ライセンスを</t>
    <rPh sb="1" eb="4">
      <t>シドウシャ</t>
    </rPh>
    <rPh sb="23" eb="24">
      <t>エラ</t>
    </rPh>
    <phoneticPr fontId="2"/>
  </si>
  <si>
    <t>★各大会ともプリントアウトする際には、一度「印刷プレビュー」で印刷範囲を確認してください。</t>
    <rPh sb="1" eb="4">
      <t>カクタイカイ</t>
    </rPh>
    <rPh sb="15" eb="16">
      <t>サイ</t>
    </rPh>
    <rPh sb="19" eb="21">
      <t>イチド</t>
    </rPh>
    <rPh sb="22" eb="24">
      <t>インサツ</t>
    </rPh>
    <rPh sb="31" eb="33">
      <t>インサツ</t>
    </rPh>
    <rPh sb="33" eb="35">
      <t>ハンイ</t>
    </rPh>
    <rPh sb="36" eb="38">
      <t>カクニン</t>
    </rPh>
    <phoneticPr fontId="2"/>
  </si>
  <si>
    <t>　(自宅プリンターで印刷確認しているため、他のプリンターでは印刷範囲外になる箇所が出る可能性があります)</t>
    <rPh sb="2" eb="4">
      <t>ジタク</t>
    </rPh>
    <rPh sb="10" eb="12">
      <t>インサツ</t>
    </rPh>
    <rPh sb="12" eb="14">
      <t>カクニン</t>
    </rPh>
    <rPh sb="21" eb="22">
      <t>タ</t>
    </rPh>
    <rPh sb="30" eb="32">
      <t>インサツ</t>
    </rPh>
    <rPh sb="32" eb="35">
      <t>ハンイガイ</t>
    </rPh>
    <rPh sb="38" eb="40">
      <t>カショ</t>
    </rPh>
    <rPh sb="41" eb="42">
      <t>デ</t>
    </rPh>
    <rPh sb="43" eb="46">
      <t>カノウセイ</t>
    </rPh>
    <phoneticPr fontId="2"/>
  </si>
  <si>
    <t>　(はみ出している箇所がございましたら、恐れ入りますが、各自で印刷のパーセントを下げて縮小させてください)</t>
    <rPh sb="4" eb="5">
      <t>ダ</t>
    </rPh>
    <rPh sb="9" eb="11">
      <t>カショ</t>
    </rPh>
    <rPh sb="20" eb="21">
      <t>オソ</t>
    </rPh>
    <rPh sb="22" eb="23">
      <t>イ</t>
    </rPh>
    <rPh sb="28" eb="30">
      <t>カクジ</t>
    </rPh>
    <rPh sb="31" eb="33">
      <t>インサツ</t>
    </rPh>
    <rPh sb="40" eb="41">
      <t>サ</t>
    </rPh>
    <rPh sb="43" eb="45">
      <t>シュクショウ</t>
    </rPh>
    <phoneticPr fontId="2"/>
  </si>
  <si>
    <r>
      <t>　ａ．印刷範囲外の「Ａ列」「ＢＲ列」に、</t>
    </r>
    <r>
      <rPr>
        <sz val="10"/>
        <color rgb="FFC00000"/>
        <rFont val="HGｺﾞｼｯｸM"/>
        <family val="3"/>
        <charset val="128"/>
      </rPr>
      <t>この“基本情報のワークシート”の</t>
    </r>
    <r>
      <rPr>
        <sz val="10"/>
        <color rgb="FF0070C0"/>
        <rFont val="HGｺﾞｼｯｸM"/>
        <family val="3"/>
        <charset val="128"/>
      </rPr>
      <t>通し番号</t>
    </r>
    <r>
      <rPr>
        <sz val="10"/>
        <color theme="1"/>
        <rFont val="HGｺﾞｼｯｸM"/>
        <family val="3"/>
        <charset val="128"/>
      </rPr>
      <t>を入力します。</t>
    </r>
    <rPh sb="3" eb="5">
      <t>インサツ</t>
    </rPh>
    <rPh sb="5" eb="8">
      <t>ハンイガイ</t>
    </rPh>
    <rPh sb="11" eb="12">
      <t>レツ</t>
    </rPh>
    <rPh sb="16" eb="17">
      <t>レツ</t>
    </rPh>
    <rPh sb="23" eb="25">
      <t>キホン</t>
    </rPh>
    <rPh sb="25" eb="27">
      <t>ジョウホウ</t>
    </rPh>
    <rPh sb="36" eb="37">
      <t>トオ</t>
    </rPh>
    <rPh sb="38" eb="40">
      <t>バンゴウ</t>
    </rPh>
    <rPh sb="41" eb="43">
      <t>ニュウリョク</t>
    </rPh>
    <phoneticPr fontId="2"/>
  </si>
  <si>
    <t>札幌月寒</t>
    <rPh sb="0" eb="2">
      <t>サッポロ</t>
    </rPh>
    <rPh sb="2" eb="4">
      <t>ツキサム</t>
    </rPh>
    <phoneticPr fontId="2"/>
  </si>
  <si>
    <t>札幌啓成</t>
    <rPh sb="0" eb="2">
      <t>サッポロ</t>
    </rPh>
    <rPh sb="2" eb="4">
      <t>ケイセイ</t>
    </rPh>
    <phoneticPr fontId="2"/>
  </si>
  <si>
    <t>札幌手稲</t>
    <rPh sb="0" eb="2">
      <t>サッポロ</t>
    </rPh>
    <rPh sb="2" eb="4">
      <t>テイネ</t>
    </rPh>
    <phoneticPr fontId="2"/>
  </si>
  <si>
    <t>札幌丘珠</t>
    <rPh sb="0" eb="2">
      <t>サッポロ</t>
    </rPh>
    <rPh sb="2" eb="4">
      <t>オカダマ</t>
    </rPh>
    <phoneticPr fontId="2"/>
  </si>
  <si>
    <t>札幌東陵</t>
    <rPh sb="0" eb="2">
      <t>サッポロ</t>
    </rPh>
    <rPh sb="2" eb="4">
      <t>トウリョウ</t>
    </rPh>
    <phoneticPr fontId="2"/>
  </si>
  <si>
    <t>札幌西陵</t>
    <rPh sb="0" eb="2">
      <t>サッポロ</t>
    </rPh>
    <rPh sb="2" eb="4">
      <t>セイリョウ</t>
    </rPh>
    <phoneticPr fontId="2"/>
  </si>
  <si>
    <t>札幌南陵</t>
    <rPh sb="0" eb="2">
      <t>サッポロ</t>
    </rPh>
    <rPh sb="2" eb="4">
      <t>ナンリョウ</t>
    </rPh>
    <phoneticPr fontId="2"/>
  </si>
  <si>
    <t>札幌北陵</t>
    <rPh sb="0" eb="2">
      <t>サッポロ</t>
    </rPh>
    <rPh sb="2" eb="4">
      <t>ホクリョウ</t>
    </rPh>
    <phoneticPr fontId="2"/>
  </si>
  <si>
    <t>札幌白石</t>
    <rPh sb="0" eb="2">
      <t>サッポロ</t>
    </rPh>
    <rPh sb="2" eb="4">
      <t>シロイシ</t>
    </rPh>
    <phoneticPr fontId="2"/>
  </si>
  <si>
    <t>札幌厚別</t>
    <rPh sb="0" eb="2">
      <t>サッポロ</t>
    </rPh>
    <rPh sb="2" eb="4">
      <t>アツベツ</t>
    </rPh>
    <phoneticPr fontId="2"/>
  </si>
  <si>
    <t>札幌あすかぜ</t>
    <rPh sb="0" eb="2">
      <t>サッポロ</t>
    </rPh>
    <phoneticPr fontId="2"/>
  </si>
  <si>
    <t>札 幌 東</t>
    <rPh sb="0" eb="1">
      <t>サツ</t>
    </rPh>
    <rPh sb="2" eb="3">
      <t>ホロ</t>
    </rPh>
    <rPh sb="4" eb="5">
      <t>ヒガシ</t>
    </rPh>
    <phoneticPr fontId="2"/>
  </si>
  <si>
    <t>札 幌 西</t>
    <rPh sb="0" eb="1">
      <t>サツ</t>
    </rPh>
    <rPh sb="2" eb="3">
      <t>ホロ</t>
    </rPh>
    <rPh sb="4" eb="5">
      <t>ニシ</t>
    </rPh>
    <phoneticPr fontId="2"/>
  </si>
  <si>
    <t>札 幌 南</t>
    <rPh sb="0" eb="1">
      <t>サツ</t>
    </rPh>
    <rPh sb="2" eb="3">
      <t>ホロ</t>
    </rPh>
    <rPh sb="4" eb="5">
      <t>ミナミ</t>
    </rPh>
    <phoneticPr fontId="2"/>
  </si>
  <si>
    <t>札 幌 北</t>
    <rPh sb="0" eb="1">
      <t>サツ</t>
    </rPh>
    <rPh sb="2" eb="3">
      <t>ホロ</t>
    </rPh>
    <rPh sb="4" eb="5">
      <t>キタ</t>
    </rPh>
    <phoneticPr fontId="2"/>
  </si>
  <si>
    <t>札幌東豊</t>
    <rPh sb="0" eb="2">
      <t>サッポロ</t>
    </rPh>
    <rPh sb="2" eb="4">
      <t>トウホウ</t>
    </rPh>
    <phoneticPr fontId="2"/>
  </si>
  <si>
    <t>札幌英藍</t>
    <rPh sb="0" eb="2">
      <t>サッポロ</t>
    </rPh>
    <rPh sb="2" eb="3">
      <t>エイ</t>
    </rPh>
    <rPh sb="3" eb="4">
      <t>アイ</t>
    </rPh>
    <phoneticPr fontId="2"/>
  </si>
  <si>
    <t>札幌平岡</t>
    <rPh sb="0" eb="2">
      <t>サッポロ</t>
    </rPh>
    <rPh sb="2" eb="4">
      <t>ヒラオカ</t>
    </rPh>
    <phoneticPr fontId="2"/>
  </si>
  <si>
    <t>札幌白陵</t>
    <rPh sb="0" eb="2">
      <t>サッポロ</t>
    </rPh>
    <rPh sb="2" eb="4">
      <t>ハクリョウ</t>
    </rPh>
    <phoneticPr fontId="2"/>
  </si>
  <si>
    <t>札幌工業</t>
    <rPh sb="0" eb="2">
      <t>サッポロ</t>
    </rPh>
    <rPh sb="2" eb="4">
      <t>コウギョウ</t>
    </rPh>
    <phoneticPr fontId="2"/>
  </si>
  <si>
    <t>札幌琴似工業</t>
    <rPh sb="0" eb="2">
      <t>サッポロ</t>
    </rPh>
    <rPh sb="2" eb="4">
      <t>コトニ</t>
    </rPh>
    <rPh sb="4" eb="6">
      <t>コウギョウ</t>
    </rPh>
    <phoneticPr fontId="2"/>
  </si>
  <si>
    <t>札幌国際情報</t>
    <rPh sb="0" eb="2">
      <t>サッポロ</t>
    </rPh>
    <rPh sb="2" eb="4">
      <t>コクサイ</t>
    </rPh>
    <rPh sb="4" eb="6">
      <t>ジョウホウ</t>
    </rPh>
    <phoneticPr fontId="2"/>
  </si>
  <si>
    <t>江　　別</t>
    <rPh sb="0" eb="1">
      <t>コウ</t>
    </rPh>
    <rPh sb="3" eb="4">
      <t>ベツ</t>
    </rPh>
    <phoneticPr fontId="2"/>
  </si>
  <si>
    <t>野　　幌</t>
    <rPh sb="0" eb="1">
      <t>ノ</t>
    </rPh>
    <rPh sb="3" eb="4">
      <t>ホロ</t>
    </rPh>
    <phoneticPr fontId="2"/>
  </si>
  <si>
    <t>大　　麻</t>
    <rPh sb="0" eb="1">
      <t>ダイ</t>
    </rPh>
    <rPh sb="3" eb="4">
      <t>アサ</t>
    </rPh>
    <phoneticPr fontId="2"/>
  </si>
  <si>
    <t>札幌大谷</t>
    <rPh sb="0" eb="2">
      <t>サッポロ</t>
    </rPh>
    <rPh sb="2" eb="4">
      <t>オオタニ</t>
    </rPh>
    <phoneticPr fontId="2"/>
  </si>
  <si>
    <t>北　　海</t>
    <rPh sb="0" eb="1">
      <t>キタ</t>
    </rPh>
    <rPh sb="3" eb="4">
      <t>ウミ</t>
    </rPh>
    <phoneticPr fontId="2"/>
  </si>
  <si>
    <t>札幌光星</t>
    <rPh sb="0" eb="2">
      <t>サッポロ</t>
    </rPh>
    <rPh sb="2" eb="4">
      <t>コウセイ</t>
    </rPh>
    <phoneticPr fontId="2"/>
  </si>
  <si>
    <t>札幌第一</t>
    <rPh sb="0" eb="2">
      <t>サッポロ</t>
    </rPh>
    <rPh sb="2" eb="4">
      <t>ダイイチ</t>
    </rPh>
    <phoneticPr fontId="2"/>
  </si>
  <si>
    <t>札幌創成</t>
    <rPh sb="0" eb="2">
      <t>サッポロ</t>
    </rPh>
    <rPh sb="2" eb="4">
      <t>ソウセイ</t>
    </rPh>
    <phoneticPr fontId="2"/>
  </si>
  <si>
    <t>東海大札幌</t>
    <rPh sb="0" eb="2">
      <t>トウカイ</t>
    </rPh>
    <rPh sb="2" eb="3">
      <t>ダイ</t>
    </rPh>
    <rPh sb="3" eb="5">
      <t>サッポロ</t>
    </rPh>
    <phoneticPr fontId="2"/>
  </si>
  <si>
    <t>北海学園札幌</t>
    <rPh sb="0" eb="2">
      <t>ホッカイ</t>
    </rPh>
    <rPh sb="2" eb="4">
      <t>ガクエン</t>
    </rPh>
    <rPh sb="4" eb="6">
      <t>サッポロ</t>
    </rPh>
    <phoneticPr fontId="2"/>
  </si>
  <si>
    <t>札幌新陽</t>
    <rPh sb="0" eb="2">
      <t>サッポロ</t>
    </rPh>
    <rPh sb="2" eb="4">
      <t>シンヨウ</t>
    </rPh>
    <phoneticPr fontId="2"/>
  </si>
  <si>
    <t>とわの森三愛</t>
    <rPh sb="3" eb="4">
      <t>モリ</t>
    </rPh>
    <rPh sb="4" eb="6">
      <t>サンアイ</t>
    </rPh>
    <phoneticPr fontId="2"/>
  </si>
  <si>
    <t>北　　嶺</t>
    <rPh sb="0" eb="1">
      <t>キタ</t>
    </rPh>
    <rPh sb="3" eb="4">
      <t>ミネ</t>
    </rPh>
    <phoneticPr fontId="2"/>
  </si>
  <si>
    <t>札幌北斗</t>
    <rPh sb="0" eb="2">
      <t>サッポロ</t>
    </rPh>
    <rPh sb="2" eb="4">
      <t>ホクト</t>
    </rPh>
    <phoneticPr fontId="2"/>
  </si>
  <si>
    <t>札幌龍谷学園</t>
    <rPh sb="0" eb="2">
      <t>サッポロ</t>
    </rPh>
    <rPh sb="2" eb="4">
      <t>リュウコク</t>
    </rPh>
    <rPh sb="4" eb="6">
      <t>ガクエン</t>
    </rPh>
    <phoneticPr fontId="2"/>
  </si>
  <si>
    <t>札幌山の手</t>
    <rPh sb="0" eb="2">
      <t>サッポロ</t>
    </rPh>
    <rPh sb="2" eb="3">
      <t>ヤマ</t>
    </rPh>
    <rPh sb="4" eb="5">
      <t>テ</t>
    </rPh>
    <phoneticPr fontId="2"/>
  </si>
  <si>
    <t>札幌静修</t>
    <rPh sb="0" eb="2">
      <t>サッポロ</t>
    </rPh>
    <rPh sb="2" eb="4">
      <t>セイシュウ</t>
    </rPh>
    <phoneticPr fontId="2"/>
  </si>
  <si>
    <t>千　　歳</t>
    <rPh sb="0" eb="1">
      <t>セン</t>
    </rPh>
    <rPh sb="3" eb="4">
      <t>トシ</t>
    </rPh>
    <phoneticPr fontId="2"/>
  </si>
  <si>
    <t>北 広 島</t>
    <rPh sb="0" eb="1">
      <t>キタ</t>
    </rPh>
    <rPh sb="2" eb="3">
      <t>ヒロ</t>
    </rPh>
    <rPh sb="4" eb="5">
      <t>シマ</t>
    </rPh>
    <phoneticPr fontId="2"/>
  </si>
  <si>
    <t>恵 庭 北</t>
    <rPh sb="0" eb="1">
      <t>メグミ</t>
    </rPh>
    <rPh sb="2" eb="3">
      <t>ニワ</t>
    </rPh>
    <rPh sb="4" eb="5">
      <t>キタ</t>
    </rPh>
    <phoneticPr fontId="2"/>
  </si>
  <si>
    <t>恵 庭 南</t>
    <rPh sb="0" eb="1">
      <t>メグミ</t>
    </rPh>
    <rPh sb="2" eb="3">
      <t>ニワ</t>
    </rPh>
    <rPh sb="4" eb="5">
      <t>ミナミ</t>
    </rPh>
    <phoneticPr fontId="2"/>
  </si>
  <si>
    <t>(例)</t>
    <rPh sb="1" eb="2">
      <t>レイ</t>
    </rPh>
    <phoneticPr fontId="2"/>
  </si>
  <si>
    <t>小早川　秀　秋</t>
    <rPh sb="0" eb="3">
      <t>コバヤカワ</t>
    </rPh>
    <rPh sb="4" eb="5">
      <t>ヒデ</t>
    </rPh>
    <rPh sb="6" eb="7">
      <t>アキ</t>
    </rPh>
    <phoneticPr fontId="2"/>
  </si>
  <si>
    <t>伊　藤　博　文</t>
    <rPh sb="0" eb="1">
      <t>イ</t>
    </rPh>
    <rPh sb="2" eb="3">
      <t>フジ</t>
    </rPh>
    <rPh sb="4" eb="5">
      <t>ヒロシ</t>
    </rPh>
    <rPh sb="6" eb="7">
      <t>ブン</t>
    </rPh>
    <phoneticPr fontId="2"/>
  </si>
  <si>
    <t>団　　　琢　磨</t>
    <rPh sb="0" eb="1">
      <t>ダン</t>
    </rPh>
    <rPh sb="4" eb="5">
      <t>タク</t>
    </rPh>
    <rPh sb="6" eb="7">
      <t>マ</t>
    </rPh>
    <phoneticPr fontId="2"/>
  </si>
  <si>
    <t>犬　養　　　毅</t>
    <rPh sb="0" eb="1">
      <t>イヌ</t>
    </rPh>
    <rPh sb="2" eb="3">
      <t>ヨウ</t>
    </rPh>
    <rPh sb="6" eb="7">
      <t>ツヨシ</t>
    </rPh>
    <phoneticPr fontId="2"/>
  </si>
  <si>
    <t>微　笑　三太郎</t>
    <rPh sb="0" eb="1">
      <t>ビ</t>
    </rPh>
    <rPh sb="2" eb="3">
      <t>ワライ</t>
    </rPh>
    <rPh sb="4" eb="7">
      <t>サンタロウ</t>
    </rPh>
    <phoneticPr fontId="2"/>
  </si>
  <si>
    <t>若　槻　礼次郎</t>
    <rPh sb="0" eb="1">
      <t>ワカ</t>
    </rPh>
    <rPh sb="2" eb="3">
      <t>ツキ</t>
    </rPh>
    <rPh sb="4" eb="7">
      <t>レイジロウ</t>
    </rPh>
    <phoneticPr fontId="2"/>
  </si>
  <si>
    <t>西園寺　公　望</t>
    <rPh sb="0" eb="3">
      <t>サイオンジ</t>
    </rPh>
    <rPh sb="4" eb="5">
      <t>コウ</t>
    </rPh>
    <rPh sb="6" eb="7">
      <t>ノゾミ</t>
    </rPh>
    <phoneticPr fontId="2"/>
  </si>
  <si>
    <t>原　　　　　敬</t>
    <rPh sb="0" eb="1">
      <t>ハラ</t>
    </rPh>
    <rPh sb="6" eb="7">
      <t>タカシ</t>
    </rPh>
    <phoneticPr fontId="2"/>
  </si>
  <si>
    <t>松　方　正　義</t>
    <rPh sb="0" eb="1">
      <t>マツ</t>
    </rPh>
    <rPh sb="2" eb="3">
      <t>カタ</t>
    </rPh>
    <rPh sb="4" eb="5">
      <t>タダシ</t>
    </rPh>
    <rPh sb="6" eb="7">
      <t>タダシ</t>
    </rPh>
    <phoneticPr fontId="2"/>
  </si>
  <si>
    <t>井　上　　　馨</t>
    <rPh sb="0" eb="1">
      <t>イ</t>
    </rPh>
    <rPh sb="2" eb="3">
      <t>ウエ</t>
    </rPh>
    <rPh sb="6" eb="7">
      <t>カオル</t>
    </rPh>
    <phoneticPr fontId="2"/>
  </si>
  <si>
    <t>里　中　　　智</t>
    <rPh sb="0" eb="1">
      <t>サト</t>
    </rPh>
    <rPh sb="2" eb="3">
      <t>ナカ</t>
    </rPh>
    <rPh sb="6" eb="7">
      <t>トモ</t>
    </rPh>
    <phoneticPr fontId="2"/>
  </si>
  <si>
    <t>殿　馬　一　人</t>
    <rPh sb="0" eb="1">
      <t>トノ</t>
    </rPh>
    <rPh sb="2" eb="3">
      <t>マ</t>
    </rPh>
    <rPh sb="4" eb="5">
      <t>イチ</t>
    </rPh>
    <rPh sb="6" eb="7">
      <t>ヒト</t>
    </rPh>
    <phoneticPr fontId="2"/>
  </si>
  <si>
    <t>森　　　有　礼</t>
    <rPh sb="0" eb="1">
      <t>モリ</t>
    </rPh>
    <rPh sb="4" eb="5">
      <t>ユウ</t>
    </rPh>
    <rPh sb="6" eb="7">
      <t>レイ</t>
    </rPh>
    <phoneticPr fontId="2"/>
  </si>
  <si>
    <t>国木田　独　歩　　のように</t>
    <rPh sb="0" eb="3">
      <t>クニキダ</t>
    </rPh>
    <rPh sb="4" eb="5">
      <t>ドク</t>
    </rPh>
    <rPh sb="6" eb="7">
      <t>ホ</t>
    </rPh>
    <phoneticPr fontId="2"/>
  </si>
  <si>
    <t>幣　原　喜重郎　　のように</t>
    <rPh sb="0" eb="1">
      <t>ヘイ</t>
    </rPh>
    <rPh sb="2" eb="3">
      <t>ハラ</t>
    </rPh>
    <rPh sb="4" eb="7">
      <t>キジュウロウ</t>
    </rPh>
    <phoneticPr fontId="2"/>
  </si>
  <si>
    <t>桂　　　太　郎　　のように</t>
    <rPh sb="0" eb="1">
      <t>カツラ</t>
    </rPh>
    <rPh sb="4" eb="5">
      <t>フトシ</t>
    </rPh>
    <rPh sb="6" eb="7">
      <t>ロウ</t>
    </rPh>
    <phoneticPr fontId="2"/>
  </si>
  <si>
    <t>ｼｬﾂ</t>
    <phoneticPr fontId="2"/>
  </si>
  <si>
    <t>上記の通り、選手の追加登録を申し込みます。</t>
    <rPh sb="0" eb="2">
      <t>ジョウキ</t>
    </rPh>
    <rPh sb="3" eb="4">
      <t>トオ</t>
    </rPh>
    <rPh sb="6" eb="8">
      <t>センシュ</t>
    </rPh>
    <rPh sb="9" eb="11">
      <t>ツイカ</t>
    </rPh>
    <rPh sb="11" eb="13">
      <t>トウロク</t>
    </rPh>
    <rPh sb="14" eb="15">
      <t>モウ</t>
    </rPh>
    <rPh sb="16" eb="17">
      <t>コ</t>
    </rPh>
    <phoneticPr fontId="6"/>
  </si>
  <si>
    <t>エントリー申込書</t>
    <rPh sb="5" eb="8">
      <t>モウシコミショ</t>
    </rPh>
    <phoneticPr fontId="6"/>
  </si>
  <si>
    <t>(</t>
    <phoneticPr fontId="6"/>
  </si>
  <si>
    <t>)</t>
    <phoneticPr fontId="6"/>
  </si>
  <si>
    <t>(</t>
    <phoneticPr fontId="6"/>
  </si>
  <si>
    <t>ｽﾀｯﾌ</t>
    <phoneticPr fontId="6"/>
  </si>
  <si>
    <t>ｼｬﾂ</t>
    <phoneticPr fontId="6"/>
  </si>
  <si>
    <t>ｼｮｰﾂ</t>
    <phoneticPr fontId="6"/>
  </si>
  <si>
    <t>ｿｯｸｽ</t>
    <phoneticPr fontId="6"/>
  </si>
  <si>
    <t>ＦＰ</t>
    <phoneticPr fontId="6"/>
  </si>
  <si>
    <t>ＧＫ</t>
    <phoneticPr fontId="6"/>
  </si>
  <si>
    <t>ﾁｰﾑ責任者</t>
    <rPh sb="3" eb="6">
      <t>セキニンシャ</t>
    </rPh>
    <phoneticPr fontId="6"/>
  </si>
  <si>
    <t>ＧＫ</t>
    <phoneticPr fontId="2"/>
  </si>
  <si>
    <t>ｼｮｰﾂ</t>
    <phoneticPr fontId="2"/>
  </si>
  <si>
    <t>ｿｯｸｽ</t>
    <phoneticPr fontId="2"/>
  </si>
  <si>
    <t>　　※中高一貫校の場合は、「４年生→１」のように置き換えて選んでください。</t>
    <rPh sb="3" eb="5">
      <t>チュウコウ</t>
    </rPh>
    <rPh sb="5" eb="7">
      <t>イッカン</t>
    </rPh>
    <rPh sb="7" eb="8">
      <t>コウ</t>
    </rPh>
    <rPh sb="9" eb="11">
      <t>バアイ</t>
    </rPh>
    <rPh sb="15" eb="17">
      <t>ネンセイ</t>
    </rPh>
    <rPh sb="24" eb="25">
      <t>オ</t>
    </rPh>
    <rPh sb="26" eb="27">
      <t>カ</t>
    </rPh>
    <rPh sb="29" eb="30">
      <t>エラ</t>
    </rPh>
    <phoneticPr fontId="2"/>
  </si>
  <si>
    <t>　追加登録申込書</t>
    <phoneticPr fontId="2"/>
  </si>
  <si>
    <t>年</t>
    <rPh sb="0" eb="1">
      <t>ネン</t>
    </rPh>
    <phoneticPr fontId="6"/>
  </si>
  <si>
    <t>へ</t>
    <phoneticPr fontId="6"/>
  </si>
  <si>
    <t>から</t>
    <phoneticPr fontId="6"/>
  </si>
  <si>
    <t>ブロックリーグ札幌</t>
    <rPh sb="7" eb="9">
      <t>サッポロ</t>
    </rPh>
    <phoneticPr fontId="6"/>
  </si>
  <si>
    <t>　お持ちでない場合は、空欄のままでお願いします。</t>
    <rPh sb="2" eb="3">
      <t>モ</t>
    </rPh>
    <rPh sb="7" eb="9">
      <t>バアイ</t>
    </rPh>
    <rPh sb="11" eb="13">
      <t>クウラン</t>
    </rPh>
    <rPh sb="18" eb="19">
      <t>ネガ</t>
    </rPh>
    <phoneticPr fontId="2"/>
  </si>
  <si>
    <t>先発</t>
    <rPh sb="0" eb="2">
      <t>センパツ</t>
    </rPh>
    <phoneticPr fontId="2"/>
  </si>
  <si>
    <t>ﾘｻﾞｰﾌﾞ</t>
    <phoneticPr fontId="2"/>
  </si>
  <si>
    <t>☆着用するユニフォームに○印をつける</t>
    <rPh sb="1" eb="3">
      <t>チャクヨウ</t>
    </rPh>
    <rPh sb="13" eb="14">
      <t>シルシ</t>
    </rPh>
    <phoneticPr fontId="2"/>
  </si>
  <si>
    <t>☆ゲームキャプテンの番号に○印をつける</t>
    <rPh sb="10" eb="12">
      <t>バンゴウ</t>
    </rPh>
    <rPh sb="14" eb="15">
      <t>シルシ</t>
    </rPh>
    <phoneticPr fontId="2"/>
  </si>
  <si>
    <t>開催日</t>
    <rPh sb="0" eb="3">
      <t>カイサイビ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</si>
  <si>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</si>
  <si>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</si>
  <si>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</si>
  <si>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会　場</t>
    <rPh sb="0" eb="1">
      <t>カイ</t>
    </rPh>
    <rPh sb="2" eb="3">
      <t>バ</t>
    </rPh>
    <phoneticPr fontId="2"/>
  </si>
  <si>
    <t>対戦ﾁｰﾑ</t>
    <rPh sb="0" eb="2">
      <t>タイセン</t>
    </rPh>
    <phoneticPr fontId="2"/>
  </si>
  <si>
    <t>ベンチ入りスタッフ</t>
    <rPh sb="3" eb="4">
      <t>イ</t>
    </rPh>
    <phoneticPr fontId="2"/>
  </si>
  <si>
    <t>監　督</t>
    <rPh sb="0" eb="1">
      <t>カン</t>
    </rPh>
    <rPh sb="2" eb="3">
      <t>トク</t>
    </rPh>
    <phoneticPr fontId="2"/>
  </si>
  <si>
    <t>ユニフォームの色</t>
    <rPh sb="7" eb="8">
      <t>イロ</t>
    </rPh>
    <phoneticPr fontId="2"/>
  </si>
  <si>
    <t>ﾌｨｰﾙﾄﾞ
ﾌﾟﾚｰﾔｰ</t>
    <phoneticPr fontId="2"/>
  </si>
  <si>
    <t>ｼｬﾂ</t>
    <phoneticPr fontId="2"/>
  </si>
  <si>
    <t>ｿｯｸｽ</t>
    <phoneticPr fontId="2"/>
  </si>
  <si>
    <t>ｼｮｰﾂ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</si>
  <si>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</si>
  <si>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</si>
  <si>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ｺﾞｰﾙ
ｷｰﾊﾟｰ</t>
    <phoneticPr fontId="2"/>
  </si>
  <si>
    <t>出場メンバーエントリー票</t>
    <rPh sb="0" eb="2">
      <t>シュツジョウ</t>
    </rPh>
    <rPh sb="11" eb="12">
      <t>ヒョウ</t>
    </rPh>
    <phoneticPr fontId="2"/>
  </si>
  <si>
    <t>(審判員用)</t>
    <rPh sb="1" eb="4">
      <t>シンパンイン</t>
    </rPh>
    <rPh sb="4" eb="5">
      <t>ヨウ</t>
    </rPh>
    <phoneticPr fontId="2"/>
  </si>
  <si>
    <t>(相手チーム用)</t>
    <rPh sb="1" eb="3">
      <t>アイテ</t>
    </rPh>
    <rPh sb="6" eb="7">
      <t>ヨウ</t>
    </rPh>
    <phoneticPr fontId="2"/>
  </si>
  <si>
    <t>(自チーム控)</t>
    <rPh sb="1" eb="2">
      <t>ジ</t>
    </rPh>
    <rPh sb="5" eb="6">
      <t>ヒカ</t>
    </rPh>
    <phoneticPr fontId="2"/>
  </si>
  <si>
    <t>(本部提出用)</t>
    <rPh sb="1" eb="3">
      <t>ホンブ</t>
    </rPh>
    <rPh sb="3" eb="5">
      <t>テイシュツ</t>
    </rPh>
    <rPh sb="5" eb="6">
      <t>ヨウ</t>
    </rPh>
    <phoneticPr fontId="2"/>
  </si>
  <si>
    <t>CHANGE OF PLAYERS   選手交代カード</t>
    <rPh sb="20" eb="22">
      <t>センシュ</t>
    </rPh>
    <rPh sb="22" eb="24">
      <t>コウタイ</t>
    </rPh>
    <phoneticPr fontId="6"/>
  </si>
  <si>
    <t>対戦相手</t>
    <rPh sb="0" eb="2">
      <t>タイセン</t>
    </rPh>
    <rPh sb="2" eb="4">
      <t>アイテ</t>
    </rPh>
    <phoneticPr fontId="6"/>
  </si>
  <si>
    <t>交代順番  CHANGE NUMBER</t>
    <rPh sb="0" eb="2">
      <t>コウタイ</t>
    </rPh>
    <phoneticPr fontId="6"/>
  </si>
  <si>
    <t>GOES OUT
退場者</t>
    <rPh sb="9" eb="12">
      <t>タイジョウシャ</t>
    </rPh>
    <phoneticPr fontId="6"/>
  </si>
  <si>
    <t>COACH'S SIGNATURE               監　督　署　名</t>
    <rPh sb="38" eb="39">
      <t>ナ</t>
    </rPh>
    <phoneticPr fontId="6"/>
  </si>
  <si>
    <t xml:space="preserve">DATE      月　日 </t>
    <phoneticPr fontId="6"/>
  </si>
  <si>
    <t>(一社)札幌地区サッカー協会 第２種委員会</t>
    <rPh sb="1" eb="3">
      <t>イッシャ</t>
    </rPh>
    <rPh sb="4" eb="6">
      <t>サッポロ</t>
    </rPh>
    <rPh sb="6" eb="8">
      <t>チク</t>
    </rPh>
    <rPh sb="12" eb="14">
      <t>キョウカイ</t>
    </rPh>
    <rPh sb="15" eb="16">
      <t>ダイ</t>
    </rPh>
    <rPh sb="17" eb="18">
      <t>シュ</t>
    </rPh>
    <rPh sb="18" eb="21">
      <t>イインカイ</t>
    </rPh>
    <phoneticPr fontId="6"/>
  </si>
  <si>
    <t>チーム名  TEAM</t>
    <phoneticPr fontId="6"/>
  </si>
  <si>
    <t>チーム名  TEAM</t>
    <phoneticPr fontId="6"/>
  </si>
  <si>
    <t>チーム名  TEAM</t>
    <phoneticPr fontId="6"/>
  </si>
  <si>
    <t xml:space="preserve"> FULL NAME     氏　　名  </t>
    <phoneticPr fontId="6"/>
  </si>
  <si>
    <t xml:space="preserve"> ＨＯＵＲ　　時　刻 </t>
    <phoneticPr fontId="6"/>
  </si>
  <si>
    <t xml:space="preserve"> ＨＯＵＲ　　時　刻 </t>
    <phoneticPr fontId="6"/>
  </si>
  <si>
    <t xml:space="preserve">DATE      月　日 </t>
    <phoneticPr fontId="6"/>
  </si>
  <si>
    <t>月日</t>
    <rPh sb="0" eb="2">
      <t>ツキヒ</t>
    </rPh>
    <phoneticPr fontId="2"/>
  </si>
  <si>
    <t>北海道札幌東高等学校</t>
    <rPh sb="0" eb="3">
      <t>ホッカイドウ</t>
    </rPh>
    <rPh sb="3" eb="5">
      <t>サッポロ</t>
    </rPh>
    <rPh sb="5" eb="6">
      <t>ヒガシ</t>
    </rPh>
    <rPh sb="6" eb="8">
      <t>コウトウ</t>
    </rPh>
    <rPh sb="8" eb="10">
      <t>ガッコウ</t>
    </rPh>
    <phoneticPr fontId="5"/>
  </si>
  <si>
    <t>北海道札幌西高等学校</t>
    <rPh sb="0" eb="3">
      <t>ホッカイドウ</t>
    </rPh>
    <rPh sb="3" eb="5">
      <t>サッポロ</t>
    </rPh>
    <rPh sb="5" eb="6">
      <t>ニシ</t>
    </rPh>
    <rPh sb="6" eb="8">
      <t>コウトウ</t>
    </rPh>
    <rPh sb="8" eb="10">
      <t>ガッコウ</t>
    </rPh>
    <phoneticPr fontId="5"/>
  </si>
  <si>
    <t>北海道札幌南高等学校</t>
    <rPh sb="0" eb="3">
      <t>ホッカイドウ</t>
    </rPh>
    <rPh sb="3" eb="5">
      <t>サッポロ</t>
    </rPh>
    <rPh sb="5" eb="6">
      <t>ナン</t>
    </rPh>
    <rPh sb="6" eb="8">
      <t>コウトウ</t>
    </rPh>
    <rPh sb="8" eb="10">
      <t>ガッコウ</t>
    </rPh>
    <phoneticPr fontId="4"/>
  </si>
  <si>
    <t>北海道札幌北高等学校</t>
    <rPh sb="0" eb="3">
      <t>ホッカイドウ</t>
    </rPh>
    <rPh sb="3" eb="5">
      <t>サッポロ</t>
    </rPh>
    <rPh sb="5" eb="6">
      <t>キタ</t>
    </rPh>
    <rPh sb="6" eb="8">
      <t>コウトウ</t>
    </rPh>
    <rPh sb="8" eb="10">
      <t>ガッコウ</t>
    </rPh>
    <phoneticPr fontId="4"/>
  </si>
  <si>
    <t>北海道札幌月寒高等学校</t>
    <rPh sb="0" eb="3">
      <t>ホッカイドウ</t>
    </rPh>
    <rPh sb="3" eb="5">
      <t>サッポロ</t>
    </rPh>
    <rPh sb="5" eb="7">
      <t>ツキサム</t>
    </rPh>
    <rPh sb="7" eb="11">
      <t>コウトウガッコウ</t>
    </rPh>
    <phoneticPr fontId="4"/>
  </si>
  <si>
    <t>北海道札幌手稲高等学校</t>
    <rPh sb="0" eb="3">
      <t>ホッカイドウ</t>
    </rPh>
    <rPh sb="3" eb="5">
      <t>サッポロ</t>
    </rPh>
    <rPh sb="5" eb="7">
      <t>テイネ</t>
    </rPh>
    <rPh sb="7" eb="9">
      <t>コウトウ</t>
    </rPh>
    <rPh sb="9" eb="11">
      <t>ガッコウ</t>
    </rPh>
    <phoneticPr fontId="4"/>
  </si>
  <si>
    <t>北海道札幌丘珠高等学校</t>
    <rPh sb="0" eb="3">
      <t>ホッカイドウ</t>
    </rPh>
    <rPh sb="3" eb="5">
      <t>サッポロ</t>
    </rPh>
    <rPh sb="5" eb="7">
      <t>オカダマ</t>
    </rPh>
    <rPh sb="7" eb="9">
      <t>コウトウ</t>
    </rPh>
    <rPh sb="9" eb="11">
      <t>ガッコウ</t>
    </rPh>
    <phoneticPr fontId="4"/>
  </si>
  <si>
    <t>北海道札幌西陵高等学校</t>
    <rPh sb="0" eb="3">
      <t>ホッカイドウ</t>
    </rPh>
    <rPh sb="3" eb="5">
      <t>サッポロ</t>
    </rPh>
    <rPh sb="5" eb="7">
      <t>セイリョウ</t>
    </rPh>
    <rPh sb="7" eb="11">
      <t>コウトウガッコウ</t>
    </rPh>
    <phoneticPr fontId="4"/>
  </si>
  <si>
    <t>北海道札幌南陵高等学校</t>
    <rPh sb="0" eb="3">
      <t>ホッカイドウ</t>
    </rPh>
    <rPh sb="3" eb="5">
      <t>サッポロ</t>
    </rPh>
    <rPh sb="5" eb="7">
      <t>ナンリョウ</t>
    </rPh>
    <rPh sb="7" eb="9">
      <t>コウトウ</t>
    </rPh>
    <rPh sb="9" eb="11">
      <t>ガッコウ</t>
    </rPh>
    <phoneticPr fontId="4"/>
  </si>
  <si>
    <t>北海道札幌北陵高等学校</t>
    <rPh sb="0" eb="3">
      <t>ホッカイドウ</t>
    </rPh>
    <rPh sb="3" eb="5">
      <t>サッポロ</t>
    </rPh>
    <rPh sb="5" eb="7">
      <t>ホクリョウ</t>
    </rPh>
    <rPh sb="7" eb="9">
      <t>コウトウ</t>
    </rPh>
    <rPh sb="9" eb="11">
      <t>ガッコウ</t>
    </rPh>
    <phoneticPr fontId="4"/>
  </si>
  <si>
    <t>北海道札幌白石高等学校</t>
    <rPh sb="0" eb="3">
      <t>ホッカイドウ</t>
    </rPh>
    <rPh sb="3" eb="5">
      <t>サッポロ</t>
    </rPh>
    <rPh sb="5" eb="7">
      <t>シロイシ</t>
    </rPh>
    <rPh sb="7" eb="9">
      <t>コウトウ</t>
    </rPh>
    <rPh sb="9" eb="11">
      <t>ガッコウ</t>
    </rPh>
    <phoneticPr fontId="4"/>
  </si>
  <si>
    <t>北海道札幌厚別高等学校</t>
    <rPh sb="0" eb="3">
      <t>ホッカイドウ</t>
    </rPh>
    <rPh sb="3" eb="5">
      <t>サッポロ</t>
    </rPh>
    <rPh sb="5" eb="7">
      <t>アツベツ</t>
    </rPh>
    <rPh sb="7" eb="9">
      <t>コウトウ</t>
    </rPh>
    <rPh sb="9" eb="11">
      <t>ガッコウ</t>
    </rPh>
    <phoneticPr fontId="4"/>
  </si>
  <si>
    <t>北海道札幌あすかぜ高等学校</t>
    <rPh sb="0" eb="3">
      <t>ホッカイドウ</t>
    </rPh>
    <rPh sb="3" eb="5">
      <t>サッポロ</t>
    </rPh>
    <rPh sb="9" eb="11">
      <t>コウトウ</t>
    </rPh>
    <rPh sb="11" eb="13">
      <t>ガッコウ</t>
    </rPh>
    <phoneticPr fontId="4"/>
  </si>
  <si>
    <t>北海道札幌東豊高等学校</t>
    <rPh sb="0" eb="3">
      <t>ホッカイドウ</t>
    </rPh>
    <rPh sb="3" eb="5">
      <t>サッポロ</t>
    </rPh>
    <rPh sb="5" eb="7">
      <t>トウホウ</t>
    </rPh>
    <rPh sb="7" eb="9">
      <t>コウトウ</t>
    </rPh>
    <rPh sb="9" eb="11">
      <t>ガッコウ</t>
    </rPh>
    <phoneticPr fontId="4"/>
  </si>
  <si>
    <t>北海道札幌稲雲高等学校</t>
    <rPh sb="0" eb="3">
      <t>ホッカイドウ</t>
    </rPh>
    <rPh sb="3" eb="5">
      <t>サッポロ</t>
    </rPh>
    <rPh sb="5" eb="7">
      <t>トウウン</t>
    </rPh>
    <rPh sb="7" eb="11">
      <t>コウトウガッコウ</t>
    </rPh>
    <phoneticPr fontId="4"/>
  </si>
  <si>
    <t>北海道札幌平岡高等学校</t>
    <rPh sb="0" eb="3">
      <t>ホッカイドウ</t>
    </rPh>
    <rPh sb="3" eb="5">
      <t>サッポロ</t>
    </rPh>
    <rPh sb="5" eb="7">
      <t>ヒラオカ</t>
    </rPh>
    <rPh sb="7" eb="9">
      <t>コウトウ</t>
    </rPh>
    <rPh sb="9" eb="11">
      <t>ガッコウ</t>
    </rPh>
    <phoneticPr fontId="4"/>
  </si>
  <si>
    <t>北海道札幌白陵高等学校</t>
    <rPh sb="0" eb="3">
      <t>ホッカイドウ</t>
    </rPh>
    <rPh sb="3" eb="5">
      <t>サッポロ</t>
    </rPh>
    <rPh sb="5" eb="6">
      <t>ハク</t>
    </rPh>
    <rPh sb="6" eb="7">
      <t>リョウ</t>
    </rPh>
    <rPh sb="7" eb="9">
      <t>コウトウ</t>
    </rPh>
    <rPh sb="9" eb="11">
      <t>ガッコウ</t>
    </rPh>
    <phoneticPr fontId="4"/>
  </si>
  <si>
    <t>北海道札幌工業高等学校</t>
    <rPh sb="0" eb="3">
      <t>ホッカイドウ</t>
    </rPh>
    <rPh sb="3" eb="5">
      <t>サッポロ</t>
    </rPh>
    <rPh sb="5" eb="7">
      <t>コウギョウ</t>
    </rPh>
    <rPh sb="7" eb="9">
      <t>コウトウ</t>
    </rPh>
    <rPh sb="9" eb="11">
      <t>ガッコウ</t>
    </rPh>
    <phoneticPr fontId="5"/>
  </si>
  <si>
    <t>北海道札幌琴似工業高等学校</t>
    <rPh sb="0" eb="3">
      <t>ホッカイドウ</t>
    </rPh>
    <rPh sb="3" eb="5">
      <t>サッポロ</t>
    </rPh>
    <rPh sb="5" eb="7">
      <t>コトニ</t>
    </rPh>
    <rPh sb="7" eb="9">
      <t>コウギョウ</t>
    </rPh>
    <rPh sb="9" eb="11">
      <t>コウトウ</t>
    </rPh>
    <rPh sb="11" eb="13">
      <t>ガッコウ</t>
    </rPh>
    <phoneticPr fontId="4"/>
  </si>
  <si>
    <t>北海道札幌国際情報高等学校</t>
    <rPh sb="0" eb="3">
      <t>ホッカイドウ</t>
    </rPh>
    <rPh sb="3" eb="5">
      <t>サッポロ</t>
    </rPh>
    <rPh sb="5" eb="7">
      <t>コクサイ</t>
    </rPh>
    <rPh sb="7" eb="9">
      <t>ジョウホウ</t>
    </rPh>
    <rPh sb="9" eb="11">
      <t>コウトウ</t>
    </rPh>
    <rPh sb="11" eb="13">
      <t>ガッコウ</t>
    </rPh>
    <phoneticPr fontId="4"/>
  </si>
  <si>
    <t>北海道野幌高等学校</t>
    <rPh sb="0" eb="3">
      <t>ホッカイドウ</t>
    </rPh>
    <rPh sb="3" eb="5">
      <t>ノッポロ</t>
    </rPh>
    <rPh sb="5" eb="7">
      <t>コウトウ</t>
    </rPh>
    <rPh sb="7" eb="9">
      <t>ガッコウ</t>
    </rPh>
    <phoneticPr fontId="4"/>
  </si>
  <si>
    <t>北海道大麻高等学校</t>
    <rPh sb="0" eb="3">
      <t>ホッカイドウ</t>
    </rPh>
    <rPh sb="3" eb="5">
      <t>オオアサ</t>
    </rPh>
    <rPh sb="5" eb="7">
      <t>コウトウ</t>
    </rPh>
    <rPh sb="7" eb="9">
      <t>ガッコウ</t>
    </rPh>
    <phoneticPr fontId="4"/>
  </si>
  <si>
    <t>市立札幌旭丘高等学校</t>
    <rPh sb="0" eb="2">
      <t>イチリツ</t>
    </rPh>
    <rPh sb="2" eb="4">
      <t>サッポロ</t>
    </rPh>
    <rPh sb="4" eb="6">
      <t>アサヒガオカ</t>
    </rPh>
    <rPh sb="6" eb="10">
      <t>コウトウガッコウ</t>
    </rPh>
    <phoneticPr fontId="4"/>
  </si>
  <si>
    <t>市立札幌開成中等教育学校</t>
    <rPh sb="0" eb="2">
      <t>イチリツ</t>
    </rPh>
    <rPh sb="2" eb="4">
      <t>サッポロ</t>
    </rPh>
    <rPh sb="4" eb="6">
      <t>カイセイ</t>
    </rPh>
    <rPh sb="6" eb="8">
      <t>チュウトウ</t>
    </rPh>
    <rPh sb="8" eb="10">
      <t>キョウイク</t>
    </rPh>
    <rPh sb="10" eb="12">
      <t>ガッコウ</t>
    </rPh>
    <phoneticPr fontId="4"/>
  </si>
  <si>
    <t>市立札幌藻岩高等学校</t>
    <rPh sb="0" eb="2">
      <t>イチリツ</t>
    </rPh>
    <rPh sb="2" eb="4">
      <t>サッポロ</t>
    </rPh>
    <rPh sb="4" eb="6">
      <t>モイワ</t>
    </rPh>
    <rPh sb="6" eb="8">
      <t>コウトウ</t>
    </rPh>
    <rPh sb="8" eb="10">
      <t>ガッコウ</t>
    </rPh>
    <phoneticPr fontId="5"/>
  </si>
  <si>
    <t>市立札幌清田高等学校</t>
    <rPh sb="0" eb="2">
      <t>イチリツ</t>
    </rPh>
    <rPh sb="2" eb="4">
      <t>サッポロ</t>
    </rPh>
    <rPh sb="4" eb="6">
      <t>キヨタ</t>
    </rPh>
    <rPh sb="6" eb="8">
      <t>コウトウ</t>
    </rPh>
    <rPh sb="8" eb="10">
      <t>ガッコウ</t>
    </rPh>
    <phoneticPr fontId="5"/>
  </si>
  <si>
    <t>市立札幌新川高等学校</t>
    <rPh sb="0" eb="2">
      <t>イチリツ</t>
    </rPh>
    <rPh sb="2" eb="4">
      <t>サッポロ</t>
    </rPh>
    <rPh sb="4" eb="6">
      <t>シンカワ</t>
    </rPh>
    <rPh sb="6" eb="8">
      <t>コウトウ</t>
    </rPh>
    <rPh sb="8" eb="10">
      <t>ガッコウ</t>
    </rPh>
    <phoneticPr fontId="5"/>
  </si>
  <si>
    <t>市立札幌平岸高等学校</t>
    <rPh sb="0" eb="2">
      <t>イチリツ</t>
    </rPh>
    <rPh sb="2" eb="4">
      <t>サッポロ</t>
    </rPh>
    <rPh sb="4" eb="6">
      <t>ヒラギシ</t>
    </rPh>
    <rPh sb="6" eb="8">
      <t>コウトウ</t>
    </rPh>
    <rPh sb="8" eb="10">
      <t>ガッコウ</t>
    </rPh>
    <phoneticPr fontId="5"/>
  </si>
  <si>
    <t>市立札幌啓北商業高等学校</t>
    <rPh sb="0" eb="2">
      <t>イチリツ</t>
    </rPh>
    <rPh sb="2" eb="4">
      <t>サッポロ</t>
    </rPh>
    <rPh sb="4" eb="6">
      <t>ケイホク</t>
    </rPh>
    <rPh sb="6" eb="8">
      <t>ショウギョウ</t>
    </rPh>
    <rPh sb="8" eb="10">
      <t>コウトウ</t>
    </rPh>
    <rPh sb="10" eb="12">
      <t>ガッコウ</t>
    </rPh>
    <phoneticPr fontId="4"/>
  </si>
  <si>
    <t>札幌大谷高等学校</t>
    <rPh sb="0" eb="2">
      <t>サッポロ</t>
    </rPh>
    <rPh sb="2" eb="4">
      <t>オオタニ</t>
    </rPh>
    <rPh sb="4" eb="8">
      <t>コウトウガッコウ</t>
    </rPh>
    <phoneticPr fontId="4"/>
  </si>
  <si>
    <t>札幌光星高等学校</t>
    <rPh sb="0" eb="2">
      <t>サッポロ</t>
    </rPh>
    <rPh sb="2" eb="4">
      <t>コウセイ</t>
    </rPh>
    <rPh sb="4" eb="6">
      <t>コウトウ</t>
    </rPh>
    <rPh sb="6" eb="8">
      <t>ガッコウ</t>
    </rPh>
    <phoneticPr fontId="4"/>
  </si>
  <si>
    <t>札幌第一高等学校</t>
    <rPh sb="0" eb="2">
      <t>サッポロ</t>
    </rPh>
    <rPh sb="2" eb="4">
      <t>ダイイチ</t>
    </rPh>
    <rPh sb="4" eb="6">
      <t>コウトウ</t>
    </rPh>
    <rPh sb="6" eb="8">
      <t>ガッコウ</t>
    </rPh>
    <phoneticPr fontId="4"/>
  </si>
  <si>
    <t>札幌創成高等学校</t>
    <rPh sb="0" eb="2">
      <t>サッポロ</t>
    </rPh>
    <rPh sb="2" eb="4">
      <t>ソウセイ</t>
    </rPh>
    <rPh sb="4" eb="6">
      <t>コウトウ</t>
    </rPh>
    <rPh sb="6" eb="8">
      <t>ガッコウ</t>
    </rPh>
    <phoneticPr fontId="5"/>
  </si>
  <si>
    <t>東海大学付属札幌高等学校</t>
    <rPh sb="0" eb="2">
      <t>トウカイ</t>
    </rPh>
    <rPh sb="2" eb="4">
      <t>ダイガク</t>
    </rPh>
    <rPh sb="4" eb="6">
      <t>フゾク</t>
    </rPh>
    <rPh sb="6" eb="8">
      <t>サッポロ</t>
    </rPh>
    <rPh sb="8" eb="10">
      <t>コウトウ</t>
    </rPh>
    <rPh sb="10" eb="12">
      <t>ガッコウ</t>
    </rPh>
    <phoneticPr fontId="5"/>
  </si>
  <si>
    <t>北海道科学大学高等学校</t>
    <rPh sb="0" eb="3">
      <t>ホッカイドウ</t>
    </rPh>
    <rPh sb="3" eb="5">
      <t>カガク</t>
    </rPh>
    <rPh sb="5" eb="7">
      <t>ダイガク</t>
    </rPh>
    <rPh sb="7" eb="9">
      <t>コウトウ</t>
    </rPh>
    <rPh sb="9" eb="11">
      <t>ガッコウ</t>
    </rPh>
    <phoneticPr fontId="5"/>
  </si>
  <si>
    <t>北海学園札幌高等学校</t>
    <rPh sb="0" eb="2">
      <t>ホッカイ</t>
    </rPh>
    <rPh sb="2" eb="4">
      <t>ガクエン</t>
    </rPh>
    <rPh sb="4" eb="6">
      <t>サッポロ</t>
    </rPh>
    <rPh sb="6" eb="8">
      <t>コウトウ</t>
    </rPh>
    <rPh sb="8" eb="10">
      <t>ガッコウ</t>
    </rPh>
    <phoneticPr fontId="5"/>
  </si>
  <si>
    <t>札幌静修高等学校</t>
    <rPh sb="0" eb="2">
      <t>サッポロ</t>
    </rPh>
    <rPh sb="2" eb="4">
      <t>セイシュウ</t>
    </rPh>
    <rPh sb="4" eb="6">
      <t>コウトウ</t>
    </rPh>
    <rPh sb="6" eb="8">
      <t>ガッコウ</t>
    </rPh>
    <phoneticPr fontId="4"/>
  </si>
  <si>
    <t>酪農学園大学附属とわの森三愛高等学校</t>
    <rPh sb="0" eb="2">
      <t>ラクノウ</t>
    </rPh>
    <rPh sb="2" eb="4">
      <t>ガクエン</t>
    </rPh>
    <rPh sb="4" eb="6">
      <t>ダイガク</t>
    </rPh>
    <rPh sb="6" eb="8">
      <t>フゾク</t>
    </rPh>
    <rPh sb="11" eb="12">
      <t>モリ</t>
    </rPh>
    <rPh sb="12" eb="14">
      <t>サンアイ</t>
    </rPh>
    <rPh sb="14" eb="16">
      <t>コウトウ</t>
    </rPh>
    <rPh sb="16" eb="18">
      <t>ガッコウ</t>
    </rPh>
    <phoneticPr fontId="5"/>
  </si>
  <si>
    <t>北嶺高等学校</t>
    <rPh sb="0" eb="2">
      <t>ホクレイ</t>
    </rPh>
    <rPh sb="2" eb="4">
      <t>コウトウ</t>
    </rPh>
    <rPh sb="4" eb="6">
      <t>ガッコウ</t>
    </rPh>
    <phoneticPr fontId="4"/>
  </si>
  <si>
    <t>札幌北斗高等学校</t>
    <rPh sb="0" eb="2">
      <t>サッポロ</t>
    </rPh>
    <rPh sb="2" eb="4">
      <t>ホクト</t>
    </rPh>
    <rPh sb="4" eb="6">
      <t>コウトウ</t>
    </rPh>
    <rPh sb="6" eb="8">
      <t>ガッコウ</t>
    </rPh>
    <phoneticPr fontId="4"/>
  </si>
  <si>
    <t>札幌龍谷学園高等学校</t>
    <rPh sb="0" eb="2">
      <t>サッポロ</t>
    </rPh>
    <rPh sb="2" eb="4">
      <t>リュウコク</t>
    </rPh>
    <rPh sb="4" eb="6">
      <t>ガクエン</t>
    </rPh>
    <rPh sb="6" eb="10">
      <t>コウトウガッコウ</t>
    </rPh>
    <phoneticPr fontId="4"/>
  </si>
  <si>
    <t>札幌山の手高等学校</t>
    <rPh sb="0" eb="2">
      <t>サッポロ</t>
    </rPh>
    <rPh sb="2" eb="3">
      <t>ヤマ</t>
    </rPh>
    <rPh sb="4" eb="5">
      <t>テ</t>
    </rPh>
    <rPh sb="5" eb="9">
      <t>コウトウガッコウ</t>
    </rPh>
    <phoneticPr fontId="4"/>
  </si>
  <si>
    <t>札幌稲雲</t>
    <rPh sb="0" eb="2">
      <t>サッポロ</t>
    </rPh>
    <rPh sb="2" eb="3">
      <t>イネ</t>
    </rPh>
    <rPh sb="3" eb="4">
      <t>クモ</t>
    </rPh>
    <phoneticPr fontId="2"/>
  </si>
  <si>
    <t>北海道札幌啓成高等学校</t>
    <rPh sb="0" eb="3">
      <t>ホッカイドウ</t>
    </rPh>
    <rPh sb="3" eb="5">
      <t>サッポロ</t>
    </rPh>
    <rPh sb="5" eb="7">
      <t>ケイセイ</t>
    </rPh>
    <rPh sb="7" eb="9">
      <t>コウトウ</t>
    </rPh>
    <rPh sb="9" eb="11">
      <t>ガッコウ</t>
    </rPh>
    <phoneticPr fontId="4"/>
  </si>
  <si>
    <t>北海道札幌東陵高等学校</t>
    <rPh sb="0" eb="3">
      <t>ホッカイドウ</t>
    </rPh>
    <rPh sb="3" eb="5">
      <t>サッポロ</t>
    </rPh>
    <rPh sb="5" eb="7">
      <t>トウリョウ</t>
    </rPh>
    <rPh sb="7" eb="9">
      <t>コウトウ</t>
    </rPh>
    <rPh sb="9" eb="11">
      <t>ガッコウ</t>
    </rPh>
    <phoneticPr fontId="2"/>
  </si>
  <si>
    <t>北海道札幌英藍高等学校</t>
    <rPh sb="0" eb="3">
      <t>ホッカイドウ</t>
    </rPh>
    <rPh sb="3" eb="5">
      <t>サッポロ</t>
    </rPh>
    <rPh sb="5" eb="6">
      <t>エイ</t>
    </rPh>
    <rPh sb="6" eb="7">
      <t>アイ</t>
    </rPh>
    <rPh sb="7" eb="9">
      <t>コウトウ</t>
    </rPh>
    <rPh sb="9" eb="11">
      <t>ガッコウ</t>
    </rPh>
    <phoneticPr fontId="4"/>
  </si>
  <si>
    <t>札幌新陽高等学校</t>
    <rPh sb="0" eb="2">
      <t>サッポロ</t>
    </rPh>
    <rPh sb="2" eb="4">
      <t>シンヨウ</t>
    </rPh>
    <rPh sb="4" eb="6">
      <t>コウトウ</t>
    </rPh>
    <rPh sb="6" eb="8">
      <t>ガッコウ</t>
    </rPh>
    <phoneticPr fontId="5"/>
  </si>
  <si>
    <t>北星学園大学附属高等学校</t>
    <rPh sb="0" eb="2">
      <t>ホクセイ</t>
    </rPh>
    <rPh sb="2" eb="4">
      <t>ガクエン</t>
    </rPh>
    <rPh sb="4" eb="6">
      <t>ダイガク</t>
    </rPh>
    <rPh sb="6" eb="8">
      <t>フゾク</t>
    </rPh>
    <rPh sb="8" eb="10">
      <t>コウトウ</t>
    </rPh>
    <rPh sb="10" eb="12">
      <t>ガッコウ</t>
    </rPh>
    <phoneticPr fontId="4"/>
  </si>
  <si>
    <t>北海高等学校</t>
    <rPh sb="0" eb="2">
      <t>ホッカイ</t>
    </rPh>
    <rPh sb="2" eb="4">
      <t>コウトウ</t>
    </rPh>
    <rPh sb="4" eb="6">
      <t>ガッコウ</t>
    </rPh>
    <phoneticPr fontId="5"/>
  </si>
  <si>
    <t>北海道江別高等学校</t>
    <rPh sb="0" eb="3">
      <t>ホッカイドウ</t>
    </rPh>
    <rPh sb="3" eb="5">
      <t>エベツ</t>
    </rPh>
    <rPh sb="5" eb="7">
      <t>コウトウ</t>
    </rPh>
    <rPh sb="7" eb="9">
      <t>ガッコウ</t>
    </rPh>
    <phoneticPr fontId="5"/>
  </si>
  <si>
    <t>立命館慶祥高等学校</t>
    <rPh sb="0" eb="3">
      <t>リツメイカン</t>
    </rPh>
    <rPh sb="3" eb="5">
      <t>ケイショウ</t>
    </rPh>
    <rPh sb="5" eb="7">
      <t>コウトウ</t>
    </rPh>
    <rPh sb="7" eb="9">
      <t>ガッコウ</t>
    </rPh>
    <phoneticPr fontId="4"/>
  </si>
  <si>
    <t>北海道千歳高等学校</t>
    <rPh sb="0" eb="3">
      <t>ホッカイドウ</t>
    </rPh>
    <rPh sb="3" eb="5">
      <t>チトセ</t>
    </rPh>
    <rPh sb="5" eb="7">
      <t>コウトウ</t>
    </rPh>
    <rPh sb="7" eb="9">
      <t>ガッコウ</t>
    </rPh>
    <phoneticPr fontId="4"/>
  </si>
  <si>
    <t>北海道恵庭南高等学校</t>
    <rPh sb="0" eb="3">
      <t>ホッカイドウ</t>
    </rPh>
    <rPh sb="3" eb="5">
      <t>エニワ</t>
    </rPh>
    <rPh sb="5" eb="6">
      <t>ミナミ</t>
    </rPh>
    <rPh sb="6" eb="8">
      <t>コウトウ</t>
    </rPh>
    <rPh sb="8" eb="10">
      <t>ガッコウ</t>
    </rPh>
    <phoneticPr fontId="4"/>
  </si>
  <si>
    <t>北海道恵庭北高等学校</t>
    <rPh sb="0" eb="3">
      <t>ホッカイドウ</t>
    </rPh>
    <rPh sb="3" eb="5">
      <t>エニワ</t>
    </rPh>
    <rPh sb="5" eb="6">
      <t>キタ</t>
    </rPh>
    <rPh sb="6" eb="8">
      <t>コウトウ</t>
    </rPh>
    <rPh sb="8" eb="10">
      <t>ガッコウ</t>
    </rPh>
    <phoneticPr fontId="4"/>
  </si>
  <si>
    <t>北海道文教大学附属高等学校</t>
    <rPh sb="0" eb="3">
      <t>ホッカイドウ</t>
    </rPh>
    <rPh sb="3" eb="5">
      <t>ブンキョウ</t>
    </rPh>
    <rPh sb="5" eb="7">
      <t>ダイガク</t>
    </rPh>
    <rPh sb="7" eb="9">
      <t>フゾク</t>
    </rPh>
    <rPh sb="9" eb="11">
      <t>コウトウ</t>
    </rPh>
    <rPh sb="11" eb="13">
      <t>ガッコウ</t>
    </rPh>
    <phoneticPr fontId="4"/>
  </si>
  <si>
    <t>北海道北広島高等学校</t>
    <rPh sb="0" eb="3">
      <t>ホッカイドウ</t>
    </rPh>
    <rPh sb="3" eb="6">
      <t>キタヒロシマ</t>
    </rPh>
    <rPh sb="6" eb="8">
      <t>コウトウ</t>
    </rPh>
    <rPh sb="8" eb="10">
      <t>ガッコウ</t>
    </rPh>
    <phoneticPr fontId="4"/>
  </si>
  <si>
    <t>北海道北広島西高等学校</t>
    <rPh sb="0" eb="3">
      <t>ホッカイドウ</t>
    </rPh>
    <rPh sb="3" eb="6">
      <t>キタヒロシマ</t>
    </rPh>
    <rPh sb="6" eb="7">
      <t>ニシ</t>
    </rPh>
    <rPh sb="7" eb="9">
      <t>コウトウ</t>
    </rPh>
    <rPh sb="9" eb="11">
      <t>ガッコウ</t>
    </rPh>
    <phoneticPr fontId="2"/>
  </si>
  <si>
    <t>札幌日本大学高等学校</t>
    <rPh sb="0" eb="2">
      <t>サッポロ</t>
    </rPh>
    <rPh sb="2" eb="4">
      <t>ニホン</t>
    </rPh>
    <rPh sb="4" eb="6">
      <t>ダイガク</t>
    </rPh>
    <rPh sb="6" eb="8">
      <t>コウトウ</t>
    </rPh>
    <rPh sb="8" eb="10">
      <t>ガッコウ</t>
    </rPh>
    <phoneticPr fontId="2"/>
  </si>
  <si>
    <t>北海道石狩翔陽高等学校</t>
    <rPh sb="0" eb="3">
      <t>ホッカイドウ</t>
    </rPh>
    <rPh sb="3" eb="5">
      <t>イシカリ</t>
    </rPh>
    <rPh sb="5" eb="7">
      <t>ショウヨウ</t>
    </rPh>
    <rPh sb="7" eb="9">
      <t>コウトウ</t>
    </rPh>
    <rPh sb="9" eb="11">
      <t>ガッコウ</t>
    </rPh>
    <phoneticPr fontId="2"/>
  </si>
  <si>
    <t>北海道石狩南高等学校</t>
    <rPh sb="0" eb="3">
      <t>ホッカイドウ</t>
    </rPh>
    <rPh sb="3" eb="5">
      <t>イシカリ</t>
    </rPh>
    <rPh sb="5" eb="6">
      <t>ミナミ</t>
    </rPh>
    <rPh sb="6" eb="8">
      <t>コウトウ</t>
    </rPh>
    <rPh sb="8" eb="10">
      <t>ガッコウ</t>
    </rPh>
    <phoneticPr fontId="2"/>
  </si>
  <si>
    <t>北海道当別高等学校</t>
    <rPh sb="0" eb="3">
      <t>ホッカイドウ</t>
    </rPh>
    <rPh sb="3" eb="5">
      <t>トウベツ</t>
    </rPh>
    <rPh sb="5" eb="7">
      <t>コウトウ</t>
    </rPh>
    <rPh sb="7" eb="9">
      <t>ガッコウ</t>
    </rPh>
    <phoneticPr fontId="2"/>
  </si>
  <si>
    <t>クラーク記念国際高等学校 大通キャンパス</t>
    <rPh sb="4" eb="6">
      <t>キネン</t>
    </rPh>
    <rPh sb="6" eb="8">
      <t>コクサイ</t>
    </rPh>
    <rPh sb="8" eb="10">
      <t>コウトウ</t>
    </rPh>
    <rPh sb="10" eb="12">
      <t>ガッコウ</t>
    </rPh>
    <rPh sb="13" eb="15">
      <t>オオドオリ</t>
    </rPh>
    <phoneticPr fontId="19"/>
  </si>
  <si>
    <t>北海道コンサドーレ札幌 Ｕ－18</t>
    <rPh sb="0" eb="3">
      <t>ホッカイドウ</t>
    </rPh>
    <rPh sb="9" eb="11">
      <t>サッポロ</t>
    </rPh>
    <phoneticPr fontId="19"/>
  </si>
  <si>
    <t>北星学園大附属</t>
    <rPh sb="0" eb="5">
      <t>ホクセイガクエンダイ</t>
    </rPh>
    <rPh sb="5" eb="7">
      <t>フゾク</t>
    </rPh>
    <phoneticPr fontId="2"/>
  </si>
  <si>
    <t>立 命 館</t>
    <rPh sb="0" eb="1">
      <t>タチ</t>
    </rPh>
    <rPh sb="2" eb="3">
      <t>イノチ</t>
    </rPh>
    <rPh sb="4" eb="5">
      <t>カン</t>
    </rPh>
    <phoneticPr fontId="2"/>
  </si>
  <si>
    <t>北広島西</t>
    <rPh sb="0" eb="3">
      <t>キタヒロシマ</t>
    </rPh>
    <rPh sb="3" eb="4">
      <t>ニシ</t>
    </rPh>
    <phoneticPr fontId="2"/>
  </si>
  <si>
    <t>札幌日大高</t>
    <rPh sb="0" eb="2">
      <t>サッポロ</t>
    </rPh>
    <rPh sb="2" eb="4">
      <t>ニチダイ</t>
    </rPh>
    <rPh sb="4" eb="5">
      <t>コウ</t>
    </rPh>
    <phoneticPr fontId="2"/>
  </si>
  <si>
    <t>石狩翔陽</t>
    <rPh sb="0" eb="2">
      <t>イシカリ</t>
    </rPh>
    <rPh sb="2" eb="4">
      <t>ショウヨウ</t>
    </rPh>
    <phoneticPr fontId="2"/>
  </si>
  <si>
    <t>石 狩 南</t>
    <rPh sb="0" eb="1">
      <t>イシ</t>
    </rPh>
    <rPh sb="2" eb="3">
      <t>カリ</t>
    </rPh>
    <rPh sb="4" eb="5">
      <t>ミナミ</t>
    </rPh>
    <phoneticPr fontId="2"/>
  </si>
  <si>
    <t>当　　別</t>
    <rPh sb="0" eb="1">
      <t>トウ</t>
    </rPh>
    <rPh sb="3" eb="4">
      <t>ベツ</t>
    </rPh>
    <phoneticPr fontId="2"/>
  </si>
  <si>
    <t>コンサドーレ札幌</t>
    <rPh sb="6" eb="8">
      <t>サッポロ</t>
    </rPh>
    <phoneticPr fontId="2"/>
  </si>
  <si>
    <t>(</t>
    <phoneticPr fontId="2"/>
  </si>
  <si>
    <t>(</t>
    <phoneticPr fontId="2"/>
  </si>
  <si>
    <t>)</t>
    <phoneticPr fontId="2"/>
  </si>
  <si>
    <t>ブロックリーグ札幌　参加申込書</t>
    <rPh sb="7" eb="9">
      <t>サッポロ</t>
    </rPh>
    <rPh sb="10" eb="12">
      <t>サンカ</t>
    </rPh>
    <rPh sb="12" eb="15">
      <t>モウシコミショ</t>
    </rPh>
    <phoneticPr fontId="6"/>
  </si>
  <si>
    <t>チーム所在地
連絡先</t>
    <rPh sb="3" eb="6">
      <t>ショザイチ</t>
    </rPh>
    <rPh sb="7" eb="10">
      <t>レンラクサキ</t>
    </rPh>
    <phoneticPr fontId="6"/>
  </si>
  <si>
    <t>〒</t>
    <phoneticPr fontId="6"/>
  </si>
  <si>
    <t>-</t>
    <phoneticPr fontId="6"/>
  </si>
  <si>
    <t>ＴＥＬ</t>
    <phoneticPr fontId="6"/>
  </si>
  <si>
    <t>ＦＡＸ</t>
    <phoneticPr fontId="6"/>
  </si>
  <si>
    <t>連　絡　責　任　者</t>
    <rPh sb="0" eb="1">
      <t>レン</t>
    </rPh>
    <rPh sb="2" eb="3">
      <t>ラク</t>
    </rPh>
    <rPh sb="4" eb="5">
      <t>セキ</t>
    </rPh>
    <rPh sb="6" eb="7">
      <t>ニン</t>
    </rPh>
    <rPh sb="8" eb="9">
      <t>シャ</t>
    </rPh>
    <phoneticPr fontId="6"/>
  </si>
  <si>
    <t>フリガナ</t>
    <phoneticPr fontId="6"/>
  </si>
  <si>
    <t>住　所</t>
    <rPh sb="0" eb="1">
      <t>ジュウ</t>
    </rPh>
    <rPh sb="2" eb="3">
      <t>ショ</t>
    </rPh>
    <phoneticPr fontId="6"/>
  </si>
  <si>
    <t>氏　名</t>
    <rPh sb="0" eb="1">
      <t>シ</t>
    </rPh>
    <rPh sb="2" eb="3">
      <t>メイ</t>
    </rPh>
    <phoneticPr fontId="6"/>
  </si>
  <si>
    <t>携帯番号</t>
    <rPh sb="0" eb="2">
      <t>ケイタイ</t>
    </rPh>
    <rPh sb="2" eb="4">
      <t>バンゴウ</t>
    </rPh>
    <phoneticPr fontId="6"/>
  </si>
  <si>
    <t>E-mail</t>
    <phoneticPr fontId="6"/>
  </si>
  <si>
    <t>監　　督</t>
    <rPh sb="0" eb="1">
      <t>ラン</t>
    </rPh>
    <rPh sb="3" eb="4">
      <t>ヨシ</t>
    </rPh>
    <phoneticPr fontId="6"/>
  </si>
  <si>
    <t>指導者
ﾗｲｾﾝｽ</t>
    <rPh sb="0" eb="3">
      <t>シドウシャ</t>
    </rPh>
    <phoneticPr fontId="6"/>
  </si>
  <si>
    <t>スタッフ</t>
    <phoneticPr fontId="6"/>
  </si>
  <si>
    <t>（</t>
    <phoneticPr fontId="6"/>
  </si>
  <si>
    <t>）</t>
    <phoneticPr fontId="6"/>
  </si>
  <si>
    <t>主　　将</t>
    <rPh sb="0" eb="1">
      <t>シュ</t>
    </rPh>
    <rPh sb="3" eb="4">
      <t>ショウ</t>
    </rPh>
    <phoneticPr fontId="6"/>
  </si>
  <si>
    <t>審判員①</t>
    <rPh sb="0" eb="3">
      <t>シンパンイン</t>
    </rPh>
    <phoneticPr fontId="6"/>
  </si>
  <si>
    <t>審判員②</t>
    <rPh sb="0" eb="3">
      <t>シンパンイン</t>
    </rPh>
    <phoneticPr fontId="6"/>
  </si>
  <si>
    <t>ユニフォームの色</t>
    <rPh sb="7" eb="8">
      <t>イロ</t>
    </rPh>
    <phoneticPr fontId="6"/>
  </si>
  <si>
    <t>シャツ</t>
    <phoneticPr fontId="6"/>
  </si>
  <si>
    <t>ショーツ</t>
    <phoneticPr fontId="6"/>
  </si>
  <si>
    <t>ソックス</t>
    <phoneticPr fontId="6"/>
  </si>
  <si>
    <t>（ﾌｨｰﾙﾄﾞﾌﾟﾚｰﾔｰ）</t>
    <phoneticPr fontId="6"/>
  </si>
  <si>
    <t>(ｺﾞｰﾙｷｰﾊﾟｰ)</t>
    <phoneticPr fontId="6"/>
  </si>
  <si>
    <t>　上記により、参加を申し込みます。</t>
    <rPh sb="1" eb="3">
      <t>ジョウキ</t>
    </rPh>
    <rPh sb="7" eb="9">
      <t>サンカ</t>
    </rPh>
    <rPh sb="10" eb="11">
      <t>モウ</t>
    </rPh>
    <rPh sb="12" eb="13">
      <t>コ</t>
    </rPh>
    <phoneticPr fontId="6"/>
  </si>
  <si>
    <t>　印</t>
    <rPh sb="1" eb="2">
      <t>イン</t>
    </rPh>
    <phoneticPr fontId="6"/>
  </si>
  <si>
    <t>　　　</t>
    <phoneticPr fontId="6"/>
  </si>
  <si>
    <t>クラーク記念国際</t>
    <rPh sb="4" eb="6">
      <t>キネン</t>
    </rPh>
    <rPh sb="6" eb="8">
      <t>コクサイ</t>
    </rPh>
    <phoneticPr fontId="2"/>
  </si>
  <si>
    <t>道科学大高</t>
    <rPh sb="0" eb="1">
      <t>ミチ</t>
    </rPh>
    <rPh sb="1" eb="3">
      <t>カガク</t>
    </rPh>
    <rPh sb="3" eb="4">
      <t>ダイ</t>
    </rPh>
    <rPh sb="4" eb="5">
      <t>コウ</t>
    </rPh>
    <phoneticPr fontId="2"/>
  </si>
  <si>
    <t>道文教大附属</t>
    <rPh sb="0" eb="1">
      <t>ドウ</t>
    </rPh>
    <rPh sb="1" eb="4">
      <t>ブンキョウダイ</t>
    </rPh>
    <rPh sb="4" eb="6">
      <t>フゾク</t>
    </rPh>
    <phoneticPr fontId="2"/>
  </si>
  <si>
    <t>市立札幌旭丘</t>
    <rPh sb="0" eb="2">
      <t>シリツ</t>
    </rPh>
    <rPh sb="2" eb="4">
      <t>サッポロ</t>
    </rPh>
    <rPh sb="4" eb="6">
      <t>アサヒガオカ</t>
    </rPh>
    <phoneticPr fontId="2"/>
  </si>
  <si>
    <t>市立札幌開成</t>
    <rPh sb="0" eb="2">
      <t>シリツ</t>
    </rPh>
    <rPh sb="2" eb="4">
      <t>サッポロ</t>
    </rPh>
    <rPh sb="4" eb="6">
      <t>カイセイ</t>
    </rPh>
    <phoneticPr fontId="2"/>
  </si>
  <si>
    <t>市立札幌藻岩</t>
    <rPh sb="0" eb="2">
      <t>シリツ</t>
    </rPh>
    <rPh sb="2" eb="4">
      <t>サッポロ</t>
    </rPh>
    <rPh sb="4" eb="6">
      <t>モイワ</t>
    </rPh>
    <phoneticPr fontId="2"/>
  </si>
  <si>
    <t>市立札幌清田</t>
    <rPh sb="0" eb="2">
      <t>シリツ</t>
    </rPh>
    <rPh sb="2" eb="4">
      <t>サッポロ</t>
    </rPh>
    <rPh sb="4" eb="6">
      <t>キヨタ</t>
    </rPh>
    <phoneticPr fontId="2"/>
  </si>
  <si>
    <t>市立札幌新川</t>
    <rPh sb="0" eb="2">
      <t>シリツ</t>
    </rPh>
    <rPh sb="2" eb="4">
      <t>サッポロ</t>
    </rPh>
    <rPh sb="4" eb="6">
      <t>シンカワ</t>
    </rPh>
    <phoneticPr fontId="2"/>
  </si>
  <si>
    <t>市立札幌平岸</t>
    <rPh sb="0" eb="2">
      <t>シリツ</t>
    </rPh>
    <rPh sb="2" eb="4">
      <t>サッポロ</t>
    </rPh>
    <rPh sb="4" eb="6">
      <t>ヒラギシ</t>
    </rPh>
    <phoneticPr fontId="2"/>
  </si>
  <si>
    <t>市立札幌啓北商業</t>
    <rPh sb="0" eb="2">
      <t>シリツ</t>
    </rPh>
    <rPh sb="2" eb="4">
      <t>サッポロ</t>
    </rPh>
    <rPh sb="4" eb="6">
      <t>ケイホク</t>
    </rPh>
    <rPh sb="6" eb="8">
      <t>ショウギョウ</t>
    </rPh>
    <phoneticPr fontId="2"/>
  </si>
  <si>
    <t>校長</t>
    <rPh sb="0" eb="2">
      <t>コウチョウ</t>
    </rPh>
    <phoneticPr fontId="6"/>
  </si>
  <si>
    <t>COACH'S SIGNATURE
監　督　署　名</t>
    <rPh sb="24" eb="25">
      <t>ナ</t>
    </rPh>
    <phoneticPr fontId="6"/>
  </si>
  <si>
    <t>PLAYER NO.
背番号</t>
    <phoneticPr fontId="6"/>
  </si>
  <si>
    <t>GOES IN
交代者</t>
    <rPh sb="8" eb="11">
      <t>コウタイシャ</t>
    </rPh>
    <phoneticPr fontId="6"/>
  </si>
  <si>
    <t>上のチーム名・対戦相手・月日を入力してから印刷してください</t>
    <rPh sb="0" eb="1">
      <t>ウエ</t>
    </rPh>
    <rPh sb="5" eb="6">
      <t>メイ</t>
    </rPh>
    <rPh sb="7" eb="9">
      <t>タイセン</t>
    </rPh>
    <rPh sb="9" eb="11">
      <t>アイテ</t>
    </rPh>
    <rPh sb="12" eb="14">
      <t>ツキヒ</t>
    </rPh>
    <rPh sb="15" eb="17">
      <t>ニュウリョク</t>
    </rPh>
    <rPh sb="21" eb="23">
      <t>インサツ</t>
    </rPh>
    <phoneticPr fontId="6"/>
  </si>
  <si>
    <t>[追加の交代要員]</t>
    <rPh sb="1" eb="3">
      <t>ツイカ</t>
    </rPh>
    <rPh sb="4" eb="6">
      <t>コウタイ</t>
    </rPh>
    <rPh sb="6" eb="8">
      <t>ヨウイン</t>
    </rPh>
    <phoneticPr fontId="2"/>
  </si>
  <si>
    <t>＜脳震盪による交代＞</t>
    <rPh sb="1" eb="4">
      <t>ノウシントウ</t>
    </rPh>
    <rPh sb="7" eb="9">
      <t>コウタイ</t>
    </rPh>
    <phoneticPr fontId="2"/>
  </si>
  <si>
    <t>1st 前半　HALF　 2nd 後半</t>
    <phoneticPr fontId="6"/>
  </si>
  <si>
    <t>チーム責任者</t>
    <rPh sb="3" eb="6">
      <t>セキニンシャ</t>
    </rPh>
    <phoneticPr fontId="6"/>
  </si>
  <si>
    <t>1st 前半　  HALF 　  2nd 後半
（　1回目　2回目　3回目　）
（　延長追加分　）</t>
    <rPh sb="28" eb="30">
      <t>カイメ</t>
    </rPh>
    <rPh sb="32" eb="34">
      <t>カイメ</t>
    </rPh>
    <rPh sb="36" eb="38">
      <t>カイメ</t>
    </rPh>
    <rPh sb="44" eb="46">
      <t>エンチョウ</t>
    </rPh>
    <rPh sb="46" eb="48">
      <t>ツイカ</t>
    </rPh>
    <rPh sb="48" eb="49">
      <t>ブン</t>
    </rPh>
    <phoneticPr fontId="6"/>
  </si>
  <si>
    <t>実行委員</t>
    <rPh sb="0" eb="4">
      <t>ジッコウイイン</t>
    </rPh>
    <phoneticPr fontId="6"/>
  </si>
  <si>
    <t>監督</t>
    <rPh sb="0" eb="2">
      <t>カントク</t>
    </rPh>
    <phoneticPr fontId="6"/>
  </si>
  <si>
    <t>クラブ
ウェルフェア
オフィサー</t>
    <phoneticPr fontId="6"/>
  </si>
  <si>
    <t>３部リーグ間・４部リーグ間移動選手一覧表</t>
    <rPh sb="1" eb="2">
      <t>ブ</t>
    </rPh>
    <rPh sb="5" eb="6">
      <t>カン</t>
    </rPh>
    <rPh sb="8" eb="9">
      <t>ブ</t>
    </rPh>
    <rPh sb="12" eb="13">
      <t>カン</t>
    </rPh>
    <rPh sb="13" eb="15">
      <t>イドウ</t>
    </rPh>
    <rPh sb="15" eb="17">
      <t>センシュ</t>
    </rPh>
    <rPh sb="17" eb="20">
      <t>イチランヒョウ</t>
    </rPh>
    <phoneticPr fontId="6"/>
  </si>
  <si>
    <t>フリガナ</t>
    <phoneticPr fontId="2"/>
  </si>
  <si>
    <t>高円宮杯 JFA U-18 サッカー2026 北海道</t>
    <rPh sb="0" eb="3">
      <t>タカマドノミヤ</t>
    </rPh>
    <rPh sb="3" eb="4">
      <t>ハイ</t>
    </rPh>
    <rPh sb="23" eb="26">
      <t>ホッカイドウ</t>
    </rPh>
    <phoneticPr fontId="6"/>
  </si>
  <si>
    <t>2026</t>
    <phoneticPr fontId="6"/>
  </si>
  <si>
    <t>高円宮杯 JFA U-18 サッカー2026 北海道 ブロックリーグ札幌</t>
    <rPh sb="0" eb="3">
      <t>タカマドノミヤ</t>
    </rPh>
    <rPh sb="3" eb="4">
      <t>ハイ</t>
    </rPh>
    <rPh sb="23" eb="26">
      <t>ホッカイドウ</t>
    </rPh>
    <rPh sb="34" eb="36">
      <t>サッポロ</t>
    </rPh>
    <phoneticPr fontId="6"/>
  </si>
  <si>
    <t>高円宮杯 JFA U-18 サッカー2026 北海道 ブロックリーグ札幌</t>
    <phoneticPr fontId="6"/>
  </si>
  <si>
    <t>上記の通り、選手のリーグ間の選手移動を申し込みます。</t>
    <rPh sb="0" eb="2">
      <t>ジョウキ</t>
    </rPh>
    <rPh sb="3" eb="4">
      <t>トオ</t>
    </rPh>
    <rPh sb="6" eb="8">
      <t>センシュ</t>
    </rPh>
    <rPh sb="12" eb="13">
      <t>カン</t>
    </rPh>
    <rPh sb="14" eb="16">
      <t>センシュ</t>
    </rPh>
    <rPh sb="16" eb="18">
      <t>イドウ</t>
    </rPh>
    <rPh sb="19" eb="20">
      <t>モウ</t>
    </rPh>
    <rPh sb="21" eb="22">
      <t>コ</t>
    </rPh>
    <phoneticPr fontId="6"/>
  </si>
  <si>
    <t>高円宮杯 JFA U-18 サッカー2026 北海道 ブロックリーグ札幌</t>
    <rPh sb="0" eb="3">
      <t>タカマドノミヤ</t>
    </rPh>
    <rPh sb="3" eb="4">
      <t>ハイ</t>
    </rPh>
    <rPh sb="23" eb="26">
      <t>ホッカイドウ</t>
    </rPh>
    <rPh sb="34" eb="36">
      <t>サッポロ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</si>
</sst>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0;"/>
    <numFmt numFmtId="177" formatCode="m/d;@"/>
  </numFmts>
  <fonts count="69"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HGｺﾞｼｯｸM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10"/>
      <name val="HGｺﾞｼｯｸM"/>
      <family val="3"/>
      <charset val="128"/>
    </font>
    <font>
      <sz val="11"/>
      <color indexed="63"/>
      <name val="HGｺﾞｼｯｸM"/>
      <family val="3"/>
      <charset val="128"/>
    </font>
    <font>
      <sz val="10"/>
      <color indexed="63"/>
      <name val="HGｺﾞｼｯｸM"/>
      <family val="3"/>
      <charset val="128"/>
    </font>
    <font>
      <b/>
      <sz val="11"/>
      <color indexed="81"/>
      <name val="HG丸ｺﾞｼｯｸM-PRO"/>
      <family val="3"/>
      <charset val="128"/>
    </font>
    <font>
      <b/>
      <sz val="9"/>
      <color indexed="81"/>
      <name val="HG丸ｺﾞｼｯｸM-PRO"/>
      <family val="3"/>
      <charset val="128"/>
    </font>
    <font>
      <sz val="9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3"/>
      <name val="HGｺﾞｼｯｸM"/>
      <family val="3"/>
      <charset val="128"/>
    </font>
    <font>
      <sz val="10"/>
      <color indexed="8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HGｺﾞｼｯｸM"/>
      <family val="3"/>
      <charset val="128"/>
    </font>
    <font>
      <sz val="10"/>
      <color rgb="FFC00000"/>
      <name val="HGｺﾞｼｯｸM"/>
      <family val="3"/>
      <charset val="128"/>
    </font>
    <font>
      <sz val="10"/>
      <color rgb="FF0070C0"/>
      <name val="HGｺﾞｼｯｸM"/>
      <family val="3"/>
      <charset val="128"/>
    </font>
    <font>
      <sz val="9"/>
      <color indexed="8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ＤＦ特太ゴシック体"/>
      <family val="3"/>
      <charset val="128"/>
    </font>
    <font>
      <sz val="10"/>
      <name val="ＭＳ Ｐゴシック"/>
      <family val="3"/>
      <charset val="128"/>
    </font>
    <font>
      <sz val="10"/>
      <name val="ＤＦ特太ゴシック体"/>
      <family val="3"/>
      <charset val="128"/>
    </font>
    <font>
      <sz val="10"/>
      <color rgb="FFFF0000"/>
      <name val="HGｺﾞｼｯｸM"/>
      <family val="3"/>
      <charset val="128"/>
    </font>
    <font>
      <sz val="15"/>
      <name val="ＤＦ特太ゴシック体"/>
      <family val="3"/>
      <charset val="128"/>
    </font>
    <font>
      <sz val="8"/>
      <color indexed="81"/>
      <name val="MS P ゴシック"/>
      <family val="3"/>
      <charset val="128"/>
    </font>
    <font>
      <b/>
      <sz val="10"/>
      <name val="ＭＳ ゴシック"/>
      <family val="3"/>
      <charset val="128"/>
    </font>
    <font>
      <sz val="12"/>
      <name val="ＤＦ特太ゴシック体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color indexed="81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sz val="8"/>
      <color indexed="81"/>
      <name val="ＭＳ ゴシック"/>
      <family val="3"/>
      <charset val="128"/>
    </font>
    <font>
      <b/>
      <sz val="12"/>
      <name val="HGｺﾞｼｯｸM"/>
      <family val="3"/>
      <charset val="128"/>
    </font>
    <font>
      <b/>
      <sz val="12"/>
      <color indexed="8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5"/>
      <name val="Yu Gothic"/>
      <family val="3"/>
      <charset val="128"/>
    </font>
    <font>
      <b/>
      <sz val="10"/>
      <color indexed="10"/>
      <name val="HG創英角ﾎﾟｯﾌﾟ体"/>
      <family val="3"/>
      <charset val="128"/>
    </font>
    <font>
      <sz val="10"/>
      <color indexed="10"/>
      <name val="ＭＳ ゴシック"/>
      <family val="3"/>
      <charset val="128"/>
    </font>
    <font>
      <sz val="20"/>
      <name val="ＤＦ特太ゴシック体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HGPｺﾞｼｯｸE"/>
      <family val="3"/>
      <charset val="128"/>
    </font>
    <font>
      <sz val="1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8"/>
      <name val="HGPｺﾞｼｯｸE"/>
      <family val="3"/>
      <charset val="128"/>
    </font>
    <font>
      <sz val="26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7"/>
      <name val="HGPｺﾞｼｯｸE"/>
      <family val="3"/>
      <charset val="128"/>
    </font>
    <font>
      <sz val="7"/>
      <color theme="1"/>
      <name val="游ゴシック"/>
      <family val="2"/>
      <charset val="128"/>
      <scheme val="minor"/>
    </font>
    <font>
      <sz val="12"/>
      <color theme="0"/>
      <name val="HGPｺﾞｼｯｸE"/>
      <family val="3"/>
      <charset val="128"/>
    </font>
    <font>
      <sz val="12"/>
      <color theme="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49" fillId="0" borderId="0" applyNumberFormat="0" applyFill="0" applyBorder="0" applyAlignment="0" applyProtection="0"/>
    <xf numFmtId="0" fontId="18" fillId="0" borderId="0">
      <alignment vertical="center"/>
    </xf>
    <xf numFmtId="0" fontId="54" fillId="0" borderId="0" applyNumberFormat="0" applyFill="0" applyBorder="0" applyAlignment="0" applyProtection="0">
      <alignment vertical="center"/>
    </xf>
  </cellStyleXfs>
  <cellXfs count="6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10" fillId="0" borderId="3" xfId="0" applyFont="1" applyBorder="1" applyAlignment="1">
      <alignment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 applyAlignment="1"/>
    <xf numFmtId="0" fontId="24" fillId="0" borderId="0" xfId="0" applyFont="1">
      <alignment vertical="center"/>
    </xf>
    <xf numFmtId="0" fontId="27" fillId="0" borderId="3" xfId="0" applyFont="1" applyBorder="1">
      <alignment vertical="center"/>
    </xf>
    <xf numFmtId="0" fontId="27" fillId="0" borderId="3" xfId="0" applyFont="1" applyBorder="1" applyAlignment="1">
      <alignment horizontal="right" vertical="center"/>
    </xf>
    <xf numFmtId="0" fontId="27" fillId="0" borderId="3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4" fillId="0" borderId="5" xfId="0" applyFont="1" applyBorder="1">
      <alignment vertical="center"/>
    </xf>
    <xf numFmtId="0" fontId="24" fillId="0" borderId="9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1" xfId="0" applyFont="1" applyBorder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7" fillId="0" borderId="0" xfId="0" applyFont="1" applyAlignment="1">
      <alignment shrinkToFi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 shrinkToFit="1"/>
    </xf>
    <xf numFmtId="0" fontId="9" fillId="0" borderId="2" xfId="0" applyFont="1" applyBorder="1" applyAlignment="1"/>
    <xf numFmtId="0" fontId="9" fillId="0" borderId="4" xfId="0" applyFont="1" applyBorder="1" applyAlignment="1"/>
    <xf numFmtId="0" fontId="9" fillId="0" borderId="7" xfId="0" applyFont="1" applyBorder="1" applyAlignment="1"/>
    <xf numFmtId="0" fontId="29" fillId="0" borderId="3" xfId="0" applyFont="1" applyBorder="1">
      <alignment vertical="center"/>
    </xf>
    <xf numFmtId="0" fontId="9" fillId="0" borderId="5" xfId="0" applyFont="1" applyBorder="1" applyAlignment="1"/>
    <xf numFmtId="0" fontId="24" fillId="0" borderId="2" xfId="0" applyFont="1" applyBorder="1">
      <alignment vertical="center"/>
    </xf>
    <xf numFmtId="0" fontId="24" fillId="0" borderId="3" xfId="0" applyFont="1" applyBorder="1" applyAlignment="1"/>
    <xf numFmtId="0" fontId="24" fillId="0" borderId="4" xfId="0" applyFont="1" applyBorder="1" applyAlignment="1"/>
    <xf numFmtId="0" fontId="31" fillId="0" borderId="0" xfId="0" applyFont="1">
      <alignment vertical="center"/>
    </xf>
    <xf numFmtId="0" fontId="34" fillId="0" borderId="2" xfId="0" applyFont="1" applyBorder="1" applyAlignment="1"/>
    <xf numFmtId="0" fontId="28" fillId="0" borderId="0" xfId="0" applyFont="1" applyAlignment="1"/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 shrinkToFit="1"/>
    </xf>
    <xf numFmtId="0" fontId="29" fillId="0" borderId="0" xfId="0" applyFont="1">
      <alignment vertical="center"/>
    </xf>
    <xf numFmtId="0" fontId="30" fillId="0" borderId="0" xfId="0" applyFont="1" applyAlignment="1"/>
    <xf numFmtId="0" fontId="9" fillId="0" borderId="0" xfId="0" applyFont="1" applyAlignment="1"/>
    <xf numFmtId="0" fontId="9" fillId="0" borderId="0" xfId="0" applyFont="1">
      <alignment vertical="center"/>
    </xf>
    <xf numFmtId="0" fontId="9" fillId="0" borderId="0" xfId="0" applyFont="1" applyAlignment="1">
      <alignment shrinkToFit="1"/>
    </xf>
    <xf numFmtId="0" fontId="24" fillId="0" borderId="0" xfId="0" applyFont="1" applyAlignment="1">
      <alignment shrinkToFit="1"/>
    </xf>
    <xf numFmtId="0" fontId="24" fillId="0" borderId="0" xfId="0" applyFont="1" applyAlignment="1">
      <alignment vertical="center" shrinkToFit="1"/>
    </xf>
    <xf numFmtId="0" fontId="24" fillId="0" borderId="0" xfId="2" applyFont="1"/>
    <xf numFmtId="0" fontId="26" fillId="0" borderId="0" xfId="2" applyFont="1" applyAlignment="1">
      <alignment horizontal="center" vertical="center"/>
    </xf>
    <xf numFmtId="0" fontId="26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35" fillId="0" borderId="0" xfId="2" applyFont="1" applyAlignment="1">
      <alignment horizontal="center"/>
    </xf>
    <xf numFmtId="0" fontId="26" fillId="0" borderId="1" xfId="2" applyFont="1" applyBorder="1" applyAlignment="1">
      <alignment horizontal="center" vertical="center"/>
    </xf>
    <xf numFmtId="0" fontId="24" fillId="0" borderId="4" xfId="2" applyFont="1" applyBorder="1"/>
    <xf numFmtId="0" fontId="24" fillId="0" borderId="2" xfId="2" applyFont="1" applyBorder="1"/>
    <xf numFmtId="0" fontId="35" fillId="0" borderId="1" xfId="2" applyFont="1" applyBorder="1" applyAlignment="1">
      <alignment horizontal="center"/>
    </xf>
    <xf numFmtId="0" fontId="24" fillId="0" borderId="13" xfId="2" applyFont="1" applyBorder="1" applyAlignment="1">
      <alignment horizontal="center" vertical="center"/>
    </xf>
    <xf numFmtId="0" fontId="24" fillId="0" borderId="4" xfId="2" applyFont="1" applyBorder="1" applyAlignment="1">
      <alignment vertical="center"/>
    </xf>
    <xf numFmtId="0" fontId="24" fillId="0" borderId="2" xfId="2" applyFont="1" applyBorder="1" applyAlignment="1">
      <alignment vertical="center"/>
    </xf>
    <xf numFmtId="0" fontId="24" fillId="0" borderId="1" xfId="2" applyFont="1" applyBorder="1" applyAlignment="1">
      <alignment horizontal="center" vertical="center"/>
    </xf>
    <xf numFmtId="0" fontId="24" fillId="0" borderId="6" xfId="2" applyFont="1" applyBorder="1"/>
    <xf numFmtId="0" fontId="24" fillId="0" borderId="6" xfId="2" applyFont="1" applyBorder="1" applyAlignment="1">
      <alignment horizontal="center"/>
    </xf>
    <xf numFmtId="0" fontId="24" fillId="0" borderId="6" xfId="2" applyFont="1" applyBorder="1" applyAlignment="1">
      <alignment horizontal="distributed" vertical="center"/>
    </xf>
    <xf numFmtId="0" fontId="24" fillId="0" borderId="6" xfId="2" applyFont="1" applyBorder="1" applyAlignment="1">
      <alignment vertical="center"/>
    </xf>
    <xf numFmtId="0" fontId="24" fillId="0" borderId="6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8" xfId="2" applyFont="1" applyBorder="1"/>
    <xf numFmtId="0" fontId="24" fillId="0" borderId="8" xfId="2" applyFont="1" applyBorder="1" applyAlignment="1">
      <alignment horizontal="center"/>
    </xf>
    <xf numFmtId="0" fontId="24" fillId="0" borderId="8" xfId="2" applyFont="1" applyBorder="1" applyAlignment="1">
      <alignment horizontal="distributed" vertical="center"/>
    </xf>
    <xf numFmtId="0" fontId="24" fillId="0" borderId="8" xfId="2" applyFont="1" applyBorder="1" applyAlignment="1">
      <alignment horizontal="center" vertical="center"/>
    </xf>
    <xf numFmtId="0" fontId="37" fillId="0" borderId="0" xfId="2" applyFont="1" applyAlignment="1">
      <alignment horizontal="center"/>
    </xf>
    <xf numFmtId="0" fontId="38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24" fillId="0" borderId="0" xfId="0" applyFont="1" applyAlignment="1" applyProtection="1">
      <protection locked="0"/>
    </xf>
    <xf numFmtId="0" fontId="27" fillId="0" borderId="2" xfId="0" applyFont="1" applyBorder="1" applyAlignment="1" applyProtection="1">
      <alignment horizontal="center"/>
      <protection locked="0"/>
    </xf>
    <xf numFmtId="0" fontId="27" fillId="0" borderId="3" xfId="0" applyFont="1" applyBorder="1" applyProtection="1">
      <alignment vertical="center"/>
      <protection locked="0"/>
    </xf>
    <xf numFmtId="0" fontId="27" fillId="0" borderId="3" xfId="0" applyFont="1" applyBorder="1" applyAlignment="1" applyProtection="1">
      <alignment horizontal="right" vertical="center"/>
      <protection locked="0"/>
    </xf>
    <xf numFmtId="0" fontId="27" fillId="0" borderId="3" xfId="0" applyFont="1" applyBorder="1" applyAlignment="1" applyProtection="1">
      <alignment horizontal="center" vertical="center" shrinkToFit="1"/>
      <protection locked="0"/>
    </xf>
    <xf numFmtId="0" fontId="27" fillId="0" borderId="3" xfId="0" applyFont="1" applyBorder="1" applyAlignment="1" applyProtection="1"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4" xfId="0" applyFont="1" applyBorder="1" applyAlignment="1" applyProtection="1">
      <protection locked="0"/>
    </xf>
    <xf numFmtId="0" fontId="27" fillId="0" borderId="4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24" fillId="0" borderId="5" xfId="0" applyFont="1" applyBorder="1" applyProtection="1">
      <alignment vertical="center"/>
      <protection locked="0"/>
    </xf>
    <xf numFmtId="0" fontId="24" fillId="0" borderId="9" xfId="0" applyFont="1" applyBorder="1" applyProtection="1">
      <alignment vertical="center"/>
      <protection locked="0"/>
    </xf>
    <xf numFmtId="0" fontId="24" fillId="0" borderId="1" xfId="0" applyFont="1" applyBorder="1" applyAlignment="1" applyProtection="1">
      <alignment shrinkToFit="1"/>
      <protection locked="0"/>
    </xf>
    <xf numFmtId="0" fontId="27" fillId="0" borderId="2" xfId="0" applyFont="1" applyBorder="1" applyProtection="1">
      <alignment vertical="center"/>
      <protection locked="0"/>
    </xf>
    <xf numFmtId="0" fontId="27" fillId="0" borderId="4" xfId="0" applyFont="1" applyBorder="1" applyProtection="1">
      <alignment vertical="center"/>
      <protection locked="0"/>
    </xf>
    <xf numFmtId="0" fontId="27" fillId="0" borderId="8" xfId="0" applyFont="1" applyBorder="1" applyProtection="1">
      <alignment vertical="center"/>
      <protection locked="0"/>
    </xf>
    <xf numFmtId="0" fontId="27" fillId="0" borderId="8" xfId="0" applyFont="1" applyBorder="1" applyAlignment="1" applyProtection="1">
      <protection locked="0"/>
    </xf>
    <xf numFmtId="0" fontId="27" fillId="0" borderId="10" xfId="0" applyFont="1" applyBorder="1" applyAlignment="1" applyProtection="1">
      <protection locked="0"/>
    </xf>
    <xf numFmtId="0" fontId="27" fillId="0" borderId="1" xfId="0" applyFont="1" applyBorder="1" applyProtection="1">
      <alignment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vertical="center" shrinkToFit="1"/>
      <protection locked="0"/>
    </xf>
    <xf numFmtId="0" fontId="27" fillId="0" borderId="0" xfId="0" applyFont="1" applyAlignment="1" applyProtection="1">
      <alignment shrinkToFit="1"/>
      <protection locked="0"/>
    </xf>
    <xf numFmtId="0" fontId="27" fillId="0" borderId="0" xfId="0" applyFont="1" applyAlignment="1" applyProtection="1">
      <protection locked="0"/>
    </xf>
    <xf numFmtId="0" fontId="27" fillId="0" borderId="12" xfId="0" applyFont="1" applyBorder="1" applyAlignment="1" applyProtection="1">
      <protection locked="0"/>
    </xf>
    <xf numFmtId="0" fontId="29" fillId="0" borderId="6" xfId="0" applyFont="1" applyBorder="1" applyAlignment="1" applyProtection="1">
      <alignment vertical="center" shrinkToFit="1"/>
      <protection locked="0"/>
    </xf>
    <xf numFmtId="0" fontId="27" fillId="0" borderId="6" xfId="0" applyFont="1" applyBorder="1" applyAlignment="1" applyProtection="1">
      <alignment shrinkToFit="1"/>
      <protection locked="0"/>
    </xf>
    <xf numFmtId="0" fontId="27" fillId="0" borderId="6" xfId="0" applyFont="1" applyBorder="1" applyAlignment="1" applyProtection="1">
      <protection locked="0"/>
    </xf>
    <xf numFmtId="0" fontId="27" fillId="0" borderId="9" xfId="0" applyFont="1" applyBorder="1" applyAlignment="1" applyProtection="1">
      <protection locked="0"/>
    </xf>
    <xf numFmtId="0" fontId="24" fillId="0" borderId="8" xfId="0" applyFont="1" applyBorder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0" borderId="6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24" fillId="0" borderId="1" xfId="2" applyFont="1" applyBorder="1" applyProtection="1">
      <protection locked="0"/>
    </xf>
    <xf numFmtId="0" fontId="24" fillId="0" borderId="0" xfId="2" applyFont="1" applyAlignment="1" applyProtection="1">
      <alignment shrinkToFit="1"/>
      <protection locked="0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2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 shrinkToFit="1"/>
    </xf>
    <xf numFmtId="0" fontId="35" fillId="0" borderId="0" xfId="0" applyFont="1" applyAlignment="1" applyProtection="1">
      <protection locked="0"/>
    </xf>
    <xf numFmtId="0" fontId="8" fillId="0" borderId="0" xfId="0" applyFont="1" applyAlignment="1"/>
    <xf numFmtId="0" fontId="8" fillId="0" borderId="0" xfId="0" applyFont="1" applyAlignment="1">
      <alignment shrinkToFit="1"/>
    </xf>
    <xf numFmtId="0" fontId="24" fillId="0" borderId="0" xfId="0" applyFont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7" fillId="0" borderId="33" xfId="0" applyFont="1" applyBorder="1" applyProtection="1">
      <alignment vertical="center"/>
      <protection locked="0"/>
    </xf>
    <xf numFmtId="0" fontId="7" fillId="0" borderId="35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protection locked="0"/>
    </xf>
    <xf numFmtId="0" fontId="14" fillId="0" borderId="8" xfId="0" applyFont="1" applyBorder="1" applyProtection="1">
      <alignment vertical="center"/>
      <protection locked="0"/>
    </xf>
    <xf numFmtId="0" fontId="7" fillId="0" borderId="20" xfId="0" applyFont="1" applyBorder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4" xfId="0" applyFont="1" applyBorder="1" applyAlignment="1">
      <alignment vertical="center" shrinkToFit="1"/>
    </xf>
    <xf numFmtId="0" fontId="9" fillId="0" borderId="15" xfId="0" applyFont="1" applyBorder="1" applyAlignment="1">
      <alignment vertical="center" shrinkToFit="1"/>
    </xf>
    <xf numFmtId="0" fontId="9" fillId="0" borderId="15" xfId="0" applyFont="1" applyBorder="1" applyProtection="1">
      <alignment vertical="center"/>
      <protection locked="0"/>
    </xf>
    <xf numFmtId="0" fontId="9" fillId="0" borderId="15" xfId="0" applyFont="1" applyBorder="1">
      <alignment vertical="center"/>
    </xf>
    <xf numFmtId="0" fontId="9" fillId="0" borderId="0" xfId="0" applyFont="1" applyAlignment="1">
      <alignment horizontal="right"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24" fillId="0" borderId="59" xfId="2" applyNumberFormat="1" applyFont="1" applyBorder="1" applyAlignment="1">
      <alignment horizontal="center" vertical="center"/>
    </xf>
    <xf numFmtId="49" fontId="24" fillId="0" borderId="0" xfId="2" applyNumberFormat="1" applyFont="1"/>
    <xf numFmtId="49" fontId="24" fillId="0" borderId="75" xfId="2" applyNumberFormat="1" applyFont="1" applyBorder="1" applyAlignment="1">
      <alignment horizontal="center" vertical="center"/>
    </xf>
    <xf numFmtId="49" fontId="36" fillId="0" borderId="70" xfId="2" applyNumberFormat="1" applyFont="1" applyBorder="1" applyAlignment="1">
      <alignment vertical="center"/>
    </xf>
    <xf numFmtId="49" fontId="36" fillId="0" borderId="0" xfId="2" applyNumberFormat="1" applyFont="1" applyAlignment="1">
      <alignment vertical="center"/>
    </xf>
    <xf numFmtId="49" fontId="36" fillId="0" borderId="78" xfId="2" applyNumberFormat="1" applyFont="1" applyBorder="1" applyAlignment="1">
      <alignment vertical="center"/>
    </xf>
    <xf numFmtId="49" fontId="36" fillId="0" borderId="78" xfId="2" applyNumberFormat="1" applyFont="1" applyBorder="1" applyAlignment="1">
      <alignment horizontal="center" vertical="center" shrinkToFit="1"/>
    </xf>
    <xf numFmtId="49" fontId="27" fillId="0" borderId="79" xfId="2" applyNumberFormat="1" applyFont="1" applyBorder="1" applyAlignment="1">
      <alignment horizontal="center" vertical="center"/>
    </xf>
    <xf numFmtId="49" fontId="27" fillId="0" borderId="96" xfId="2" applyNumberFormat="1" applyFont="1" applyBorder="1" applyAlignment="1">
      <alignment horizontal="center" vertical="center"/>
    </xf>
    <xf numFmtId="49" fontId="24" fillId="0" borderId="95" xfId="2" applyNumberFormat="1" applyFont="1" applyBorder="1" applyAlignment="1">
      <alignment vertical="distributed"/>
    </xf>
    <xf numFmtId="49" fontId="24" fillId="0" borderId="79" xfId="2" applyNumberFormat="1" applyFont="1" applyBorder="1" applyAlignment="1">
      <alignment vertical="distributed"/>
    </xf>
    <xf numFmtId="49" fontId="24" fillId="0" borderId="77" xfId="2" applyNumberFormat="1" applyFont="1" applyBorder="1" applyAlignment="1">
      <alignment vertical="center" wrapText="1"/>
    </xf>
    <xf numFmtId="49" fontId="24" fillId="0" borderId="79" xfId="2" applyNumberFormat="1" applyFont="1" applyBorder="1" applyAlignment="1">
      <alignment vertical="center" wrapText="1"/>
    </xf>
    <xf numFmtId="49" fontId="26" fillId="0" borderId="94" xfId="2" applyNumberFormat="1" applyFont="1" applyBorder="1" applyAlignment="1">
      <alignment vertical="center"/>
    </xf>
    <xf numFmtId="49" fontId="26" fillId="0" borderId="21" xfId="2" applyNumberFormat="1" applyFont="1" applyBorder="1" applyAlignment="1">
      <alignment vertical="center"/>
    </xf>
    <xf numFmtId="49" fontId="26" fillId="0" borderId="96" xfId="2" applyNumberFormat="1" applyFont="1" applyBorder="1" applyAlignment="1">
      <alignment vertical="center"/>
    </xf>
    <xf numFmtId="49" fontId="26" fillId="0" borderId="61" xfId="2" applyNumberFormat="1" applyFont="1" applyBorder="1" applyAlignment="1">
      <alignment vertical="center"/>
    </xf>
    <xf numFmtId="49" fontId="26" fillId="0" borderId="79" xfId="2" applyNumberFormat="1" applyFont="1" applyBorder="1" applyAlignment="1">
      <alignment vertical="center"/>
    </xf>
    <xf numFmtId="49" fontId="24" fillId="0" borderId="95" xfId="2" applyNumberFormat="1" applyFont="1" applyBorder="1" applyAlignment="1">
      <alignment horizontal="center" vertical="center"/>
    </xf>
    <xf numFmtId="49" fontId="24" fillId="0" borderId="78" xfId="2" applyNumberFormat="1" applyFont="1" applyBorder="1" applyAlignment="1">
      <alignment vertical="center"/>
    </xf>
    <xf numFmtId="49" fontId="24" fillId="4" borderId="55" xfId="5" applyNumberFormat="1" applyFont="1" applyFill="1" applyBorder="1" applyAlignment="1" applyProtection="1">
      <alignment horizontal="center" vertical="center"/>
      <protection locked="0"/>
    </xf>
    <xf numFmtId="49" fontId="24" fillId="4" borderId="55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99" xfId="5" applyNumberFormat="1" applyFont="1" applyFill="1" applyBorder="1" applyAlignment="1" applyProtection="1">
      <alignment horizontal="center" vertical="center"/>
      <protection locked="0"/>
    </xf>
    <xf numFmtId="49" fontId="24" fillId="4" borderId="99" xfId="5" applyNumberFormat="1" applyFont="1" applyFill="1" applyBorder="1" applyAlignment="1" applyProtection="1">
      <alignment horizontal="center" vertical="center" wrapText="1"/>
      <protection locked="0"/>
    </xf>
    <xf numFmtId="0" fontId="24" fillId="0" borderId="21" xfId="2" applyFont="1" applyBorder="1" applyAlignment="1">
      <alignment vertical="center"/>
    </xf>
    <xf numFmtId="0" fontId="51" fillId="0" borderId="0" xfId="2" applyFont="1" applyAlignment="1">
      <alignment horizontal="distributed" vertical="center"/>
    </xf>
    <xf numFmtId="0" fontId="24" fillId="0" borderId="15" xfId="2" applyFont="1" applyBorder="1" applyAlignment="1">
      <alignment vertical="center"/>
    </xf>
    <xf numFmtId="0" fontId="51" fillId="0" borderId="0" xfId="2" applyFon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49" fontId="24" fillId="0" borderId="0" xfId="2" applyNumberFormat="1" applyFont="1" applyAlignment="1">
      <alignment vertical="center"/>
    </xf>
    <xf numFmtId="49" fontId="24" fillId="0" borderId="21" xfId="2" applyNumberFormat="1" applyFont="1" applyBorder="1" applyAlignment="1">
      <alignment vertical="center"/>
    </xf>
    <xf numFmtId="49" fontId="51" fillId="0" borderId="0" xfId="2" applyNumberFormat="1" applyFont="1" applyAlignment="1">
      <alignment horizontal="distributed" vertical="center"/>
    </xf>
    <xf numFmtId="49" fontId="24" fillId="0" borderId="15" xfId="2" applyNumberFormat="1" applyFont="1" applyBorder="1" applyAlignment="1">
      <alignment vertical="center"/>
    </xf>
    <xf numFmtId="49" fontId="51" fillId="0" borderId="0" xfId="2" applyNumberFormat="1" applyFont="1" applyAlignment="1">
      <alignment vertical="center"/>
    </xf>
    <xf numFmtId="0" fontId="7" fillId="0" borderId="0" xfId="1" applyFont="1">
      <alignment vertical="center"/>
    </xf>
    <xf numFmtId="0" fontId="7" fillId="0" borderId="0" xfId="0" applyFont="1">
      <alignment vertical="center"/>
    </xf>
    <xf numFmtId="49" fontId="24" fillId="0" borderId="52" xfId="2" applyNumberFormat="1" applyFont="1" applyBorder="1" applyAlignment="1">
      <alignment vertical="center"/>
    </xf>
    <xf numFmtId="49" fontId="24" fillId="0" borderId="77" xfId="2" applyNumberFormat="1" applyFont="1" applyBorder="1" applyAlignment="1">
      <alignment horizontal="center" vertical="center"/>
    </xf>
    <xf numFmtId="49" fontId="24" fillId="0" borderId="79" xfId="2" applyNumberFormat="1" applyFont="1" applyBorder="1" applyAlignment="1">
      <alignment horizontal="center" vertical="center"/>
    </xf>
    <xf numFmtId="49" fontId="24" fillId="0" borderId="69" xfId="2" applyNumberFormat="1" applyFont="1" applyBorder="1" applyAlignment="1">
      <alignment vertical="center"/>
    </xf>
    <xf numFmtId="49" fontId="24" fillId="0" borderId="70" xfId="2" applyNumberFormat="1" applyFont="1" applyBorder="1" applyAlignment="1">
      <alignment vertical="center"/>
    </xf>
    <xf numFmtId="49" fontId="24" fillId="0" borderId="77" xfId="2" applyNumberFormat="1" applyFont="1" applyBorder="1" applyAlignment="1">
      <alignment vertical="center"/>
    </xf>
    <xf numFmtId="49" fontId="27" fillId="0" borderId="59" xfId="2" applyNumberFormat="1" applyFont="1" applyBorder="1" applyAlignment="1">
      <alignment horizontal="center" vertical="center"/>
    </xf>
    <xf numFmtId="49" fontId="27" fillId="0" borderId="60" xfId="2" applyNumberFormat="1" applyFont="1" applyBorder="1"/>
    <xf numFmtId="49" fontId="27" fillId="0" borderId="64" xfId="2" applyNumberFormat="1" applyFont="1" applyBorder="1" applyAlignment="1">
      <alignment horizontal="center" vertical="center"/>
    </xf>
    <xf numFmtId="49" fontId="27" fillId="0" borderId="65" xfId="2" applyNumberFormat="1" applyFont="1" applyBorder="1"/>
    <xf numFmtId="0" fontId="55" fillId="0" borderId="0" xfId="3" applyFont="1" applyAlignment="1">
      <alignment horizontal="center" vertical="center"/>
    </xf>
    <xf numFmtId="0" fontId="56" fillId="0" borderId="52" xfId="3" applyFont="1" applyBorder="1">
      <alignment vertical="center"/>
    </xf>
    <xf numFmtId="0" fontId="56" fillId="0" borderId="0" xfId="3" applyFont="1">
      <alignment vertical="center"/>
    </xf>
    <xf numFmtId="0" fontId="57" fillId="0" borderId="0" xfId="3" applyFont="1">
      <alignment vertical="center"/>
    </xf>
    <xf numFmtId="0" fontId="58" fillId="0" borderId="0" xfId="3" applyFont="1" applyAlignment="1">
      <alignment horizontal="center" vertical="center"/>
    </xf>
    <xf numFmtId="0" fontId="59" fillId="0" borderId="52" xfId="3" applyFont="1" applyBorder="1">
      <alignment vertical="center"/>
    </xf>
    <xf numFmtId="0" fontId="56" fillId="3" borderId="50" xfId="3" applyFont="1" applyFill="1" applyBorder="1" applyProtection="1">
      <alignment vertical="center"/>
      <protection locked="0"/>
    </xf>
    <xf numFmtId="176" fontId="56" fillId="0" borderId="0" xfId="3" applyNumberFormat="1" applyFont="1" applyAlignment="1">
      <alignment horizontal="center" vertical="center"/>
    </xf>
    <xf numFmtId="0" fontId="56" fillId="3" borderId="51" xfId="3" applyFont="1" applyFill="1" applyBorder="1" applyProtection="1">
      <alignment vertical="center"/>
      <protection locked="0"/>
    </xf>
    <xf numFmtId="177" fontId="56" fillId="3" borderId="51" xfId="3" applyNumberFormat="1" applyFont="1" applyFill="1" applyBorder="1" applyProtection="1">
      <alignment vertical="center"/>
      <protection locked="0"/>
    </xf>
    <xf numFmtId="0" fontId="60" fillId="0" borderId="0" xfId="3" applyFont="1" applyAlignment="1">
      <alignment horizontal="center" vertical="center"/>
    </xf>
    <xf numFmtId="0" fontId="61" fillId="0" borderId="0" xfId="3" applyFont="1" applyAlignment="1">
      <alignment horizontal="center" vertical="center"/>
    </xf>
    <xf numFmtId="0" fontId="60" fillId="0" borderId="11" xfId="3" applyFont="1" applyBorder="1">
      <alignment vertical="center"/>
    </xf>
    <xf numFmtId="0" fontId="60" fillId="0" borderId="0" xfId="3" applyFont="1">
      <alignment vertical="center"/>
    </xf>
    <xf numFmtId="0" fontId="60" fillId="0" borderId="10" xfId="3" applyFont="1" applyBorder="1">
      <alignment vertical="center"/>
    </xf>
    <xf numFmtId="0" fontId="60" fillId="0" borderId="8" xfId="3" applyFont="1" applyBorder="1">
      <alignment vertical="center"/>
    </xf>
    <xf numFmtId="0" fontId="60" fillId="0" borderId="7" xfId="3" applyFont="1" applyBorder="1">
      <alignment vertical="center"/>
    </xf>
    <xf numFmtId="0" fontId="60" fillId="0" borderId="45" xfId="3" applyFont="1" applyBorder="1" applyAlignment="1">
      <alignment horizontal="center" vertical="center" wrapText="1"/>
    </xf>
    <xf numFmtId="0" fontId="60" fillId="0" borderId="0" xfId="3" applyFont="1" applyAlignment="1">
      <alignment horizontal="center" vertical="center" wrapText="1"/>
    </xf>
    <xf numFmtId="0" fontId="60" fillId="0" borderId="12" xfId="3" applyFont="1" applyBorder="1">
      <alignment vertical="center"/>
    </xf>
    <xf numFmtId="0" fontId="60" fillId="0" borderId="5" xfId="3" applyFont="1" applyBorder="1">
      <alignment vertical="center"/>
    </xf>
    <xf numFmtId="0" fontId="60" fillId="0" borderId="9" xfId="3" applyFont="1" applyBorder="1">
      <alignment vertical="center"/>
    </xf>
    <xf numFmtId="0" fontId="55" fillId="0" borderId="0" xfId="3" applyFont="1" applyAlignment="1">
      <alignment horizontal="right" vertical="center"/>
    </xf>
    <xf numFmtId="0" fontId="56" fillId="0" borderId="53" xfId="3" applyFont="1" applyBorder="1">
      <alignment vertical="center"/>
    </xf>
    <xf numFmtId="0" fontId="56" fillId="0" borderId="54" xfId="3" applyFont="1" applyBorder="1">
      <alignment vertical="center"/>
    </xf>
    <xf numFmtId="49" fontId="56" fillId="3" borderId="0" xfId="3" applyNumberFormat="1" applyFont="1" applyFill="1" applyProtection="1">
      <alignment vertical="center"/>
      <protection locked="0"/>
    </xf>
    <xf numFmtId="0" fontId="56" fillId="3" borderId="0" xfId="3" applyFont="1" applyFill="1" applyProtection="1">
      <alignment vertic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49" fontId="24" fillId="0" borderId="14" xfId="2" applyNumberFormat="1" applyFont="1" applyBorder="1" applyAlignment="1">
      <alignment horizontal="left" vertical="center"/>
    </xf>
    <xf numFmtId="49" fontId="24" fillId="0" borderId="15" xfId="2" applyNumberFormat="1" applyFont="1" applyBorder="1" applyAlignment="1">
      <alignment horizontal="left" vertical="center"/>
    </xf>
    <xf numFmtId="49" fontId="24" fillId="0" borderId="17" xfId="2" applyNumberFormat="1" applyFont="1" applyBorder="1" applyAlignment="1">
      <alignment horizontal="left" vertical="center"/>
    </xf>
    <xf numFmtId="0" fontId="38" fillId="0" borderId="0" xfId="2" applyFont="1" applyAlignment="1">
      <alignment horizontal="center" vertical="center"/>
    </xf>
    <xf numFmtId="0" fontId="38" fillId="0" borderId="0" xfId="2" applyFont="1"/>
    <xf numFmtId="49" fontId="24" fillId="0" borderId="37" xfId="2" applyNumberFormat="1" applyFont="1" applyBorder="1" applyAlignment="1">
      <alignment horizontal="center" vertical="center"/>
    </xf>
    <xf numFmtId="49" fontId="24" fillId="0" borderId="34" xfId="2" applyNumberFormat="1" applyFont="1" applyBorder="1" applyAlignment="1">
      <alignment horizontal="center" vertical="center"/>
    </xf>
    <xf numFmtId="49" fontId="24" fillId="0" borderId="104" xfId="2" applyNumberFormat="1" applyFont="1" applyBorder="1" applyAlignment="1">
      <alignment horizontal="center" vertical="center"/>
    </xf>
    <xf numFmtId="49" fontId="48" fillId="0" borderId="105" xfId="2" applyNumberFormat="1" applyFont="1" applyBorder="1" applyAlignment="1">
      <alignment horizontal="center" vertical="center"/>
    </xf>
    <xf numFmtId="49" fontId="48" fillId="0" borderId="34" xfId="2" applyNumberFormat="1" applyFont="1" applyBorder="1" applyAlignment="1">
      <alignment horizontal="center" vertical="center"/>
    </xf>
    <xf numFmtId="49" fontId="48" fillId="0" borderId="36" xfId="2" applyNumberFormat="1" applyFont="1" applyBorder="1"/>
    <xf numFmtId="49" fontId="27" fillId="0" borderId="64" xfId="2" applyNumberFormat="1" applyFont="1" applyBorder="1" applyAlignment="1">
      <alignment horizontal="center" vertical="center"/>
    </xf>
    <xf numFmtId="49" fontId="27" fillId="0" borderId="63" xfId="2" applyNumberFormat="1" applyFont="1" applyBorder="1" applyAlignment="1">
      <alignment horizontal="center" vertical="center"/>
    </xf>
    <xf numFmtId="49" fontId="24" fillId="0" borderId="22" xfId="2" applyNumberFormat="1" applyFont="1" applyBorder="1" applyAlignment="1">
      <alignment horizontal="center" vertical="center" textRotation="255" readingOrder="1"/>
    </xf>
    <xf numFmtId="49" fontId="24" fillId="0" borderId="8" xfId="2" applyNumberFormat="1" applyFont="1" applyBorder="1" applyAlignment="1">
      <alignment horizontal="center" vertical="center" textRotation="255" readingOrder="1"/>
    </xf>
    <xf numFmtId="49" fontId="24" fillId="0" borderId="57" xfId="2" applyNumberFormat="1" applyFont="1" applyBorder="1" applyAlignment="1">
      <alignment horizontal="center" vertical="center" textRotation="255" readingOrder="1"/>
    </xf>
    <xf numFmtId="49" fontId="24" fillId="0" borderId="20" xfId="2" applyNumberFormat="1" applyFont="1" applyBorder="1" applyAlignment="1">
      <alignment horizontal="center" vertical="center" textRotation="255" readingOrder="1"/>
    </xf>
    <xf numFmtId="49" fontId="24" fillId="0" borderId="0" xfId="2" applyNumberFormat="1" applyFont="1" applyAlignment="1">
      <alignment horizontal="center" vertical="center" textRotation="255" readingOrder="1"/>
    </xf>
    <xf numFmtId="49" fontId="24" fillId="0" borderId="61" xfId="2" applyNumberFormat="1" applyFont="1" applyBorder="1" applyAlignment="1">
      <alignment horizontal="center" vertical="center" textRotation="255" readingOrder="1"/>
    </xf>
    <xf numFmtId="49" fontId="24" fillId="0" borderId="18" xfId="2" applyNumberFormat="1" applyFont="1" applyBorder="1" applyAlignment="1">
      <alignment horizontal="center" vertical="center" textRotation="255" readingOrder="1"/>
    </xf>
    <xf numFmtId="49" fontId="24" fillId="0" borderId="6" xfId="2" applyNumberFormat="1" applyFont="1" applyBorder="1" applyAlignment="1">
      <alignment horizontal="center" vertical="center" textRotation="255" readingOrder="1"/>
    </xf>
    <xf numFmtId="49" fontId="24" fillId="0" borderId="62" xfId="2" applyNumberFormat="1" applyFont="1" applyBorder="1" applyAlignment="1">
      <alignment horizontal="center" vertical="center" textRotation="255" readingOrder="1"/>
    </xf>
    <xf numFmtId="49" fontId="27" fillId="0" borderId="88" xfId="2" applyNumberFormat="1" applyFont="1" applyBorder="1" applyAlignment="1">
      <alignment horizontal="center" vertical="center"/>
    </xf>
    <xf numFmtId="49" fontId="27" fillId="0" borderId="89" xfId="2" applyNumberFormat="1" applyFont="1" applyBorder="1" applyAlignment="1">
      <alignment horizontal="center" vertical="center"/>
    </xf>
    <xf numFmtId="49" fontId="27" fillId="0" borderId="90" xfId="2" applyNumberFormat="1" applyFont="1" applyBorder="1" applyAlignment="1">
      <alignment horizontal="center" vertical="center"/>
    </xf>
    <xf numFmtId="49" fontId="27" fillId="0" borderId="91" xfId="2" applyNumberFormat="1" applyFont="1" applyBorder="1" applyAlignment="1">
      <alignment horizontal="center" vertical="center"/>
    </xf>
    <xf numFmtId="49" fontId="27" fillId="0" borderId="92" xfId="2" applyNumberFormat="1" applyFont="1" applyBorder="1" applyAlignment="1">
      <alignment horizontal="center" vertical="center"/>
    </xf>
    <xf numFmtId="49" fontId="24" fillId="0" borderId="55" xfId="2" applyNumberFormat="1" applyFont="1" applyBorder="1" applyAlignment="1">
      <alignment horizontal="center" vertical="center"/>
    </xf>
    <xf numFmtId="49" fontId="24" fillId="0" borderId="22" xfId="2" applyNumberFormat="1" applyFont="1" applyBorder="1" applyAlignment="1">
      <alignment horizontal="center" vertical="center" wrapText="1"/>
    </xf>
    <xf numFmtId="49" fontId="24" fillId="0" borderId="8" xfId="2" applyNumberFormat="1" applyFont="1" applyBorder="1" applyAlignment="1">
      <alignment horizontal="center" vertical="center"/>
    </xf>
    <xf numFmtId="49" fontId="24" fillId="0" borderId="57" xfId="2" applyNumberFormat="1" applyFont="1" applyBorder="1" applyAlignment="1">
      <alignment horizontal="center" vertical="center"/>
    </xf>
    <xf numFmtId="49" fontId="24" fillId="0" borderId="20" xfId="2" applyNumberFormat="1" applyFont="1" applyBorder="1" applyAlignment="1">
      <alignment horizontal="center" vertical="center"/>
    </xf>
    <xf numFmtId="49" fontId="24" fillId="0" borderId="0" xfId="2" applyNumberFormat="1" applyFont="1" applyAlignment="1">
      <alignment horizontal="center" vertical="center"/>
    </xf>
    <xf numFmtId="49" fontId="24" fillId="0" borderId="61" xfId="2" applyNumberFormat="1" applyFont="1" applyBorder="1" applyAlignment="1">
      <alignment horizontal="center" vertical="center"/>
    </xf>
    <xf numFmtId="49" fontId="24" fillId="0" borderId="18" xfId="2" applyNumberFormat="1" applyFont="1" applyBorder="1" applyAlignment="1">
      <alignment horizontal="center" vertical="center"/>
    </xf>
    <xf numFmtId="49" fontId="24" fillId="0" borderId="6" xfId="2" applyNumberFormat="1" applyFont="1" applyBorder="1" applyAlignment="1">
      <alignment horizontal="center" vertical="center"/>
    </xf>
    <xf numFmtId="49" fontId="24" fillId="0" borderId="62" xfId="2" applyNumberFormat="1" applyFont="1" applyBorder="1" applyAlignment="1">
      <alignment horizontal="center" vertical="center"/>
    </xf>
    <xf numFmtId="49" fontId="27" fillId="0" borderId="58" xfId="2" applyNumberFormat="1" applyFont="1" applyBorder="1" applyAlignment="1">
      <alignment horizontal="center" vertical="center"/>
    </xf>
    <xf numFmtId="49" fontId="27" fillId="0" borderId="59" xfId="2" applyNumberFormat="1" applyFont="1" applyBorder="1" applyAlignment="1">
      <alignment horizontal="center" vertical="center"/>
    </xf>
    <xf numFmtId="49" fontId="27" fillId="0" borderId="52" xfId="2" applyNumberFormat="1" applyFont="1" applyBorder="1" applyAlignment="1">
      <alignment vertical="center"/>
    </xf>
    <xf numFmtId="49" fontId="27" fillId="0" borderId="0" xfId="2" applyNumberFormat="1" applyFont="1" applyAlignment="1">
      <alignment vertical="center"/>
    </xf>
    <xf numFmtId="49" fontId="27" fillId="0" borderId="21" xfId="2" applyNumberFormat="1" applyFont="1" applyBorder="1" applyAlignment="1">
      <alignment vertical="center"/>
    </xf>
    <xf numFmtId="49" fontId="24" fillId="0" borderId="20" xfId="2" applyNumberFormat="1" applyFont="1" applyBorder="1" applyAlignment="1">
      <alignment horizontal="left" vertical="center"/>
    </xf>
    <xf numFmtId="49" fontId="24" fillId="0" borderId="0" xfId="2" applyNumberFormat="1" applyFont="1" applyAlignment="1">
      <alignment horizontal="left" vertical="center"/>
    </xf>
    <xf numFmtId="49" fontId="24" fillId="0" borderId="21" xfId="2" applyNumberFormat="1" applyFont="1" applyBorder="1" applyAlignment="1">
      <alignment horizontal="left" vertical="center"/>
    </xf>
    <xf numFmtId="49" fontId="24" fillId="0" borderId="21" xfId="2" applyNumberFormat="1" applyFont="1" applyBorder="1" applyAlignment="1">
      <alignment horizontal="center" vertical="center"/>
    </xf>
    <xf numFmtId="49" fontId="24" fillId="0" borderId="95" xfId="2" applyNumberFormat="1" applyFont="1" applyBorder="1" applyAlignment="1">
      <alignment horizontal="right" vertical="center"/>
    </xf>
    <xf numFmtId="49" fontId="24" fillId="0" borderId="78" xfId="2" applyNumberFormat="1" applyFont="1" applyBorder="1" applyAlignment="1">
      <alignment horizontal="right" vertical="center"/>
    </xf>
    <xf numFmtId="49" fontId="24" fillId="0" borderId="78" xfId="2" applyNumberFormat="1" applyFont="1" applyBorder="1" applyAlignment="1">
      <alignment horizontal="center" vertical="center"/>
    </xf>
    <xf numFmtId="49" fontId="51" fillId="0" borderId="53" xfId="2" applyNumberFormat="1" applyFont="1" applyBorder="1" applyAlignment="1">
      <alignment horizontal="left" vertical="center"/>
    </xf>
    <xf numFmtId="49" fontId="51" fillId="0" borderId="82" xfId="2" applyNumberFormat="1" applyFont="1" applyBorder="1" applyAlignment="1">
      <alignment horizontal="left" vertical="center"/>
    </xf>
    <xf numFmtId="49" fontId="50" fillId="0" borderId="97" xfId="2" applyNumberFormat="1" applyFont="1" applyBorder="1" applyAlignment="1">
      <alignment horizontal="center" vertical="center"/>
    </xf>
    <xf numFmtId="49" fontId="50" fillId="0" borderId="53" xfId="2" applyNumberFormat="1" applyFont="1" applyBorder="1" applyAlignment="1">
      <alignment horizontal="center" vertical="center"/>
    </xf>
    <xf numFmtId="49" fontId="50" fillId="0" borderId="53" xfId="2" applyNumberFormat="1" applyFont="1" applyBorder="1" applyAlignment="1">
      <alignment horizontal="distributed" vertical="center"/>
    </xf>
    <xf numFmtId="49" fontId="25" fillId="0" borderId="70" xfId="2" applyNumberFormat="1" applyFont="1" applyBorder="1" applyAlignment="1">
      <alignment horizontal="center" vertical="center" wrapText="1"/>
    </xf>
    <xf numFmtId="49" fontId="25" fillId="0" borderId="94" xfId="2" applyNumberFormat="1" applyFont="1" applyBorder="1" applyAlignment="1">
      <alignment horizontal="center" vertical="center"/>
    </xf>
    <xf numFmtId="49" fontId="25" fillId="0" borderId="0" xfId="2" applyNumberFormat="1" applyFont="1" applyAlignment="1">
      <alignment horizontal="center" vertical="center"/>
    </xf>
    <xf numFmtId="49" fontId="25" fillId="0" borderId="21" xfId="2" applyNumberFormat="1" applyFont="1" applyBorder="1" applyAlignment="1">
      <alignment horizontal="center" vertical="center"/>
    </xf>
    <xf numFmtId="49" fontId="24" fillId="0" borderId="93" xfId="2" applyNumberFormat="1" applyFont="1" applyBorder="1" applyAlignment="1">
      <alignment horizontal="center" vertical="distributed"/>
    </xf>
    <xf numFmtId="49" fontId="24" fillId="0" borderId="70" xfId="2" applyNumberFormat="1" applyFont="1" applyBorder="1" applyAlignment="1">
      <alignment horizontal="center" vertical="distributed"/>
    </xf>
    <xf numFmtId="49" fontId="24" fillId="0" borderId="71" xfId="2" applyNumberFormat="1" applyFont="1" applyBorder="1" applyAlignment="1">
      <alignment horizontal="center" vertical="distributed"/>
    </xf>
    <xf numFmtId="49" fontId="24" fillId="0" borderId="20" xfId="2" applyNumberFormat="1" applyFont="1" applyBorder="1" applyAlignment="1">
      <alignment horizontal="center" vertical="distributed"/>
    </xf>
    <xf numFmtId="49" fontId="24" fillId="0" borderId="0" xfId="2" applyNumberFormat="1" applyFont="1" applyAlignment="1">
      <alignment horizontal="center" vertical="distributed"/>
    </xf>
    <xf numFmtId="49" fontId="24" fillId="0" borderId="61" xfId="2" applyNumberFormat="1" applyFont="1" applyBorder="1" applyAlignment="1">
      <alignment horizontal="center" vertical="distributed"/>
    </xf>
    <xf numFmtId="49" fontId="24" fillId="0" borderId="69" xfId="2" applyNumberFormat="1" applyFont="1" applyBorder="1" applyAlignment="1">
      <alignment horizontal="center" vertical="center" wrapText="1"/>
    </xf>
    <xf numFmtId="49" fontId="24" fillId="0" borderId="70" xfId="2" applyNumberFormat="1" applyFont="1" applyBorder="1" applyAlignment="1">
      <alignment horizontal="center" vertical="center" wrapText="1"/>
    </xf>
    <xf numFmtId="49" fontId="24" fillId="0" borderId="71" xfId="2" applyNumberFormat="1" applyFont="1" applyBorder="1" applyAlignment="1">
      <alignment horizontal="center" vertical="center" wrapText="1"/>
    </xf>
    <xf numFmtId="49" fontId="24" fillId="0" borderId="52" xfId="2" applyNumberFormat="1" applyFont="1" applyBorder="1" applyAlignment="1">
      <alignment horizontal="center" vertical="center" wrapText="1"/>
    </xf>
    <xf numFmtId="49" fontId="24" fillId="0" borderId="0" xfId="2" applyNumberFormat="1" applyFont="1" applyAlignment="1">
      <alignment horizontal="center" vertical="center" wrapText="1"/>
    </xf>
    <xf numFmtId="49" fontId="24" fillId="0" borderId="61" xfId="2" applyNumberFormat="1" applyFont="1" applyBorder="1" applyAlignment="1">
      <alignment horizontal="center" vertical="center" wrapText="1"/>
    </xf>
    <xf numFmtId="49" fontId="24" fillId="0" borderId="78" xfId="2" applyNumberFormat="1" applyFont="1" applyBorder="1" applyAlignment="1">
      <alignment horizontal="center" vertical="distributed"/>
    </xf>
    <xf numFmtId="49" fontId="24" fillId="0" borderId="78" xfId="2" applyNumberFormat="1" applyFont="1" applyBorder="1" applyAlignment="1">
      <alignment horizontal="center" vertical="center" wrapText="1"/>
    </xf>
    <xf numFmtId="49" fontId="24" fillId="0" borderId="66" xfId="2" applyNumberFormat="1" applyFont="1" applyBorder="1" applyAlignment="1">
      <alignment horizontal="center" vertical="center" textRotation="255"/>
    </xf>
    <xf numFmtId="49" fontId="24" fillId="0" borderId="8" xfId="2" applyNumberFormat="1" applyFont="1" applyBorder="1" applyAlignment="1">
      <alignment horizontal="center" vertical="center" textRotation="255"/>
    </xf>
    <xf numFmtId="49" fontId="24" fillId="0" borderId="57" xfId="2" applyNumberFormat="1" applyFont="1" applyBorder="1" applyAlignment="1">
      <alignment horizontal="center" vertical="center" textRotation="255"/>
    </xf>
    <xf numFmtId="49" fontId="24" fillId="0" borderId="52" xfId="2" applyNumberFormat="1" applyFont="1" applyBorder="1" applyAlignment="1">
      <alignment horizontal="center" vertical="center" textRotation="255"/>
    </xf>
    <xf numFmtId="49" fontId="24" fillId="0" borderId="0" xfId="2" applyNumberFormat="1" applyFont="1" applyAlignment="1">
      <alignment horizontal="center" vertical="center" textRotation="255"/>
    </xf>
    <xf numFmtId="49" fontId="24" fillId="0" borderId="61" xfId="2" applyNumberFormat="1" applyFont="1" applyBorder="1" applyAlignment="1">
      <alignment horizontal="center" vertical="center" textRotation="255"/>
    </xf>
    <xf numFmtId="49" fontId="27" fillId="0" borderId="66" xfId="2" applyNumberFormat="1" applyFont="1" applyBorder="1" applyAlignment="1">
      <alignment horizontal="center" vertical="center"/>
    </xf>
    <xf numFmtId="49" fontId="27" fillId="0" borderId="8" xfId="2" applyNumberFormat="1" applyFont="1" applyBorder="1" applyAlignment="1">
      <alignment horizontal="center" vertical="center"/>
    </xf>
    <xf numFmtId="49" fontId="27" fillId="0" borderId="57" xfId="2" applyNumberFormat="1" applyFont="1" applyBorder="1" applyAlignment="1">
      <alignment horizontal="center" vertical="center"/>
    </xf>
    <xf numFmtId="49" fontId="27" fillId="0" borderId="53" xfId="2" applyNumberFormat="1" applyFont="1" applyBorder="1" applyAlignment="1">
      <alignment horizontal="center" vertical="center"/>
    </xf>
    <xf numFmtId="49" fontId="27" fillId="0" borderId="67" xfId="2" applyNumberFormat="1" applyFont="1" applyBorder="1" applyAlignment="1">
      <alignment horizontal="center" vertical="center"/>
    </xf>
    <xf numFmtId="49" fontId="24" fillId="0" borderId="68" xfId="2" applyNumberFormat="1" applyFont="1" applyBorder="1" applyAlignment="1">
      <alignment horizontal="center" vertical="center" textRotation="255"/>
    </xf>
    <xf numFmtId="49" fontId="24" fillId="0" borderId="72" xfId="2" applyNumberFormat="1" applyFont="1" applyBorder="1" applyAlignment="1">
      <alignment horizontal="center" vertical="center" textRotation="255"/>
    </xf>
    <xf numFmtId="49" fontId="24" fillId="0" borderId="72" xfId="2" applyNumberFormat="1" applyFont="1" applyBorder="1" applyAlignment="1">
      <alignment horizontal="center" vertical="center"/>
    </xf>
    <xf numFmtId="49" fontId="24" fillId="0" borderId="66" xfId="2" applyNumberFormat="1" applyFont="1" applyBorder="1" applyAlignment="1">
      <alignment horizontal="center" vertical="center"/>
    </xf>
    <xf numFmtId="49" fontId="24" fillId="0" borderId="66" xfId="2" applyNumberFormat="1" applyFont="1" applyBorder="1" applyAlignment="1">
      <alignment horizontal="right" vertical="center"/>
    </xf>
    <xf numFmtId="49" fontId="24" fillId="0" borderId="8" xfId="2" applyNumberFormat="1" applyFont="1" applyBorder="1" applyAlignment="1">
      <alignment horizontal="right" vertical="center"/>
    </xf>
    <xf numFmtId="49" fontId="24" fillId="0" borderId="8" xfId="2" applyNumberFormat="1" applyFont="1" applyBorder="1" applyAlignment="1">
      <alignment horizontal="left" vertical="center"/>
    </xf>
    <xf numFmtId="49" fontId="24" fillId="0" borderId="23" xfId="2" applyNumberFormat="1" applyFont="1" applyBorder="1" applyAlignment="1">
      <alignment horizontal="left"/>
    </xf>
    <xf numFmtId="49" fontId="24" fillId="0" borderId="69" xfId="2" applyNumberFormat="1" applyFont="1" applyBorder="1" applyAlignment="1">
      <alignment horizontal="center" vertical="center"/>
    </xf>
    <xf numFmtId="49" fontId="24" fillId="0" borderId="70" xfId="2" applyNumberFormat="1" applyFont="1" applyBorder="1" applyAlignment="1">
      <alignment horizontal="center" vertical="center"/>
    </xf>
    <xf numFmtId="49" fontId="24" fillId="0" borderId="71" xfId="2" applyNumberFormat="1" applyFont="1" applyBorder="1" applyAlignment="1">
      <alignment horizontal="center" vertical="center"/>
    </xf>
    <xf numFmtId="49" fontId="24" fillId="0" borderId="52" xfId="2" applyNumberFormat="1" applyFont="1" applyBorder="1" applyAlignment="1">
      <alignment horizontal="center" vertical="center"/>
    </xf>
    <xf numFmtId="49" fontId="24" fillId="0" borderId="77" xfId="2" applyNumberFormat="1" applyFont="1" applyBorder="1" applyAlignment="1">
      <alignment horizontal="center" vertical="center"/>
    </xf>
    <xf numFmtId="49" fontId="24" fillId="0" borderId="79" xfId="2" applyNumberFormat="1" applyFont="1" applyBorder="1" applyAlignment="1">
      <alignment horizontal="center" vertical="center"/>
    </xf>
    <xf numFmtId="49" fontId="26" fillId="0" borderId="70" xfId="2" applyNumberFormat="1" applyFont="1" applyBorder="1" applyAlignment="1">
      <alignment horizontal="center" vertical="center"/>
    </xf>
    <xf numFmtId="49" fontId="26" fillId="0" borderId="71" xfId="2" applyNumberFormat="1" applyFont="1" applyBorder="1" applyAlignment="1">
      <alignment horizontal="center" vertical="center"/>
    </xf>
    <xf numFmtId="49" fontId="26" fillId="0" borderId="0" xfId="2" applyNumberFormat="1" applyFont="1" applyAlignment="1">
      <alignment horizontal="center" vertical="center"/>
    </xf>
    <xf numFmtId="49" fontId="26" fillId="0" borderId="61" xfId="2" applyNumberFormat="1" applyFont="1" applyBorder="1" applyAlignment="1">
      <alignment horizontal="center" vertical="center"/>
    </xf>
    <xf numFmtId="49" fontId="26" fillId="0" borderId="78" xfId="2" applyNumberFormat="1" applyFont="1" applyBorder="1" applyAlignment="1">
      <alignment horizontal="center" vertical="center"/>
    </xf>
    <xf numFmtId="49" fontId="26" fillId="0" borderId="79" xfId="2" applyNumberFormat="1" applyFont="1" applyBorder="1" applyAlignment="1">
      <alignment horizontal="center" vertical="center"/>
    </xf>
    <xf numFmtId="49" fontId="24" fillId="0" borderId="73" xfId="2" applyNumberFormat="1" applyFont="1" applyBorder="1"/>
    <xf numFmtId="49" fontId="24" fillId="0" borderId="74" xfId="2" applyNumberFormat="1" applyFont="1" applyBorder="1" applyAlignment="1">
      <alignment horizontal="center" vertical="center"/>
    </xf>
    <xf numFmtId="49" fontId="24" fillId="0" borderId="75" xfId="2" applyNumberFormat="1" applyFont="1" applyBorder="1" applyAlignment="1">
      <alignment horizontal="center" vertical="center"/>
    </xf>
    <xf numFmtId="49" fontId="24" fillId="0" borderId="70" xfId="2" applyNumberFormat="1" applyFont="1" applyBorder="1" applyAlignment="1">
      <alignment horizontal="distributed" vertical="center"/>
    </xf>
    <xf numFmtId="49" fontId="24" fillId="0" borderId="0" xfId="2" applyNumberFormat="1" applyFont="1" applyAlignment="1">
      <alignment horizontal="distributed" vertical="center"/>
    </xf>
    <xf numFmtId="49" fontId="24" fillId="0" borderId="78" xfId="2" applyNumberFormat="1" applyFont="1" applyBorder="1" applyAlignment="1">
      <alignment horizontal="distributed" vertical="center"/>
    </xf>
    <xf numFmtId="49" fontId="25" fillId="0" borderId="71" xfId="2" applyNumberFormat="1" applyFont="1" applyBorder="1" applyAlignment="1">
      <alignment horizontal="center" vertical="center"/>
    </xf>
    <xf numFmtId="49" fontId="25" fillId="0" borderId="61" xfId="2" applyNumberFormat="1" applyFont="1" applyBorder="1" applyAlignment="1">
      <alignment horizontal="center" vertical="center"/>
    </xf>
    <xf numFmtId="49" fontId="24" fillId="0" borderId="77" xfId="2" applyNumberFormat="1" applyFont="1" applyBorder="1" applyAlignment="1">
      <alignment horizontal="center" vertical="center" wrapText="1"/>
    </xf>
    <xf numFmtId="49" fontId="24" fillId="0" borderId="79" xfId="2" applyNumberFormat="1" applyFont="1" applyBorder="1" applyAlignment="1">
      <alignment horizontal="center" vertical="center" wrapText="1"/>
    </xf>
    <xf numFmtId="49" fontId="27" fillId="4" borderId="97" xfId="5" applyNumberFormat="1" applyFont="1" applyFill="1" applyBorder="1" applyAlignment="1" applyProtection="1">
      <alignment horizontal="center" vertical="center"/>
      <protection locked="0"/>
    </xf>
    <xf numFmtId="49" fontId="27" fillId="4" borderId="53" xfId="5" applyNumberFormat="1" applyFont="1" applyFill="1" applyBorder="1" applyAlignment="1" applyProtection="1">
      <alignment horizontal="center" vertical="center"/>
      <protection locked="0"/>
    </xf>
    <xf numFmtId="49" fontId="27" fillId="4" borderId="67" xfId="5" applyNumberFormat="1" applyFont="1" applyFill="1" applyBorder="1" applyAlignment="1" applyProtection="1">
      <alignment horizontal="center" vertical="center"/>
      <protection locked="0"/>
    </xf>
    <xf numFmtId="49" fontId="24" fillId="4" borderId="54" xfId="5" applyNumberFormat="1" applyFont="1" applyFill="1" applyBorder="1" applyAlignment="1" applyProtection="1">
      <alignment horizontal="center" vertical="center"/>
      <protection locked="0"/>
    </xf>
    <xf numFmtId="49" fontId="24" fillId="0" borderId="53" xfId="2" applyNumberFormat="1" applyFont="1" applyBorder="1" applyProtection="1">
      <protection locked="0"/>
    </xf>
    <xf numFmtId="49" fontId="24" fillId="0" borderId="67" xfId="2" applyNumberFormat="1" applyFont="1" applyBorder="1" applyProtection="1">
      <protection locked="0"/>
    </xf>
    <xf numFmtId="49" fontId="24" fillId="0" borderId="77" xfId="2" applyNumberFormat="1" applyFont="1" applyBorder="1" applyProtection="1">
      <protection locked="0"/>
    </xf>
    <xf numFmtId="49" fontId="24" fillId="0" borderId="78" xfId="2" applyNumberFormat="1" applyFont="1" applyBorder="1" applyProtection="1">
      <protection locked="0"/>
    </xf>
    <xf numFmtId="49" fontId="24" fillId="0" borderId="79" xfId="2" applyNumberFormat="1" applyFont="1" applyBorder="1" applyProtection="1">
      <protection locked="0"/>
    </xf>
    <xf numFmtId="49" fontId="24" fillId="4" borderId="74" xfId="5" applyNumberFormat="1" applyFont="1" applyFill="1" applyBorder="1" applyAlignment="1" applyProtection="1">
      <alignment horizontal="center" vertical="center"/>
      <protection locked="0"/>
    </xf>
    <xf numFmtId="49" fontId="24" fillId="0" borderId="75" xfId="2" applyNumberFormat="1" applyFont="1" applyBorder="1" applyProtection="1">
      <protection locked="0"/>
    </xf>
    <xf numFmtId="49" fontId="24" fillId="0" borderId="80" xfId="2" applyNumberFormat="1" applyFont="1" applyBorder="1" applyProtection="1">
      <protection locked="0"/>
    </xf>
    <xf numFmtId="49" fontId="24" fillId="4" borderId="55" xfId="2" applyNumberFormat="1" applyFont="1" applyFill="1" applyBorder="1" applyAlignment="1" applyProtection="1">
      <alignment horizontal="center" vertical="center"/>
      <protection locked="0"/>
    </xf>
    <xf numFmtId="49" fontId="24" fillId="4" borderId="55" xfId="5" applyNumberFormat="1" applyFont="1" applyFill="1" applyBorder="1" applyAlignment="1" applyProtection="1">
      <alignment horizontal="center" vertical="center"/>
      <protection locked="0"/>
    </xf>
    <xf numFmtId="49" fontId="24" fillId="4" borderId="54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53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67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77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78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79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75" xfId="5" applyNumberFormat="1" applyFont="1" applyFill="1" applyBorder="1" applyAlignment="1" applyProtection="1">
      <alignment horizontal="center" vertical="center"/>
      <protection locked="0"/>
    </xf>
    <xf numFmtId="49" fontId="24" fillId="4" borderId="76" xfId="5" applyNumberFormat="1" applyFont="1" applyFill="1" applyBorder="1" applyAlignment="1" applyProtection="1">
      <alignment horizontal="center" vertical="center"/>
      <protection locked="0"/>
    </xf>
    <xf numFmtId="49" fontId="24" fillId="4" borderId="95" xfId="5" applyNumberFormat="1" applyFont="1" applyFill="1" applyBorder="1" applyAlignment="1" applyProtection="1">
      <alignment horizontal="center" vertical="center"/>
      <protection locked="0"/>
    </xf>
    <xf numFmtId="49" fontId="24" fillId="4" borderId="78" xfId="5" applyNumberFormat="1" applyFont="1" applyFill="1" applyBorder="1" applyAlignment="1" applyProtection="1">
      <alignment horizontal="center" vertical="center"/>
      <protection locked="0"/>
    </xf>
    <xf numFmtId="49" fontId="24" fillId="4" borderId="79" xfId="5" applyNumberFormat="1" applyFont="1" applyFill="1" applyBorder="1" applyAlignment="1" applyProtection="1">
      <alignment horizontal="center" vertical="center"/>
      <protection locked="0"/>
    </xf>
    <xf numFmtId="49" fontId="24" fillId="0" borderId="76" xfId="2" applyNumberFormat="1" applyFont="1" applyBorder="1" applyAlignment="1">
      <alignment horizontal="center" vertical="center"/>
    </xf>
    <xf numFmtId="49" fontId="27" fillId="0" borderId="54" xfId="2" applyNumberFormat="1" applyFont="1" applyBorder="1" applyAlignment="1">
      <alignment horizontal="center" vertical="center"/>
    </xf>
    <xf numFmtId="49" fontId="24" fillId="0" borderId="56" xfId="2" applyNumberFormat="1" applyFont="1" applyBorder="1" applyAlignment="1">
      <alignment horizontal="center" vertical="center"/>
    </xf>
    <xf numFmtId="49" fontId="54" fillId="0" borderId="56" xfId="6" applyNumberFormat="1" applyBorder="1" applyAlignment="1">
      <alignment horizontal="center" vertical="center"/>
    </xf>
    <xf numFmtId="49" fontId="24" fillId="0" borderId="56" xfId="2" applyNumberFormat="1" applyFont="1" applyBorder="1"/>
    <xf numFmtId="49" fontId="24" fillId="0" borderId="81" xfId="2" applyNumberFormat="1" applyFont="1" applyBorder="1"/>
    <xf numFmtId="49" fontId="68" fillId="0" borderId="66" xfId="2" applyNumberFormat="1" applyFont="1" applyBorder="1" applyAlignment="1">
      <alignment horizontal="center" vertical="center" textRotation="255" wrapText="1" shrinkToFit="1"/>
    </xf>
    <xf numFmtId="49" fontId="68" fillId="0" borderId="8" xfId="2" applyNumberFormat="1" applyFont="1" applyBorder="1" applyAlignment="1">
      <alignment horizontal="center" vertical="center" textRotation="255" shrinkToFit="1"/>
    </xf>
    <xf numFmtId="49" fontId="68" fillId="0" borderId="57" xfId="2" applyNumberFormat="1" applyFont="1" applyBorder="1" applyAlignment="1">
      <alignment horizontal="center" vertical="center" textRotation="255" shrinkToFit="1"/>
    </xf>
    <xf numFmtId="49" fontId="68" fillId="0" borderId="52" xfId="2" applyNumberFormat="1" applyFont="1" applyBorder="1" applyAlignment="1">
      <alignment horizontal="center" vertical="center" textRotation="255" shrinkToFit="1"/>
    </xf>
    <xf numFmtId="49" fontId="68" fillId="0" borderId="0" xfId="2" applyNumberFormat="1" applyFont="1" applyAlignment="1">
      <alignment horizontal="center" vertical="center" textRotation="255" shrinkToFit="1"/>
    </xf>
    <xf numFmtId="49" fontId="68" fillId="0" borderId="61" xfId="2" applyNumberFormat="1" applyFont="1" applyBorder="1" applyAlignment="1">
      <alignment horizontal="center" vertical="center" textRotation="255" shrinkToFit="1"/>
    </xf>
    <xf numFmtId="49" fontId="68" fillId="0" borderId="83" xfId="2" applyNumberFormat="1" applyFont="1" applyBorder="1" applyAlignment="1">
      <alignment horizontal="center" vertical="center" textRotation="255" shrinkToFit="1"/>
    </xf>
    <xf numFmtId="49" fontId="68" fillId="0" borderId="6" xfId="2" applyNumberFormat="1" applyFont="1" applyBorder="1" applyAlignment="1">
      <alignment horizontal="center" vertical="center" textRotation="255" shrinkToFit="1"/>
    </xf>
    <xf numFmtId="49" fontId="68" fillId="0" borderId="62" xfId="2" applyNumberFormat="1" applyFont="1" applyBorder="1" applyAlignment="1">
      <alignment horizontal="center" vertical="center" textRotation="255" shrinkToFit="1"/>
    </xf>
    <xf numFmtId="49" fontId="24" fillId="0" borderId="85" xfId="2" applyNumberFormat="1" applyFont="1" applyBorder="1" applyAlignment="1">
      <alignment horizontal="center" vertical="center"/>
    </xf>
    <xf numFmtId="49" fontId="27" fillId="0" borderId="84" xfId="2" applyNumberFormat="1" applyFont="1" applyBorder="1" applyAlignment="1">
      <alignment horizontal="center" vertical="center"/>
    </xf>
    <xf numFmtId="49" fontId="24" fillId="0" borderId="86" xfId="2" applyNumberFormat="1" applyFont="1" applyBorder="1" applyAlignment="1">
      <alignment horizontal="center" vertical="center"/>
    </xf>
    <xf numFmtId="49" fontId="54" fillId="0" borderId="86" xfId="6" applyNumberFormat="1" applyBorder="1" applyAlignment="1">
      <alignment horizontal="center" vertical="center"/>
    </xf>
    <xf numFmtId="49" fontId="24" fillId="0" borderId="86" xfId="2" applyNumberFormat="1" applyFont="1" applyBorder="1"/>
    <xf numFmtId="49" fontId="24" fillId="0" borderId="87" xfId="2" applyNumberFormat="1" applyFont="1" applyBorder="1"/>
    <xf numFmtId="49" fontId="24" fillId="0" borderId="54" xfId="2" applyNumberFormat="1" applyFont="1" applyBorder="1" applyAlignment="1">
      <alignment horizontal="center" vertical="center" textRotation="255"/>
    </xf>
    <xf numFmtId="49" fontId="24" fillId="0" borderId="53" xfId="2" applyNumberFormat="1" applyFont="1" applyBorder="1" applyAlignment="1">
      <alignment horizontal="center" vertical="center" textRotation="255"/>
    </xf>
    <xf numFmtId="49" fontId="24" fillId="0" borderId="67" xfId="2" applyNumberFormat="1" applyFont="1" applyBorder="1" applyAlignment="1">
      <alignment horizontal="center" vertical="center" textRotation="255"/>
    </xf>
    <xf numFmtId="49" fontId="24" fillId="0" borderId="83" xfId="2" applyNumberFormat="1" applyFont="1" applyBorder="1" applyAlignment="1">
      <alignment horizontal="center" vertical="center" textRotation="255"/>
    </xf>
    <xf numFmtId="49" fontId="24" fillId="0" borderId="6" xfId="2" applyNumberFormat="1" applyFont="1" applyBorder="1" applyAlignment="1">
      <alignment horizontal="center" vertical="center" textRotation="255"/>
    </xf>
    <xf numFmtId="49" fontId="24" fillId="0" borderId="62" xfId="2" applyNumberFormat="1" applyFont="1" applyBorder="1" applyAlignment="1">
      <alignment horizontal="center" vertical="center" textRotation="255"/>
    </xf>
    <xf numFmtId="49" fontId="24" fillId="0" borderId="56" xfId="2" applyNumberFormat="1" applyFont="1" applyBorder="1" applyAlignment="1">
      <alignment horizontal="center" vertical="center" textRotation="255"/>
    </xf>
    <xf numFmtId="49" fontId="24" fillId="0" borderId="54" xfId="2" applyNumberFormat="1" applyFont="1" applyBorder="1" applyAlignment="1">
      <alignment horizontal="center" vertical="center"/>
    </xf>
    <xf numFmtId="49" fontId="24" fillId="0" borderId="67" xfId="2" applyNumberFormat="1" applyFont="1" applyBorder="1" applyAlignment="1">
      <alignment horizontal="center" vertical="center"/>
    </xf>
    <xf numFmtId="49" fontId="24" fillId="0" borderId="54" xfId="2" applyNumberFormat="1" applyFont="1" applyBorder="1" applyAlignment="1">
      <alignment horizontal="right" vertical="center"/>
    </xf>
    <xf numFmtId="49" fontId="24" fillId="0" borderId="53" xfId="2" applyNumberFormat="1" applyFont="1" applyBorder="1" applyAlignment="1">
      <alignment horizontal="right" vertical="center"/>
    </xf>
    <xf numFmtId="49" fontId="24" fillId="0" borderId="53" xfId="2" applyNumberFormat="1" applyFont="1" applyBorder="1" applyAlignment="1">
      <alignment horizontal="left" vertical="center"/>
    </xf>
    <xf numFmtId="49" fontId="24" fillId="0" borderId="82" xfId="2" applyNumberFormat="1" applyFont="1" applyBorder="1" applyAlignment="1">
      <alignment horizontal="left"/>
    </xf>
    <xf numFmtId="49" fontId="24" fillId="0" borderId="95" xfId="2" applyNumberFormat="1" applyFont="1" applyBorder="1" applyAlignment="1">
      <alignment horizontal="center" vertical="distributed"/>
    </xf>
    <xf numFmtId="49" fontId="24" fillId="0" borderId="79" xfId="2" applyNumberFormat="1" applyFont="1" applyBorder="1" applyAlignment="1">
      <alignment horizontal="center" vertical="distributed"/>
    </xf>
    <xf numFmtId="49" fontId="24" fillId="4" borderId="99" xfId="2" applyNumberFormat="1" applyFont="1" applyFill="1" applyBorder="1" applyAlignment="1" applyProtection="1">
      <alignment horizontal="center" vertical="center"/>
      <protection locked="0"/>
    </xf>
    <xf numFmtId="49" fontId="24" fillId="4" borderId="100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31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98" xfId="5" applyNumberFormat="1" applyFont="1" applyFill="1" applyBorder="1" applyAlignment="1" applyProtection="1">
      <alignment horizontal="center" vertical="center" wrapText="1"/>
      <protection locked="0"/>
    </xf>
    <xf numFmtId="49" fontId="24" fillId="4" borderId="30" xfId="5" applyNumberFormat="1" applyFont="1" applyFill="1" applyBorder="1" applyAlignment="1" applyProtection="1">
      <alignment horizontal="center" vertical="center"/>
      <protection locked="0"/>
    </xf>
    <xf numFmtId="49" fontId="24" fillId="4" borderId="31" xfId="5" applyNumberFormat="1" applyFont="1" applyFill="1" applyBorder="1" applyAlignment="1" applyProtection="1">
      <alignment horizontal="center" vertical="center"/>
      <protection locked="0"/>
    </xf>
    <xf numFmtId="49" fontId="24" fillId="4" borderId="98" xfId="5" applyNumberFormat="1" applyFont="1" applyFill="1" applyBorder="1" applyAlignment="1" applyProtection="1">
      <alignment horizontal="center" vertical="center"/>
      <protection locked="0"/>
    </xf>
    <xf numFmtId="49" fontId="24" fillId="4" borderId="99" xfId="5" applyNumberFormat="1" applyFont="1" applyFill="1" applyBorder="1" applyAlignment="1" applyProtection="1">
      <alignment horizontal="center" vertical="center"/>
      <protection locked="0"/>
    </xf>
    <xf numFmtId="49" fontId="24" fillId="4" borderId="101" xfId="5" applyNumberFormat="1" applyFont="1" applyFill="1" applyBorder="1" applyAlignment="1" applyProtection="1">
      <alignment horizontal="center" vertical="center"/>
      <protection locked="0"/>
    </xf>
    <xf numFmtId="49" fontId="24" fillId="4" borderId="102" xfId="5" applyNumberFormat="1" applyFont="1" applyFill="1" applyBorder="1" applyAlignment="1" applyProtection="1">
      <alignment horizontal="center" vertical="center"/>
      <protection locked="0"/>
    </xf>
    <xf numFmtId="49" fontId="24" fillId="4" borderId="103" xfId="5" applyNumberFormat="1" applyFont="1" applyFill="1" applyBorder="1" applyAlignment="1" applyProtection="1">
      <alignment horizontal="center" vertical="center"/>
      <protection locked="0"/>
    </xf>
    <xf numFmtId="0" fontId="24" fillId="0" borderId="14" xfId="2" applyFont="1" applyBorder="1" applyAlignment="1">
      <alignment horizontal="left" vertical="center"/>
    </xf>
    <xf numFmtId="0" fontId="24" fillId="0" borderId="15" xfId="2" applyFont="1" applyBorder="1" applyAlignment="1">
      <alignment horizontal="left" vertical="center"/>
    </xf>
    <xf numFmtId="0" fontId="24" fillId="0" borderId="17" xfId="2" applyFont="1" applyBorder="1" applyAlignment="1">
      <alignment horizontal="left" vertical="center"/>
    </xf>
    <xf numFmtId="0" fontId="50" fillId="0" borderId="20" xfId="2" applyFont="1" applyBorder="1" applyAlignment="1">
      <alignment horizontal="right" vertical="center"/>
    </xf>
    <xf numFmtId="0" fontId="50" fillId="0" borderId="0" xfId="2" applyFont="1" applyAlignment="1">
      <alignment horizontal="right" vertical="center"/>
    </xf>
    <xf numFmtId="0" fontId="51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4" fillId="0" borderId="21" xfId="2" applyFont="1" applyBorder="1" applyAlignment="1">
      <alignment horizontal="left" vertical="center"/>
    </xf>
    <xf numFmtId="0" fontId="24" fillId="0" borderId="20" xfId="2" applyFont="1" applyBorder="1" applyAlignment="1">
      <alignment horizontal="left" vertical="center"/>
    </xf>
    <xf numFmtId="0" fontId="24" fillId="0" borderId="20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4" fillId="0" borderId="21" xfId="2" applyFont="1" applyBorder="1" applyAlignment="1">
      <alignment horizontal="center" vertical="center"/>
    </xf>
    <xf numFmtId="0" fontId="24" fillId="0" borderId="20" xfId="2" applyFont="1" applyBorder="1" applyAlignment="1">
      <alignment horizontal="right" vertical="center"/>
    </xf>
    <xf numFmtId="0" fontId="24" fillId="0" borderId="0" xfId="2" applyFont="1" applyAlignment="1">
      <alignment horizontal="right" vertical="center"/>
    </xf>
    <xf numFmtId="0" fontId="5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7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10" xfId="0" applyFont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Border="1" applyAlignment="1">
      <alignment horizontal="center" shrinkToFit="1"/>
    </xf>
    <xf numFmtId="49" fontId="9" fillId="0" borderId="3" xfId="0" applyNumberFormat="1" applyFont="1" applyBorder="1" applyAlignment="1">
      <alignment horizontal="center" shrinkToFit="1"/>
    </xf>
    <xf numFmtId="49" fontId="9" fillId="0" borderId="4" xfId="0" applyNumberFormat="1" applyFont="1" applyBorder="1" applyAlignment="1">
      <alignment horizontal="center" shrinkToFit="1"/>
    </xf>
    <xf numFmtId="0" fontId="30" fillId="0" borderId="2" xfId="0" applyFont="1" applyBorder="1" applyAlignment="1" applyProtection="1">
      <alignment horizont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30" fillId="0" borderId="4" xfId="0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24" fillId="0" borderId="6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 shrinkToFit="1"/>
      <protection locked="0"/>
    </xf>
    <xf numFmtId="0" fontId="27" fillId="0" borderId="2" xfId="0" applyFont="1" applyBorder="1" applyAlignment="1" applyProtection="1">
      <alignment horizontal="center" vertical="center" shrinkToFit="1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/>
      <protection locked="0"/>
    </xf>
    <xf numFmtId="0" fontId="45" fillId="0" borderId="2" xfId="0" applyFont="1" applyBorder="1" applyAlignment="1" applyProtection="1">
      <alignment horizontal="center" vertical="center" shrinkToFit="1"/>
      <protection locked="0"/>
    </xf>
    <xf numFmtId="0" fontId="32" fillId="0" borderId="3" xfId="0" applyFont="1" applyBorder="1" applyAlignment="1" applyProtection="1">
      <alignment horizontal="center" vertical="center" shrinkToFit="1"/>
      <protection locked="0"/>
    </xf>
    <xf numFmtId="0" fontId="32" fillId="0" borderId="4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distributed" vertical="center" indent="3"/>
      <protection locked="0"/>
    </xf>
    <xf numFmtId="0" fontId="0" fillId="0" borderId="0" xfId="0" applyAlignment="1">
      <alignment horizontal="distributed" vertical="center" indent="3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24" fillId="0" borderId="0" xfId="2" applyFont="1" applyAlignment="1">
      <alignment horizontal="distributed" vertical="center"/>
    </xf>
    <xf numFmtId="0" fontId="0" fillId="0" borderId="0" xfId="0">
      <alignment vertical="center"/>
    </xf>
    <xf numFmtId="0" fontId="26" fillId="0" borderId="3" xfId="2" applyFont="1" applyBorder="1" applyAlignment="1">
      <alignment horizontal="center" vertical="center" shrinkToFit="1"/>
    </xf>
    <xf numFmtId="0" fontId="24" fillId="0" borderId="2" xfId="2" applyFont="1" applyBorder="1" applyAlignment="1">
      <alignment horizontal="center"/>
    </xf>
    <xf numFmtId="0" fontId="24" fillId="0" borderId="3" xfId="2" applyFont="1" applyBorder="1" applyAlignment="1">
      <alignment horizontal="center"/>
    </xf>
    <xf numFmtId="0" fontId="24" fillId="0" borderId="4" xfId="2" applyFont="1" applyBorder="1" applyAlignment="1">
      <alignment horizontal="center"/>
    </xf>
    <xf numFmtId="0" fontId="24" fillId="0" borderId="0" xfId="2" applyFont="1" applyAlignment="1">
      <alignment horizontal="center"/>
    </xf>
    <xf numFmtId="0" fontId="24" fillId="0" borderId="3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2" xfId="2" applyFont="1" applyBorder="1" applyAlignment="1" applyProtection="1">
      <alignment horizontal="center" vertical="center"/>
      <protection locked="0"/>
    </xf>
    <xf numFmtId="0" fontId="24" fillId="0" borderId="3" xfId="2" applyFont="1" applyBorder="1" applyAlignment="1" applyProtection="1">
      <alignment horizontal="center" vertical="center"/>
      <protection locked="0"/>
    </xf>
    <xf numFmtId="0" fontId="24" fillId="0" borderId="4" xfId="2" applyFont="1" applyBorder="1" applyAlignment="1" applyProtection="1">
      <alignment horizontal="center" vertical="center"/>
      <protection locked="0"/>
    </xf>
    <xf numFmtId="0" fontId="24" fillId="0" borderId="11" xfId="2" applyFont="1" applyBorder="1" applyAlignment="1">
      <alignment horizontal="center" vertical="center"/>
    </xf>
    <xf numFmtId="0" fontId="24" fillId="0" borderId="12" xfId="2" applyFont="1" applyBorder="1" applyAlignment="1">
      <alignment horizontal="center" vertical="center"/>
    </xf>
    <xf numFmtId="0" fontId="38" fillId="0" borderId="0" xfId="2" applyFont="1" applyAlignment="1">
      <alignment horizontal="center"/>
    </xf>
    <xf numFmtId="0" fontId="36" fillId="0" borderId="2" xfId="2" applyFont="1" applyBorder="1" applyAlignment="1" applyProtection="1">
      <alignment horizontal="center" vertical="center" shrinkToFit="1"/>
      <protection locked="0"/>
    </xf>
    <xf numFmtId="0" fontId="36" fillId="0" borderId="3" xfId="2" applyFont="1" applyBorder="1" applyAlignment="1" applyProtection="1">
      <alignment horizontal="center" vertical="center" shrinkToFit="1"/>
      <protection locked="0"/>
    </xf>
    <xf numFmtId="0" fontId="36" fillId="0" borderId="4" xfId="2" applyFont="1" applyBorder="1" applyAlignment="1" applyProtection="1">
      <alignment horizontal="center" vertical="center" shrinkToFit="1"/>
      <protection locked="0"/>
    </xf>
    <xf numFmtId="0" fontId="24" fillId="0" borderId="2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4" fillId="0" borderId="0" xfId="2" applyFont="1" applyAlignment="1">
      <alignment horizontal="center" shrinkToFit="1"/>
    </xf>
    <xf numFmtId="0" fontId="42" fillId="0" borderId="39" xfId="0" applyFont="1" applyBorder="1" applyAlignment="1" applyProtection="1">
      <alignment horizontal="center" vertical="center"/>
      <protection locked="0"/>
    </xf>
    <xf numFmtId="0" fontId="42" fillId="0" borderId="3" xfId="0" applyFont="1" applyBorder="1" applyAlignment="1" applyProtection="1">
      <alignment horizontal="center" vertical="center"/>
      <protection locked="0"/>
    </xf>
    <xf numFmtId="0" fontId="42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2" fillId="0" borderId="25" xfId="0" applyFont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center" vertical="center"/>
      <protection locked="0"/>
    </xf>
    <xf numFmtId="0" fontId="42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4" fillId="0" borderId="20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right" vertical="center"/>
      <protection locked="0"/>
    </xf>
    <xf numFmtId="0" fontId="7" fillId="0" borderId="47" xfId="0" applyFont="1" applyBorder="1" applyAlignment="1" applyProtection="1">
      <alignment horizontal="right" vertical="center"/>
      <protection locked="0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55" fillId="0" borderId="0" xfId="3" applyFont="1" applyAlignment="1">
      <alignment horizontal="right" vertical="center"/>
    </xf>
    <xf numFmtId="0" fontId="58" fillId="0" borderId="0" xfId="3" applyFont="1" applyAlignment="1">
      <alignment horizontal="center" vertical="center"/>
    </xf>
    <xf numFmtId="0" fontId="65" fillId="5" borderId="0" xfId="3" applyFont="1" applyFill="1" applyAlignment="1">
      <alignment horizontal="center" vertical="center"/>
    </xf>
    <xf numFmtId="0" fontId="65" fillId="6" borderId="0" xfId="3" applyFont="1" applyFill="1" applyAlignment="1">
      <alignment horizontal="center" vertical="center"/>
    </xf>
    <xf numFmtId="0" fontId="65" fillId="5" borderId="7" xfId="3" applyFont="1" applyFill="1" applyBorder="1" applyAlignment="1">
      <alignment horizontal="center" vertical="center"/>
    </xf>
    <xf numFmtId="0" fontId="65" fillId="5" borderId="10" xfId="3" applyFont="1" applyFill="1" applyBorder="1" applyAlignment="1">
      <alignment horizontal="center" vertical="center"/>
    </xf>
    <xf numFmtId="0" fontId="66" fillId="5" borderId="5" xfId="0" applyFont="1" applyFill="1" applyBorder="1" applyAlignment="1">
      <alignment horizontal="center" vertical="center"/>
    </xf>
    <xf numFmtId="0" fontId="66" fillId="5" borderId="9" xfId="0" applyFont="1" applyFill="1" applyBorder="1" applyAlignment="1">
      <alignment horizontal="center" vertical="center"/>
    </xf>
    <xf numFmtId="0" fontId="65" fillId="6" borderId="7" xfId="3" applyFont="1" applyFill="1" applyBorder="1" applyAlignment="1">
      <alignment horizontal="center" vertical="center"/>
    </xf>
    <xf numFmtId="0" fontId="65" fillId="6" borderId="10" xfId="3" applyFont="1" applyFill="1" applyBorder="1" applyAlignment="1">
      <alignment horizontal="center" vertical="center"/>
    </xf>
    <xf numFmtId="0" fontId="66" fillId="6" borderId="5" xfId="0" applyFont="1" applyFill="1" applyBorder="1" applyAlignment="1">
      <alignment horizontal="center" vertical="center"/>
    </xf>
    <xf numFmtId="0" fontId="66" fillId="6" borderId="9" xfId="0" applyFont="1" applyFill="1" applyBorder="1" applyAlignment="1">
      <alignment horizontal="center" vertical="center"/>
    </xf>
    <xf numFmtId="176" fontId="56" fillId="0" borderId="5" xfId="3" applyNumberFormat="1" applyFont="1" applyBorder="1" applyAlignment="1">
      <alignment horizontal="center" vertical="center"/>
    </xf>
    <xf numFmtId="176" fontId="56" fillId="0" borderId="9" xfId="3" applyNumberFormat="1" applyFont="1" applyBorder="1" applyAlignment="1">
      <alignment horizontal="center" vertical="center"/>
    </xf>
    <xf numFmtId="0" fontId="60" fillId="0" borderId="7" xfId="3" applyFont="1" applyBorder="1" applyAlignment="1">
      <alignment horizontal="center" vertical="center" wrapText="1"/>
    </xf>
    <xf numFmtId="0" fontId="60" fillId="0" borderId="10" xfId="3" applyFont="1" applyBorder="1" applyAlignment="1">
      <alignment horizontal="center" vertical="center" wrapText="1"/>
    </xf>
    <xf numFmtId="0" fontId="60" fillId="0" borderId="11" xfId="3" applyFont="1" applyBorder="1" applyAlignment="1">
      <alignment horizontal="center" vertical="center"/>
    </xf>
    <xf numFmtId="0" fontId="60" fillId="0" borderId="12" xfId="3" applyFont="1" applyBorder="1" applyAlignment="1">
      <alignment horizontal="center" vertical="center"/>
    </xf>
    <xf numFmtId="0" fontId="60" fillId="0" borderId="5" xfId="3" applyFont="1" applyBorder="1" applyAlignment="1">
      <alignment horizontal="center" vertical="center"/>
    </xf>
    <xf numFmtId="0" fontId="60" fillId="0" borderId="9" xfId="3" applyFont="1" applyBorder="1" applyAlignment="1">
      <alignment horizontal="center" vertical="center"/>
    </xf>
    <xf numFmtId="0" fontId="60" fillId="0" borderId="7" xfId="3" applyFont="1" applyBorder="1" applyAlignment="1">
      <alignment horizontal="center" vertical="center"/>
    </xf>
    <xf numFmtId="0" fontId="60" fillId="0" borderId="10" xfId="3" applyFont="1" applyBorder="1" applyAlignment="1">
      <alignment horizontal="center" vertical="center"/>
    </xf>
    <xf numFmtId="177" fontId="56" fillId="0" borderId="5" xfId="3" applyNumberFormat="1" applyFont="1" applyBorder="1" applyAlignment="1">
      <alignment horizontal="center" vertical="center"/>
    </xf>
    <xf numFmtId="177" fontId="56" fillId="0" borderId="9" xfId="3" applyNumberFormat="1" applyFont="1" applyBorder="1" applyAlignment="1">
      <alignment horizontal="center" vertical="center"/>
    </xf>
    <xf numFmtId="0" fontId="60" fillId="5" borderId="8" xfId="3" applyFont="1" applyFill="1" applyBorder="1">
      <alignment vertical="center"/>
    </xf>
    <xf numFmtId="0" fontId="0" fillId="5" borderId="8" xfId="0" applyFill="1" applyBorder="1">
      <alignment vertical="center"/>
    </xf>
    <xf numFmtId="0" fontId="60" fillId="6" borderId="8" xfId="3" applyFont="1" applyFill="1" applyBorder="1">
      <alignment vertical="center"/>
    </xf>
    <xf numFmtId="0" fontId="0" fillId="6" borderId="8" xfId="0" applyFill="1" applyBorder="1">
      <alignment vertical="center"/>
    </xf>
    <xf numFmtId="0" fontId="55" fillId="0" borderId="7" xfId="3" applyFont="1" applyBorder="1" applyAlignment="1">
      <alignment horizontal="center" vertical="center" shrinkToFit="1"/>
    </xf>
    <xf numFmtId="0" fontId="55" fillId="0" borderId="10" xfId="3" applyFont="1" applyBorder="1" applyAlignment="1">
      <alignment horizontal="center" vertical="center" shrinkToFit="1"/>
    </xf>
    <xf numFmtId="0" fontId="67" fillId="0" borderId="11" xfId="0" applyFont="1" applyBorder="1" applyAlignment="1">
      <alignment vertical="center" shrinkToFit="1"/>
    </xf>
    <xf numFmtId="0" fontId="67" fillId="0" borderId="12" xfId="0" applyFont="1" applyBorder="1" applyAlignment="1">
      <alignment vertical="center" shrinkToFit="1"/>
    </xf>
    <xf numFmtId="0" fontId="67" fillId="0" borderId="5" xfId="0" applyFont="1" applyBorder="1" applyAlignment="1">
      <alignment vertical="center" shrinkToFit="1"/>
    </xf>
    <xf numFmtId="0" fontId="67" fillId="0" borderId="9" xfId="0" applyFont="1" applyBorder="1" applyAlignment="1">
      <alignment vertical="center" shrinkToFit="1"/>
    </xf>
    <xf numFmtId="0" fontId="61" fillId="0" borderId="5" xfId="3" applyFont="1" applyBorder="1" applyAlignment="1">
      <alignment horizontal="center" vertical="center"/>
    </xf>
    <xf numFmtId="0" fontId="61" fillId="0" borderId="9" xfId="3" applyFont="1" applyBorder="1" applyAlignment="1">
      <alignment horizontal="center" vertical="center"/>
    </xf>
    <xf numFmtId="0" fontId="60" fillId="0" borderId="7" xfId="3" applyFont="1" applyBorder="1">
      <alignment vertical="center"/>
    </xf>
    <xf numFmtId="0" fontId="62" fillId="0" borderId="10" xfId="0" applyFont="1" applyBorder="1">
      <alignment vertical="center"/>
    </xf>
    <xf numFmtId="0" fontId="62" fillId="0" borderId="5" xfId="0" applyFont="1" applyBorder="1">
      <alignment vertical="center"/>
    </xf>
    <xf numFmtId="0" fontId="62" fillId="0" borderId="9" xfId="0" applyFont="1" applyBorder="1">
      <alignment vertical="center"/>
    </xf>
    <xf numFmtId="0" fontId="60" fillId="0" borderId="45" xfId="3" applyFont="1" applyBorder="1">
      <alignment vertical="center"/>
    </xf>
    <xf numFmtId="0" fontId="62" fillId="0" borderId="13" xfId="0" applyFont="1" applyBorder="1">
      <alignment vertical="center"/>
    </xf>
    <xf numFmtId="0" fontId="63" fillId="0" borderId="7" xfId="3" applyFont="1" applyBorder="1" applyAlignment="1">
      <alignment horizontal="center" vertical="center" wrapText="1"/>
    </xf>
    <xf numFmtId="0" fontId="63" fillId="0" borderId="10" xfId="3" applyFont="1" applyBorder="1" applyAlignment="1">
      <alignment horizontal="center" vertical="center"/>
    </xf>
    <xf numFmtId="0" fontId="64" fillId="0" borderId="11" xfId="0" applyFont="1" applyBorder="1">
      <alignment vertical="center"/>
    </xf>
    <xf numFmtId="0" fontId="64" fillId="0" borderId="12" xfId="0" applyFont="1" applyBorder="1">
      <alignment vertical="center"/>
    </xf>
    <xf numFmtId="0" fontId="64" fillId="0" borderId="5" xfId="0" applyFont="1" applyBorder="1">
      <alignment vertical="center"/>
    </xf>
    <xf numFmtId="0" fontId="64" fillId="0" borderId="9" xfId="0" applyFont="1" applyBorder="1">
      <alignment vertical="center"/>
    </xf>
    <xf numFmtId="0" fontId="60" fillId="0" borderId="0" xfId="3" applyFont="1" applyAlignment="1">
      <alignment horizontal="center" vertical="center"/>
    </xf>
    <xf numFmtId="0" fontId="60" fillId="0" borderId="0" xfId="3" applyFont="1" applyAlignment="1">
      <alignment horizontal="center" vertical="center" wrapText="1"/>
    </xf>
    <xf numFmtId="176" fontId="56" fillId="0" borderId="0" xfId="3" applyNumberFormat="1" applyFont="1" applyAlignment="1">
      <alignment horizontal="center" vertical="center"/>
    </xf>
    <xf numFmtId="176" fontId="56" fillId="0" borderId="7" xfId="3" applyNumberFormat="1" applyFont="1" applyBorder="1" applyAlignment="1">
      <alignment horizontal="center" vertical="center"/>
    </xf>
    <xf numFmtId="176" fontId="56" fillId="0" borderId="8" xfId="3" applyNumberFormat="1" applyFont="1" applyBorder="1" applyAlignment="1">
      <alignment horizontal="center" vertical="center"/>
    </xf>
    <xf numFmtId="176" fontId="56" fillId="0" borderId="6" xfId="3" applyNumberFormat="1" applyFont="1" applyBorder="1" applyAlignment="1">
      <alignment horizontal="center" vertical="center"/>
    </xf>
    <xf numFmtId="176" fontId="56" fillId="0" borderId="10" xfId="3" applyNumberFormat="1" applyFont="1" applyBorder="1" applyAlignment="1">
      <alignment horizontal="center" vertical="center"/>
    </xf>
    <xf numFmtId="0" fontId="60" fillId="0" borderId="45" xfId="3" applyFont="1" applyBorder="1" applyAlignment="1">
      <alignment horizontal="center" vertical="center"/>
    </xf>
    <xf numFmtId="0" fontId="61" fillId="0" borderId="0" xfId="3" applyFont="1" applyAlignment="1">
      <alignment horizontal="center" vertical="center"/>
    </xf>
    <xf numFmtId="0" fontId="60" fillId="0" borderId="11" xfId="3" applyFont="1" applyBorder="1" applyAlignment="1">
      <alignment horizontal="center" vertical="center" wrapText="1"/>
    </xf>
    <xf numFmtId="0" fontId="55" fillId="0" borderId="8" xfId="3" applyFont="1" applyBorder="1" applyAlignment="1">
      <alignment horizontal="right" vertical="center"/>
    </xf>
    <xf numFmtId="0" fontId="55" fillId="0" borderId="0" xfId="3" applyFont="1" applyAlignment="1">
      <alignment horizontal="center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shrinkToFit="1"/>
    </xf>
    <xf numFmtId="0" fontId="9" fillId="0" borderId="1" xfId="0" applyFont="1" applyBorder="1" applyAlignment="1">
      <alignment horizontal="center" shrinkToFi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shrinkToFit="1"/>
    </xf>
    <xf numFmtId="0" fontId="24" fillId="0" borderId="1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</cellXfs>
  <cellStyles count="7">
    <cellStyle name="ハイパーリンク" xfId="6" builtinId="8"/>
    <cellStyle name="ハイパーリンク 2" xfId="4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_Sheet1" xfId="1" xr:uid="{00000000-0005-0000-0000-000005000000}"/>
    <cellStyle name="標準_エントリー用紙_プログラム用入力フォーム(千歳）" xfId="5" xr:uid="{00000000-0005-0000-0000-000006000000}"/>
  </cellStyles>
  <dxfs count="0"/>
  <tableStyles count="0" defaultTableStyle="TableStyleMedium2" defaultPivotStyle="PivotStyleLight16"/>
  <colors>
    <mruColors>
      <color rgb="FF93E3FF"/>
      <color rgb="FFD5B8EA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91167</xdr:colOff>
      <xdr:row>2</xdr:row>
      <xdr:rowOff>59872</xdr:rowOff>
    </xdr:from>
    <xdr:to>
      <xdr:col>34</xdr:col>
      <xdr:colOff>176892</xdr:colOff>
      <xdr:row>4</xdr:row>
      <xdr:rowOff>566057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20267" y="321129"/>
          <a:ext cx="5038725" cy="107224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このシートから入力をお願いします！！</a:t>
          </a:r>
          <a:endParaRPr kumimoji="1" lang="en-US" altLang="ja-JP" sz="16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〇氏名・学年・選手登録番号については、他のシートに</a:t>
          </a:r>
          <a:endParaRPr kumimoji="1" lang="en-US" altLang="ja-JP" sz="12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反映されるので、内容をご確認いただき間違いのないように</a:t>
          </a:r>
          <a:endParaRPr kumimoji="1" lang="en-US" altLang="ja-JP" sz="12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rgbClr val="FFFF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お願いします！！</a:t>
          </a:r>
          <a:endParaRPr kumimoji="1" lang="en-US" altLang="ja-JP" sz="1200" b="1">
            <a:solidFill>
              <a:srgbClr val="FFFF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3</xdr:row>
      <xdr:rowOff>38100</xdr:rowOff>
    </xdr:from>
    <xdr:to>
      <xdr:col>2</xdr:col>
      <xdr:colOff>257175</xdr:colOff>
      <xdr:row>3</xdr:row>
      <xdr:rowOff>247650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419225" y="783771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25</xdr:row>
      <xdr:rowOff>28575</xdr:rowOff>
    </xdr:from>
    <xdr:to>
      <xdr:col>2</xdr:col>
      <xdr:colOff>276225</xdr:colOff>
      <xdr:row>25</xdr:row>
      <xdr:rowOff>238125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438275" y="625792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657225</xdr:colOff>
      <xdr:row>45</xdr:row>
      <xdr:rowOff>38100</xdr:rowOff>
    </xdr:from>
    <xdr:to>
      <xdr:col>2</xdr:col>
      <xdr:colOff>257175</xdr:colOff>
      <xdr:row>45</xdr:row>
      <xdr:rowOff>247650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419225" y="11097986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666750</xdr:colOff>
      <xdr:row>3</xdr:row>
      <xdr:rowOff>38100</xdr:rowOff>
    </xdr:from>
    <xdr:to>
      <xdr:col>8</xdr:col>
      <xdr:colOff>266700</xdr:colOff>
      <xdr:row>3</xdr:row>
      <xdr:rowOff>247650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5334000" y="79057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666750</xdr:colOff>
      <xdr:row>25</xdr:row>
      <xdr:rowOff>28575</xdr:rowOff>
    </xdr:from>
    <xdr:to>
      <xdr:col>8</xdr:col>
      <xdr:colOff>266700</xdr:colOff>
      <xdr:row>25</xdr:row>
      <xdr:rowOff>238125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334000" y="625792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1</xdr:col>
      <xdr:colOff>676275</xdr:colOff>
      <xdr:row>67</xdr:row>
      <xdr:rowOff>28575</xdr:rowOff>
    </xdr:from>
    <xdr:to>
      <xdr:col>2</xdr:col>
      <xdr:colOff>276225</xdr:colOff>
      <xdr:row>67</xdr:row>
      <xdr:rowOff>238125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771E712-5D34-4C78-B148-958562121E77}"/>
            </a:ext>
          </a:extLst>
        </xdr:cNvPr>
        <xdr:cNvSpPr txBox="1">
          <a:spLocks noChangeArrowheads="1"/>
        </xdr:cNvSpPr>
      </xdr:nvSpPr>
      <xdr:spPr bwMode="auto">
        <a:xfrm>
          <a:off x="1438275" y="621982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  <xdr:twoCellAnchor>
    <xdr:from>
      <xdr:col>7</xdr:col>
      <xdr:colOff>666750</xdr:colOff>
      <xdr:row>67</xdr:row>
      <xdr:rowOff>28575</xdr:rowOff>
    </xdr:from>
    <xdr:to>
      <xdr:col>8</xdr:col>
      <xdr:colOff>266700</xdr:colOff>
      <xdr:row>67</xdr:row>
      <xdr:rowOff>238125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C6A5810-4526-416C-BB8F-B18B720FD17E}"/>
            </a:ext>
          </a:extLst>
        </xdr:cNvPr>
        <xdr:cNvSpPr txBox="1">
          <a:spLocks noChangeArrowheads="1"/>
        </xdr:cNvSpPr>
      </xdr:nvSpPr>
      <xdr:spPr bwMode="auto">
        <a:xfrm>
          <a:off x="5340350" y="6219825"/>
          <a:ext cx="3619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vs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21</xdr:row>
      <xdr:rowOff>114300</xdr:rowOff>
    </xdr:from>
    <xdr:to>
      <xdr:col>39</xdr:col>
      <xdr:colOff>68035</xdr:colOff>
      <xdr:row>46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629025"/>
          <a:ext cx="4876800" cy="370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76200</xdr:colOff>
      <xdr:row>31</xdr:row>
      <xdr:rowOff>9525</xdr:rowOff>
    </xdr:from>
    <xdr:to>
      <xdr:col>28</xdr:col>
      <xdr:colOff>85725</xdr:colOff>
      <xdr:row>33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2838450" y="5048250"/>
          <a:ext cx="1438275" cy="3048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43</xdr:row>
      <xdr:rowOff>76200</xdr:rowOff>
    </xdr:from>
    <xdr:to>
      <xdr:col>30</xdr:col>
      <xdr:colOff>38100</xdr:colOff>
      <xdr:row>45</xdr:row>
      <xdr:rowOff>76200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3667125" y="6943725"/>
          <a:ext cx="752475" cy="3048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U562"/>
  <sheetViews>
    <sheetView tabSelected="1" workbookViewId="0">
      <selection activeCell="B3" sqref="B3:F3"/>
    </sheetView>
  </sheetViews>
  <sheetFormatPr defaultColWidth="9" defaultRowHeight="13"/>
  <cols>
    <col min="1" max="1" width="3.6640625" style="1" customWidth="1"/>
    <col min="2" max="3" width="5.6640625" style="2" customWidth="1"/>
    <col min="4" max="4" width="16.6640625" style="1" customWidth="1"/>
    <col min="5" max="5" width="5.6640625" style="1" customWidth="1"/>
    <col min="6" max="6" width="12.6640625" style="1" customWidth="1"/>
    <col min="7" max="7" width="3.6640625" style="1" customWidth="1"/>
    <col min="8" max="11" width="2.5" style="12" customWidth="1"/>
    <col min="12" max="96" width="2.5" style="1" customWidth="1"/>
    <col min="97" max="16384" width="9" style="1"/>
  </cols>
  <sheetData>
    <row r="1" spans="1:21" ht="7.5" customHeight="1">
      <c r="A1" s="8"/>
      <c r="B1" s="7"/>
      <c r="C1" s="7"/>
      <c r="D1" s="8"/>
      <c r="E1" s="8"/>
      <c r="F1" s="8"/>
      <c r="G1" s="8"/>
    </row>
    <row r="2" spans="1:21">
      <c r="A2" s="8"/>
      <c r="B2" s="225" t="s">
        <v>5</v>
      </c>
      <c r="C2" s="225"/>
      <c r="D2" s="225"/>
      <c r="E2" s="225"/>
      <c r="F2" s="225"/>
      <c r="G2" s="8"/>
    </row>
    <row r="3" spans="1:21" ht="22.5" customHeight="1">
      <c r="A3" s="8"/>
      <c r="B3" s="224"/>
      <c r="C3" s="224"/>
      <c r="D3" s="224"/>
      <c r="E3" s="224"/>
      <c r="F3" s="224"/>
      <c r="G3" s="8"/>
    </row>
    <row r="4" spans="1:21" ht="22.5" customHeight="1">
      <c r="A4" s="8"/>
      <c r="B4" s="226" t="s">
        <v>18</v>
      </c>
      <c r="C4" s="227"/>
      <c r="D4" s="228"/>
      <c r="E4" s="229"/>
      <c r="F4" s="230" t="s">
        <v>3</v>
      </c>
      <c r="G4" s="8"/>
    </row>
    <row r="5" spans="1:21" ht="82.5" customHeight="1">
      <c r="A5" s="8"/>
      <c r="B5" s="3" t="s">
        <v>0</v>
      </c>
      <c r="C5" s="3" t="s">
        <v>1</v>
      </c>
      <c r="D5" s="4" t="s">
        <v>2</v>
      </c>
      <c r="E5" s="5" t="s">
        <v>4</v>
      </c>
      <c r="F5" s="231"/>
      <c r="G5" s="8"/>
    </row>
    <row r="6" spans="1:21">
      <c r="A6" s="8"/>
      <c r="B6" s="5">
        <v>1</v>
      </c>
      <c r="C6" s="5"/>
      <c r="D6" s="5"/>
      <c r="E6" s="5"/>
      <c r="F6" s="6"/>
      <c r="G6" s="8"/>
      <c r="H6" s="12" t="s">
        <v>30</v>
      </c>
    </row>
    <row r="7" spans="1:21">
      <c r="A7" s="8"/>
      <c r="B7" s="5">
        <v>2</v>
      </c>
      <c r="C7" s="5"/>
      <c r="D7" s="5"/>
      <c r="E7" s="5"/>
      <c r="F7" s="6"/>
      <c r="G7" s="8"/>
    </row>
    <row r="8" spans="1:21">
      <c r="A8" s="8"/>
      <c r="B8" s="5">
        <v>3</v>
      </c>
      <c r="C8" s="5"/>
      <c r="D8" s="5"/>
      <c r="E8" s="5"/>
      <c r="F8" s="6"/>
      <c r="G8" s="8"/>
      <c r="H8" s="12" t="s">
        <v>31</v>
      </c>
    </row>
    <row r="9" spans="1:21">
      <c r="A9" s="8"/>
      <c r="B9" s="5">
        <v>4</v>
      </c>
      <c r="C9" s="5"/>
      <c r="D9" s="5"/>
      <c r="E9" s="5"/>
      <c r="F9" s="6"/>
      <c r="G9" s="8"/>
      <c r="H9" s="12" t="s">
        <v>123</v>
      </c>
    </row>
    <row r="10" spans="1:21">
      <c r="A10" s="8"/>
      <c r="B10" s="5">
        <v>5</v>
      </c>
      <c r="C10" s="5"/>
      <c r="D10" s="5"/>
      <c r="E10" s="5"/>
      <c r="F10" s="6"/>
      <c r="G10" s="8"/>
    </row>
    <row r="11" spans="1:21">
      <c r="A11" s="8"/>
      <c r="B11" s="5">
        <v>6</v>
      </c>
      <c r="C11" s="5"/>
      <c r="D11" s="5"/>
      <c r="E11" s="5"/>
      <c r="F11" s="6"/>
      <c r="G11" s="8"/>
      <c r="H11" s="12" t="s">
        <v>32</v>
      </c>
    </row>
    <row r="12" spans="1:21">
      <c r="A12" s="8"/>
      <c r="B12" s="5">
        <v>7</v>
      </c>
      <c r="C12" s="5"/>
      <c r="D12" s="5"/>
      <c r="E12" s="5"/>
      <c r="F12" s="6"/>
      <c r="G12" s="8"/>
      <c r="I12" s="12" t="s">
        <v>90</v>
      </c>
    </row>
    <row r="13" spans="1:21">
      <c r="A13" s="8"/>
      <c r="B13" s="5">
        <v>8</v>
      </c>
      <c r="C13" s="5"/>
      <c r="D13" s="5"/>
      <c r="E13" s="5"/>
      <c r="F13" s="6"/>
      <c r="G13" s="8"/>
      <c r="J13" s="12" t="s">
        <v>102</v>
      </c>
      <c r="U13" s="37"/>
    </row>
    <row r="14" spans="1:21">
      <c r="A14" s="8"/>
      <c r="B14" s="5">
        <v>9</v>
      </c>
      <c r="C14" s="5"/>
      <c r="D14" s="5"/>
      <c r="E14" s="5"/>
      <c r="F14" s="6"/>
      <c r="G14" s="8"/>
      <c r="J14" s="12" t="s">
        <v>101</v>
      </c>
      <c r="U14" s="37"/>
    </row>
    <row r="15" spans="1:21">
      <c r="A15" s="8"/>
      <c r="B15" s="5">
        <v>10</v>
      </c>
      <c r="C15" s="5"/>
      <c r="D15" s="5"/>
      <c r="E15" s="5"/>
      <c r="F15" s="6"/>
      <c r="G15" s="8"/>
      <c r="J15" s="12" t="s">
        <v>95</v>
      </c>
      <c r="U15" s="37"/>
    </row>
    <row r="16" spans="1:21">
      <c r="A16" s="8"/>
      <c r="B16" s="5">
        <v>11</v>
      </c>
      <c r="C16" s="5"/>
      <c r="D16" s="5"/>
      <c r="E16" s="5"/>
      <c r="F16" s="6"/>
      <c r="G16" s="8"/>
      <c r="J16" s="12" t="s">
        <v>103</v>
      </c>
      <c r="U16" s="37"/>
    </row>
    <row r="17" spans="1:10">
      <c r="A17" s="8"/>
      <c r="B17" s="5">
        <v>12</v>
      </c>
      <c r="C17" s="5"/>
      <c r="D17" s="5"/>
      <c r="E17" s="5"/>
      <c r="F17" s="6"/>
      <c r="G17" s="8"/>
      <c r="J17" s="12" t="s">
        <v>104</v>
      </c>
    </row>
    <row r="18" spans="1:10">
      <c r="A18" s="8"/>
      <c r="B18" s="5">
        <v>13</v>
      </c>
      <c r="C18" s="5"/>
      <c r="D18" s="5"/>
      <c r="E18" s="5"/>
      <c r="F18" s="6"/>
      <c r="G18" s="8"/>
    </row>
    <row r="19" spans="1:10">
      <c r="A19" s="8"/>
      <c r="B19" s="5">
        <v>14</v>
      </c>
      <c r="C19" s="5"/>
      <c r="D19" s="5"/>
      <c r="E19" s="5"/>
      <c r="F19" s="6"/>
      <c r="G19" s="8"/>
      <c r="H19" s="12" t="s">
        <v>33</v>
      </c>
    </row>
    <row r="20" spans="1:10">
      <c r="A20" s="8"/>
      <c r="B20" s="5">
        <v>15</v>
      </c>
      <c r="C20" s="5"/>
      <c r="D20" s="5"/>
      <c r="E20" s="5"/>
      <c r="F20" s="6"/>
      <c r="G20" s="8"/>
    </row>
    <row r="21" spans="1:10">
      <c r="A21" s="8"/>
      <c r="B21" s="5">
        <v>16</v>
      </c>
      <c r="C21" s="5"/>
      <c r="D21" s="5"/>
      <c r="E21" s="5"/>
      <c r="F21" s="6"/>
      <c r="G21" s="8"/>
      <c r="H21" s="12" t="s">
        <v>34</v>
      </c>
    </row>
    <row r="22" spans="1:10">
      <c r="A22" s="8"/>
      <c r="B22" s="5">
        <v>17</v>
      </c>
      <c r="C22" s="5"/>
      <c r="D22" s="5"/>
      <c r="E22" s="5"/>
      <c r="F22" s="6"/>
      <c r="G22" s="8"/>
      <c r="I22" s="12" t="s">
        <v>90</v>
      </c>
    </row>
    <row r="23" spans="1:10">
      <c r="A23" s="8"/>
      <c r="B23" s="5">
        <v>18</v>
      </c>
      <c r="C23" s="5"/>
      <c r="D23" s="5"/>
      <c r="E23" s="5"/>
      <c r="F23" s="6"/>
      <c r="G23" s="8"/>
      <c r="J23" s="12" t="s">
        <v>91</v>
      </c>
    </row>
    <row r="24" spans="1:10">
      <c r="A24" s="8"/>
      <c r="B24" s="5">
        <v>19</v>
      </c>
      <c r="C24" s="5"/>
      <c r="D24" s="5"/>
      <c r="E24" s="5"/>
      <c r="F24" s="6"/>
      <c r="G24" s="8"/>
      <c r="J24" s="12" t="s">
        <v>92</v>
      </c>
    </row>
    <row r="25" spans="1:10">
      <c r="A25" s="8"/>
      <c r="B25" s="5">
        <v>20</v>
      </c>
      <c r="C25" s="5"/>
      <c r="D25" s="5"/>
      <c r="E25" s="5"/>
      <c r="F25" s="6"/>
      <c r="G25" s="8"/>
      <c r="J25" s="12" t="s">
        <v>93</v>
      </c>
    </row>
    <row r="26" spans="1:10">
      <c r="A26" s="8"/>
      <c r="B26" s="5">
        <v>21</v>
      </c>
      <c r="C26" s="5"/>
      <c r="D26" s="5"/>
      <c r="E26" s="5"/>
      <c r="F26" s="6"/>
      <c r="G26" s="8"/>
      <c r="J26" s="12" t="s">
        <v>94</v>
      </c>
    </row>
    <row r="27" spans="1:10">
      <c r="A27" s="8"/>
      <c r="B27" s="5">
        <v>22</v>
      </c>
      <c r="C27" s="5"/>
      <c r="D27" s="5"/>
      <c r="E27" s="5"/>
      <c r="F27" s="6"/>
      <c r="G27" s="8"/>
      <c r="J27" s="12" t="s">
        <v>105</v>
      </c>
    </row>
    <row r="28" spans="1:10">
      <c r="A28" s="8"/>
      <c r="B28" s="5">
        <v>23</v>
      </c>
      <c r="C28" s="5"/>
      <c r="D28" s="5"/>
      <c r="E28" s="5"/>
      <c r="F28" s="6"/>
      <c r="G28" s="8"/>
    </row>
    <row r="29" spans="1:10">
      <c r="A29" s="8"/>
      <c r="B29" s="5">
        <v>24</v>
      </c>
      <c r="C29" s="5"/>
      <c r="D29" s="5"/>
      <c r="E29" s="5"/>
      <c r="F29" s="6"/>
      <c r="G29" s="8"/>
      <c r="H29" s="12" t="s">
        <v>35</v>
      </c>
    </row>
    <row r="30" spans="1:10">
      <c r="A30" s="8"/>
      <c r="B30" s="5">
        <v>25</v>
      </c>
      <c r="C30" s="5"/>
      <c r="D30" s="5"/>
      <c r="E30" s="5"/>
      <c r="F30" s="6"/>
      <c r="G30" s="8"/>
      <c r="H30" s="12" t="s">
        <v>36</v>
      </c>
    </row>
    <row r="31" spans="1:10">
      <c r="A31" s="8"/>
      <c r="B31" s="5">
        <v>26</v>
      </c>
      <c r="C31" s="5"/>
      <c r="D31" s="5"/>
      <c r="E31" s="5"/>
      <c r="F31" s="6"/>
      <c r="G31" s="8"/>
    </row>
    <row r="32" spans="1:10">
      <c r="A32" s="8"/>
      <c r="B32" s="5">
        <v>27</v>
      </c>
      <c r="C32" s="5"/>
      <c r="D32" s="5"/>
      <c r="E32" s="5"/>
      <c r="F32" s="6"/>
      <c r="G32" s="8"/>
      <c r="H32" s="12" t="s">
        <v>46</v>
      </c>
    </row>
    <row r="33" spans="1:10">
      <c r="A33" s="8"/>
      <c r="B33" s="5">
        <v>28</v>
      </c>
      <c r="C33" s="5"/>
      <c r="D33" s="5"/>
      <c r="E33" s="5"/>
      <c r="F33" s="6"/>
      <c r="G33" s="8"/>
    </row>
    <row r="34" spans="1:10">
      <c r="A34" s="8"/>
      <c r="B34" s="5">
        <v>29</v>
      </c>
      <c r="C34" s="5"/>
      <c r="D34" s="5"/>
      <c r="E34" s="5"/>
      <c r="F34" s="6"/>
      <c r="G34" s="8"/>
      <c r="H34" s="12" t="s">
        <v>37</v>
      </c>
    </row>
    <row r="35" spans="1:10">
      <c r="A35" s="8"/>
      <c r="B35" s="5">
        <v>30</v>
      </c>
      <c r="C35" s="5"/>
      <c r="D35" s="5"/>
      <c r="E35" s="5"/>
      <c r="F35" s="6"/>
      <c r="G35" s="8"/>
    </row>
    <row r="36" spans="1:10">
      <c r="A36" s="8"/>
      <c r="B36" s="5">
        <v>31</v>
      </c>
      <c r="C36" s="5"/>
      <c r="D36" s="5"/>
      <c r="E36" s="5"/>
      <c r="F36" s="6"/>
      <c r="G36" s="8"/>
      <c r="H36" s="12" t="s">
        <v>38</v>
      </c>
    </row>
    <row r="37" spans="1:10">
      <c r="A37" s="8"/>
      <c r="B37" s="5">
        <v>32</v>
      </c>
      <c r="C37" s="5"/>
      <c r="D37" s="5"/>
      <c r="E37" s="5"/>
      <c r="F37" s="6"/>
      <c r="G37" s="8"/>
      <c r="H37" s="12" t="s">
        <v>39</v>
      </c>
    </row>
    <row r="38" spans="1:10">
      <c r="A38" s="8"/>
      <c r="B38" s="5">
        <v>33</v>
      </c>
      <c r="C38" s="5"/>
      <c r="D38" s="5"/>
      <c r="E38" s="5"/>
      <c r="F38" s="6"/>
      <c r="G38" s="8"/>
      <c r="I38" s="12" t="s">
        <v>90</v>
      </c>
    </row>
    <row r="39" spans="1:10">
      <c r="A39" s="8"/>
      <c r="B39" s="5">
        <v>34</v>
      </c>
      <c r="C39" s="5"/>
      <c r="D39" s="5"/>
      <c r="E39" s="5"/>
      <c r="F39" s="6"/>
      <c r="G39" s="8"/>
      <c r="J39" s="12" t="s">
        <v>96</v>
      </c>
    </row>
    <row r="40" spans="1:10">
      <c r="A40" s="8"/>
      <c r="B40" s="5">
        <v>35</v>
      </c>
      <c r="C40" s="5"/>
      <c r="D40" s="5"/>
      <c r="E40" s="5"/>
      <c r="F40" s="6"/>
      <c r="G40" s="8"/>
      <c r="J40" s="12" t="s">
        <v>97</v>
      </c>
    </row>
    <row r="41" spans="1:10">
      <c r="A41" s="8"/>
      <c r="B41" s="5">
        <v>36</v>
      </c>
      <c r="C41" s="5"/>
      <c r="D41" s="5"/>
      <c r="E41" s="5"/>
      <c r="F41" s="150"/>
      <c r="G41" s="8"/>
      <c r="J41" s="12" t="s">
        <v>98</v>
      </c>
    </row>
    <row r="42" spans="1:10">
      <c r="A42" s="8"/>
      <c r="B42" s="5">
        <v>37</v>
      </c>
      <c r="C42" s="5"/>
      <c r="D42" s="5"/>
      <c r="E42" s="5"/>
      <c r="F42" s="6"/>
      <c r="G42" s="8"/>
      <c r="J42" s="12" t="s">
        <v>99</v>
      </c>
    </row>
    <row r="43" spans="1:10">
      <c r="A43" s="8"/>
      <c r="B43" s="5">
        <v>38</v>
      </c>
      <c r="C43" s="5"/>
      <c r="D43" s="5"/>
      <c r="E43" s="5"/>
      <c r="F43" s="6"/>
      <c r="G43" s="8"/>
      <c r="J43" s="12" t="s">
        <v>100</v>
      </c>
    </row>
    <row r="44" spans="1:10">
      <c r="A44" s="8"/>
      <c r="B44" s="5">
        <v>39</v>
      </c>
      <c r="C44" s="5"/>
      <c r="D44" s="5"/>
      <c r="E44" s="5"/>
      <c r="F44" s="6"/>
      <c r="G44" s="8"/>
      <c r="J44" s="12" t="s">
        <v>106</v>
      </c>
    </row>
    <row r="45" spans="1:10">
      <c r="A45" s="8"/>
      <c r="B45" s="5">
        <v>40</v>
      </c>
      <c r="C45" s="5"/>
      <c r="D45" s="5"/>
      <c r="E45" s="5"/>
      <c r="F45" s="6"/>
      <c r="G45" s="8"/>
    </row>
    <row r="46" spans="1:10">
      <c r="A46" s="8"/>
      <c r="B46" s="5">
        <v>41</v>
      </c>
      <c r="C46" s="5"/>
      <c r="D46" s="5"/>
      <c r="E46" s="5"/>
      <c r="F46" s="6"/>
      <c r="G46" s="8"/>
      <c r="H46" s="12" t="s">
        <v>40</v>
      </c>
    </row>
    <row r="47" spans="1:10">
      <c r="A47" s="8"/>
      <c r="B47" s="5">
        <v>42</v>
      </c>
      <c r="C47" s="5"/>
      <c r="D47" s="5"/>
      <c r="E47" s="5"/>
      <c r="F47" s="6"/>
      <c r="G47" s="8"/>
    </row>
    <row r="48" spans="1:10">
      <c r="A48" s="8"/>
      <c r="B48" s="5">
        <v>43</v>
      </c>
      <c r="C48" s="5"/>
      <c r="D48" s="5"/>
      <c r="E48" s="5"/>
      <c r="F48" s="6"/>
      <c r="G48" s="8"/>
      <c r="H48" s="12" t="s">
        <v>41</v>
      </c>
    </row>
    <row r="49" spans="1:8">
      <c r="A49" s="8"/>
      <c r="B49" s="5">
        <v>44</v>
      </c>
      <c r="C49" s="5"/>
      <c r="D49" s="5"/>
      <c r="E49" s="5"/>
      <c r="F49" s="6"/>
      <c r="G49" s="8"/>
    </row>
    <row r="50" spans="1:8">
      <c r="A50" s="8"/>
      <c r="B50" s="5">
        <v>45</v>
      </c>
      <c r="C50" s="5"/>
      <c r="D50" s="5"/>
      <c r="E50" s="5"/>
      <c r="F50" s="6"/>
      <c r="G50" s="8"/>
      <c r="H50" s="12" t="s">
        <v>42</v>
      </c>
    </row>
    <row r="51" spans="1:8">
      <c r="A51" s="8"/>
      <c r="B51" s="5">
        <v>46</v>
      </c>
      <c r="C51" s="5"/>
      <c r="D51" s="5"/>
      <c r="E51" s="5"/>
      <c r="F51" s="6"/>
      <c r="G51" s="8"/>
      <c r="H51" s="12" t="s">
        <v>129</v>
      </c>
    </row>
    <row r="52" spans="1:8">
      <c r="A52" s="8"/>
      <c r="B52" s="5">
        <v>47</v>
      </c>
      <c r="C52" s="5"/>
      <c r="D52" s="5"/>
      <c r="E52" s="5"/>
      <c r="F52" s="6"/>
      <c r="G52" s="8"/>
    </row>
    <row r="53" spans="1:8">
      <c r="A53" s="8"/>
      <c r="B53" s="5">
        <v>48</v>
      </c>
      <c r="C53" s="5"/>
      <c r="D53" s="5"/>
      <c r="E53" s="5"/>
      <c r="F53" s="6"/>
      <c r="G53" s="8"/>
      <c r="H53" s="13" t="s">
        <v>43</v>
      </c>
    </row>
    <row r="54" spans="1:8">
      <c r="A54" s="8"/>
      <c r="B54" s="5">
        <v>49</v>
      </c>
      <c r="C54" s="5"/>
      <c r="D54" s="5"/>
      <c r="E54" s="5"/>
      <c r="F54" s="6"/>
      <c r="G54" s="8"/>
      <c r="H54" s="13" t="s">
        <v>44</v>
      </c>
    </row>
    <row r="55" spans="1:8">
      <c r="A55" s="8"/>
      <c r="B55" s="5">
        <v>50</v>
      </c>
      <c r="C55" s="5"/>
      <c r="D55" s="5"/>
      <c r="E55" s="5"/>
      <c r="F55" s="6"/>
      <c r="G55" s="8"/>
      <c r="H55" s="13" t="s">
        <v>45</v>
      </c>
    </row>
    <row r="56" spans="1:8">
      <c r="A56" s="8"/>
      <c r="B56" s="5">
        <v>51</v>
      </c>
      <c r="C56" s="5"/>
      <c r="D56" s="5"/>
      <c r="E56" s="5"/>
      <c r="F56" s="6"/>
      <c r="G56" s="8"/>
    </row>
    <row r="57" spans="1:8">
      <c r="A57" s="8"/>
      <c r="B57" s="5">
        <v>52</v>
      </c>
      <c r="C57" s="5"/>
      <c r="D57" s="5"/>
      <c r="E57" s="5"/>
      <c r="F57" s="6"/>
      <c r="G57" s="8"/>
    </row>
    <row r="58" spans="1:8">
      <c r="A58" s="8"/>
      <c r="B58" s="5">
        <v>53</v>
      </c>
      <c r="C58" s="5"/>
      <c r="D58" s="5"/>
      <c r="E58" s="5"/>
      <c r="F58" s="6"/>
      <c r="G58" s="8"/>
    </row>
    <row r="59" spans="1:8">
      <c r="A59" s="8"/>
      <c r="B59" s="5">
        <v>54</v>
      </c>
      <c r="C59" s="5"/>
      <c r="D59" s="5"/>
      <c r="E59" s="5"/>
      <c r="F59" s="6"/>
      <c r="G59" s="8"/>
    </row>
    <row r="60" spans="1:8">
      <c r="A60" s="8"/>
      <c r="B60" s="5">
        <v>55</v>
      </c>
      <c r="C60" s="5"/>
      <c r="D60" s="5"/>
      <c r="E60" s="5"/>
      <c r="F60" s="6"/>
      <c r="G60" s="8"/>
    </row>
    <row r="61" spans="1:8">
      <c r="A61" s="8"/>
      <c r="B61" s="5">
        <v>56</v>
      </c>
      <c r="C61" s="5"/>
      <c r="D61" s="5"/>
      <c r="E61" s="5"/>
      <c r="F61" s="6"/>
      <c r="G61" s="8"/>
    </row>
    <row r="62" spans="1:8">
      <c r="A62" s="8"/>
      <c r="B62" s="5">
        <v>57</v>
      </c>
      <c r="C62" s="5"/>
      <c r="D62" s="5"/>
      <c r="E62" s="5"/>
      <c r="F62" s="6"/>
      <c r="G62" s="8"/>
    </row>
    <row r="63" spans="1:8">
      <c r="A63" s="8"/>
      <c r="B63" s="5">
        <v>58</v>
      </c>
      <c r="C63" s="5"/>
      <c r="D63" s="5"/>
      <c r="E63" s="5"/>
      <c r="F63" s="6"/>
      <c r="G63" s="8"/>
    </row>
    <row r="64" spans="1:8">
      <c r="A64" s="8"/>
      <c r="B64" s="5">
        <v>59</v>
      </c>
      <c r="C64" s="5"/>
      <c r="D64" s="5"/>
      <c r="E64" s="5"/>
      <c r="F64" s="6"/>
      <c r="G64" s="8"/>
    </row>
    <row r="65" spans="1:7">
      <c r="A65" s="8"/>
      <c r="B65" s="5">
        <v>60</v>
      </c>
      <c r="C65" s="5"/>
      <c r="D65" s="5"/>
      <c r="E65" s="5"/>
      <c r="F65" s="6"/>
      <c r="G65" s="8"/>
    </row>
    <row r="66" spans="1:7">
      <c r="A66" s="8"/>
      <c r="B66" s="5">
        <v>61</v>
      </c>
      <c r="C66" s="5"/>
      <c r="D66" s="5"/>
      <c r="E66" s="5"/>
      <c r="F66" s="6"/>
      <c r="G66" s="8"/>
    </row>
    <row r="67" spans="1:7">
      <c r="A67" s="8"/>
      <c r="B67" s="5">
        <v>62</v>
      </c>
      <c r="C67" s="5"/>
      <c r="D67" s="5"/>
      <c r="E67" s="5"/>
      <c r="F67" s="6"/>
      <c r="G67" s="8"/>
    </row>
    <row r="68" spans="1:7">
      <c r="A68" s="8"/>
      <c r="B68" s="5">
        <v>63</v>
      </c>
      <c r="C68" s="5"/>
      <c r="D68" s="5"/>
      <c r="E68" s="5"/>
      <c r="F68" s="6"/>
      <c r="G68" s="8"/>
    </row>
    <row r="69" spans="1:7">
      <c r="A69" s="8"/>
      <c r="B69" s="5">
        <v>64</v>
      </c>
      <c r="C69" s="5"/>
      <c r="D69" s="5"/>
      <c r="E69" s="5"/>
      <c r="F69" s="6"/>
      <c r="G69" s="8"/>
    </row>
    <row r="70" spans="1:7">
      <c r="A70" s="8"/>
      <c r="B70" s="5">
        <v>65</v>
      </c>
      <c r="C70" s="5"/>
      <c r="D70" s="5"/>
      <c r="E70" s="5"/>
      <c r="F70" s="6"/>
      <c r="G70" s="8"/>
    </row>
    <row r="71" spans="1:7">
      <c r="A71" s="8"/>
      <c r="B71" s="5">
        <v>66</v>
      </c>
      <c r="C71" s="5"/>
      <c r="D71" s="5"/>
      <c r="E71" s="5"/>
      <c r="F71" s="6"/>
      <c r="G71" s="8"/>
    </row>
    <row r="72" spans="1:7">
      <c r="A72" s="8"/>
      <c r="B72" s="5">
        <v>67</v>
      </c>
      <c r="C72" s="5"/>
      <c r="D72" s="5"/>
      <c r="E72" s="5"/>
      <c r="F72" s="6"/>
      <c r="G72" s="8"/>
    </row>
    <row r="73" spans="1:7">
      <c r="A73" s="8"/>
      <c r="B73" s="5">
        <v>68</v>
      </c>
      <c r="C73" s="5"/>
      <c r="D73" s="5"/>
      <c r="E73" s="5"/>
      <c r="F73" s="6"/>
      <c r="G73" s="8"/>
    </row>
    <row r="74" spans="1:7">
      <c r="A74" s="8"/>
      <c r="B74" s="5">
        <v>69</v>
      </c>
      <c r="C74" s="5"/>
      <c r="D74" s="5"/>
      <c r="E74" s="5"/>
      <c r="F74" s="6"/>
      <c r="G74" s="8"/>
    </row>
    <row r="75" spans="1:7">
      <c r="A75" s="8"/>
      <c r="B75" s="5">
        <v>70</v>
      </c>
      <c r="C75" s="5"/>
      <c r="D75" s="5"/>
      <c r="E75" s="5"/>
      <c r="F75" s="6"/>
      <c r="G75" s="8"/>
    </row>
    <row r="76" spans="1:7">
      <c r="A76" s="8"/>
      <c r="B76" s="5">
        <v>71</v>
      </c>
      <c r="C76" s="5"/>
      <c r="D76" s="5"/>
      <c r="E76" s="5"/>
      <c r="F76" s="6"/>
      <c r="G76" s="8"/>
    </row>
    <row r="77" spans="1:7">
      <c r="A77" s="8"/>
      <c r="B77" s="5">
        <v>72</v>
      </c>
      <c r="C77" s="5"/>
      <c r="D77" s="5"/>
      <c r="E77" s="5"/>
      <c r="F77" s="6"/>
      <c r="G77" s="8"/>
    </row>
    <row r="78" spans="1:7">
      <c r="A78" s="8"/>
      <c r="B78" s="5">
        <v>73</v>
      </c>
      <c r="C78" s="5"/>
      <c r="D78" s="5"/>
      <c r="E78" s="5"/>
      <c r="F78" s="6"/>
      <c r="G78" s="8"/>
    </row>
    <row r="79" spans="1:7">
      <c r="A79" s="8"/>
      <c r="B79" s="5">
        <v>74</v>
      </c>
      <c r="C79" s="5"/>
      <c r="D79" s="5"/>
      <c r="E79" s="5"/>
      <c r="F79" s="6"/>
      <c r="G79" s="8"/>
    </row>
    <row r="80" spans="1:7">
      <c r="A80" s="8"/>
      <c r="B80" s="5">
        <v>75</v>
      </c>
      <c r="C80" s="5"/>
      <c r="D80" s="5"/>
      <c r="E80" s="5"/>
      <c r="F80" s="6"/>
      <c r="G80" s="8"/>
    </row>
    <row r="81" spans="1:7">
      <c r="A81" s="8"/>
      <c r="B81" s="5">
        <v>76</v>
      </c>
      <c r="C81" s="5"/>
      <c r="D81" s="5"/>
      <c r="E81" s="5"/>
      <c r="F81" s="6"/>
      <c r="G81" s="8"/>
    </row>
    <row r="82" spans="1:7">
      <c r="A82" s="8"/>
      <c r="B82" s="5">
        <v>77</v>
      </c>
      <c r="C82" s="5"/>
      <c r="D82" s="5"/>
      <c r="E82" s="5"/>
      <c r="F82" s="6"/>
      <c r="G82" s="8"/>
    </row>
    <row r="83" spans="1:7">
      <c r="A83" s="8"/>
      <c r="B83" s="5">
        <v>78</v>
      </c>
      <c r="C83" s="5"/>
      <c r="D83" s="5"/>
      <c r="E83" s="5"/>
      <c r="F83" s="6"/>
      <c r="G83" s="8"/>
    </row>
    <row r="84" spans="1:7">
      <c r="A84" s="8"/>
      <c r="B84" s="5">
        <v>79</v>
      </c>
      <c r="C84" s="5"/>
      <c r="D84" s="5"/>
      <c r="E84" s="5"/>
      <c r="F84" s="6"/>
      <c r="G84" s="8"/>
    </row>
    <row r="85" spans="1:7">
      <c r="A85" s="8"/>
      <c r="B85" s="5">
        <v>80</v>
      </c>
      <c r="C85" s="5"/>
      <c r="D85" s="5"/>
      <c r="E85" s="5"/>
      <c r="F85" s="6"/>
      <c r="G85" s="8"/>
    </row>
    <row r="86" spans="1:7">
      <c r="A86" s="8"/>
      <c r="B86" s="5">
        <v>81</v>
      </c>
      <c r="C86" s="5"/>
      <c r="D86" s="5"/>
      <c r="E86" s="5"/>
      <c r="F86" s="6"/>
      <c r="G86" s="8"/>
    </row>
    <row r="87" spans="1:7">
      <c r="A87" s="8"/>
      <c r="B87" s="5">
        <v>82</v>
      </c>
      <c r="C87" s="5"/>
      <c r="D87" s="5"/>
      <c r="E87" s="5"/>
      <c r="F87" s="6"/>
      <c r="G87" s="8"/>
    </row>
    <row r="88" spans="1:7">
      <c r="A88" s="8"/>
      <c r="B88" s="5">
        <v>83</v>
      </c>
      <c r="C88" s="5"/>
      <c r="D88" s="5"/>
      <c r="E88" s="5"/>
      <c r="F88" s="6"/>
      <c r="G88" s="8"/>
    </row>
    <row r="89" spans="1:7">
      <c r="A89" s="8"/>
      <c r="B89" s="5">
        <v>84</v>
      </c>
      <c r="C89" s="5"/>
      <c r="D89" s="5"/>
      <c r="E89" s="5"/>
      <c r="F89" s="6"/>
      <c r="G89" s="8"/>
    </row>
    <row r="90" spans="1:7">
      <c r="A90" s="8"/>
      <c r="B90" s="5">
        <v>85</v>
      </c>
      <c r="C90" s="5"/>
      <c r="D90" s="5"/>
      <c r="E90" s="5"/>
      <c r="F90" s="6"/>
      <c r="G90" s="8"/>
    </row>
    <row r="91" spans="1:7">
      <c r="A91" s="8"/>
      <c r="B91" s="5">
        <v>86</v>
      </c>
      <c r="C91" s="5"/>
      <c r="D91" s="5"/>
      <c r="E91" s="5"/>
      <c r="F91" s="6"/>
      <c r="G91" s="8"/>
    </row>
    <row r="92" spans="1:7">
      <c r="A92" s="8"/>
      <c r="B92" s="5">
        <v>87</v>
      </c>
      <c r="C92" s="5"/>
      <c r="D92" s="5"/>
      <c r="E92" s="5"/>
      <c r="F92" s="6"/>
      <c r="G92" s="8"/>
    </row>
    <row r="93" spans="1:7">
      <c r="A93" s="8"/>
      <c r="B93" s="5">
        <v>88</v>
      </c>
      <c r="C93" s="5"/>
      <c r="D93" s="5"/>
      <c r="E93" s="5"/>
      <c r="F93" s="6"/>
      <c r="G93" s="8"/>
    </row>
    <row r="94" spans="1:7">
      <c r="A94" s="8"/>
      <c r="B94" s="5">
        <v>89</v>
      </c>
      <c r="C94" s="5"/>
      <c r="D94" s="5"/>
      <c r="E94" s="5"/>
      <c r="F94" s="6"/>
      <c r="G94" s="8"/>
    </row>
    <row r="95" spans="1:7">
      <c r="A95" s="8"/>
      <c r="B95" s="5">
        <v>90</v>
      </c>
      <c r="C95" s="5"/>
      <c r="D95" s="5"/>
      <c r="E95" s="5"/>
      <c r="F95" s="6"/>
      <c r="G95" s="8"/>
    </row>
    <row r="96" spans="1:7">
      <c r="A96" s="8"/>
      <c r="B96" s="5">
        <v>91</v>
      </c>
      <c r="C96" s="5"/>
      <c r="D96" s="5"/>
      <c r="E96" s="5"/>
      <c r="F96" s="6"/>
      <c r="G96" s="8"/>
    </row>
    <row r="97" spans="1:7">
      <c r="A97" s="8"/>
      <c r="B97" s="5">
        <v>92</v>
      </c>
      <c r="C97" s="5"/>
      <c r="D97" s="5"/>
      <c r="E97" s="5"/>
      <c r="F97" s="6"/>
      <c r="G97" s="8"/>
    </row>
    <row r="98" spans="1:7">
      <c r="A98" s="8"/>
      <c r="B98" s="5">
        <v>93</v>
      </c>
      <c r="C98" s="5"/>
      <c r="D98" s="5"/>
      <c r="E98" s="5"/>
      <c r="F98" s="6"/>
      <c r="G98" s="8"/>
    </row>
    <row r="99" spans="1:7">
      <c r="A99" s="8"/>
      <c r="B99" s="5">
        <v>94</v>
      </c>
      <c r="C99" s="5"/>
      <c r="D99" s="5"/>
      <c r="E99" s="5"/>
      <c r="F99" s="6"/>
      <c r="G99" s="8"/>
    </row>
    <row r="100" spans="1:7">
      <c r="A100" s="8"/>
      <c r="B100" s="5">
        <v>95</v>
      </c>
      <c r="C100" s="5"/>
      <c r="D100" s="5"/>
      <c r="E100" s="5"/>
      <c r="F100" s="6"/>
      <c r="G100" s="8"/>
    </row>
    <row r="101" spans="1:7">
      <c r="A101" s="8"/>
      <c r="B101" s="5">
        <v>96</v>
      </c>
      <c r="C101" s="5"/>
      <c r="D101" s="5"/>
      <c r="E101" s="5"/>
      <c r="F101" s="6"/>
      <c r="G101" s="8"/>
    </row>
    <row r="102" spans="1:7">
      <c r="A102" s="8"/>
      <c r="B102" s="5">
        <v>97</v>
      </c>
      <c r="C102" s="5"/>
      <c r="D102" s="5"/>
      <c r="E102" s="5"/>
      <c r="F102" s="6"/>
      <c r="G102" s="8"/>
    </row>
    <row r="103" spans="1:7">
      <c r="A103" s="8"/>
      <c r="B103" s="5">
        <v>98</v>
      </c>
      <c r="C103" s="5"/>
      <c r="D103" s="5"/>
      <c r="E103" s="5"/>
      <c r="F103" s="6"/>
      <c r="G103" s="8"/>
    </row>
    <row r="104" spans="1:7">
      <c r="A104" s="8"/>
      <c r="B104" s="5">
        <v>99</v>
      </c>
      <c r="C104" s="5"/>
      <c r="D104" s="5"/>
      <c r="E104" s="5"/>
      <c r="F104" s="6"/>
      <c r="G104" s="8"/>
    </row>
    <row r="105" spans="1:7">
      <c r="A105" s="8"/>
      <c r="B105" s="5">
        <v>100</v>
      </c>
      <c r="C105" s="5"/>
      <c r="D105" s="5"/>
      <c r="E105" s="5"/>
      <c r="F105" s="6"/>
      <c r="G105" s="8"/>
    </row>
    <row r="106" spans="1:7">
      <c r="A106" s="8"/>
      <c r="B106" s="5">
        <v>101</v>
      </c>
      <c r="C106" s="5"/>
      <c r="D106" s="5"/>
      <c r="E106" s="5"/>
      <c r="F106" s="6"/>
      <c r="G106" s="8"/>
    </row>
    <row r="107" spans="1:7">
      <c r="A107" s="8"/>
      <c r="B107" s="5">
        <v>102</v>
      </c>
      <c r="C107" s="5"/>
      <c r="D107" s="5"/>
      <c r="E107" s="5"/>
      <c r="F107" s="6"/>
      <c r="G107" s="8"/>
    </row>
    <row r="108" spans="1:7">
      <c r="A108" s="8"/>
      <c r="B108" s="5">
        <v>103</v>
      </c>
      <c r="C108" s="5"/>
      <c r="D108" s="5"/>
      <c r="E108" s="5"/>
      <c r="F108" s="6"/>
      <c r="G108" s="8"/>
    </row>
    <row r="109" spans="1:7">
      <c r="A109" s="8"/>
      <c r="B109" s="5">
        <v>104</v>
      </c>
      <c r="C109" s="5"/>
      <c r="D109" s="5"/>
      <c r="E109" s="5"/>
      <c r="F109" s="6"/>
      <c r="G109" s="8"/>
    </row>
    <row r="110" spans="1:7">
      <c r="A110" s="8"/>
      <c r="B110" s="5">
        <v>105</v>
      </c>
      <c r="C110" s="5"/>
      <c r="D110" s="5"/>
      <c r="E110" s="5"/>
      <c r="F110" s="6"/>
      <c r="G110" s="8"/>
    </row>
    <row r="111" spans="1:7">
      <c r="A111" s="8"/>
      <c r="B111" s="5">
        <v>106</v>
      </c>
      <c r="C111" s="5"/>
      <c r="D111" s="5"/>
      <c r="E111" s="5"/>
      <c r="F111" s="6"/>
      <c r="G111" s="8"/>
    </row>
    <row r="112" spans="1:7">
      <c r="A112" s="8"/>
      <c r="B112" s="5">
        <v>107</v>
      </c>
      <c r="C112" s="5"/>
      <c r="D112" s="5"/>
      <c r="E112" s="5"/>
      <c r="F112" s="6"/>
      <c r="G112" s="8"/>
    </row>
    <row r="113" spans="1:7">
      <c r="A113" s="8"/>
      <c r="B113" s="5">
        <v>108</v>
      </c>
      <c r="C113" s="5"/>
      <c r="D113" s="5"/>
      <c r="E113" s="5"/>
      <c r="F113" s="6"/>
      <c r="G113" s="8"/>
    </row>
    <row r="114" spans="1:7">
      <c r="A114" s="8"/>
      <c r="B114" s="5">
        <v>109</v>
      </c>
      <c r="C114" s="5"/>
      <c r="D114" s="5"/>
      <c r="E114" s="5"/>
      <c r="F114" s="6"/>
      <c r="G114" s="8"/>
    </row>
    <row r="115" spans="1:7">
      <c r="A115" s="8"/>
      <c r="B115" s="5">
        <v>110</v>
      </c>
      <c r="C115" s="5"/>
      <c r="D115" s="5"/>
      <c r="E115" s="5"/>
      <c r="F115" s="6"/>
      <c r="G115" s="8"/>
    </row>
    <row r="116" spans="1:7">
      <c r="A116" s="8"/>
      <c r="B116" s="5">
        <v>111</v>
      </c>
      <c r="C116" s="5"/>
      <c r="D116" s="5"/>
      <c r="E116" s="5"/>
      <c r="F116" s="6"/>
      <c r="G116" s="8"/>
    </row>
    <row r="117" spans="1:7">
      <c r="A117" s="8"/>
      <c r="B117" s="5">
        <v>112</v>
      </c>
      <c r="C117" s="5"/>
      <c r="D117" s="5"/>
      <c r="E117" s="5"/>
      <c r="F117" s="6"/>
      <c r="G117" s="8"/>
    </row>
    <row r="118" spans="1:7">
      <c r="A118" s="8"/>
      <c r="B118" s="5">
        <v>113</v>
      </c>
      <c r="C118" s="5"/>
      <c r="D118" s="5"/>
      <c r="E118" s="5"/>
      <c r="F118" s="6"/>
      <c r="G118" s="8"/>
    </row>
    <row r="119" spans="1:7">
      <c r="A119" s="8"/>
      <c r="B119" s="5">
        <v>114</v>
      </c>
      <c r="C119" s="5"/>
      <c r="D119" s="5"/>
      <c r="E119" s="5"/>
      <c r="F119" s="6"/>
      <c r="G119" s="8"/>
    </row>
    <row r="120" spans="1:7">
      <c r="A120" s="8"/>
      <c r="B120" s="5">
        <v>115</v>
      </c>
      <c r="C120" s="5"/>
      <c r="D120" s="5"/>
      <c r="E120" s="5"/>
      <c r="F120" s="6"/>
      <c r="G120" s="8"/>
    </row>
    <row r="121" spans="1:7">
      <c r="A121" s="8"/>
      <c r="B121" s="5">
        <v>116</v>
      </c>
      <c r="C121" s="5"/>
      <c r="D121" s="5"/>
      <c r="E121" s="5"/>
      <c r="F121" s="6"/>
      <c r="G121" s="8"/>
    </row>
    <row r="122" spans="1:7">
      <c r="A122" s="8"/>
      <c r="B122" s="5">
        <v>117</v>
      </c>
      <c r="C122" s="5"/>
      <c r="D122" s="5"/>
      <c r="E122" s="5"/>
      <c r="F122" s="6"/>
      <c r="G122" s="8"/>
    </row>
    <row r="123" spans="1:7">
      <c r="A123" s="8"/>
      <c r="B123" s="5">
        <v>118</v>
      </c>
      <c r="C123" s="5"/>
      <c r="D123" s="5"/>
      <c r="E123" s="5"/>
      <c r="F123" s="6"/>
      <c r="G123" s="8"/>
    </row>
    <row r="124" spans="1:7">
      <c r="A124" s="8"/>
      <c r="B124" s="5">
        <v>119</v>
      </c>
      <c r="C124" s="5"/>
      <c r="D124" s="5"/>
      <c r="E124" s="5"/>
      <c r="F124" s="6"/>
      <c r="G124" s="8"/>
    </row>
    <row r="125" spans="1:7">
      <c r="A125" s="8"/>
      <c r="B125" s="5">
        <v>120</v>
      </c>
      <c r="C125" s="5"/>
      <c r="D125" s="5"/>
      <c r="E125" s="5"/>
      <c r="F125" s="6"/>
      <c r="G125" s="8"/>
    </row>
    <row r="126" spans="1:7">
      <c r="A126" s="8"/>
      <c r="B126" s="5">
        <v>121</v>
      </c>
      <c r="C126" s="5"/>
      <c r="D126" s="5"/>
      <c r="E126" s="5"/>
      <c r="F126" s="6"/>
      <c r="G126" s="8"/>
    </row>
    <row r="127" spans="1:7">
      <c r="A127" s="8"/>
      <c r="B127" s="5">
        <v>122</v>
      </c>
      <c r="C127" s="5"/>
      <c r="D127" s="5"/>
      <c r="E127" s="5"/>
      <c r="F127" s="6"/>
      <c r="G127" s="8"/>
    </row>
    <row r="128" spans="1:7">
      <c r="A128" s="8"/>
      <c r="B128" s="5">
        <v>123</v>
      </c>
      <c r="C128" s="5"/>
      <c r="D128" s="5"/>
      <c r="E128" s="5"/>
      <c r="F128" s="6"/>
      <c r="G128" s="8"/>
    </row>
    <row r="129" spans="1:7">
      <c r="A129" s="8"/>
      <c r="B129" s="5">
        <v>124</v>
      </c>
      <c r="C129" s="5"/>
      <c r="D129" s="5"/>
      <c r="E129" s="5"/>
      <c r="F129" s="6"/>
      <c r="G129" s="8"/>
    </row>
    <row r="130" spans="1:7">
      <c r="A130" s="8"/>
      <c r="B130" s="5">
        <v>125</v>
      </c>
      <c r="C130" s="5"/>
      <c r="D130" s="5"/>
      <c r="E130" s="5"/>
      <c r="F130" s="6"/>
      <c r="G130" s="8"/>
    </row>
    <row r="131" spans="1:7">
      <c r="A131" s="8"/>
      <c r="B131" s="5">
        <v>126</v>
      </c>
      <c r="C131" s="5"/>
      <c r="D131" s="5"/>
      <c r="E131" s="5"/>
      <c r="F131" s="6"/>
      <c r="G131" s="8"/>
    </row>
    <row r="132" spans="1:7">
      <c r="A132" s="8"/>
      <c r="B132" s="5">
        <v>127</v>
      </c>
      <c r="C132" s="5"/>
      <c r="D132" s="5"/>
      <c r="E132" s="5"/>
      <c r="F132" s="6"/>
      <c r="G132" s="8"/>
    </row>
    <row r="133" spans="1:7">
      <c r="A133" s="8"/>
      <c r="B133" s="5">
        <v>128</v>
      </c>
      <c r="C133" s="5"/>
      <c r="D133" s="5"/>
      <c r="E133" s="5"/>
      <c r="F133" s="6"/>
      <c r="G133" s="8"/>
    </row>
    <row r="134" spans="1:7">
      <c r="A134" s="8"/>
      <c r="B134" s="5">
        <v>129</v>
      </c>
      <c r="C134" s="5"/>
      <c r="D134" s="5"/>
      <c r="E134" s="5"/>
      <c r="F134" s="6"/>
      <c r="G134" s="8"/>
    </row>
    <row r="135" spans="1:7">
      <c r="A135" s="8"/>
      <c r="B135" s="5">
        <v>130</v>
      </c>
      <c r="C135" s="5"/>
      <c r="D135" s="5"/>
      <c r="E135" s="5"/>
      <c r="F135" s="6"/>
      <c r="G135" s="8"/>
    </row>
    <row r="136" spans="1:7">
      <c r="A136" s="8"/>
      <c r="B136" s="5">
        <v>131</v>
      </c>
      <c r="C136" s="5"/>
      <c r="D136" s="5"/>
      <c r="E136" s="5"/>
      <c r="F136" s="6"/>
      <c r="G136" s="8"/>
    </row>
    <row r="137" spans="1:7">
      <c r="A137" s="8"/>
      <c r="B137" s="5">
        <v>132</v>
      </c>
      <c r="C137" s="5"/>
      <c r="D137" s="5"/>
      <c r="E137" s="5"/>
      <c r="F137" s="6"/>
      <c r="G137" s="8"/>
    </row>
    <row r="138" spans="1:7">
      <c r="A138" s="8"/>
      <c r="B138" s="5">
        <v>133</v>
      </c>
      <c r="C138" s="5"/>
      <c r="D138" s="5"/>
      <c r="E138" s="5"/>
      <c r="F138" s="6"/>
      <c r="G138" s="8"/>
    </row>
    <row r="139" spans="1:7">
      <c r="A139" s="8"/>
      <c r="B139" s="5">
        <v>134</v>
      </c>
      <c r="C139" s="5"/>
      <c r="D139" s="5"/>
      <c r="E139" s="5"/>
      <c r="F139" s="6"/>
      <c r="G139" s="8"/>
    </row>
    <row r="140" spans="1:7">
      <c r="A140" s="8"/>
      <c r="B140" s="5">
        <v>135</v>
      </c>
      <c r="C140" s="5"/>
      <c r="D140" s="5"/>
      <c r="E140" s="5"/>
      <c r="F140" s="6"/>
      <c r="G140" s="8"/>
    </row>
    <row r="141" spans="1:7">
      <c r="A141" s="8"/>
      <c r="B141" s="5">
        <v>136</v>
      </c>
      <c r="C141" s="5"/>
      <c r="D141" s="5"/>
      <c r="E141" s="5"/>
      <c r="F141" s="6"/>
      <c r="G141" s="8"/>
    </row>
    <row r="142" spans="1:7">
      <c r="A142" s="8"/>
      <c r="B142" s="5">
        <v>137</v>
      </c>
      <c r="C142" s="5"/>
      <c r="D142" s="5"/>
      <c r="E142" s="5"/>
      <c r="F142" s="6"/>
      <c r="G142" s="8"/>
    </row>
    <row r="143" spans="1:7">
      <c r="A143" s="8"/>
      <c r="B143" s="5">
        <v>138</v>
      </c>
      <c r="C143" s="5"/>
      <c r="D143" s="5"/>
      <c r="E143" s="5"/>
      <c r="F143" s="6"/>
      <c r="G143" s="8"/>
    </row>
    <row r="144" spans="1:7">
      <c r="A144" s="8"/>
      <c r="B144" s="5">
        <v>139</v>
      </c>
      <c r="C144" s="5"/>
      <c r="D144" s="5"/>
      <c r="E144" s="5"/>
      <c r="F144" s="6"/>
      <c r="G144" s="8"/>
    </row>
    <row r="145" spans="1:7">
      <c r="A145" s="8"/>
      <c r="B145" s="5">
        <v>140</v>
      </c>
      <c r="C145" s="5"/>
      <c r="D145" s="5"/>
      <c r="E145" s="5"/>
      <c r="F145" s="6"/>
      <c r="G145" s="8"/>
    </row>
    <row r="146" spans="1:7">
      <c r="A146" s="8"/>
      <c r="B146" s="5">
        <v>141</v>
      </c>
      <c r="C146" s="5"/>
      <c r="D146" s="5"/>
      <c r="E146" s="5"/>
      <c r="F146" s="6"/>
      <c r="G146" s="8"/>
    </row>
    <row r="147" spans="1:7">
      <c r="A147" s="8"/>
      <c r="B147" s="5">
        <v>142</v>
      </c>
      <c r="C147" s="5"/>
      <c r="D147" s="5"/>
      <c r="E147" s="5"/>
      <c r="F147" s="6"/>
      <c r="G147" s="8"/>
    </row>
    <row r="148" spans="1:7">
      <c r="A148" s="8"/>
      <c r="B148" s="5">
        <v>143</v>
      </c>
      <c r="C148" s="5"/>
      <c r="D148" s="5"/>
      <c r="E148" s="5"/>
      <c r="F148" s="6"/>
      <c r="G148" s="8"/>
    </row>
    <row r="149" spans="1:7">
      <c r="A149" s="8"/>
      <c r="B149" s="5">
        <v>144</v>
      </c>
      <c r="C149" s="5"/>
      <c r="D149" s="5"/>
      <c r="E149" s="5"/>
      <c r="F149" s="6"/>
      <c r="G149" s="8"/>
    </row>
    <row r="150" spans="1:7">
      <c r="A150" s="8"/>
      <c r="B150" s="5">
        <v>145</v>
      </c>
      <c r="C150" s="5"/>
      <c r="D150" s="5"/>
      <c r="E150" s="5"/>
      <c r="F150" s="6"/>
      <c r="G150" s="8"/>
    </row>
    <row r="151" spans="1:7">
      <c r="A151" s="8"/>
      <c r="B151" s="5">
        <v>146</v>
      </c>
      <c r="C151" s="5"/>
      <c r="D151" s="5"/>
      <c r="E151" s="5"/>
      <c r="F151" s="6"/>
      <c r="G151" s="8"/>
    </row>
    <row r="152" spans="1:7">
      <c r="A152" s="8"/>
      <c r="B152" s="5">
        <v>147</v>
      </c>
      <c r="C152" s="5"/>
      <c r="D152" s="5"/>
      <c r="E152" s="5"/>
      <c r="F152" s="6"/>
      <c r="G152" s="8"/>
    </row>
    <row r="153" spans="1:7">
      <c r="A153" s="8"/>
      <c r="B153" s="5">
        <v>148</v>
      </c>
      <c r="C153" s="5"/>
      <c r="D153" s="5"/>
      <c r="E153" s="5"/>
      <c r="F153" s="6"/>
      <c r="G153" s="8"/>
    </row>
    <row r="154" spans="1:7">
      <c r="A154" s="8"/>
      <c r="B154" s="5">
        <v>149</v>
      </c>
      <c r="C154" s="5"/>
      <c r="D154" s="5"/>
      <c r="E154" s="5"/>
      <c r="F154" s="6"/>
      <c r="G154" s="8"/>
    </row>
    <row r="155" spans="1:7">
      <c r="A155" s="8"/>
      <c r="B155" s="5">
        <v>150</v>
      </c>
      <c r="C155" s="5"/>
      <c r="D155" s="5"/>
      <c r="E155" s="5"/>
      <c r="F155" s="6"/>
      <c r="G155" s="8"/>
    </row>
    <row r="156" spans="1:7">
      <c r="A156" s="8"/>
      <c r="B156" s="5">
        <v>151</v>
      </c>
      <c r="C156" s="5"/>
      <c r="D156" s="5"/>
      <c r="E156" s="5"/>
      <c r="F156" s="6"/>
      <c r="G156" s="8"/>
    </row>
    <row r="157" spans="1:7">
      <c r="A157" s="8"/>
      <c r="B157" s="5">
        <v>152</v>
      </c>
      <c r="C157" s="5"/>
      <c r="D157" s="5"/>
      <c r="E157" s="5"/>
      <c r="F157" s="6"/>
      <c r="G157" s="8"/>
    </row>
    <row r="158" spans="1:7">
      <c r="A158" s="8"/>
      <c r="B158" s="5">
        <v>153</v>
      </c>
      <c r="C158" s="5"/>
      <c r="D158" s="5"/>
      <c r="E158" s="5"/>
      <c r="F158" s="6"/>
      <c r="G158" s="8"/>
    </row>
    <row r="159" spans="1:7">
      <c r="A159" s="8"/>
      <c r="B159" s="5">
        <v>154</v>
      </c>
      <c r="C159" s="5"/>
      <c r="D159" s="5"/>
      <c r="E159" s="5"/>
      <c r="F159" s="6"/>
      <c r="G159" s="8"/>
    </row>
    <row r="160" spans="1:7">
      <c r="A160" s="8"/>
      <c r="B160" s="5">
        <v>155</v>
      </c>
      <c r="C160" s="5"/>
      <c r="D160" s="5"/>
      <c r="E160" s="5"/>
      <c r="F160" s="6"/>
      <c r="G160" s="8"/>
    </row>
    <row r="161" spans="1:7">
      <c r="A161" s="8"/>
      <c r="B161" s="5">
        <v>156</v>
      </c>
      <c r="C161" s="5"/>
      <c r="D161" s="5"/>
      <c r="E161" s="5"/>
      <c r="F161" s="6"/>
      <c r="G161" s="8"/>
    </row>
    <row r="162" spans="1:7">
      <c r="A162" s="8"/>
      <c r="B162" s="5">
        <v>157</v>
      </c>
      <c r="C162" s="5"/>
      <c r="D162" s="5"/>
      <c r="E162" s="5"/>
      <c r="F162" s="6"/>
      <c r="G162" s="8"/>
    </row>
    <row r="163" spans="1:7">
      <c r="A163" s="8"/>
      <c r="B163" s="5">
        <v>158</v>
      </c>
      <c r="C163" s="5"/>
      <c r="D163" s="5"/>
      <c r="E163" s="5"/>
      <c r="F163" s="6"/>
      <c r="G163" s="8"/>
    </row>
    <row r="164" spans="1:7">
      <c r="A164" s="8"/>
      <c r="B164" s="5">
        <v>159</v>
      </c>
      <c r="C164" s="5"/>
      <c r="D164" s="5"/>
      <c r="E164" s="5"/>
      <c r="F164" s="6"/>
      <c r="G164" s="8"/>
    </row>
    <row r="165" spans="1:7">
      <c r="A165" s="8"/>
      <c r="B165" s="5">
        <v>160</v>
      </c>
      <c r="C165" s="5"/>
      <c r="D165" s="5"/>
      <c r="E165" s="5"/>
      <c r="F165" s="6"/>
      <c r="G165" s="8"/>
    </row>
    <row r="166" spans="1:7">
      <c r="A166" s="8"/>
      <c r="B166" s="5">
        <v>161</v>
      </c>
      <c r="C166" s="5"/>
      <c r="D166" s="5"/>
      <c r="E166" s="5"/>
      <c r="F166" s="6"/>
      <c r="G166" s="8"/>
    </row>
    <row r="167" spans="1:7">
      <c r="A167" s="8"/>
      <c r="B167" s="5">
        <v>162</v>
      </c>
      <c r="C167" s="5"/>
      <c r="D167" s="5"/>
      <c r="E167" s="5"/>
      <c r="F167" s="6"/>
      <c r="G167" s="8"/>
    </row>
    <row r="168" spans="1:7">
      <c r="A168" s="8"/>
      <c r="B168" s="5">
        <v>163</v>
      </c>
      <c r="C168" s="5"/>
      <c r="D168" s="5"/>
      <c r="E168" s="5"/>
      <c r="F168" s="6"/>
      <c r="G168" s="8"/>
    </row>
    <row r="169" spans="1:7">
      <c r="A169" s="8"/>
      <c r="B169" s="5">
        <v>164</v>
      </c>
      <c r="C169" s="5"/>
      <c r="D169" s="5"/>
      <c r="E169" s="5"/>
      <c r="F169" s="6"/>
      <c r="G169" s="8"/>
    </row>
    <row r="170" spans="1:7">
      <c r="A170" s="8"/>
      <c r="B170" s="5">
        <v>165</v>
      </c>
      <c r="C170" s="5"/>
      <c r="D170" s="5"/>
      <c r="E170" s="5"/>
      <c r="F170" s="6"/>
      <c r="G170" s="8"/>
    </row>
    <row r="171" spans="1:7">
      <c r="A171" s="8"/>
      <c r="B171" s="5">
        <v>166</v>
      </c>
      <c r="C171" s="5"/>
      <c r="D171" s="5"/>
      <c r="E171" s="5"/>
      <c r="F171" s="6"/>
      <c r="G171" s="8"/>
    </row>
    <row r="172" spans="1:7">
      <c r="A172" s="8"/>
      <c r="B172" s="5">
        <v>167</v>
      </c>
      <c r="C172" s="5"/>
      <c r="D172" s="5"/>
      <c r="E172" s="5"/>
      <c r="F172" s="6"/>
      <c r="G172" s="8"/>
    </row>
    <row r="173" spans="1:7">
      <c r="A173" s="8"/>
      <c r="B173" s="5">
        <v>168</v>
      </c>
      <c r="C173" s="5"/>
      <c r="D173" s="5"/>
      <c r="E173" s="5"/>
      <c r="F173" s="6"/>
      <c r="G173" s="8"/>
    </row>
    <row r="174" spans="1:7">
      <c r="A174" s="8"/>
      <c r="B174" s="5">
        <v>169</v>
      </c>
      <c r="C174" s="5"/>
      <c r="D174" s="5"/>
      <c r="E174" s="5"/>
      <c r="F174" s="6"/>
      <c r="G174" s="8"/>
    </row>
    <row r="175" spans="1:7">
      <c r="A175" s="8"/>
      <c r="B175" s="5">
        <v>170</v>
      </c>
      <c r="C175" s="5"/>
      <c r="D175" s="5"/>
      <c r="E175" s="5"/>
      <c r="F175" s="6"/>
      <c r="G175" s="8"/>
    </row>
    <row r="176" spans="1:7">
      <c r="A176" s="8"/>
      <c r="B176" s="5">
        <v>171</v>
      </c>
      <c r="C176" s="5"/>
      <c r="D176" s="5"/>
      <c r="E176" s="5"/>
      <c r="F176" s="6"/>
      <c r="G176" s="8"/>
    </row>
    <row r="177" spans="1:7">
      <c r="A177" s="8"/>
      <c r="B177" s="5">
        <v>172</v>
      </c>
      <c r="C177" s="5"/>
      <c r="D177" s="5"/>
      <c r="E177" s="5"/>
      <c r="F177" s="6"/>
      <c r="G177" s="8"/>
    </row>
    <row r="178" spans="1:7">
      <c r="A178" s="8"/>
      <c r="B178" s="5">
        <v>173</v>
      </c>
      <c r="C178" s="5"/>
      <c r="D178" s="5"/>
      <c r="E178" s="5"/>
      <c r="F178" s="6"/>
      <c r="G178" s="8"/>
    </row>
    <row r="179" spans="1:7">
      <c r="A179" s="8"/>
      <c r="B179" s="5">
        <v>174</v>
      </c>
      <c r="C179" s="5"/>
      <c r="D179" s="5"/>
      <c r="E179" s="5"/>
      <c r="F179" s="6"/>
      <c r="G179" s="8"/>
    </row>
    <row r="180" spans="1:7">
      <c r="A180" s="8"/>
      <c r="B180" s="5">
        <v>175</v>
      </c>
      <c r="C180" s="5"/>
      <c r="D180" s="5"/>
      <c r="E180" s="5"/>
      <c r="F180" s="6"/>
      <c r="G180" s="8"/>
    </row>
    <row r="181" spans="1:7">
      <c r="A181" s="8"/>
      <c r="B181" s="5">
        <v>176</v>
      </c>
      <c r="C181" s="5"/>
      <c r="D181" s="5"/>
      <c r="E181" s="5"/>
      <c r="F181" s="6"/>
      <c r="G181" s="8"/>
    </row>
    <row r="182" spans="1:7">
      <c r="A182" s="8"/>
      <c r="B182" s="5">
        <v>177</v>
      </c>
      <c r="C182" s="5"/>
      <c r="D182" s="5"/>
      <c r="E182" s="5"/>
      <c r="F182" s="6"/>
      <c r="G182" s="8"/>
    </row>
    <row r="183" spans="1:7">
      <c r="A183" s="8"/>
      <c r="B183" s="5">
        <v>178</v>
      </c>
      <c r="C183" s="5"/>
      <c r="D183" s="5"/>
      <c r="E183" s="5"/>
      <c r="F183" s="6"/>
      <c r="G183" s="8"/>
    </row>
    <row r="184" spans="1:7">
      <c r="A184" s="8"/>
      <c r="B184" s="5">
        <v>179</v>
      </c>
      <c r="C184" s="5"/>
      <c r="D184" s="5"/>
      <c r="E184" s="5"/>
      <c r="F184" s="6"/>
      <c r="G184" s="8"/>
    </row>
    <row r="185" spans="1:7">
      <c r="A185" s="8"/>
      <c r="B185" s="5">
        <v>180</v>
      </c>
      <c r="C185" s="5"/>
      <c r="D185" s="5"/>
      <c r="E185" s="5"/>
      <c r="F185" s="6"/>
      <c r="G185" s="8"/>
    </row>
    <row r="186" spans="1:7">
      <c r="A186" s="8"/>
      <c r="B186" s="5">
        <v>181</v>
      </c>
      <c r="C186" s="5"/>
      <c r="D186" s="5"/>
      <c r="E186" s="5"/>
      <c r="F186" s="6"/>
      <c r="G186" s="8"/>
    </row>
    <row r="187" spans="1:7">
      <c r="A187" s="8"/>
      <c r="B187" s="5">
        <v>182</v>
      </c>
      <c r="C187" s="5"/>
      <c r="D187" s="5"/>
      <c r="E187" s="5"/>
      <c r="F187" s="6"/>
      <c r="G187" s="8"/>
    </row>
    <row r="188" spans="1:7">
      <c r="A188" s="8"/>
      <c r="B188" s="5">
        <v>183</v>
      </c>
      <c r="C188" s="5"/>
      <c r="D188" s="5"/>
      <c r="E188" s="5"/>
      <c r="F188" s="6"/>
      <c r="G188" s="8"/>
    </row>
    <row r="189" spans="1:7">
      <c r="A189" s="8"/>
      <c r="B189" s="5">
        <v>184</v>
      </c>
      <c r="C189" s="5"/>
      <c r="D189" s="5"/>
      <c r="E189" s="5"/>
      <c r="F189" s="6"/>
      <c r="G189" s="8"/>
    </row>
    <row r="190" spans="1:7">
      <c r="A190" s="8"/>
      <c r="B190" s="5">
        <v>185</v>
      </c>
      <c r="C190" s="5"/>
      <c r="D190" s="5"/>
      <c r="E190" s="5"/>
      <c r="F190" s="6"/>
      <c r="G190" s="8"/>
    </row>
    <row r="191" spans="1:7">
      <c r="A191" s="8"/>
      <c r="B191" s="5">
        <v>186</v>
      </c>
      <c r="C191" s="5"/>
      <c r="D191" s="5"/>
      <c r="E191" s="5"/>
      <c r="F191" s="6"/>
      <c r="G191" s="8"/>
    </row>
    <row r="192" spans="1:7">
      <c r="A192" s="8"/>
      <c r="B192" s="5">
        <v>187</v>
      </c>
      <c r="C192" s="5"/>
      <c r="D192" s="5"/>
      <c r="E192" s="5"/>
      <c r="F192" s="6"/>
      <c r="G192" s="8"/>
    </row>
    <row r="193" spans="1:7">
      <c r="A193" s="8"/>
      <c r="B193" s="5">
        <v>188</v>
      </c>
      <c r="C193" s="5"/>
      <c r="D193" s="5"/>
      <c r="E193" s="5"/>
      <c r="F193" s="6"/>
      <c r="G193" s="8"/>
    </row>
    <row r="194" spans="1:7">
      <c r="A194" s="8"/>
      <c r="B194" s="5">
        <v>189</v>
      </c>
      <c r="C194" s="5"/>
      <c r="D194" s="5"/>
      <c r="E194" s="5"/>
      <c r="F194" s="6"/>
      <c r="G194" s="8"/>
    </row>
    <row r="195" spans="1:7">
      <c r="A195" s="8"/>
      <c r="B195" s="5">
        <v>190</v>
      </c>
      <c r="C195" s="5"/>
      <c r="D195" s="5"/>
      <c r="E195" s="5"/>
      <c r="F195" s="6"/>
      <c r="G195" s="8"/>
    </row>
    <row r="196" spans="1:7">
      <c r="A196" s="8"/>
      <c r="B196" s="5">
        <v>191</v>
      </c>
      <c r="C196" s="5"/>
      <c r="D196" s="5"/>
      <c r="E196" s="5"/>
      <c r="F196" s="6"/>
      <c r="G196" s="8"/>
    </row>
    <row r="197" spans="1:7">
      <c r="A197" s="8"/>
      <c r="B197" s="5">
        <v>192</v>
      </c>
      <c r="C197" s="5"/>
      <c r="D197" s="5"/>
      <c r="E197" s="5"/>
      <c r="F197" s="6"/>
      <c r="G197" s="8"/>
    </row>
    <row r="198" spans="1:7">
      <c r="A198" s="8"/>
      <c r="B198" s="5">
        <v>193</v>
      </c>
      <c r="C198" s="5"/>
      <c r="D198" s="5"/>
      <c r="E198" s="5"/>
      <c r="F198" s="6"/>
      <c r="G198" s="8"/>
    </row>
    <row r="199" spans="1:7">
      <c r="A199" s="8"/>
      <c r="B199" s="5">
        <v>194</v>
      </c>
      <c r="C199" s="5"/>
      <c r="D199" s="5"/>
      <c r="E199" s="5"/>
      <c r="F199" s="6"/>
      <c r="G199" s="8"/>
    </row>
    <row r="200" spans="1:7">
      <c r="A200" s="8"/>
      <c r="B200" s="5">
        <v>195</v>
      </c>
      <c r="C200" s="5"/>
      <c r="D200" s="5"/>
      <c r="E200" s="5"/>
      <c r="F200" s="6"/>
      <c r="G200" s="8"/>
    </row>
    <row r="201" spans="1:7">
      <c r="A201" s="8"/>
      <c r="B201" s="5">
        <v>196</v>
      </c>
      <c r="C201" s="5"/>
      <c r="D201" s="5"/>
      <c r="E201" s="5"/>
      <c r="F201" s="6"/>
      <c r="G201" s="8"/>
    </row>
    <row r="202" spans="1:7">
      <c r="A202" s="8"/>
      <c r="B202" s="5">
        <v>197</v>
      </c>
      <c r="C202" s="5"/>
      <c r="D202" s="5"/>
      <c r="E202" s="5"/>
      <c r="F202" s="6"/>
      <c r="G202" s="8"/>
    </row>
    <row r="203" spans="1:7">
      <c r="A203" s="8"/>
      <c r="B203" s="5">
        <v>198</v>
      </c>
      <c r="C203" s="5"/>
      <c r="D203" s="5"/>
      <c r="E203" s="5"/>
      <c r="F203" s="6"/>
      <c r="G203" s="8"/>
    </row>
    <row r="204" spans="1:7">
      <c r="A204" s="8"/>
      <c r="B204" s="5">
        <v>199</v>
      </c>
      <c r="C204" s="5"/>
      <c r="D204" s="5"/>
      <c r="E204" s="5"/>
      <c r="F204" s="6"/>
      <c r="G204" s="8"/>
    </row>
    <row r="205" spans="1:7">
      <c r="A205" s="8"/>
      <c r="B205" s="5">
        <v>200</v>
      </c>
      <c r="C205" s="5"/>
      <c r="D205" s="5"/>
      <c r="E205" s="5"/>
      <c r="F205" s="6"/>
      <c r="G205" s="8"/>
    </row>
    <row r="206" spans="1:7">
      <c r="A206" s="8"/>
      <c r="B206" s="7"/>
      <c r="C206" s="7"/>
      <c r="D206" s="8"/>
      <c r="E206" s="8"/>
      <c r="F206" s="8"/>
      <c r="G206" s="8"/>
    </row>
    <row r="207" spans="1:7">
      <c r="A207" s="8"/>
      <c r="B207" s="7"/>
      <c r="C207" s="7"/>
      <c r="D207" s="8"/>
      <c r="E207" s="8"/>
      <c r="F207" s="8"/>
      <c r="G207" s="8"/>
    </row>
    <row r="301" spans="1:6">
      <c r="A301" s="1">
        <v>1</v>
      </c>
      <c r="B301" s="1" t="s">
        <v>170</v>
      </c>
      <c r="C301" s="1"/>
      <c r="F301" s="1" t="s">
        <v>58</v>
      </c>
    </row>
    <row r="302" spans="1:6">
      <c r="A302" s="1">
        <v>2</v>
      </c>
      <c r="B302" s="1" t="s">
        <v>171</v>
      </c>
      <c r="C302" s="1"/>
      <c r="F302" s="1" t="s">
        <v>59</v>
      </c>
    </row>
    <row r="303" spans="1:6">
      <c r="A303" s="1">
        <v>3</v>
      </c>
      <c r="B303" s="1" t="s">
        <v>172</v>
      </c>
      <c r="C303" s="1"/>
      <c r="F303" s="1" t="s">
        <v>60</v>
      </c>
    </row>
    <row r="304" spans="1:6">
      <c r="A304" s="1">
        <v>4</v>
      </c>
      <c r="B304" s="1" t="s">
        <v>173</v>
      </c>
      <c r="C304" s="1"/>
      <c r="F304" s="1" t="s">
        <v>61</v>
      </c>
    </row>
    <row r="305" spans="1:6">
      <c r="A305" s="1">
        <v>5</v>
      </c>
      <c r="B305" s="1" t="s">
        <v>174</v>
      </c>
      <c r="C305" s="1"/>
      <c r="F305" s="1" t="s">
        <v>47</v>
      </c>
    </row>
    <row r="306" spans="1:6">
      <c r="A306" s="1">
        <v>6</v>
      </c>
      <c r="B306" s="1" t="s">
        <v>213</v>
      </c>
      <c r="C306" s="1"/>
      <c r="F306" s="1" t="s">
        <v>48</v>
      </c>
    </row>
    <row r="307" spans="1:6">
      <c r="A307" s="1">
        <v>7</v>
      </c>
      <c r="B307" s="1" t="s">
        <v>179</v>
      </c>
      <c r="C307" s="1"/>
      <c r="F307" s="1" t="s">
        <v>54</v>
      </c>
    </row>
    <row r="308" spans="1:6">
      <c r="A308" s="1">
        <v>8</v>
      </c>
      <c r="B308" s="1" t="s">
        <v>175</v>
      </c>
      <c r="C308" s="1"/>
      <c r="F308" s="1" t="s">
        <v>49</v>
      </c>
    </row>
    <row r="309" spans="1:6">
      <c r="A309" s="1">
        <v>9</v>
      </c>
      <c r="B309" s="1" t="s">
        <v>176</v>
      </c>
      <c r="C309" s="1"/>
      <c r="F309" s="1" t="s">
        <v>50</v>
      </c>
    </row>
    <row r="310" spans="1:6">
      <c r="A310" s="1">
        <v>10</v>
      </c>
      <c r="B310" s="1" t="s">
        <v>177</v>
      </c>
      <c r="C310" s="1"/>
      <c r="F310" s="1" t="s">
        <v>52</v>
      </c>
    </row>
    <row r="311" spans="1:6">
      <c r="A311" s="1">
        <v>11</v>
      </c>
      <c r="B311" s="1" t="s">
        <v>180</v>
      </c>
      <c r="C311" s="1"/>
      <c r="F311" s="1" t="s">
        <v>55</v>
      </c>
    </row>
    <row r="312" spans="1:6">
      <c r="A312" s="1">
        <v>12</v>
      </c>
      <c r="B312" s="1" t="s">
        <v>214</v>
      </c>
      <c r="C312" s="1"/>
      <c r="F312" s="1" t="s">
        <v>51</v>
      </c>
    </row>
    <row r="313" spans="1:6">
      <c r="A313" s="1">
        <v>13</v>
      </c>
      <c r="B313" s="1" t="s">
        <v>178</v>
      </c>
      <c r="C313" s="1"/>
      <c r="F313" s="1" t="s">
        <v>53</v>
      </c>
    </row>
    <row r="314" spans="1:6">
      <c r="A314" s="1">
        <v>14</v>
      </c>
      <c r="B314" s="1" t="s">
        <v>181</v>
      </c>
      <c r="C314" s="1"/>
      <c r="F314" s="1" t="s">
        <v>56</v>
      </c>
    </row>
    <row r="315" spans="1:6">
      <c r="A315" s="1">
        <v>15</v>
      </c>
      <c r="B315" s="1" t="s">
        <v>183</v>
      </c>
      <c r="C315" s="1"/>
      <c r="F315" s="1" t="s">
        <v>62</v>
      </c>
    </row>
    <row r="316" spans="1:6">
      <c r="A316" s="1">
        <v>16</v>
      </c>
      <c r="B316" s="1" t="s">
        <v>184</v>
      </c>
      <c r="C316" s="1"/>
      <c r="F316" s="1" t="s">
        <v>212</v>
      </c>
    </row>
    <row r="317" spans="1:6">
      <c r="A317" s="1">
        <v>17</v>
      </c>
      <c r="B317" s="1" t="s">
        <v>185</v>
      </c>
      <c r="C317" s="1"/>
      <c r="F317" s="1" t="s">
        <v>64</v>
      </c>
    </row>
    <row r="318" spans="1:6">
      <c r="A318" s="1">
        <v>18</v>
      </c>
      <c r="B318" s="1" t="s">
        <v>186</v>
      </c>
      <c r="C318" s="1"/>
      <c r="F318" s="1" t="s">
        <v>65</v>
      </c>
    </row>
    <row r="319" spans="1:6">
      <c r="A319" s="1">
        <v>19</v>
      </c>
      <c r="B319" s="1" t="s">
        <v>182</v>
      </c>
      <c r="C319" s="1"/>
      <c r="F319" s="1" t="s">
        <v>57</v>
      </c>
    </row>
    <row r="320" spans="1:6">
      <c r="A320" s="1">
        <v>20</v>
      </c>
      <c r="B320" s="1" t="s">
        <v>215</v>
      </c>
      <c r="C320" s="1"/>
      <c r="F320" s="1" t="s">
        <v>63</v>
      </c>
    </row>
    <row r="321" spans="1:6">
      <c r="A321" s="1">
        <v>21</v>
      </c>
      <c r="B321" s="1" t="s">
        <v>187</v>
      </c>
      <c r="C321" s="1"/>
      <c r="F321" s="1" t="s">
        <v>66</v>
      </c>
    </row>
    <row r="322" spans="1:6">
      <c r="A322" s="1">
        <v>22</v>
      </c>
      <c r="B322" s="1" t="s">
        <v>188</v>
      </c>
      <c r="C322" s="1"/>
      <c r="F322" s="1" t="s">
        <v>67</v>
      </c>
    </row>
    <row r="323" spans="1:6">
      <c r="A323" s="1">
        <v>23</v>
      </c>
      <c r="B323" s="1" t="s">
        <v>189</v>
      </c>
      <c r="C323" s="1"/>
      <c r="F323" s="1" t="s">
        <v>68</v>
      </c>
    </row>
    <row r="324" spans="1:6">
      <c r="A324" s="1">
        <v>24</v>
      </c>
      <c r="B324" s="1" t="s">
        <v>192</v>
      </c>
      <c r="C324" s="1"/>
      <c r="F324" s="1" t="s">
        <v>276</v>
      </c>
    </row>
    <row r="325" spans="1:6">
      <c r="A325" s="1">
        <v>25</v>
      </c>
      <c r="B325" s="1" t="s">
        <v>193</v>
      </c>
      <c r="C325" s="1"/>
      <c r="F325" s="1" t="s">
        <v>277</v>
      </c>
    </row>
    <row r="326" spans="1:6">
      <c r="A326" s="1">
        <v>26</v>
      </c>
      <c r="B326" s="1" t="s">
        <v>194</v>
      </c>
      <c r="C326" s="1"/>
      <c r="F326" s="1" t="s">
        <v>278</v>
      </c>
    </row>
    <row r="327" spans="1:6">
      <c r="A327" s="1">
        <v>27</v>
      </c>
      <c r="B327" s="1" t="s">
        <v>195</v>
      </c>
      <c r="C327" s="1"/>
      <c r="F327" s="1" t="s">
        <v>279</v>
      </c>
    </row>
    <row r="328" spans="1:6">
      <c r="A328" s="1">
        <v>28</v>
      </c>
      <c r="B328" s="1" t="s">
        <v>196</v>
      </c>
      <c r="C328" s="1"/>
      <c r="F328" s="1" t="s">
        <v>280</v>
      </c>
    </row>
    <row r="329" spans="1:6">
      <c r="A329" s="1">
        <v>29</v>
      </c>
      <c r="B329" s="1" t="s">
        <v>197</v>
      </c>
      <c r="C329" s="1"/>
      <c r="F329" s="1" t="s">
        <v>281</v>
      </c>
    </row>
    <row r="330" spans="1:6">
      <c r="A330" s="1">
        <v>30</v>
      </c>
      <c r="B330" s="185" t="s">
        <v>198</v>
      </c>
      <c r="C330" s="1"/>
      <c r="F330" s="1" t="s">
        <v>282</v>
      </c>
    </row>
    <row r="331" spans="1:6">
      <c r="A331" s="1">
        <v>31</v>
      </c>
      <c r="B331" s="185" t="s">
        <v>199</v>
      </c>
      <c r="C331" s="1"/>
      <c r="F331" s="1" t="s">
        <v>72</v>
      </c>
    </row>
    <row r="332" spans="1:6">
      <c r="A332" s="1">
        <v>32</v>
      </c>
      <c r="B332" s="185" t="s">
        <v>200</v>
      </c>
      <c r="C332" s="1"/>
      <c r="F332" s="1" t="s">
        <v>74</v>
      </c>
    </row>
    <row r="333" spans="1:6">
      <c r="A333" s="1">
        <v>33</v>
      </c>
      <c r="B333" s="185" t="s">
        <v>216</v>
      </c>
      <c r="C333" s="1"/>
      <c r="F333" s="1" t="s">
        <v>79</v>
      </c>
    </row>
    <row r="334" spans="1:6">
      <c r="A334" s="1">
        <v>34</v>
      </c>
      <c r="B334" s="185" t="s">
        <v>206</v>
      </c>
      <c r="C334" s="1"/>
      <c r="F334" s="1" t="s">
        <v>85</v>
      </c>
    </row>
    <row r="335" spans="1:6">
      <c r="A335" s="1">
        <v>35</v>
      </c>
      <c r="B335" s="185" t="s">
        <v>202</v>
      </c>
      <c r="C335" s="1"/>
      <c r="F335" s="1" t="s">
        <v>76</v>
      </c>
    </row>
    <row r="336" spans="1:6">
      <c r="A336" s="1">
        <v>36</v>
      </c>
      <c r="B336" s="185" t="s">
        <v>201</v>
      </c>
      <c r="C336" s="1"/>
      <c r="F336" s="1" t="s">
        <v>75</v>
      </c>
    </row>
    <row r="337" spans="1:6">
      <c r="A337" s="1">
        <v>37</v>
      </c>
      <c r="B337" s="185" t="s">
        <v>209</v>
      </c>
      <c r="C337" s="1"/>
      <c r="F337" s="1" t="s">
        <v>82</v>
      </c>
    </row>
    <row r="338" spans="1:6">
      <c r="A338" s="1">
        <v>38</v>
      </c>
      <c r="B338" s="186" t="s">
        <v>211</v>
      </c>
      <c r="C338" s="1"/>
      <c r="F338" s="1" t="s">
        <v>84</v>
      </c>
    </row>
    <row r="339" spans="1:6">
      <c r="A339" s="1">
        <v>39</v>
      </c>
      <c r="B339" s="186" t="s">
        <v>210</v>
      </c>
      <c r="C339" s="1"/>
      <c r="F339" s="1" t="s">
        <v>83</v>
      </c>
    </row>
    <row r="340" spans="1:6">
      <c r="A340" s="1">
        <v>40</v>
      </c>
      <c r="B340" s="185" t="s">
        <v>203</v>
      </c>
      <c r="C340" s="1"/>
      <c r="F340" s="1" t="s">
        <v>77</v>
      </c>
    </row>
    <row r="341" spans="1:6">
      <c r="A341" s="1">
        <v>41</v>
      </c>
      <c r="B341" s="185" t="s">
        <v>217</v>
      </c>
      <c r="C341" s="1"/>
      <c r="F341" s="1" t="s">
        <v>233</v>
      </c>
    </row>
    <row r="342" spans="1:6">
      <c r="A342" s="1">
        <v>42</v>
      </c>
      <c r="B342" s="185" t="s">
        <v>208</v>
      </c>
      <c r="C342" s="1"/>
      <c r="F342" s="1" t="s">
        <v>81</v>
      </c>
    </row>
    <row r="343" spans="1:6">
      <c r="A343" s="1">
        <v>43</v>
      </c>
      <c r="B343" s="185" t="s">
        <v>218</v>
      </c>
      <c r="C343" s="1"/>
      <c r="F343" s="1" t="s">
        <v>73</v>
      </c>
    </row>
    <row r="344" spans="1:6">
      <c r="A344" s="1">
        <v>44</v>
      </c>
      <c r="B344" s="185" t="s">
        <v>205</v>
      </c>
      <c r="C344" s="1"/>
      <c r="F344" s="1" t="s">
        <v>78</v>
      </c>
    </row>
    <row r="345" spans="1:6">
      <c r="A345" s="1">
        <v>45</v>
      </c>
      <c r="B345" s="185" t="s">
        <v>204</v>
      </c>
      <c r="C345" s="1"/>
      <c r="F345" s="1" t="s">
        <v>274</v>
      </c>
    </row>
    <row r="346" spans="1:6">
      <c r="A346" s="1">
        <v>46</v>
      </c>
      <c r="B346" s="185" t="s">
        <v>219</v>
      </c>
      <c r="C346" s="1"/>
      <c r="F346" s="1" t="s">
        <v>69</v>
      </c>
    </row>
    <row r="347" spans="1:6">
      <c r="A347" s="1">
        <v>47</v>
      </c>
      <c r="B347" s="185" t="s">
        <v>190</v>
      </c>
      <c r="C347" s="1"/>
      <c r="F347" s="1" t="s">
        <v>70</v>
      </c>
    </row>
    <row r="348" spans="1:6">
      <c r="A348" s="1">
        <v>48</v>
      </c>
      <c r="B348" s="185" t="s">
        <v>191</v>
      </c>
      <c r="C348" s="1"/>
      <c r="F348" s="1" t="s">
        <v>71</v>
      </c>
    </row>
    <row r="349" spans="1:6">
      <c r="A349" s="1">
        <v>49</v>
      </c>
      <c r="B349" s="185" t="s">
        <v>207</v>
      </c>
      <c r="C349" s="1"/>
      <c r="F349" s="1" t="s">
        <v>80</v>
      </c>
    </row>
    <row r="350" spans="1:6">
      <c r="A350" s="1">
        <v>50</v>
      </c>
      <c r="B350" s="185" t="s">
        <v>220</v>
      </c>
      <c r="C350" s="1"/>
      <c r="F350" s="1" t="s">
        <v>234</v>
      </c>
    </row>
    <row r="351" spans="1:6">
      <c r="A351" s="1">
        <v>51</v>
      </c>
      <c r="B351" s="186" t="s">
        <v>221</v>
      </c>
      <c r="C351" s="1"/>
      <c r="F351" s="1" t="s">
        <v>86</v>
      </c>
    </row>
    <row r="352" spans="1:6">
      <c r="A352" s="1">
        <v>52</v>
      </c>
      <c r="B352" s="185" t="s">
        <v>222</v>
      </c>
      <c r="C352" s="1"/>
      <c r="F352" s="1" t="s">
        <v>89</v>
      </c>
    </row>
    <row r="353" spans="1:6">
      <c r="A353" s="1">
        <v>53</v>
      </c>
      <c r="B353" s="185" t="s">
        <v>223</v>
      </c>
      <c r="C353" s="1"/>
      <c r="F353" s="1" t="s">
        <v>88</v>
      </c>
    </row>
    <row r="354" spans="1:6">
      <c r="A354" s="1">
        <v>54</v>
      </c>
      <c r="B354" s="186" t="s">
        <v>224</v>
      </c>
      <c r="C354" s="1"/>
      <c r="F354" s="1" t="s">
        <v>275</v>
      </c>
    </row>
    <row r="355" spans="1:6">
      <c r="A355" s="1">
        <v>55</v>
      </c>
      <c r="B355" s="186" t="s">
        <v>225</v>
      </c>
      <c r="C355" s="1"/>
      <c r="F355" s="1" t="s">
        <v>87</v>
      </c>
    </row>
    <row r="356" spans="1:6">
      <c r="A356" s="1">
        <v>56</v>
      </c>
      <c r="B356" s="186" t="s">
        <v>226</v>
      </c>
      <c r="C356" s="1"/>
      <c r="F356" s="1" t="s">
        <v>235</v>
      </c>
    </row>
    <row r="357" spans="1:6">
      <c r="A357" s="1">
        <v>57</v>
      </c>
      <c r="B357" s="186" t="s">
        <v>227</v>
      </c>
      <c r="C357" s="1"/>
      <c r="F357" s="1" t="s">
        <v>236</v>
      </c>
    </row>
    <row r="358" spans="1:6">
      <c r="A358" s="1">
        <v>58</v>
      </c>
      <c r="B358" s="186" t="s">
        <v>228</v>
      </c>
      <c r="C358" s="1"/>
      <c r="F358" s="1" t="s">
        <v>237</v>
      </c>
    </row>
    <row r="359" spans="1:6">
      <c r="A359" s="1">
        <v>59</v>
      </c>
      <c r="B359" s="186" t="s">
        <v>229</v>
      </c>
      <c r="C359" s="1"/>
      <c r="F359" s="1" t="s">
        <v>238</v>
      </c>
    </row>
    <row r="360" spans="1:6">
      <c r="A360" s="1">
        <v>60</v>
      </c>
      <c r="B360" s="186" t="s">
        <v>230</v>
      </c>
      <c r="C360" s="1"/>
      <c r="F360" s="1" t="s">
        <v>239</v>
      </c>
    </row>
    <row r="361" spans="1:6">
      <c r="A361" s="1">
        <v>61</v>
      </c>
      <c r="B361" s="186" t="s">
        <v>231</v>
      </c>
      <c r="C361" s="1"/>
      <c r="F361" s="1" t="s">
        <v>273</v>
      </c>
    </row>
    <row r="362" spans="1:6">
      <c r="A362" s="1">
        <v>62</v>
      </c>
      <c r="B362" s="186" t="s">
        <v>232</v>
      </c>
      <c r="C362" s="1"/>
      <c r="F362" s="1" t="s">
        <v>240</v>
      </c>
    </row>
    <row r="363" spans="1:6">
      <c r="A363" s="1">
        <v>63</v>
      </c>
      <c r="C363" s="1"/>
    </row>
    <row r="364" spans="1:6">
      <c r="A364" s="1">
        <v>64</v>
      </c>
      <c r="C364" s="1"/>
    </row>
    <row r="365" spans="1:6">
      <c r="A365" s="1">
        <v>65</v>
      </c>
      <c r="B365" s="1"/>
      <c r="C365" s="1"/>
    </row>
    <row r="366" spans="1:6">
      <c r="A366" s="1">
        <v>66</v>
      </c>
      <c r="B366" s="1"/>
      <c r="C366" s="1"/>
    </row>
    <row r="367" spans="1:6">
      <c r="A367" s="1">
        <v>67</v>
      </c>
      <c r="B367" s="1"/>
      <c r="C367" s="1"/>
    </row>
    <row r="368" spans="1:6">
      <c r="A368" s="1">
        <v>68</v>
      </c>
      <c r="B368" s="1"/>
      <c r="C368" s="1"/>
    </row>
    <row r="369" spans="1:3">
      <c r="A369" s="1">
        <v>69</v>
      </c>
      <c r="B369" s="1"/>
      <c r="C369" s="1"/>
    </row>
    <row r="370" spans="1:3">
      <c r="A370" s="1">
        <v>70</v>
      </c>
      <c r="B370" s="1"/>
      <c r="C370" s="1"/>
    </row>
    <row r="371" spans="1:3">
      <c r="B371" s="1"/>
      <c r="C371" s="1"/>
    </row>
    <row r="372" spans="1:3">
      <c r="B372" s="1"/>
      <c r="C372" s="1"/>
    </row>
    <row r="373" spans="1:3">
      <c r="B373" s="1"/>
      <c r="C373" s="1"/>
    </row>
    <row r="374" spans="1:3">
      <c r="B374" s="1"/>
      <c r="C374" s="1"/>
    </row>
    <row r="375" spans="1:3">
      <c r="B375" s="1"/>
      <c r="C375" s="1"/>
    </row>
    <row r="376" spans="1:3">
      <c r="B376" s="1"/>
      <c r="C376" s="1"/>
    </row>
    <row r="377" spans="1:3">
      <c r="B377" s="1"/>
      <c r="C377" s="1"/>
    </row>
    <row r="378" spans="1:3">
      <c r="B378" s="1"/>
      <c r="C378" s="1"/>
    </row>
    <row r="379" spans="1:3">
      <c r="B379" s="1"/>
      <c r="C379" s="1"/>
    </row>
    <row r="380" spans="1:3">
      <c r="B380" s="1"/>
      <c r="C380" s="1"/>
    </row>
    <row r="381" spans="1:3">
      <c r="B381" s="1"/>
      <c r="C381" s="1"/>
    </row>
    <row r="382" spans="1:3">
      <c r="B382" s="1"/>
      <c r="C382" s="1"/>
    </row>
    <row r="383" spans="1:3">
      <c r="B383" s="1"/>
      <c r="C383" s="1"/>
    </row>
    <row r="384" spans="1:3">
      <c r="B384" s="1"/>
      <c r="C384" s="1"/>
    </row>
    <row r="385" spans="2:3">
      <c r="B385" s="1"/>
      <c r="C385" s="1"/>
    </row>
    <row r="386" spans="2:3">
      <c r="B386" s="1"/>
      <c r="C386" s="1"/>
    </row>
    <row r="387" spans="2:3">
      <c r="B387" s="1"/>
      <c r="C387" s="1"/>
    </row>
    <row r="388" spans="2:3">
      <c r="B388" s="1"/>
      <c r="C388" s="1"/>
    </row>
    <row r="389" spans="2:3">
      <c r="B389" s="1"/>
      <c r="C389" s="1"/>
    </row>
    <row r="390" spans="2:3">
      <c r="B390" s="1"/>
      <c r="C390" s="1"/>
    </row>
    <row r="391" spans="2:3">
      <c r="B391" s="1"/>
      <c r="C391" s="1"/>
    </row>
    <row r="392" spans="2:3">
      <c r="B392" s="1"/>
      <c r="C392" s="1"/>
    </row>
    <row r="393" spans="2:3">
      <c r="B393" s="1"/>
      <c r="C393" s="1"/>
    </row>
    <row r="394" spans="2:3">
      <c r="B394" s="1"/>
      <c r="C394" s="1"/>
    </row>
    <row r="395" spans="2:3">
      <c r="B395" s="1"/>
      <c r="C395" s="1"/>
    </row>
    <row r="396" spans="2:3">
      <c r="B396" s="1"/>
      <c r="C396" s="1"/>
    </row>
    <row r="397" spans="2:3">
      <c r="B397" s="1"/>
      <c r="C397" s="1"/>
    </row>
    <row r="398" spans="2:3">
      <c r="B398" s="1"/>
      <c r="C398" s="1"/>
    </row>
    <row r="399" spans="2:3">
      <c r="B399" s="1"/>
      <c r="C399" s="1"/>
    </row>
    <row r="400" spans="2:3">
      <c r="B400" s="1"/>
      <c r="C400" s="1"/>
    </row>
    <row r="401" spans="2:3">
      <c r="B401" s="1"/>
      <c r="C401" s="1"/>
    </row>
    <row r="402" spans="2:3">
      <c r="B402" s="1"/>
      <c r="C402" s="1"/>
    </row>
    <row r="403" spans="2:3">
      <c r="B403" s="1"/>
      <c r="C403" s="1"/>
    </row>
    <row r="404" spans="2:3">
      <c r="B404" s="1"/>
      <c r="C404" s="1"/>
    </row>
    <row r="405" spans="2:3">
      <c r="B405" s="1"/>
      <c r="C405" s="1"/>
    </row>
    <row r="406" spans="2:3">
      <c r="B406" s="1"/>
      <c r="C406" s="1"/>
    </row>
    <row r="407" spans="2:3">
      <c r="B407" s="1"/>
      <c r="C407" s="1"/>
    </row>
    <row r="408" spans="2:3">
      <c r="B408" s="1"/>
      <c r="C408" s="1"/>
    </row>
    <row r="409" spans="2:3">
      <c r="B409" s="1"/>
      <c r="C409" s="1"/>
    </row>
    <row r="410" spans="2:3">
      <c r="B410" s="1"/>
      <c r="C410" s="1"/>
    </row>
    <row r="411" spans="2:3">
      <c r="B411" s="1"/>
      <c r="C411" s="1"/>
    </row>
    <row r="412" spans="2:3">
      <c r="B412" s="1"/>
      <c r="C412" s="1"/>
    </row>
    <row r="413" spans="2:3">
      <c r="B413" s="1"/>
      <c r="C413" s="1"/>
    </row>
    <row r="414" spans="2:3">
      <c r="B414" s="1"/>
      <c r="C414" s="1"/>
    </row>
    <row r="415" spans="2:3">
      <c r="B415" s="1"/>
      <c r="C415" s="1"/>
    </row>
    <row r="416" spans="2:3">
      <c r="B416" s="1"/>
      <c r="C416" s="1"/>
    </row>
    <row r="417" spans="2:3">
      <c r="B417" s="1"/>
      <c r="C417" s="1"/>
    </row>
    <row r="418" spans="2:3">
      <c r="B418" s="1"/>
      <c r="C418" s="1"/>
    </row>
    <row r="419" spans="2:3">
      <c r="B419" s="1"/>
      <c r="C419" s="1"/>
    </row>
    <row r="420" spans="2:3">
      <c r="B420" s="1"/>
      <c r="C420" s="1"/>
    </row>
    <row r="421" spans="2:3">
      <c r="B421" s="1"/>
      <c r="C421" s="1"/>
    </row>
    <row r="422" spans="2:3">
      <c r="B422" s="1"/>
      <c r="C422" s="1"/>
    </row>
    <row r="423" spans="2:3">
      <c r="B423" s="1"/>
      <c r="C423" s="1"/>
    </row>
    <row r="424" spans="2:3">
      <c r="B424" s="1"/>
      <c r="C424" s="1"/>
    </row>
    <row r="425" spans="2:3">
      <c r="B425" s="1"/>
      <c r="C425" s="1"/>
    </row>
    <row r="426" spans="2:3">
      <c r="B426" s="1"/>
      <c r="C426" s="1"/>
    </row>
    <row r="427" spans="2:3">
      <c r="B427" s="1"/>
      <c r="C427" s="1"/>
    </row>
    <row r="428" spans="2:3">
      <c r="B428" s="1"/>
      <c r="C428" s="1"/>
    </row>
    <row r="429" spans="2:3">
      <c r="B429" s="1"/>
      <c r="C429" s="1"/>
    </row>
    <row r="430" spans="2:3">
      <c r="B430" s="1"/>
      <c r="C430" s="1"/>
    </row>
    <row r="431" spans="2:3">
      <c r="B431" s="1"/>
      <c r="C431" s="1"/>
    </row>
    <row r="432" spans="2:3">
      <c r="B432" s="1"/>
      <c r="C432" s="1"/>
    </row>
    <row r="433" spans="2:3">
      <c r="B433" s="1"/>
      <c r="C433" s="1"/>
    </row>
    <row r="434" spans="2:3">
      <c r="B434" s="1"/>
      <c r="C434" s="1"/>
    </row>
    <row r="435" spans="2:3">
      <c r="B435" s="1"/>
      <c r="C435" s="1"/>
    </row>
    <row r="436" spans="2:3">
      <c r="B436" s="1"/>
      <c r="C436" s="1"/>
    </row>
    <row r="437" spans="2:3">
      <c r="B437" s="1"/>
      <c r="C437" s="1"/>
    </row>
    <row r="438" spans="2:3">
      <c r="B438" s="1"/>
      <c r="C438" s="1"/>
    </row>
    <row r="439" spans="2:3">
      <c r="B439" s="1"/>
      <c r="C439" s="1"/>
    </row>
    <row r="440" spans="2:3">
      <c r="B440" s="1"/>
      <c r="C440" s="1"/>
    </row>
    <row r="441" spans="2:3">
      <c r="B441" s="1"/>
      <c r="C441" s="1"/>
    </row>
    <row r="442" spans="2:3">
      <c r="B442" s="1"/>
      <c r="C442" s="1"/>
    </row>
    <row r="443" spans="2:3">
      <c r="B443" s="1"/>
      <c r="C443" s="1"/>
    </row>
    <row r="444" spans="2:3">
      <c r="B444" s="1"/>
      <c r="C444" s="1"/>
    </row>
    <row r="445" spans="2:3">
      <c r="B445" s="1"/>
      <c r="C445" s="1"/>
    </row>
    <row r="446" spans="2:3">
      <c r="B446" s="1"/>
      <c r="C446" s="1"/>
    </row>
    <row r="447" spans="2:3">
      <c r="B447" s="1"/>
      <c r="C447" s="1"/>
    </row>
    <row r="448" spans="2:3">
      <c r="B448" s="1"/>
      <c r="C448" s="1"/>
    </row>
    <row r="449" spans="2:3">
      <c r="B449" s="1"/>
      <c r="C449" s="1"/>
    </row>
    <row r="450" spans="2:3">
      <c r="B450" s="1"/>
      <c r="C450" s="1"/>
    </row>
    <row r="451" spans="2:3">
      <c r="B451" s="1"/>
      <c r="C451" s="1"/>
    </row>
    <row r="452" spans="2:3">
      <c r="B452" s="1"/>
      <c r="C452" s="1"/>
    </row>
    <row r="453" spans="2:3">
      <c r="B453" s="1"/>
      <c r="C453" s="1"/>
    </row>
    <row r="454" spans="2:3">
      <c r="B454" s="1"/>
      <c r="C454" s="1"/>
    </row>
    <row r="455" spans="2:3">
      <c r="B455" s="1"/>
      <c r="C455" s="1"/>
    </row>
    <row r="456" spans="2:3">
      <c r="B456" s="1"/>
      <c r="C456" s="1"/>
    </row>
    <row r="457" spans="2:3">
      <c r="B457" s="1"/>
      <c r="C457" s="1"/>
    </row>
    <row r="458" spans="2:3">
      <c r="B458" s="1"/>
      <c r="C458" s="1"/>
    </row>
    <row r="459" spans="2:3">
      <c r="B459" s="1"/>
      <c r="C459" s="1"/>
    </row>
    <row r="460" spans="2:3">
      <c r="B460" s="1"/>
      <c r="C460" s="1"/>
    </row>
    <row r="461" spans="2:3">
      <c r="B461" s="1"/>
      <c r="C461" s="1"/>
    </row>
    <row r="462" spans="2:3">
      <c r="B462" s="1"/>
      <c r="C462" s="1"/>
    </row>
    <row r="463" spans="2:3">
      <c r="B463" s="1"/>
      <c r="C463" s="1"/>
    </row>
    <row r="464" spans="2:3">
      <c r="B464" s="1"/>
      <c r="C464" s="1"/>
    </row>
    <row r="465" spans="2:3">
      <c r="B465" s="1"/>
      <c r="C465" s="1"/>
    </row>
    <row r="466" spans="2:3">
      <c r="B466" s="1"/>
      <c r="C466" s="1"/>
    </row>
    <row r="467" spans="2:3">
      <c r="B467" s="1"/>
      <c r="C467" s="1"/>
    </row>
    <row r="468" spans="2:3">
      <c r="B468" s="1"/>
      <c r="C468" s="1"/>
    </row>
    <row r="469" spans="2:3">
      <c r="B469" s="1"/>
      <c r="C469" s="1"/>
    </row>
    <row r="470" spans="2:3">
      <c r="B470" s="1"/>
      <c r="C470" s="1"/>
    </row>
    <row r="471" spans="2:3">
      <c r="B471" s="1"/>
      <c r="C471" s="1"/>
    </row>
    <row r="472" spans="2:3">
      <c r="B472" s="1"/>
      <c r="C472" s="1"/>
    </row>
    <row r="473" spans="2:3">
      <c r="B473" s="1"/>
      <c r="C473" s="1"/>
    </row>
    <row r="474" spans="2:3">
      <c r="B474" s="1"/>
      <c r="C474" s="1"/>
    </row>
    <row r="475" spans="2:3">
      <c r="B475" s="1"/>
      <c r="C475" s="1"/>
    </row>
    <row r="476" spans="2:3">
      <c r="B476" s="1"/>
      <c r="C476" s="1"/>
    </row>
    <row r="477" spans="2:3">
      <c r="B477" s="1"/>
      <c r="C477" s="1"/>
    </row>
    <row r="478" spans="2:3">
      <c r="B478" s="1"/>
      <c r="C478" s="1"/>
    </row>
    <row r="479" spans="2:3">
      <c r="B479" s="1"/>
      <c r="C479" s="1"/>
    </row>
    <row r="480" spans="2:3">
      <c r="B480" s="1"/>
      <c r="C480" s="1"/>
    </row>
    <row r="481" spans="2:3">
      <c r="B481" s="1"/>
      <c r="C481" s="1"/>
    </row>
    <row r="482" spans="2:3">
      <c r="B482" s="1"/>
      <c r="C482" s="1"/>
    </row>
    <row r="483" spans="2:3">
      <c r="B483" s="1"/>
      <c r="C483" s="1"/>
    </row>
    <row r="484" spans="2:3">
      <c r="B484" s="1"/>
      <c r="C484" s="1"/>
    </row>
    <row r="485" spans="2:3">
      <c r="B485" s="1"/>
      <c r="C485" s="1"/>
    </row>
    <row r="486" spans="2:3">
      <c r="B486" s="1"/>
      <c r="C486" s="1"/>
    </row>
    <row r="487" spans="2:3">
      <c r="B487" s="1"/>
      <c r="C487" s="1"/>
    </row>
    <row r="488" spans="2:3">
      <c r="B488" s="1"/>
      <c r="C488" s="1"/>
    </row>
    <row r="489" spans="2:3">
      <c r="B489" s="1"/>
      <c r="C489" s="1"/>
    </row>
    <row r="490" spans="2:3">
      <c r="B490" s="1"/>
      <c r="C490" s="1"/>
    </row>
    <row r="491" spans="2:3">
      <c r="B491" s="1"/>
      <c r="C491" s="1"/>
    </row>
    <row r="492" spans="2:3">
      <c r="B492" s="1"/>
      <c r="C492" s="1"/>
    </row>
    <row r="493" spans="2:3">
      <c r="B493" s="1"/>
      <c r="C493" s="1"/>
    </row>
    <row r="494" spans="2:3">
      <c r="B494" s="1"/>
      <c r="C494" s="1"/>
    </row>
    <row r="495" spans="2:3">
      <c r="B495" s="1"/>
      <c r="C495" s="1"/>
    </row>
    <row r="496" spans="2:3">
      <c r="B496" s="1"/>
      <c r="C496" s="1"/>
    </row>
    <row r="497" spans="2:3">
      <c r="B497" s="1"/>
      <c r="C497" s="1"/>
    </row>
    <row r="498" spans="2:3">
      <c r="B498" s="1"/>
      <c r="C498" s="1"/>
    </row>
    <row r="499" spans="2:3">
      <c r="B499" s="1"/>
      <c r="C499" s="1"/>
    </row>
    <row r="500" spans="2:3">
      <c r="B500" s="1"/>
      <c r="C500" s="1"/>
    </row>
    <row r="501" spans="2:3">
      <c r="B501" s="1"/>
      <c r="C501" s="1"/>
    </row>
    <row r="502" spans="2:3">
      <c r="B502" s="1"/>
      <c r="C502" s="1"/>
    </row>
    <row r="503" spans="2:3">
      <c r="B503" s="1"/>
      <c r="C503" s="1"/>
    </row>
    <row r="504" spans="2:3">
      <c r="B504" s="1"/>
      <c r="C504" s="1"/>
    </row>
    <row r="505" spans="2:3">
      <c r="B505" s="1"/>
      <c r="C505" s="1"/>
    </row>
    <row r="506" spans="2:3">
      <c r="B506" s="1"/>
      <c r="C506" s="1"/>
    </row>
    <row r="507" spans="2:3">
      <c r="B507" s="1"/>
      <c r="C507" s="1"/>
    </row>
    <row r="508" spans="2:3">
      <c r="B508" s="1"/>
      <c r="C508" s="1"/>
    </row>
    <row r="509" spans="2:3">
      <c r="B509" s="1"/>
      <c r="C509" s="1"/>
    </row>
    <row r="510" spans="2:3">
      <c r="B510" s="1"/>
      <c r="C510" s="1"/>
    </row>
    <row r="511" spans="2:3">
      <c r="B511" s="1"/>
      <c r="C511" s="1"/>
    </row>
    <row r="512" spans="2:3">
      <c r="B512" s="1"/>
      <c r="C512" s="1"/>
    </row>
    <row r="513" spans="2:3">
      <c r="B513" s="1"/>
      <c r="C513" s="1"/>
    </row>
    <row r="514" spans="2:3">
      <c r="B514" s="1"/>
      <c r="C514" s="1"/>
    </row>
    <row r="515" spans="2:3">
      <c r="B515" s="1"/>
      <c r="C515" s="1"/>
    </row>
    <row r="516" spans="2:3">
      <c r="B516" s="1"/>
      <c r="C516" s="1"/>
    </row>
    <row r="517" spans="2:3">
      <c r="B517" s="1"/>
      <c r="C517" s="1"/>
    </row>
    <row r="518" spans="2:3">
      <c r="B518" s="1"/>
      <c r="C518" s="1"/>
    </row>
    <row r="519" spans="2:3">
      <c r="B519" s="1"/>
      <c r="C519" s="1"/>
    </row>
    <row r="520" spans="2:3">
      <c r="B520" s="1"/>
      <c r="C520" s="1"/>
    </row>
    <row r="521" spans="2:3">
      <c r="B521" s="1"/>
      <c r="C521" s="1"/>
    </row>
    <row r="522" spans="2:3">
      <c r="B522" s="1"/>
      <c r="C522" s="1"/>
    </row>
    <row r="523" spans="2:3">
      <c r="B523" s="1"/>
      <c r="C523" s="1"/>
    </row>
    <row r="524" spans="2:3">
      <c r="B524" s="1"/>
      <c r="C524" s="1"/>
    </row>
    <row r="525" spans="2:3">
      <c r="B525" s="1"/>
      <c r="C525" s="1"/>
    </row>
    <row r="526" spans="2:3">
      <c r="B526" s="1"/>
      <c r="C526" s="1"/>
    </row>
    <row r="527" spans="2:3">
      <c r="B527" s="1"/>
      <c r="C527" s="1"/>
    </row>
    <row r="528" spans="2:3">
      <c r="B528" s="1"/>
      <c r="C528" s="1"/>
    </row>
    <row r="529" spans="2:3">
      <c r="B529" s="1"/>
      <c r="C529" s="1"/>
    </row>
    <row r="530" spans="2:3">
      <c r="B530" s="1"/>
      <c r="C530" s="1"/>
    </row>
    <row r="531" spans="2:3">
      <c r="B531" s="1"/>
      <c r="C531" s="1"/>
    </row>
    <row r="532" spans="2:3">
      <c r="B532" s="1"/>
      <c r="C532" s="1"/>
    </row>
    <row r="533" spans="2:3">
      <c r="B533" s="1"/>
      <c r="C533" s="1"/>
    </row>
    <row r="534" spans="2:3">
      <c r="B534" s="1"/>
      <c r="C534" s="1"/>
    </row>
    <row r="535" spans="2:3">
      <c r="B535" s="1"/>
      <c r="C535" s="1"/>
    </row>
    <row r="536" spans="2:3">
      <c r="B536" s="1"/>
      <c r="C536" s="1"/>
    </row>
    <row r="537" spans="2:3">
      <c r="B537" s="1"/>
      <c r="C537" s="1"/>
    </row>
    <row r="538" spans="2:3">
      <c r="B538" s="1"/>
      <c r="C538" s="1"/>
    </row>
    <row r="539" spans="2:3">
      <c r="B539" s="1"/>
      <c r="C539" s="1"/>
    </row>
    <row r="540" spans="2:3">
      <c r="B540" s="1"/>
      <c r="C540" s="1"/>
    </row>
    <row r="541" spans="2:3">
      <c r="B541" s="1"/>
      <c r="C541" s="1"/>
    </row>
    <row r="542" spans="2:3">
      <c r="B542" s="1"/>
      <c r="C542" s="1"/>
    </row>
    <row r="543" spans="2:3">
      <c r="B543" s="1"/>
      <c r="C543" s="1"/>
    </row>
    <row r="544" spans="2:3">
      <c r="B544" s="1"/>
      <c r="C544" s="1"/>
    </row>
    <row r="545" spans="2:3">
      <c r="B545" s="1"/>
      <c r="C545" s="1"/>
    </row>
    <row r="546" spans="2:3">
      <c r="B546" s="1"/>
      <c r="C546" s="1"/>
    </row>
    <row r="547" spans="2:3">
      <c r="B547" s="1"/>
      <c r="C547" s="1"/>
    </row>
    <row r="548" spans="2:3">
      <c r="B548" s="1"/>
      <c r="C548" s="1"/>
    </row>
    <row r="549" spans="2:3">
      <c r="B549" s="1"/>
      <c r="C549" s="1"/>
    </row>
    <row r="550" spans="2:3">
      <c r="B550" s="1"/>
      <c r="C550" s="1"/>
    </row>
    <row r="551" spans="2:3">
      <c r="B551" s="1"/>
      <c r="C551" s="1"/>
    </row>
    <row r="552" spans="2:3">
      <c r="B552" s="1"/>
      <c r="C552" s="1"/>
    </row>
    <row r="553" spans="2:3">
      <c r="B553" s="1"/>
      <c r="C553" s="1"/>
    </row>
    <row r="554" spans="2:3">
      <c r="B554" s="1"/>
      <c r="C554" s="1"/>
    </row>
    <row r="555" spans="2:3">
      <c r="B555" s="1"/>
      <c r="C555" s="1"/>
    </row>
    <row r="556" spans="2:3">
      <c r="B556" s="1"/>
      <c r="C556" s="1"/>
    </row>
    <row r="557" spans="2:3">
      <c r="B557" s="1"/>
      <c r="C557" s="1"/>
    </row>
    <row r="558" spans="2:3">
      <c r="B558" s="1"/>
      <c r="C558" s="1"/>
    </row>
    <row r="559" spans="2:3">
      <c r="B559" s="1"/>
      <c r="C559" s="1"/>
    </row>
    <row r="560" spans="2:3">
      <c r="B560" s="1"/>
      <c r="C560" s="1"/>
    </row>
    <row r="561" spans="2:3">
      <c r="B561" s="1"/>
      <c r="C561" s="1"/>
    </row>
    <row r="562" spans="2:3">
      <c r="B562" s="1"/>
      <c r="C562" s="1"/>
    </row>
  </sheetData>
  <mergeCells count="5">
    <mergeCell ref="B3:F3"/>
    <mergeCell ref="B2:F2"/>
    <mergeCell ref="B4:C4"/>
    <mergeCell ref="D4:E4"/>
    <mergeCell ref="F4:F5"/>
  </mergeCells>
  <phoneticPr fontId="2"/>
  <dataValidations count="5">
    <dataValidation type="list" allowBlank="1" showInputMessage="1" showErrorMessage="1" sqref="C6:C205" xr:uid="{00000000-0002-0000-0000-000000000000}">
      <formula1>"ＧＫ,ＤＦ,ＭＦ,ＦＷ"</formula1>
    </dataValidation>
    <dataValidation type="list" allowBlank="1" showInputMessage="1" showErrorMessage="1" sqref="E6:E205" xr:uid="{00000000-0002-0000-0000-000001000000}">
      <formula1>"３,２,１,中３,中２,中１"</formula1>
    </dataValidation>
    <dataValidation imeMode="off" allowBlank="1" showInputMessage="1" showErrorMessage="1" sqref="F6:F205" xr:uid="{00000000-0002-0000-0000-000002000000}"/>
    <dataValidation imeMode="hiragana" allowBlank="1" showInputMessage="1" showErrorMessage="1" sqref="D6:D205" xr:uid="{00000000-0002-0000-0000-000003000000}"/>
    <dataValidation type="list" allowBlank="1" showInputMessage="1" showErrorMessage="1" sqref="B3:F3" xr:uid="{00000000-0002-0000-0000-000004000000}">
      <formula1>$B$301:$B$376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55"/>
  <sheetViews>
    <sheetView zoomScaleNormal="100" workbookViewId="0">
      <selection sqref="A1:AD1"/>
    </sheetView>
  </sheetViews>
  <sheetFormatPr defaultColWidth="8.33203125" defaultRowHeight="13"/>
  <cols>
    <col min="1" max="2" width="3" style="152" customWidth="1"/>
    <col min="3" max="4" width="1.5" style="152" customWidth="1"/>
    <col min="5" max="24" width="3" style="152" customWidth="1"/>
    <col min="25" max="26" width="1.5" style="152" customWidth="1"/>
    <col min="27" max="30" width="3" style="152" customWidth="1"/>
    <col min="31" max="16384" width="8.33203125" style="152"/>
  </cols>
  <sheetData>
    <row r="1" spans="1:30" s="51" customFormat="1" ht="20" customHeight="1">
      <c r="A1" s="235" t="s">
        <v>298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6"/>
    </row>
    <row r="2" spans="1:30" s="51" customFormat="1" ht="20" customHeight="1" thickBot="1">
      <c r="A2" s="235" t="s">
        <v>244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6"/>
    </row>
    <row r="3" spans="1:30" s="51" customFormat="1" ht="30" customHeight="1">
      <c r="A3" s="237" t="s">
        <v>25</v>
      </c>
      <c r="B3" s="238"/>
      <c r="C3" s="238"/>
      <c r="D3" s="238"/>
      <c r="E3" s="238"/>
      <c r="F3" s="239"/>
      <c r="G3" s="240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2"/>
    </row>
    <row r="4" spans="1:30" ht="15" customHeight="1">
      <c r="A4" s="260" t="s">
        <v>245</v>
      </c>
      <c r="B4" s="261"/>
      <c r="C4" s="261"/>
      <c r="D4" s="261"/>
      <c r="E4" s="261"/>
      <c r="F4" s="262"/>
      <c r="G4" s="269" t="s">
        <v>246</v>
      </c>
      <c r="H4" s="270"/>
      <c r="I4" s="270"/>
      <c r="J4" s="270"/>
      <c r="K4" s="270"/>
      <c r="L4" s="193" t="s">
        <v>247</v>
      </c>
      <c r="M4" s="270"/>
      <c r="N4" s="270"/>
      <c r="O4" s="270"/>
      <c r="P4" s="270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4"/>
    </row>
    <row r="5" spans="1:30" ht="15" customHeight="1">
      <c r="A5" s="263"/>
      <c r="B5" s="264"/>
      <c r="C5" s="264"/>
      <c r="D5" s="264"/>
      <c r="E5" s="264"/>
      <c r="F5" s="265"/>
      <c r="G5" s="271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3"/>
    </row>
    <row r="6" spans="1:30" ht="15" customHeight="1">
      <c r="A6" s="266"/>
      <c r="B6" s="267"/>
      <c r="C6" s="267"/>
      <c r="D6" s="267"/>
      <c r="E6" s="267"/>
      <c r="F6" s="268"/>
      <c r="G6" s="244" t="s">
        <v>248</v>
      </c>
      <c r="H6" s="243"/>
      <c r="I6" s="243"/>
      <c r="J6" s="243"/>
      <c r="K6" s="243"/>
      <c r="L6" s="195" t="s">
        <v>247</v>
      </c>
      <c r="M6" s="243"/>
      <c r="N6" s="243"/>
      <c r="O6" s="195" t="s">
        <v>247</v>
      </c>
      <c r="P6" s="243"/>
      <c r="Q6" s="243"/>
      <c r="R6" s="244" t="s">
        <v>249</v>
      </c>
      <c r="S6" s="243"/>
      <c r="T6" s="243"/>
      <c r="U6" s="243"/>
      <c r="V6" s="243"/>
      <c r="W6" s="195" t="s">
        <v>247</v>
      </c>
      <c r="X6" s="243"/>
      <c r="Y6" s="243"/>
      <c r="Z6" s="243"/>
      <c r="AA6" s="195" t="s">
        <v>247</v>
      </c>
      <c r="AB6" s="243"/>
      <c r="AC6" s="243"/>
      <c r="AD6" s="196"/>
    </row>
    <row r="7" spans="1:30" s="51" customFormat="1" ht="12" customHeight="1">
      <c r="A7" s="245" t="s">
        <v>250</v>
      </c>
      <c r="B7" s="246"/>
      <c r="C7" s="247"/>
      <c r="D7" s="304" t="s">
        <v>294</v>
      </c>
      <c r="E7" s="305"/>
      <c r="F7" s="306"/>
      <c r="G7" s="310" t="s">
        <v>251</v>
      </c>
      <c r="H7" s="311"/>
      <c r="I7" s="312"/>
      <c r="J7" s="313"/>
      <c r="K7" s="313"/>
      <c r="L7" s="313"/>
      <c r="M7" s="313"/>
      <c r="N7" s="314"/>
      <c r="O7" s="315" t="s">
        <v>252</v>
      </c>
      <c r="P7" s="318" t="s">
        <v>246</v>
      </c>
      <c r="Q7" s="262"/>
      <c r="R7" s="319"/>
      <c r="S7" s="320"/>
      <c r="T7" s="320"/>
      <c r="U7" s="151" t="s">
        <v>247</v>
      </c>
      <c r="V7" s="321"/>
      <c r="W7" s="321"/>
      <c r="X7" s="321"/>
      <c r="Y7" s="321"/>
      <c r="Z7" s="321"/>
      <c r="AA7" s="321"/>
      <c r="AB7" s="321"/>
      <c r="AC7" s="321"/>
      <c r="AD7" s="322"/>
    </row>
    <row r="8" spans="1:30" s="51" customFormat="1" ht="12" customHeight="1">
      <c r="A8" s="248"/>
      <c r="B8" s="249"/>
      <c r="C8" s="250"/>
      <c r="D8" s="307"/>
      <c r="E8" s="308"/>
      <c r="F8" s="309"/>
      <c r="G8" s="323" t="s">
        <v>253</v>
      </c>
      <c r="H8" s="324"/>
      <c r="I8" s="325"/>
      <c r="J8" s="329"/>
      <c r="K8" s="329"/>
      <c r="L8" s="329"/>
      <c r="M8" s="329"/>
      <c r="N8" s="330"/>
      <c r="O8" s="316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335"/>
    </row>
    <row r="9" spans="1:30" s="51" customFormat="1" ht="12" customHeight="1">
      <c r="A9" s="248"/>
      <c r="B9" s="249"/>
      <c r="C9" s="250"/>
      <c r="D9" s="307"/>
      <c r="E9" s="308"/>
      <c r="F9" s="309"/>
      <c r="G9" s="326"/>
      <c r="H9" s="264"/>
      <c r="I9" s="265"/>
      <c r="J9" s="331"/>
      <c r="K9" s="331"/>
      <c r="L9" s="331"/>
      <c r="M9" s="331"/>
      <c r="N9" s="332"/>
      <c r="O9" s="316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335"/>
    </row>
    <row r="10" spans="1:30" s="51" customFormat="1" ht="12" customHeight="1">
      <c r="A10" s="248"/>
      <c r="B10" s="249"/>
      <c r="C10" s="250"/>
      <c r="D10" s="307"/>
      <c r="E10" s="308"/>
      <c r="F10" s="309"/>
      <c r="G10" s="326"/>
      <c r="H10" s="264"/>
      <c r="I10" s="265"/>
      <c r="J10" s="331"/>
      <c r="K10" s="331"/>
      <c r="L10" s="331"/>
      <c r="M10" s="331"/>
      <c r="N10" s="332"/>
      <c r="O10" s="316"/>
      <c r="P10" s="259" t="s">
        <v>248</v>
      </c>
      <c r="Q10" s="259"/>
      <c r="R10" s="259"/>
      <c r="S10" s="259"/>
      <c r="T10" s="336"/>
      <c r="U10" s="337"/>
      <c r="V10" s="153" t="s">
        <v>247</v>
      </c>
      <c r="W10" s="337"/>
      <c r="X10" s="337"/>
      <c r="Y10" s="337" t="s">
        <v>247</v>
      </c>
      <c r="Z10" s="337"/>
      <c r="AA10" s="337"/>
      <c r="AB10" s="337"/>
      <c r="AC10" s="337"/>
      <c r="AD10" s="370"/>
    </row>
    <row r="11" spans="1:30" s="51" customFormat="1" ht="12" customHeight="1">
      <c r="A11" s="248"/>
      <c r="B11" s="249"/>
      <c r="C11" s="250"/>
      <c r="D11" s="307"/>
      <c r="E11" s="308"/>
      <c r="F11" s="309"/>
      <c r="G11" s="327"/>
      <c r="H11" s="280"/>
      <c r="I11" s="328"/>
      <c r="J11" s="333"/>
      <c r="K11" s="333"/>
      <c r="L11" s="333"/>
      <c r="M11" s="333"/>
      <c r="N11" s="334"/>
      <c r="O11" s="316"/>
      <c r="P11" s="259" t="s">
        <v>249</v>
      </c>
      <c r="Q11" s="259"/>
      <c r="R11" s="259"/>
      <c r="S11" s="259"/>
      <c r="T11" s="336"/>
      <c r="U11" s="337"/>
      <c r="V11" s="153" t="s">
        <v>247</v>
      </c>
      <c r="W11" s="337"/>
      <c r="X11" s="337"/>
      <c r="Y11" s="337" t="s">
        <v>247</v>
      </c>
      <c r="Z11" s="337"/>
      <c r="AA11" s="337"/>
      <c r="AB11" s="337"/>
      <c r="AC11" s="337"/>
      <c r="AD11" s="370"/>
    </row>
    <row r="12" spans="1:30" s="51" customFormat="1" ht="12" customHeight="1">
      <c r="A12" s="248"/>
      <c r="B12" s="249"/>
      <c r="C12" s="250"/>
      <c r="D12" s="307"/>
      <c r="E12" s="308"/>
      <c r="F12" s="309"/>
      <c r="G12" s="371" t="s">
        <v>254</v>
      </c>
      <c r="H12" s="313"/>
      <c r="I12" s="314"/>
      <c r="J12" s="313"/>
      <c r="K12" s="313"/>
      <c r="L12" s="313"/>
      <c r="M12" s="313"/>
      <c r="N12" s="314"/>
      <c r="O12" s="317"/>
      <c r="P12" s="372" t="s">
        <v>255</v>
      </c>
      <c r="Q12" s="372"/>
      <c r="R12" s="372"/>
      <c r="S12" s="372"/>
      <c r="T12" s="373"/>
      <c r="U12" s="374"/>
      <c r="V12" s="374"/>
      <c r="W12" s="374"/>
      <c r="X12" s="374"/>
      <c r="Y12" s="374"/>
      <c r="Z12" s="374"/>
      <c r="AA12" s="374"/>
      <c r="AB12" s="374"/>
      <c r="AC12" s="374"/>
      <c r="AD12" s="375"/>
    </row>
    <row r="13" spans="1:30" s="51" customFormat="1" ht="12" customHeight="1">
      <c r="A13" s="248"/>
      <c r="B13" s="249"/>
      <c r="C13" s="250"/>
      <c r="D13" s="376" t="s">
        <v>295</v>
      </c>
      <c r="E13" s="377"/>
      <c r="F13" s="378"/>
      <c r="G13" s="310" t="s">
        <v>251</v>
      </c>
      <c r="H13" s="311"/>
      <c r="I13" s="312"/>
      <c r="J13" s="311"/>
      <c r="K13" s="311"/>
      <c r="L13" s="311"/>
      <c r="M13" s="311"/>
      <c r="N13" s="312"/>
      <c r="O13" s="315" t="s">
        <v>252</v>
      </c>
      <c r="P13" s="318" t="s">
        <v>246</v>
      </c>
      <c r="Q13" s="262"/>
      <c r="R13" s="319"/>
      <c r="S13" s="320"/>
      <c r="T13" s="320"/>
      <c r="U13" s="151" t="s">
        <v>247</v>
      </c>
      <c r="V13" s="321"/>
      <c r="W13" s="321"/>
      <c r="X13" s="321"/>
      <c r="Y13" s="321"/>
      <c r="Z13" s="321"/>
      <c r="AA13" s="321"/>
      <c r="AB13" s="321"/>
      <c r="AC13" s="321"/>
      <c r="AD13" s="322"/>
    </row>
    <row r="14" spans="1:30" s="51" customFormat="1" ht="12" customHeight="1">
      <c r="A14" s="248"/>
      <c r="B14" s="249"/>
      <c r="C14" s="250"/>
      <c r="D14" s="379"/>
      <c r="E14" s="380"/>
      <c r="F14" s="381"/>
      <c r="G14" s="323" t="s">
        <v>253</v>
      </c>
      <c r="H14" s="324"/>
      <c r="I14" s="325"/>
      <c r="J14" s="324"/>
      <c r="K14" s="324"/>
      <c r="L14" s="324"/>
      <c r="M14" s="324"/>
      <c r="N14" s="325"/>
      <c r="O14" s="316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335"/>
    </row>
    <row r="15" spans="1:30" s="51" customFormat="1" ht="12" customHeight="1">
      <c r="A15" s="248"/>
      <c r="B15" s="249"/>
      <c r="C15" s="250"/>
      <c r="D15" s="379"/>
      <c r="E15" s="380"/>
      <c r="F15" s="381"/>
      <c r="G15" s="326"/>
      <c r="H15" s="264"/>
      <c r="I15" s="265"/>
      <c r="J15" s="264"/>
      <c r="K15" s="264"/>
      <c r="L15" s="264"/>
      <c r="M15" s="264"/>
      <c r="N15" s="265"/>
      <c r="O15" s="316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335"/>
    </row>
    <row r="16" spans="1:30" s="51" customFormat="1" ht="12" customHeight="1">
      <c r="A16" s="248"/>
      <c r="B16" s="249"/>
      <c r="C16" s="250"/>
      <c r="D16" s="379"/>
      <c r="E16" s="380"/>
      <c r="F16" s="381"/>
      <c r="G16" s="326"/>
      <c r="H16" s="264"/>
      <c r="I16" s="265"/>
      <c r="J16" s="264"/>
      <c r="K16" s="264"/>
      <c r="L16" s="264"/>
      <c r="M16" s="264"/>
      <c r="N16" s="265"/>
      <c r="O16" s="316"/>
      <c r="P16" s="259" t="s">
        <v>248</v>
      </c>
      <c r="Q16" s="259"/>
      <c r="R16" s="259"/>
      <c r="S16" s="259"/>
      <c r="T16" s="336"/>
      <c r="U16" s="337"/>
      <c r="V16" s="153" t="s">
        <v>247</v>
      </c>
      <c r="W16" s="337"/>
      <c r="X16" s="337"/>
      <c r="Y16" s="337" t="s">
        <v>247</v>
      </c>
      <c r="Z16" s="337"/>
      <c r="AA16" s="337"/>
      <c r="AB16" s="337"/>
      <c r="AC16" s="337"/>
      <c r="AD16" s="370"/>
    </row>
    <row r="17" spans="1:31" s="51" customFormat="1" ht="12" customHeight="1">
      <c r="A17" s="248"/>
      <c r="B17" s="249"/>
      <c r="C17" s="250"/>
      <c r="D17" s="379"/>
      <c r="E17" s="380"/>
      <c r="F17" s="381"/>
      <c r="G17" s="327"/>
      <c r="H17" s="280"/>
      <c r="I17" s="328"/>
      <c r="J17" s="280"/>
      <c r="K17" s="280"/>
      <c r="L17" s="280"/>
      <c r="M17" s="280"/>
      <c r="N17" s="328"/>
      <c r="O17" s="316"/>
      <c r="P17" s="259" t="s">
        <v>249</v>
      </c>
      <c r="Q17" s="259"/>
      <c r="R17" s="259"/>
      <c r="S17" s="259"/>
      <c r="T17" s="336"/>
      <c r="U17" s="337"/>
      <c r="V17" s="153" t="s">
        <v>247</v>
      </c>
      <c r="W17" s="337"/>
      <c r="X17" s="337"/>
      <c r="Y17" s="337" t="s">
        <v>247</v>
      </c>
      <c r="Z17" s="337"/>
      <c r="AA17" s="337"/>
      <c r="AB17" s="337"/>
      <c r="AC17" s="337"/>
      <c r="AD17" s="370"/>
    </row>
    <row r="18" spans="1:31" s="51" customFormat="1" ht="12" customHeight="1">
      <c r="A18" s="248"/>
      <c r="B18" s="249"/>
      <c r="C18" s="250"/>
      <c r="D18" s="382"/>
      <c r="E18" s="383"/>
      <c r="F18" s="384"/>
      <c r="G18" s="244" t="s">
        <v>254</v>
      </c>
      <c r="H18" s="243"/>
      <c r="I18" s="386"/>
      <c r="J18" s="243"/>
      <c r="K18" s="243"/>
      <c r="L18" s="243"/>
      <c r="M18" s="243"/>
      <c r="N18" s="386"/>
      <c r="O18" s="385"/>
      <c r="P18" s="387" t="s">
        <v>255</v>
      </c>
      <c r="Q18" s="387"/>
      <c r="R18" s="387"/>
      <c r="S18" s="387"/>
      <c r="T18" s="388"/>
      <c r="U18" s="389"/>
      <c r="V18" s="389"/>
      <c r="W18" s="389"/>
      <c r="X18" s="389"/>
      <c r="Y18" s="389"/>
      <c r="Z18" s="389"/>
      <c r="AA18" s="389"/>
      <c r="AB18" s="389"/>
      <c r="AC18" s="389"/>
      <c r="AD18" s="390"/>
    </row>
    <row r="19" spans="1:31" s="51" customFormat="1" ht="12" customHeight="1">
      <c r="A19" s="248"/>
      <c r="B19" s="249"/>
      <c r="C19" s="250"/>
      <c r="D19" s="391" t="s">
        <v>293</v>
      </c>
      <c r="E19" s="392"/>
      <c r="F19" s="393"/>
      <c r="G19" s="371" t="s">
        <v>251</v>
      </c>
      <c r="H19" s="313"/>
      <c r="I19" s="314"/>
      <c r="J19" s="313"/>
      <c r="K19" s="313"/>
      <c r="L19" s="313"/>
      <c r="M19" s="313"/>
      <c r="N19" s="314"/>
      <c r="O19" s="397" t="s">
        <v>252</v>
      </c>
      <c r="P19" s="398" t="s">
        <v>246</v>
      </c>
      <c r="Q19" s="399"/>
      <c r="R19" s="400"/>
      <c r="S19" s="401"/>
      <c r="T19" s="401"/>
      <c r="U19" s="153" t="s">
        <v>247</v>
      </c>
      <c r="V19" s="402"/>
      <c r="W19" s="402"/>
      <c r="X19" s="402"/>
      <c r="Y19" s="402"/>
      <c r="Z19" s="402"/>
      <c r="AA19" s="402"/>
      <c r="AB19" s="402"/>
      <c r="AC19" s="402"/>
      <c r="AD19" s="403"/>
    </row>
    <row r="20" spans="1:31" s="51" customFormat="1" ht="12" customHeight="1">
      <c r="A20" s="248"/>
      <c r="B20" s="249"/>
      <c r="C20" s="250"/>
      <c r="D20" s="307"/>
      <c r="E20" s="308"/>
      <c r="F20" s="309"/>
      <c r="G20" s="323" t="s">
        <v>253</v>
      </c>
      <c r="H20" s="324"/>
      <c r="I20" s="325"/>
      <c r="J20" s="324"/>
      <c r="K20" s="324"/>
      <c r="L20" s="324"/>
      <c r="M20" s="324"/>
      <c r="N20" s="325"/>
      <c r="O20" s="316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335"/>
    </row>
    <row r="21" spans="1:31" s="51" customFormat="1" ht="12" customHeight="1">
      <c r="A21" s="248"/>
      <c r="B21" s="249"/>
      <c r="C21" s="250"/>
      <c r="D21" s="307"/>
      <c r="E21" s="308"/>
      <c r="F21" s="309"/>
      <c r="G21" s="326"/>
      <c r="H21" s="264"/>
      <c r="I21" s="265"/>
      <c r="J21" s="264"/>
      <c r="K21" s="264"/>
      <c r="L21" s="264"/>
      <c r="M21" s="264"/>
      <c r="N21" s="265"/>
      <c r="O21" s="316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335"/>
    </row>
    <row r="22" spans="1:31" s="51" customFormat="1" ht="12" customHeight="1">
      <c r="A22" s="248"/>
      <c r="B22" s="249"/>
      <c r="C22" s="250"/>
      <c r="D22" s="307"/>
      <c r="E22" s="308"/>
      <c r="F22" s="309"/>
      <c r="G22" s="326"/>
      <c r="H22" s="264"/>
      <c r="I22" s="265"/>
      <c r="J22" s="264"/>
      <c r="K22" s="264"/>
      <c r="L22" s="264"/>
      <c r="M22" s="264"/>
      <c r="N22" s="265"/>
      <c r="O22" s="316"/>
      <c r="P22" s="259" t="s">
        <v>248</v>
      </c>
      <c r="Q22" s="259"/>
      <c r="R22" s="259"/>
      <c r="S22" s="259"/>
      <c r="T22" s="336"/>
      <c r="U22" s="337"/>
      <c r="V22" s="153" t="s">
        <v>247</v>
      </c>
      <c r="W22" s="337"/>
      <c r="X22" s="337"/>
      <c r="Y22" s="337" t="s">
        <v>247</v>
      </c>
      <c r="Z22" s="337"/>
      <c r="AA22" s="337"/>
      <c r="AB22" s="337"/>
      <c r="AC22" s="337"/>
      <c r="AD22" s="370"/>
    </row>
    <row r="23" spans="1:31" s="51" customFormat="1" ht="12" customHeight="1">
      <c r="A23" s="248"/>
      <c r="B23" s="249"/>
      <c r="C23" s="250"/>
      <c r="D23" s="307"/>
      <c r="E23" s="308"/>
      <c r="F23" s="309"/>
      <c r="G23" s="327"/>
      <c r="H23" s="280"/>
      <c r="I23" s="328"/>
      <c r="J23" s="280"/>
      <c r="K23" s="280"/>
      <c r="L23" s="280"/>
      <c r="M23" s="280"/>
      <c r="N23" s="328"/>
      <c r="O23" s="316"/>
      <c r="P23" s="259" t="s">
        <v>249</v>
      </c>
      <c r="Q23" s="259"/>
      <c r="R23" s="259"/>
      <c r="S23" s="259"/>
      <c r="T23" s="336"/>
      <c r="U23" s="337"/>
      <c r="V23" s="153" t="s">
        <v>247</v>
      </c>
      <c r="W23" s="337"/>
      <c r="X23" s="337"/>
      <c r="Y23" s="337" t="s">
        <v>247</v>
      </c>
      <c r="Z23" s="337"/>
      <c r="AA23" s="337"/>
      <c r="AB23" s="337"/>
      <c r="AC23" s="337"/>
      <c r="AD23" s="370"/>
    </row>
    <row r="24" spans="1:31" s="51" customFormat="1" ht="12" customHeight="1">
      <c r="A24" s="251"/>
      <c r="B24" s="252"/>
      <c r="C24" s="253"/>
      <c r="D24" s="394"/>
      <c r="E24" s="395"/>
      <c r="F24" s="396"/>
      <c r="G24" s="244" t="s">
        <v>254</v>
      </c>
      <c r="H24" s="243"/>
      <c r="I24" s="386"/>
      <c r="J24" s="243"/>
      <c r="K24" s="243"/>
      <c r="L24" s="243"/>
      <c r="M24" s="243"/>
      <c r="N24" s="386"/>
      <c r="O24" s="385"/>
      <c r="P24" s="387" t="s">
        <v>255</v>
      </c>
      <c r="Q24" s="387"/>
      <c r="R24" s="387"/>
      <c r="S24" s="387"/>
      <c r="T24" s="388"/>
      <c r="U24" s="389"/>
      <c r="V24" s="389"/>
      <c r="W24" s="389"/>
      <c r="X24" s="389"/>
      <c r="Y24" s="389"/>
      <c r="Z24" s="389"/>
      <c r="AA24" s="389"/>
      <c r="AB24" s="389"/>
      <c r="AC24" s="389"/>
      <c r="AD24" s="390"/>
    </row>
    <row r="25" spans="1:31" s="51" customFormat="1" ht="12" customHeight="1">
      <c r="A25" s="254" t="s">
        <v>251</v>
      </c>
      <c r="B25" s="255"/>
      <c r="C25" s="255"/>
      <c r="D25" s="255"/>
      <c r="E25" s="255"/>
      <c r="F25" s="255"/>
      <c r="G25" s="256"/>
      <c r="H25" s="255"/>
      <c r="I25" s="255"/>
      <c r="J25" s="255"/>
      <c r="K25" s="255"/>
      <c r="L25" s="255"/>
      <c r="M25" s="255"/>
      <c r="N25" s="255"/>
      <c r="O25" s="257"/>
      <c r="P25" s="256" t="s">
        <v>251</v>
      </c>
      <c r="Q25" s="255"/>
      <c r="R25" s="255"/>
      <c r="S25" s="255"/>
      <c r="T25" s="255"/>
      <c r="U25" s="256"/>
      <c r="V25" s="255"/>
      <c r="W25" s="255"/>
      <c r="X25" s="255"/>
      <c r="Y25" s="255"/>
      <c r="Z25" s="255"/>
      <c r="AA25" s="255"/>
      <c r="AB25" s="255"/>
      <c r="AC25" s="255"/>
      <c r="AD25" s="258"/>
      <c r="AE25" s="69"/>
    </row>
    <row r="26" spans="1:31" s="51" customFormat="1" ht="12" customHeight="1">
      <c r="A26" s="290" t="s">
        <v>256</v>
      </c>
      <c r="B26" s="291"/>
      <c r="C26" s="291"/>
      <c r="D26" s="291"/>
      <c r="E26" s="291"/>
      <c r="F26" s="292"/>
      <c r="G26" s="190"/>
      <c r="H26" s="191"/>
      <c r="I26" s="338"/>
      <c r="J26" s="338"/>
      <c r="K26" s="338"/>
      <c r="L26" s="338"/>
      <c r="M26" s="338"/>
      <c r="N26" s="286" t="s">
        <v>257</v>
      </c>
      <c r="O26" s="341"/>
      <c r="P26" s="296" t="s">
        <v>291</v>
      </c>
      <c r="Q26" s="297"/>
      <c r="R26" s="297"/>
      <c r="S26" s="297"/>
      <c r="T26" s="298"/>
      <c r="U26" s="190"/>
      <c r="V26" s="191"/>
      <c r="W26" s="338"/>
      <c r="X26" s="338"/>
      <c r="Y26" s="338"/>
      <c r="Z26" s="338"/>
      <c r="AA26" s="338"/>
      <c r="AB26" s="338"/>
      <c r="AC26" s="286" t="s">
        <v>257</v>
      </c>
      <c r="AD26" s="287"/>
    </row>
    <row r="27" spans="1:31" s="51" customFormat="1" ht="12" customHeight="1">
      <c r="A27" s="293"/>
      <c r="B27" s="294"/>
      <c r="C27" s="294"/>
      <c r="D27" s="294"/>
      <c r="E27" s="294"/>
      <c r="F27" s="295"/>
      <c r="G27" s="187"/>
      <c r="H27" s="180"/>
      <c r="I27" s="339"/>
      <c r="J27" s="339"/>
      <c r="K27" s="339"/>
      <c r="L27" s="339"/>
      <c r="M27" s="339"/>
      <c r="N27" s="288"/>
      <c r="O27" s="342"/>
      <c r="P27" s="299"/>
      <c r="Q27" s="300"/>
      <c r="R27" s="300"/>
      <c r="S27" s="300"/>
      <c r="T27" s="301"/>
      <c r="U27" s="187"/>
      <c r="V27" s="180"/>
      <c r="W27" s="339"/>
      <c r="X27" s="339"/>
      <c r="Y27" s="339"/>
      <c r="Z27" s="339"/>
      <c r="AA27" s="339"/>
      <c r="AB27" s="339"/>
      <c r="AC27" s="288"/>
      <c r="AD27" s="289"/>
    </row>
    <row r="28" spans="1:31" s="51" customFormat="1" ht="12" customHeight="1">
      <c r="A28" s="404"/>
      <c r="B28" s="302"/>
      <c r="C28" s="302"/>
      <c r="D28" s="302"/>
      <c r="E28" s="302"/>
      <c r="F28" s="405"/>
      <c r="G28" s="192"/>
      <c r="H28" s="170"/>
      <c r="I28" s="340"/>
      <c r="J28" s="340"/>
      <c r="K28" s="340"/>
      <c r="L28" s="340"/>
      <c r="M28" s="340"/>
      <c r="N28" s="157"/>
      <c r="O28" s="158" t="s">
        <v>24</v>
      </c>
      <c r="P28" s="343"/>
      <c r="Q28" s="303"/>
      <c r="R28" s="303"/>
      <c r="S28" s="303"/>
      <c r="T28" s="344"/>
      <c r="U28" s="192"/>
      <c r="V28" s="170"/>
      <c r="W28" s="340"/>
      <c r="X28" s="340"/>
      <c r="Y28" s="340"/>
      <c r="Z28" s="340"/>
      <c r="AA28" s="340"/>
      <c r="AB28" s="340"/>
      <c r="AC28" s="157"/>
      <c r="AD28" s="159" t="s">
        <v>24</v>
      </c>
    </row>
    <row r="29" spans="1:31" s="51" customFormat="1" ht="12" customHeight="1">
      <c r="A29" s="254" t="s">
        <v>251</v>
      </c>
      <c r="B29" s="255"/>
      <c r="C29" s="255"/>
      <c r="D29" s="255"/>
      <c r="E29" s="255"/>
      <c r="F29" s="255"/>
      <c r="G29" s="256"/>
      <c r="H29" s="255"/>
      <c r="I29" s="255"/>
      <c r="J29" s="255"/>
      <c r="K29" s="255"/>
      <c r="L29" s="255"/>
      <c r="M29" s="255"/>
      <c r="N29" s="255"/>
      <c r="O29" s="257"/>
      <c r="P29" s="256" t="s">
        <v>251</v>
      </c>
      <c r="Q29" s="255"/>
      <c r="R29" s="255"/>
      <c r="S29" s="255"/>
      <c r="T29" s="255"/>
      <c r="U29" s="256"/>
      <c r="V29" s="255"/>
      <c r="W29" s="255"/>
      <c r="X29" s="255"/>
      <c r="Y29" s="255"/>
      <c r="Z29" s="255"/>
      <c r="AA29" s="255"/>
      <c r="AB29" s="255"/>
      <c r="AC29" s="255"/>
      <c r="AD29" s="258"/>
    </row>
    <row r="30" spans="1:31" s="51" customFormat="1" ht="12" customHeight="1">
      <c r="A30" s="290" t="s">
        <v>258</v>
      </c>
      <c r="B30" s="291"/>
      <c r="C30" s="291"/>
      <c r="D30" s="291"/>
      <c r="E30" s="291"/>
      <c r="F30" s="292"/>
      <c r="G30" s="190"/>
      <c r="H30" s="191"/>
      <c r="I30" s="338"/>
      <c r="J30" s="338"/>
      <c r="K30" s="338"/>
      <c r="L30" s="338"/>
      <c r="M30" s="338"/>
      <c r="N30" s="286" t="s">
        <v>257</v>
      </c>
      <c r="O30" s="341"/>
      <c r="P30" s="296" t="s">
        <v>258</v>
      </c>
      <c r="Q30" s="297"/>
      <c r="R30" s="297"/>
      <c r="S30" s="297"/>
      <c r="T30" s="298"/>
      <c r="U30" s="190"/>
      <c r="V30" s="191"/>
      <c r="W30" s="338"/>
      <c r="X30" s="338"/>
      <c r="Y30" s="338"/>
      <c r="Z30" s="338"/>
      <c r="AA30" s="338"/>
      <c r="AB30" s="338"/>
      <c r="AC30" s="286" t="s">
        <v>257</v>
      </c>
      <c r="AD30" s="287"/>
    </row>
    <row r="31" spans="1:31" s="51" customFormat="1" ht="12" customHeight="1">
      <c r="A31" s="293"/>
      <c r="B31" s="294"/>
      <c r="C31" s="294"/>
      <c r="D31" s="294"/>
      <c r="E31" s="294"/>
      <c r="F31" s="295"/>
      <c r="G31" s="187"/>
      <c r="H31" s="180"/>
      <c r="I31" s="339"/>
      <c r="J31" s="339"/>
      <c r="K31" s="339"/>
      <c r="L31" s="339"/>
      <c r="M31" s="339"/>
      <c r="N31" s="288"/>
      <c r="O31" s="342"/>
      <c r="P31" s="299"/>
      <c r="Q31" s="300"/>
      <c r="R31" s="300"/>
      <c r="S31" s="300"/>
      <c r="T31" s="301"/>
      <c r="U31" s="187"/>
      <c r="V31" s="180"/>
      <c r="W31" s="339"/>
      <c r="X31" s="339"/>
      <c r="Y31" s="339"/>
      <c r="Z31" s="339"/>
      <c r="AA31" s="339"/>
      <c r="AB31" s="339"/>
      <c r="AC31" s="288"/>
      <c r="AD31" s="289"/>
    </row>
    <row r="32" spans="1:31" s="51" customFormat="1" ht="12" customHeight="1">
      <c r="A32" s="160" t="s">
        <v>259</v>
      </c>
      <c r="B32" s="302"/>
      <c r="C32" s="302"/>
      <c r="D32" s="302"/>
      <c r="E32" s="302"/>
      <c r="F32" s="161" t="s">
        <v>260</v>
      </c>
      <c r="G32" s="192"/>
      <c r="H32" s="170"/>
      <c r="I32" s="340"/>
      <c r="J32" s="340"/>
      <c r="K32" s="340"/>
      <c r="L32" s="340"/>
      <c r="M32" s="340"/>
      <c r="N32" s="157"/>
      <c r="O32" s="158" t="s">
        <v>24</v>
      </c>
      <c r="P32" s="162" t="s">
        <v>259</v>
      </c>
      <c r="Q32" s="303"/>
      <c r="R32" s="303"/>
      <c r="S32" s="303"/>
      <c r="T32" s="163" t="s">
        <v>260</v>
      </c>
      <c r="U32" s="192"/>
      <c r="V32" s="170"/>
      <c r="W32" s="340"/>
      <c r="X32" s="340"/>
      <c r="Y32" s="340"/>
      <c r="Z32" s="340"/>
      <c r="AA32" s="340"/>
      <c r="AB32" s="340"/>
      <c r="AC32" s="157"/>
      <c r="AD32" s="159" t="s">
        <v>24</v>
      </c>
    </row>
    <row r="33" spans="1:30" s="51" customFormat="1" ht="12" customHeight="1">
      <c r="A33" s="254" t="s">
        <v>251</v>
      </c>
      <c r="B33" s="255"/>
      <c r="C33" s="255"/>
      <c r="D33" s="255"/>
      <c r="E33" s="255"/>
      <c r="F33" s="255"/>
      <c r="G33" s="256"/>
      <c r="H33" s="255"/>
      <c r="I33" s="255"/>
      <c r="J33" s="255"/>
      <c r="K33" s="255"/>
      <c r="L33" s="255"/>
      <c r="M33" s="255"/>
      <c r="N33" s="255"/>
      <c r="O33" s="257"/>
      <c r="P33" s="256" t="s">
        <v>297</v>
      </c>
      <c r="Q33" s="255"/>
      <c r="R33" s="255"/>
      <c r="S33" s="255"/>
      <c r="T33" s="255"/>
      <c r="U33" s="256"/>
      <c r="V33" s="255"/>
      <c r="W33" s="255"/>
      <c r="X33" s="255"/>
      <c r="Y33" s="255"/>
      <c r="Z33" s="255"/>
      <c r="AA33" s="255"/>
      <c r="AB33" s="255"/>
      <c r="AC33" s="255"/>
      <c r="AD33" s="258"/>
    </row>
    <row r="34" spans="1:30" s="51" customFormat="1" ht="12" customHeight="1">
      <c r="A34" s="290" t="s">
        <v>258</v>
      </c>
      <c r="B34" s="291"/>
      <c r="C34" s="291"/>
      <c r="D34" s="291"/>
      <c r="E34" s="291"/>
      <c r="F34" s="292"/>
      <c r="G34" s="190"/>
      <c r="H34" s="191"/>
      <c r="I34" s="338"/>
      <c r="J34" s="338"/>
      <c r="K34" s="338"/>
      <c r="L34" s="338"/>
      <c r="M34" s="338"/>
      <c r="N34" s="286" t="s">
        <v>257</v>
      </c>
      <c r="O34" s="341"/>
      <c r="P34" s="296" t="s">
        <v>261</v>
      </c>
      <c r="Q34" s="297"/>
      <c r="R34" s="297"/>
      <c r="S34" s="297"/>
      <c r="T34" s="298"/>
      <c r="U34" s="190"/>
      <c r="V34" s="191"/>
      <c r="W34" s="338"/>
      <c r="X34" s="338"/>
      <c r="Y34" s="338"/>
      <c r="Z34" s="338"/>
      <c r="AA34" s="338"/>
      <c r="AB34" s="338"/>
      <c r="AC34" s="154"/>
      <c r="AD34" s="164"/>
    </row>
    <row r="35" spans="1:30" s="51" customFormat="1" ht="12" customHeight="1">
      <c r="A35" s="293"/>
      <c r="B35" s="294"/>
      <c r="C35" s="294"/>
      <c r="D35" s="294"/>
      <c r="E35" s="294"/>
      <c r="F35" s="295"/>
      <c r="G35" s="187"/>
      <c r="H35" s="180"/>
      <c r="I35" s="339"/>
      <c r="J35" s="339"/>
      <c r="K35" s="339"/>
      <c r="L35" s="339"/>
      <c r="M35" s="339"/>
      <c r="N35" s="288"/>
      <c r="O35" s="342"/>
      <c r="P35" s="299"/>
      <c r="Q35" s="300"/>
      <c r="R35" s="300"/>
      <c r="S35" s="300"/>
      <c r="T35" s="301"/>
      <c r="U35" s="187"/>
      <c r="V35" s="180"/>
      <c r="W35" s="339"/>
      <c r="X35" s="339"/>
      <c r="Y35" s="339"/>
      <c r="Z35" s="339"/>
      <c r="AA35" s="339"/>
      <c r="AB35" s="339"/>
      <c r="AC35" s="155"/>
      <c r="AD35" s="165"/>
    </row>
    <row r="36" spans="1:30" s="51" customFormat="1" ht="12" customHeight="1">
      <c r="A36" s="160" t="s">
        <v>259</v>
      </c>
      <c r="B36" s="302"/>
      <c r="C36" s="302"/>
      <c r="D36" s="302"/>
      <c r="E36" s="302"/>
      <c r="F36" s="161" t="s">
        <v>260</v>
      </c>
      <c r="G36" s="192"/>
      <c r="H36" s="170"/>
      <c r="I36" s="340"/>
      <c r="J36" s="340"/>
      <c r="K36" s="340"/>
      <c r="L36" s="340"/>
      <c r="M36" s="340"/>
      <c r="N36" s="157"/>
      <c r="O36" s="158" t="s">
        <v>24</v>
      </c>
      <c r="P36" s="343"/>
      <c r="Q36" s="303"/>
      <c r="R36" s="303"/>
      <c r="S36" s="303"/>
      <c r="T36" s="344"/>
      <c r="U36" s="192"/>
      <c r="V36" s="170"/>
      <c r="W36" s="340"/>
      <c r="X36" s="340"/>
      <c r="Y36" s="340"/>
      <c r="Z36" s="340"/>
      <c r="AA36" s="340"/>
      <c r="AB36" s="340"/>
      <c r="AC36" s="156"/>
      <c r="AD36" s="166"/>
    </row>
    <row r="37" spans="1:30" s="51" customFormat="1" ht="12" customHeight="1">
      <c r="A37" s="263" t="s">
        <v>262</v>
      </c>
      <c r="B37" s="264"/>
      <c r="C37" s="264"/>
      <c r="D37" s="264"/>
      <c r="E37" s="264"/>
      <c r="F37" s="265"/>
      <c r="G37" s="187"/>
      <c r="H37" s="180"/>
      <c r="I37" s="339"/>
      <c r="J37" s="339"/>
      <c r="K37" s="339"/>
      <c r="L37" s="339"/>
      <c r="M37" s="339"/>
      <c r="N37" s="155"/>
      <c r="O37" s="167"/>
      <c r="P37" s="326" t="s">
        <v>263</v>
      </c>
      <c r="Q37" s="264"/>
      <c r="R37" s="264"/>
      <c r="S37" s="264"/>
      <c r="T37" s="265"/>
      <c r="U37" s="187"/>
      <c r="V37" s="180"/>
      <c r="W37" s="339"/>
      <c r="X37" s="339"/>
      <c r="Y37" s="339"/>
      <c r="Z37" s="339"/>
      <c r="AA37" s="339"/>
      <c r="AB37" s="339"/>
      <c r="AC37" s="155"/>
      <c r="AD37" s="165"/>
    </row>
    <row r="38" spans="1:30" s="51" customFormat="1" ht="12" customHeight="1">
      <c r="A38" s="263"/>
      <c r="B38" s="264"/>
      <c r="C38" s="264"/>
      <c r="D38" s="264"/>
      <c r="E38" s="264"/>
      <c r="F38" s="265"/>
      <c r="G38" s="187"/>
      <c r="H38" s="180"/>
      <c r="I38" s="339"/>
      <c r="J38" s="339"/>
      <c r="K38" s="339"/>
      <c r="L38" s="339"/>
      <c r="M38" s="339"/>
      <c r="N38" s="155"/>
      <c r="O38" s="167"/>
      <c r="P38" s="326"/>
      <c r="Q38" s="264"/>
      <c r="R38" s="264"/>
      <c r="S38" s="264"/>
      <c r="T38" s="265"/>
      <c r="U38" s="187"/>
      <c r="V38" s="180"/>
      <c r="W38" s="339"/>
      <c r="X38" s="339"/>
      <c r="Y38" s="339"/>
      <c r="Z38" s="339"/>
      <c r="AA38" s="339"/>
      <c r="AB38" s="339"/>
      <c r="AC38" s="155"/>
      <c r="AD38" s="165"/>
    </row>
    <row r="39" spans="1:30" s="51" customFormat="1" ht="12" customHeight="1">
      <c r="A39" s="169" t="s">
        <v>259</v>
      </c>
      <c r="B39" s="170"/>
      <c r="C39" s="280" t="s">
        <v>260</v>
      </c>
      <c r="D39" s="280"/>
      <c r="E39" s="170" t="s">
        <v>24</v>
      </c>
      <c r="F39" s="189"/>
      <c r="G39" s="192"/>
      <c r="H39" s="170"/>
      <c r="I39" s="340"/>
      <c r="J39" s="340"/>
      <c r="K39" s="340"/>
      <c r="L39" s="340"/>
      <c r="M39" s="340"/>
      <c r="N39" s="156"/>
      <c r="O39" s="168"/>
      <c r="P39" s="188" t="s">
        <v>259</v>
      </c>
      <c r="Q39" s="170"/>
      <c r="R39" s="170" t="s">
        <v>260</v>
      </c>
      <c r="S39" s="170" t="s">
        <v>24</v>
      </c>
      <c r="T39" s="189"/>
      <c r="U39" s="192"/>
      <c r="V39" s="170"/>
      <c r="W39" s="340"/>
      <c r="X39" s="340"/>
      <c r="Y39" s="340"/>
      <c r="Z39" s="340"/>
      <c r="AA39" s="340"/>
      <c r="AB39" s="340"/>
      <c r="AC39" s="156"/>
      <c r="AD39" s="166"/>
    </row>
    <row r="40" spans="1:30" s="51" customFormat="1" ht="15" customHeight="1">
      <c r="A40" s="345" t="s">
        <v>264</v>
      </c>
      <c r="B40" s="346"/>
      <c r="C40" s="346"/>
      <c r="D40" s="346"/>
      <c r="E40" s="346"/>
      <c r="F40" s="346"/>
      <c r="G40" s="346"/>
      <c r="H40" s="347"/>
      <c r="I40" s="348" t="s">
        <v>265</v>
      </c>
      <c r="J40" s="349"/>
      <c r="K40" s="350"/>
      <c r="L40" s="171" t="s">
        <v>14</v>
      </c>
      <c r="M40" s="354"/>
      <c r="N40" s="355"/>
      <c r="O40" s="356"/>
      <c r="P40" s="357" t="s">
        <v>266</v>
      </c>
      <c r="Q40" s="357"/>
      <c r="R40" s="357"/>
      <c r="S40" s="171" t="s">
        <v>14</v>
      </c>
      <c r="T40" s="358"/>
      <c r="U40" s="357"/>
      <c r="V40" s="357"/>
      <c r="W40" s="359" t="s">
        <v>267</v>
      </c>
      <c r="X40" s="360"/>
      <c r="Y40" s="360"/>
      <c r="Z40" s="361"/>
      <c r="AA40" s="172" t="s">
        <v>14</v>
      </c>
      <c r="AB40" s="354"/>
      <c r="AC40" s="365"/>
      <c r="AD40" s="366"/>
    </row>
    <row r="41" spans="1:30" s="51" customFormat="1" ht="15" customHeight="1">
      <c r="A41" s="367" t="s">
        <v>268</v>
      </c>
      <c r="B41" s="368"/>
      <c r="C41" s="368"/>
      <c r="D41" s="368"/>
      <c r="E41" s="368"/>
      <c r="F41" s="368"/>
      <c r="G41" s="368"/>
      <c r="H41" s="369"/>
      <c r="I41" s="351"/>
      <c r="J41" s="352"/>
      <c r="K41" s="353"/>
      <c r="L41" s="171" t="s">
        <v>15</v>
      </c>
      <c r="M41" s="354"/>
      <c r="N41" s="355"/>
      <c r="O41" s="356"/>
      <c r="P41" s="357"/>
      <c r="Q41" s="357"/>
      <c r="R41" s="357"/>
      <c r="S41" s="171" t="s">
        <v>15</v>
      </c>
      <c r="T41" s="358"/>
      <c r="U41" s="357"/>
      <c r="V41" s="357"/>
      <c r="W41" s="362"/>
      <c r="X41" s="363"/>
      <c r="Y41" s="363"/>
      <c r="Z41" s="364"/>
      <c r="AA41" s="172" t="s">
        <v>15</v>
      </c>
      <c r="AB41" s="354"/>
      <c r="AC41" s="365"/>
      <c r="AD41" s="366"/>
    </row>
    <row r="42" spans="1:30" s="51" customFormat="1" ht="15" customHeight="1">
      <c r="A42" s="345" t="s">
        <v>264</v>
      </c>
      <c r="B42" s="346"/>
      <c r="C42" s="346"/>
      <c r="D42" s="346"/>
      <c r="E42" s="346"/>
      <c r="F42" s="346"/>
      <c r="G42" s="346"/>
      <c r="H42" s="347"/>
      <c r="I42" s="358" t="s">
        <v>265</v>
      </c>
      <c r="J42" s="357"/>
      <c r="K42" s="357"/>
      <c r="L42" s="171" t="s">
        <v>14</v>
      </c>
      <c r="M42" s="358"/>
      <c r="N42" s="357"/>
      <c r="O42" s="357"/>
      <c r="P42" s="357" t="s">
        <v>266</v>
      </c>
      <c r="Q42" s="357"/>
      <c r="R42" s="357"/>
      <c r="S42" s="171" t="s">
        <v>14</v>
      </c>
      <c r="T42" s="358"/>
      <c r="U42" s="357"/>
      <c r="V42" s="357"/>
      <c r="W42" s="359" t="s">
        <v>267</v>
      </c>
      <c r="X42" s="360"/>
      <c r="Y42" s="360"/>
      <c r="Z42" s="361"/>
      <c r="AA42" s="172" t="s">
        <v>14</v>
      </c>
      <c r="AB42" s="354"/>
      <c r="AC42" s="365"/>
      <c r="AD42" s="366"/>
    </row>
    <row r="43" spans="1:30" s="51" customFormat="1" ht="15" customHeight="1" thickBot="1">
      <c r="A43" s="410" t="s">
        <v>269</v>
      </c>
      <c r="B43" s="411"/>
      <c r="C43" s="411"/>
      <c r="D43" s="411"/>
      <c r="E43" s="411"/>
      <c r="F43" s="411"/>
      <c r="G43" s="411"/>
      <c r="H43" s="412"/>
      <c r="I43" s="406"/>
      <c r="J43" s="406"/>
      <c r="K43" s="406"/>
      <c r="L43" s="173" t="s">
        <v>15</v>
      </c>
      <c r="M43" s="413"/>
      <c r="N43" s="406"/>
      <c r="O43" s="406"/>
      <c r="P43" s="406"/>
      <c r="Q43" s="406"/>
      <c r="R43" s="406"/>
      <c r="S43" s="173" t="s">
        <v>15</v>
      </c>
      <c r="T43" s="413"/>
      <c r="U43" s="406"/>
      <c r="V43" s="406"/>
      <c r="W43" s="407"/>
      <c r="X43" s="408"/>
      <c r="Y43" s="408"/>
      <c r="Z43" s="409"/>
      <c r="AA43" s="174" t="s">
        <v>15</v>
      </c>
      <c r="AB43" s="414"/>
      <c r="AC43" s="415"/>
      <c r="AD43" s="416"/>
    </row>
    <row r="44" spans="1:30" ht="10" customHeight="1">
      <c r="A44" s="232"/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233"/>
      <c r="T44" s="233"/>
      <c r="U44" s="233"/>
      <c r="V44" s="233"/>
      <c r="W44" s="233"/>
      <c r="X44" s="233"/>
      <c r="Y44" s="233"/>
      <c r="Z44" s="233"/>
      <c r="AA44" s="233"/>
      <c r="AB44" s="233"/>
      <c r="AC44" s="233"/>
      <c r="AD44" s="234"/>
    </row>
    <row r="45" spans="1:30" ht="15" customHeight="1">
      <c r="A45" s="274" t="s">
        <v>270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6"/>
    </row>
    <row r="46" spans="1:30" ht="10" customHeight="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77"/>
    </row>
    <row r="47" spans="1:30" ht="15" customHeight="1">
      <c r="A47" s="278" t="s">
        <v>299</v>
      </c>
      <c r="B47" s="279"/>
      <c r="C47" s="279"/>
      <c r="D47" s="279"/>
      <c r="E47" s="279"/>
      <c r="F47" s="279"/>
      <c r="G47" s="179" t="s">
        <v>125</v>
      </c>
      <c r="H47" s="280"/>
      <c r="I47" s="280"/>
      <c r="J47" s="179" t="s">
        <v>16</v>
      </c>
      <c r="K47" s="280"/>
      <c r="L47" s="280"/>
      <c r="M47" s="179" t="s">
        <v>17</v>
      </c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1"/>
    </row>
    <row r="48" spans="1:30" ht="30" customHeight="1" thickBot="1">
      <c r="A48" s="283" t="s">
        <v>272</v>
      </c>
      <c r="B48" s="284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5"/>
      <c r="U48" s="285"/>
      <c r="V48" s="285"/>
      <c r="W48" s="285"/>
      <c r="X48" s="285"/>
      <c r="Y48" s="182"/>
      <c r="Z48" s="281" t="s">
        <v>271</v>
      </c>
      <c r="AA48" s="281"/>
      <c r="AB48" s="281"/>
      <c r="AC48" s="281"/>
      <c r="AD48" s="282"/>
    </row>
    <row r="49" spans="1:30">
      <c r="A49" s="183"/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</row>
    <row r="50" spans="1:30">
      <c r="A50" s="180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</row>
    <row r="51" spans="1:30">
      <c r="A51" s="180"/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B51" s="180"/>
      <c r="AC51" s="180"/>
      <c r="AD51" s="180"/>
    </row>
    <row r="52" spans="1:30">
      <c r="A52" s="180"/>
      <c r="B52" s="180"/>
      <c r="C52" s="180"/>
      <c r="D52" s="180"/>
      <c r="E52" s="180"/>
      <c r="F52" s="180"/>
      <c r="G52" s="180"/>
    </row>
    <row r="53" spans="1:30" ht="13.5" customHeight="1">
      <c r="A53" s="184"/>
      <c r="B53" s="184"/>
      <c r="C53" s="180"/>
      <c r="D53" s="180"/>
      <c r="E53" s="180"/>
      <c r="F53" s="180"/>
      <c r="G53" s="180"/>
    </row>
    <row r="54" spans="1:30" ht="13.5" customHeight="1">
      <c r="A54" s="180"/>
      <c r="B54" s="180"/>
      <c r="C54" s="180"/>
      <c r="D54" s="180"/>
      <c r="E54" s="180"/>
      <c r="F54" s="180"/>
      <c r="G54" s="180"/>
    </row>
    <row r="55" spans="1:30" ht="14.25" customHeight="1">
      <c r="A55" s="180"/>
      <c r="B55" s="180"/>
      <c r="C55" s="180"/>
      <c r="D55" s="180"/>
      <c r="E55" s="180"/>
      <c r="F55" s="180"/>
      <c r="G55" s="180"/>
    </row>
  </sheetData>
  <mergeCells count="165">
    <mergeCell ref="A42:H42"/>
    <mergeCell ref="I42:K43"/>
    <mergeCell ref="M42:O42"/>
    <mergeCell ref="P42:R43"/>
    <mergeCell ref="T42:V42"/>
    <mergeCell ref="W42:Z43"/>
    <mergeCell ref="AB42:AD42"/>
    <mergeCell ref="A43:H43"/>
    <mergeCell ref="M43:O43"/>
    <mergeCell ref="T43:V43"/>
    <mergeCell ref="AB43:AD43"/>
    <mergeCell ref="P24:S24"/>
    <mergeCell ref="T24:AD24"/>
    <mergeCell ref="A25:F25"/>
    <mergeCell ref="G25:O25"/>
    <mergeCell ref="P25:T25"/>
    <mergeCell ref="U25:AD25"/>
    <mergeCell ref="A26:F28"/>
    <mergeCell ref="I26:M28"/>
    <mergeCell ref="N26:O27"/>
    <mergeCell ref="P26:T28"/>
    <mergeCell ref="W26:AB28"/>
    <mergeCell ref="AC26:AD27"/>
    <mergeCell ref="T18:AD18"/>
    <mergeCell ref="D19:F24"/>
    <mergeCell ref="G19:I19"/>
    <mergeCell ref="J19:N19"/>
    <mergeCell ref="O19:O24"/>
    <mergeCell ref="P19:Q19"/>
    <mergeCell ref="R19:T19"/>
    <mergeCell ref="V19:AD19"/>
    <mergeCell ref="G20:I23"/>
    <mergeCell ref="J20:N23"/>
    <mergeCell ref="P20:AD21"/>
    <mergeCell ref="T22:U22"/>
    <mergeCell ref="W22:X22"/>
    <mergeCell ref="Y22:Z22"/>
    <mergeCell ref="AA22:AB22"/>
    <mergeCell ref="AC22:AD22"/>
    <mergeCell ref="P23:S23"/>
    <mergeCell ref="T23:U23"/>
    <mergeCell ref="W23:X23"/>
    <mergeCell ref="Y23:Z23"/>
    <mergeCell ref="AA23:AB23"/>
    <mergeCell ref="AC23:AD23"/>
    <mergeCell ref="G24:I24"/>
    <mergeCell ref="J24:N24"/>
    <mergeCell ref="D13:F18"/>
    <mergeCell ref="G13:I13"/>
    <mergeCell ref="J13:N13"/>
    <mergeCell ref="O13:O18"/>
    <mergeCell ref="P13:Q13"/>
    <mergeCell ref="R13:T13"/>
    <mergeCell ref="V13:AD13"/>
    <mergeCell ref="G14:I17"/>
    <mergeCell ref="J14:N17"/>
    <mergeCell ref="P14:AD15"/>
    <mergeCell ref="T16:U16"/>
    <mergeCell ref="W16:X16"/>
    <mergeCell ref="Y16:Z16"/>
    <mergeCell ref="AA16:AB16"/>
    <mergeCell ref="AC16:AD16"/>
    <mergeCell ref="P17:S17"/>
    <mergeCell ref="T17:U17"/>
    <mergeCell ref="W17:X17"/>
    <mergeCell ref="Y17:Z17"/>
    <mergeCell ref="AA17:AB17"/>
    <mergeCell ref="AC17:AD17"/>
    <mergeCell ref="G18:I18"/>
    <mergeCell ref="J18:N18"/>
    <mergeCell ref="P18:S18"/>
    <mergeCell ref="AA10:AB10"/>
    <mergeCell ref="AC10:AD10"/>
    <mergeCell ref="P11:S11"/>
    <mergeCell ref="T11:U11"/>
    <mergeCell ref="W11:X11"/>
    <mergeCell ref="Y11:Z11"/>
    <mergeCell ref="AA11:AB11"/>
    <mergeCell ref="AC11:AD11"/>
    <mergeCell ref="G12:I12"/>
    <mergeCell ref="J12:N12"/>
    <mergeCell ref="P12:S12"/>
    <mergeCell ref="T12:AD12"/>
    <mergeCell ref="A37:F38"/>
    <mergeCell ref="I37:M39"/>
    <mergeCell ref="P37:T38"/>
    <mergeCell ref="W37:AB39"/>
    <mergeCell ref="C39:D39"/>
    <mergeCell ref="A40:H40"/>
    <mergeCell ref="I40:K41"/>
    <mergeCell ref="M40:O40"/>
    <mergeCell ref="P40:R41"/>
    <mergeCell ref="T40:V40"/>
    <mergeCell ref="W40:Z41"/>
    <mergeCell ref="AB40:AD40"/>
    <mergeCell ref="A41:H41"/>
    <mergeCell ref="M41:O41"/>
    <mergeCell ref="T41:V41"/>
    <mergeCell ref="AB41:AD41"/>
    <mergeCell ref="A34:F35"/>
    <mergeCell ref="I34:M36"/>
    <mergeCell ref="N34:O35"/>
    <mergeCell ref="W34:AB36"/>
    <mergeCell ref="B36:E36"/>
    <mergeCell ref="P34:T36"/>
    <mergeCell ref="I30:M32"/>
    <mergeCell ref="N30:O31"/>
    <mergeCell ref="W30:AB32"/>
    <mergeCell ref="J6:K6"/>
    <mergeCell ref="AC30:AD31"/>
    <mergeCell ref="A33:F33"/>
    <mergeCell ref="G33:O33"/>
    <mergeCell ref="P33:T33"/>
    <mergeCell ref="U33:AD33"/>
    <mergeCell ref="A30:F31"/>
    <mergeCell ref="P30:T31"/>
    <mergeCell ref="B32:E32"/>
    <mergeCell ref="Q32:S32"/>
    <mergeCell ref="D7:F12"/>
    <mergeCell ref="G7:I7"/>
    <mergeCell ref="J7:N7"/>
    <mergeCell ref="O7:O12"/>
    <mergeCell ref="P7:Q7"/>
    <mergeCell ref="R7:T7"/>
    <mergeCell ref="V7:AD7"/>
    <mergeCell ref="G8:I11"/>
    <mergeCell ref="J8:N11"/>
    <mergeCell ref="P8:AD9"/>
    <mergeCell ref="P10:S10"/>
    <mergeCell ref="T10:U10"/>
    <mergeCell ref="W10:X10"/>
    <mergeCell ref="Y10:Z10"/>
    <mergeCell ref="A45:AD45"/>
    <mergeCell ref="A46:AD46"/>
    <mergeCell ref="A47:F47"/>
    <mergeCell ref="H47:I47"/>
    <mergeCell ref="K47:L47"/>
    <mergeCell ref="Z48:AD48"/>
    <mergeCell ref="A48:N48"/>
    <mergeCell ref="O48:S48"/>
    <mergeCell ref="T48:X48"/>
    <mergeCell ref="A44:AD44"/>
    <mergeCell ref="A1:AD1"/>
    <mergeCell ref="A2:AD2"/>
    <mergeCell ref="A3:F3"/>
    <mergeCell ref="G3:AD3"/>
    <mergeCell ref="M6:N6"/>
    <mergeCell ref="P6:Q6"/>
    <mergeCell ref="R6:T6"/>
    <mergeCell ref="U6:V6"/>
    <mergeCell ref="X6:Z6"/>
    <mergeCell ref="AB6:AC6"/>
    <mergeCell ref="A7:C24"/>
    <mergeCell ref="A29:F29"/>
    <mergeCell ref="G29:O29"/>
    <mergeCell ref="P29:T29"/>
    <mergeCell ref="U29:AD29"/>
    <mergeCell ref="P22:S22"/>
    <mergeCell ref="P16:S16"/>
    <mergeCell ref="A4:F6"/>
    <mergeCell ref="G4:H4"/>
    <mergeCell ref="I4:K4"/>
    <mergeCell ref="M4:P4"/>
    <mergeCell ref="G5:AD5"/>
    <mergeCell ref="G6:I6"/>
  </mergeCells>
  <phoneticPr fontId="2"/>
  <dataValidations count="2">
    <dataValidation type="list" allowBlank="1" showInputMessage="1" showErrorMessage="1" sqref="AC32 N32 N36 AC28 N28" xr:uid="{71B649AD-580A-41B0-8628-E21FFAEF26B9}">
      <formula1>"Ａ-G,Ａ-U15,Ｂ,Ｃ,Ｄ"</formula1>
    </dataValidation>
    <dataValidation type="list" allowBlank="1" showInputMessage="1" showErrorMessage="1" sqref="B39 Q39" xr:uid="{ABA55569-C44D-4BFF-A4B5-27DB987B8566}">
      <formula1>"１,２,３,４"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10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55"/>
  <sheetViews>
    <sheetView zoomScaleNormal="100" workbookViewId="0">
      <selection sqref="A1:AD1"/>
    </sheetView>
  </sheetViews>
  <sheetFormatPr defaultColWidth="8.33203125" defaultRowHeight="13"/>
  <cols>
    <col min="1" max="2" width="3" style="51" customWidth="1"/>
    <col min="3" max="4" width="1.5" style="51" customWidth="1"/>
    <col min="5" max="24" width="3" style="51" customWidth="1"/>
    <col min="25" max="26" width="1.5" style="51" customWidth="1"/>
    <col min="27" max="30" width="3" style="51" customWidth="1"/>
    <col min="31" max="16384" width="8.33203125" style="51"/>
  </cols>
  <sheetData>
    <row r="1" spans="1:30" ht="20" customHeight="1">
      <c r="A1" s="235" t="s">
        <v>298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6"/>
    </row>
    <row r="2" spans="1:30" ht="20" customHeight="1" thickBot="1">
      <c r="A2" s="235" t="s">
        <v>244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6"/>
    </row>
    <row r="3" spans="1:30" ht="30" customHeight="1">
      <c r="A3" s="237" t="s">
        <v>25</v>
      </c>
      <c r="B3" s="238"/>
      <c r="C3" s="238"/>
      <c r="D3" s="238"/>
      <c r="E3" s="238"/>
      <c r="F3" s="239"/>
      <c r="G3" s="240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2"/>
    </row>
    <row r="4" spans="1:30" s="152" customFormat="1" ht="15" customHeight="1">
      <c r="A4" s="260" t="s">
        <v>245</v>
      </c>
      <c r="B4" s="261"/>
      <c r="C4" s="261"/>
      <c r="D4" s="261"/>
      <c r="E4" s="261"/>
      <c r="F4" s="262"/>
      <c r="G4" s="269" t="s">
        <v>246</v>
      </c>
      <c r="H4" s="270"/>
      <c r="I4" s="270"/>
      <c r="J4" s="270"/>
      <c r="K4" s="270"/>
      <c r="L4" s="193" t="s">
        <v>247</v>
      </c>
      <c r="M4" s="270"/>
      <c r="N4" s="270"/>
      <c r="O4" s="270"/>
      <c r="P4" s="270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4"/>
    </row>
    <row r="5" spans="1:30" s="152" customFormat="1" ht="15" customHeight="1">
      <c r="A5" s="263"/>
      <c r="B5" s="264"/>
      <c r="C5" s="264"/>
      <c r="D5" s="264"/>
      <c r="E5" s="264"/>
      <c r="F5" s="265"/>
      <c r="G5" s="271"/>
      <c r="H5" s="272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72"/>
      <c r="X5" s="272"/>
      <c r="Y5" s="272"/>
      <c r="Z5" s="272"/>
      <c r="AA5" s="272"/>
      <c r="AB5" s="272"/>
      <c r="AC5" s="272"/>
      <c r="AD5" s="273"/>
    </row>
    <row r="6" spans="1:30" s="152" customFormat="1" ht="15" customHeight="1">
      <c r="A6" s="266"/>
      <c r="B6" s="267"/>
      <c r="C6" s="267"/>
      <c r="D6" s="267"/>
      <c r="E6" s="267"/>
      <c r="F6" s="268"/>
      <c r="G6" s="244" t="s">
        <v>248</v>
      </c>
      <c r="H6" s="243"/>
      <c r="I6" s="243"/>
      <c r="J6" s="243"/>
      <c r="K6" s="243"/>
      <c r="L6" s="195" t="s">
        <v>247</v>
      </c>
      <c r="M6" s="243"/>
      <c r="N6" s="243"/>
      <c r="O6" s="195" t="s">
        <v>247</v>
      </c>
      <c r="P6" s="243"/>
      <c r="Q6" s="243"/>
      <c r="R6" s="244" t="s">
        <v>249</v>
      </c>
      <c r="S6" s="243"/>
      <c r="T6" s="243"/>
      <c r="U6" s="243"/>
      <c r="V6" s="243"/>
      <c r="W6" s="195" t="s">
        <v>247</v>
      </c>
      <c r="X6" s="243"/>
      <c r="Y6" s="243"/>
      <c r="Z6" s="243"/>
      <c r="AA6" s="195" t="s">
        <v>247</v>
      </c>
      <c r="AB6" s="243"/>
      <c r="AC6" s="243"/>
      <c r="AD6" s="196"/>
    </row>
    <row r="7" spans="1:30" ht="12" customHeight="1">
      <c r="A7" s="245" t="s">
        <v>250</v>
      </c>
      <c r="B7" s="246"/>
      <c r="C7" s="247"/>
      <c r="D7" s="304" t="s">
        <v>294</v>
      </c>
      <c r="E7" s="305"/>
      <c r="F7" s="306"/>
      <c r="G7" s="310" t="s">
        <v>251</v>
      </c>
      <c r="H7" s="311"/>
      <c r="I7" s="312"/>
      <c r="J7" s="313"/>
      <c r="K7" s="313"/>
      <c r="L7" s="313"/>
      <c r="M7" s="313"/>
      <c r="N7" s="314"/>
      <c r="O7" s="315" t="s">
        <v>252</v>
      </c>
      <c r="P7" s="318" t="s">
        <v>246</v>
      </c>
      <c r="Q7" s="262"/>
      <c r="R7" s="319"/>
      <c r="S7" s="320"/>
      <c r="T7" s="320"/>
      <c r="U7" s="151" t="s">
        <v>247</v>
      </c>
      <c r="V7" s="321"/>
      <c r="W7" s="321"/>
      <c r="X7" s="321"/>
      <c r="Y7" s="321"/>
      <c r="Z7" s="321"/>
      <c r="AA7" s="321"/>
      <c r="AB7" s="321"/>
      <c r="AC7" s="321"/>
      <c r="AD7" s="322"/>
    </row>
    <row r="8" spans="1:30" ht="12" customHeight="1">
      <c r="A8" s="248"/>
      <c r="B8" s="249"/>
      <c r="C8" s="250"/>
      <c r="D8" s="307"/>
      <c r="E8" s="308"/>
      <c r="F8" s="309"/>
      <c r="G8" s="323" t="s">
        <v>253</v>
      </c>
      <c r="H8" s="324"/>
      <c r="I8" s="325"/>
      <c r="J8" s="329"/>
      <c r="K8" s="329"/>
      <c r="L8" s="329"/>
      <c r="M8" s="329"/>
      <c r="N8" s="330"/>
      <c r="O8" s="316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335"/>
    </row>
    <row r="9" spans="1:30" ht="12" customHeight="1">
      <c r="A9" s="248"/>
      <c r="B9" s="249"/>
      <c r="C9" s="250"/>
      <c r="D9" s="307"/>
      <c r="E9" s="308"/>
      <c r="F9" s="309"/>
      <c r="G9" s="326"/>
      <c r="H9" s="264"/>
      <c r="I9" s="265"/>
      <c r="J9" s="331"/>
      <c r="K9" s="331"/>
      <c r="L9" s="331"/>
      <c r="M9" s="331"/>
      <c r="N9" s="332"/>
      <c r="O9" s="316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335"/>
    </row>
    <row r="10" spans="1:30" ht="12" customHeight="1">
      <c r="A10" s="248"/>
      <c r="B10" s="249"/>
      <c r="C10" s="250"/>
      <c r="D10" s="307"/>
      <c r="E10" s="308"/>
      <c r="F10" s="309"/>
      <c r="G10" s="326"/>
      <c r="H10" s="264"/>
      <c r="I10" s="265"/>
      <c r="J10" s="331"/>
      <c r="K10" s="331"/>
      <c r="L10" s="331"/>
      <c r="M10" s="331"/>
      <c r="N10" s="332"/>
      <c r="O10" s="316"/>
      <c r="P10" s="259" t="s">
        <v>248</v>
      </c>
      <c r="Q10" s="259"/>
      <c r="R10" s="259"/>
      <c r="S10" s="259"/>
      <c r="T10" s="336"/>
      <c r="U10" s="337"/>
      <c r="V10" s="153" t="s">
        <v>247</v>
      </c>
      <c r="W10" s="337"/>
      <c r="X10" s="337"/>
      <c r="Y10" s="337" t="s">
        <v>247</v>
      </c>
      <c r="Z10" s="337"/>
      <c r="AA10" s="337"/>
      <c r="AB10" s="337"/>
      <c r="AC10" s="337"/>
      <c r="AD10" s="370"/>
    </row>
    <row r="11" spans="1:30" ht="12" customHeight="1">
      <c r="A11" s="248"/>
      <c r="B11" s="249"/>
      <c r="C11" s="250"/>
      <c r="D11" s="307"/>
      <c r="E11" s="308"/>
      <c r="F11" s="309"/>
      <c r="G11" s="327"/>
      <c r="H11" s="280"/>
      <c r="I11" s="328"/>
      <c r="J11" s="333"/>
      <c r="K11" s="333"/>
      <c r="L11" s="333"/>
      <c r="M11" s="333"/>
      <c r="N11" s="334"/>
      <c r="O11" s="316"/>
      <c r="P11" s="259" t="s">
        <v>249</v>
      </c>
      <c r="Q11" s="259"/>
      <c r="R11" s="259"/>
      <c r="S11" s="259"/>
      <c r="T11" s="336"/>
      <c r="U11" s="337"/>
      <c r="V11" s="153" t="s">
        <v>247</v>
      </c>
      <c r="W11" s="337"/>
      <c r="X11" s="337"/>
      <c r="Y11" s="337" t="s">
        <v>247</v>
      </c>
      <c r="Z11" s="337"/>
      <c r="AA11" s="337"/>
      <c r="AB11" s="337"/>
      <c r="AC11" s="337"/>
      <c r="AD11" s="370"/>
    </row>
    <row r="12" spans="1:30" ht="12" customHeight="1">
      <c r="A12" s="248"/>
      <c r="B12" s="249"/>
      <c r="C12" s="250"/>
      <c r="D12" s="307"/>
      <c r="E12" s="308"/>
      <c r="F12" s="309"/>
      <c r="G12" s="371" t="s">
        <v>254</v>
      </c>
      <c r="H12" s="313"/>
      <c r="I12" s="314"/>
      <c r="J12" s="313"/>
      <c r="K12" s="313"/>
      <c r="L12" s="313"/>
      <c r="M12" s="313"/>
      <c r="N12" s="314"/>
      <c r="O12" s="317"/>
      <c r="P12" s="372" t="s">
        <v>255</v>
      </c>
      <c r="Q12" s="372"/>
      <c r="R12" s="372"/>
      <c r="S12" s="372"/>
      <c r="T12" s="373"/>
      <c r="U12" s="374"/>
      <c r="V12" s="374"/>
      <c r="W12" s="374"/>
      <c r="X12" s="374"/>
      <c r="Y12" s="374"/>
      <c r="Z12" s="374"/>
      <c r="AA12" s="374"/>
      <c r="AB12" s="374"/>
      <c r="AC12" s="374"/>
      <c r="AD12" s="375"/>
    </row>
    <row r="13" spans="1:30" ht="12" customHeight="1">
      <c r="A13" s="248"/>
      <c r="B13" s="249"/>
      <c r="C13" s="250"/>
      <c r="D13" s="376" t="s">
        <v>295</v>
      </c>
      <c r="E13" s="377"/>
      <c r="F13" s="378"/>
      <c r="G13" s="310" t="s">
        <v>251</v>
      </c>
      <c r="H13" s="311"/>
      <c r="I13" s="312"/>
      <c r="J13" s="311"/>
      <c r="K13" s="311"/>
      <c r="L13" s="311"/>
      <c r="M13" s="311"/>
      <c r="N13" s="312"/>
      <c r="O13" s="315" t="s">
        <v>252</v>
      </c>
      <c r="P13" s="318" t="s">
        <v>246</v>
      </c>
      <c r="Q13" s="262"/>
      <c r="R13" s="319"/>
      <c r="S13" s="320"/>
      <c r="T13" s="320"/>
      <c r="U13" s="151" t="s">
        <v>247</v>
      </c>
      <c r="V13" s="321"/>
      <c r="W13" s="321"/>
      <c r="X13" s="321"/>
      <c r="Y13" s="321"/>
      <c r="Z13" s="321"/>
      <c r="AA13" s="321"/>
      <c r="AB13" s="321"/>
      <c r="AC13" s="321"/>
      <c r="AD13" s="322"/>
    </row>
    <row r="14" spans="1:30" ht="12" customHeight="1">
      <c r="A14" s="248"/>
      <c r="B14" s="249"/>
      <c r="C14" s="250"/>
      <c r="D14" s="379"/>
      <c r="E14" s="380"/>
      <c r="F14" s="381"/>
      <c r="G14" s="323" t="s">
        <v>253</v>
      </c>
      <c r="H14" s="324"/>
      <c r="I14" s="325"/>
      <c r="J14" s="324"/>
      <c r="K14" s="324"/>
      <c r="L14" s="324"/>
      <c r="M14" s="324"/>
      <c r="N14" s="325"/>
      <c r="O14" s="316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335"/>
    </row>
    <row r="15" spans="1:30" ht="12" customHeight="1">
      <c r="A15" s="248"/>
      <c r="B15" s="249"/>
      <c r="C15" s="250"/>
      <c r="D15" s="379"/>
      <c r="E15" s="380"/>
      <c r="F15" s="381"/>
      <c r="G15" s="326"/>
      <c r="H15" s="264"/>
      <c r="I15" s="265"/>
      <c r="J15" s="264"/>
      <c r="K15" s="264"/>
      <c r="L15" s="264"/>
      <c r="M15" s="264"/>
      <c r="N15" s="265"/>
      <c r="O15" s="316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335"/>
    </row>
    <row r="16" spans="1:30" ht="12" customHeight="1">
      <c r="A16" s="248"/>
      <c r="B16" s="249"/>
      <c r="C16" s="250"/>
      <c r="D16" s="379"/>
      <c r="E16" s="380"/>
      <c r="F16" s="381"/>
      <c r="G16" s="326"/>
      <c r="H16" s="264"/>
      <c r="I16" s="265"/>
      <c r="J16" s="264"/>
      <c r="K16" s="264"/>
      <c r="L16" s="264"/>
      <c r="M16" s="264"/>
      <c r="N16" s="265"/>
      <c r="O16" s="316"/>
      <c r="P16" s="259" t="s">
        <v>248</v>
      </c>
      <c r="Q16" s="259"/>
      <c r="R16" s="259"/>
      <c r="S16" s="259"/>
      <c r="T16" s="336"/>
      <c r="U16" s="337"/>
      <c r="V16" s="153" t="s">
        <v>247</v>
      </c>
      <c r="W16" s="337"/>
      <c r="X16" s="337"/>
      <c r="Y16" s="337" t="s">
        <v>247</v>
      </c>
      <c r="Z16" s="337"/>
      <c r="AA16" s="337"/>
      <c r="AB16" s="337"/>
      <c r="AC16" s="337"/>
      <c r="AD16" s="370"/>
    </row>
    <row r="17" spans="1:31" ht="12" customHeight="1">
      <c r="A17" s="248"/>
      <c r="B17" s="249"/>
      <c r="C17" s="250"/>
      <c r="D17" s="379"/>
      <c r="E17" s="380"/>
      <c r="F17" s="381"/>
      <c r="G17" s="327"/>
      <c r="H17" s="280"/>
      <c r="I17" s="328"/>
      <c r="J17" s="280"/>
      <c r="K17" s="280"/>
      <c r="L17" s="280"/>
      <c r="M17" s="280"/>
      <c r="N17" s="328"/>
      <c r="O17" s="316"/>
      <c r="P17" s="259" t="s">
        <v>249</v>
      </c>
      <c r="Q17" s="259"/>
      <c r="R17" s="259"/>
      <c r="S17" s="259"/>
      <c r="T17" s="336"/>
      <c r="U17" s="337"/>
      <c r="V17" s="153" t="s">
        <v>247</v>
      </c>
      <c r="W17" s="337"/>
      <c r="X17" s="337"/>
      <c r="Y17" s="337" t="s">
        <v>247</v>
      </c>
      <c r="Z17" s="337"/>
      <c r="AA17" s="337"/>
      <c r="AB17" s="337"/>
      <c r="AC17" s="337"/>
      <c r="AD17" s="370"/>
    </row>
    <row r="18" spans="1:31" ht="12" customHeight="1">
      <c r="A18" s="248"/>
      <c r="B18" s="249"/>
      <c r="C18" s="250"/>
      <c r="D18" s="382"/>
      <c r="E18" s="383"/>
      <c r="F18" s="384"/>
      <c r="G18" s="244" t="s">
        <v>254</v>
      </c>
      <c r="H18" s="243"/>
      <c r="I18" s="386"/>
      <c r="J18" s="243"/>
      <c r="K18" s="243"/>
      <c r="L18" s="243"/>
      <c r="M18" s="243"/>
      <c r="N18" s="386"/>
      <c r="O18" s="385"/>
      <c r="P18" s="387" t="s">
        <v>255</v>
      </c>
      <c r="Q18" s="387"/>
      <c r="R18" s="387"/>
      <c r="S18" s="387"/>
      <c r="T18" s="388"/>
      <c r="U18" s="389"/>
      <c r="V18" s="389"/>
      <c r="W18" s="389"/>
      <c r="X18" s="389"/>
      <c r="Y18" s="389"/>
      <c r="Z18" s="389"/>
      <c r="AA18" s="389"/>
      <c r="AB18" s="389"/>
      <c r="AC18" s="389"/>
      <c r="AD18" s="390"/>
    </row>
    <row r="19" spans="1:31" ht="12" customHeight="1">
      <c r="A19" s="248"/>
      <c r="B19" s="249"/>
      <c r="C19" s="250"/>
      <c r="D19" s="391" t="s">
        <v>293</v>
      </c>
      <c r="E19" s="392"/>
      <c r="F19" s="393"/>
      <c r="G19" s="371" t="s">
        <v>251</v>
      </c>
      <c r="H19" s="313"/>
      <c r="I19" s="314"/>
      <c r="J19" s="313"/>
      <c r="K19" s="313"/>
      <c r="L19" s="313"/>
      <c r="M19" s="313"/>
      <c r="N19" s="314"/>
      <c r="O19" s="397" t="s">
        <v>252</v>
      </c>
      <c r="P19" s="398" t="s">
        <v>246</v>
      </c>
      <c r="Q19" s="399"/>
      <c r="R19" s="400"/>
      <c r="S19" s="401"/>
      <c r="T19" s="401"/>
      <c r="U19" s="153" t="s">
        <v>247</v>
      </c>
      <c r="V19" s="402"/>
      <c r="W19" s="402"/>
      <c r="X19" s="402"/>
      <c r="Y19" s="402"/>
      <c r="Z19" s="402"/>
      <c r="AA19" s="402"/>
      <c r="AB19" s="402"/>
      <c r="AC19" s="402"/>
      <c r="AD19" s="403"/>
    </row>
    <row r="20" spans="1:31" ht="12" customHeight="1">
      <c r="A20" s="248"/>
      <c r="B20" s="249"/>
      <c r="C20" s="250"/>
      <c r="D20" s="307"/>
      <c r="E20" s="308"/>
      <c r="F20" s="309"/>
      <c r="G20" s="323" t="s">
        <v>253</v>
      </c>
      <c r="H20" s="324"/>
      <c r="I20" s="325"/>
      <c r="J20" s="324"/>
      <c r="K20" s="324"/>
      <c r="L20" s="324"/>
      <c r="M20" s="324"/>
      <c r="N20" s="325"/>
      <c r="O20" s="316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335"/>
    </row>
    <row r="21" spans="1:31" ht="12" customHeight="1">
      <c r="A21" s="248"/>
      <c r="B21" s="249"/>
      <c r="C21" s="250"/>
      <c r="D21" s="307"/>
      <c r="E21" s="308"/>
      <c r="F21" s="309"/>
      <c r="G21" s="326"/>
      <c r="H21" s="264"/>
      <c r="I21" s="265"/>
      <c r="J21" s="264"/>
      <c r="K21" s="264"/>
      <c r="L21" s="264"/>
      <c r="M21" s="264"/>
      <c r="N21" s="265"/>
      <c r="O21" s="316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335"/>
    </row>
    <row r="22" spans="1:31" ht="12" customHeight="1">
      <c r="A22" s="248"/>
      <c r="B22" s="249"/>
      <c r="C22" s="250"/>
      <c r="D22" s="307"/>
      <c r="E22" s="308"/>
      <c r="F22" s="309"/>
      <c r="G22" s="326"/>
      <c r="H22" s="264"/>
      <c r="I22" s="265"/>
      <c r="J22" s="264"/>
      <c r="K22" s="264"/>
      <c r="L22" s="264"/>
      <c r="M22" s="264"/>
      <c r="N22" s="265"/>
      <c r="O22" s="316"/>
      <c r="P22" s="259" t="s">
        <v>248</v>
      </c>
      <c r="Q22" s="259"/>
      <c r="R22" s="259"/>
      <c r="S22" s="259"/>
      <c r="T22" s="336"/>
      <c r="U22" s="337"/>
      <c r="V22" s="153" t="s">
        <v>247</v>
      </c>
      <c r="W22" s="337"/>
      <c r="X22" s="337"/>
      <c r="Y22" s="337" t="s">
        <v>247</v>
      </c>
      <c r="Z22" s="337"/>
      <c r="AA22" s="337"/>
      <c r="AB22" s="337"/>
      <c r="AC22" s="337"/>
      <c r="AD22" s="370"/>
    </row>
    <row r="23" spans="1:31" ht="12" customHeight="1">
      <c r="A23" s="248"/>
      <c r="B23" s="249"/>
      <c r="C23" s="250"/>
      <c r="D23" s="307"/>
      <c r="E23" s="308"/>
      <c r="F23" s="309"/>
      <c r="G23" s="327"/>
      <c r="H23" s="280"/>
      <c r="I23" s="328"/>
      <c r="J23" s="280"/>
      <c r="K23" s="280"/>
      <c r="L23" s="280"/>
      <c r="M23" s="280"/>
      <c r="N23" s="328"/>
      <c r="O23" s="316"/>
      <c r="P23" s="259" t="s">
        <v>249</v>
      </c>
      <c r="Q23" s="259"/>
      <c r="R23" s="259"/>
      <c r="S23" s="259"/>
      <c r="T23" s="336"/>
      <c r="U23" s="337"/>
      <c r="V23" s="153" t="s">
        <v>247</v>
      </c>
      <c r="W23" s="337"/>
      <c r="X23" s="337"/>
      <c r="Y23" s="337" t="s">
        <v>247</v>
      </c>
      <c r="Z23" s="337"/>
      <c r="AA23" s="337"/>
      <c r="AB23" s="337"/>
      <c r="AC23" s="337"/>
      <c r="AD23" s="370"/>
    </row>
    <row r="24" spans="1:31" ht="12" customHeight="1">
      <c r="A24" s="251"/>
      <c r="B24" s="252"/>
      <c r="C24" s="253"/>
      <c r="D24" s="394"/>
      <c r="E24" s="395"/>
      <c r="F24" s="396"/>
      <c r="G24" s="244" t="s">
        <v>254</v>
      </c>
      <c r="H24" s="243"/>
      <c r="I24" s="386"/>
      <c r="J24" s="243"/>
      <c r="K24" s="243"/>
      <c r="L24" s="243"/>
      <c r="M24" s="243"/>
      <c r="N24" s="386"/>
      <c r="O24" s="385"/>
      <c r="P24" s="387" t="s">
        <v>255</v>
      </c>
      <c r="Q24" s="387"/>
      <c r="R24" s="387"/>
      <c r="S24" s="387"/>
      <c r="T24" s="388"/>
      <c r="U24" s="389"/>
      <c r="V24" s="389"/>
      <c r="W24" s="389"/>
      <c r="X24" s="389"/>
      <c r="Y24" s="389"/>
      <c r="Z24" s="389"/>
      <c r="AA24" s="389"/>
      <c r="AB24" s="389"/>
      <c r="AC24" s="389"/>
      <c r="AD24" s="390"/>
    </row>
    <row r="25" spans="1:31" ht="12" customHeight="1">
      <c r="A25" s="254" t="s">
        <v>251</v>
      </c>
      <c r="B25" s="255"/>
      <c r="C25" s="255"/>
      <c r="D25" s="255"/>
      <c r="E25" s="255"/>
      <c r="F25" s="255"/>
      <c r="G25" s="256"/>
      <c r="H25" s="255"/>
      <c r="I25" s="255"/>
      <c r="J25" s="255"/>
      <c r="K25" s="255"/>
      <c r="L25" s="255"/>
      <c r="M25" s="255"/>
      <c r="N25" s="255"/>
      <c r="O25" s="257"/>
      <c r="P25" s="256" t="s">
        <v>251</v>
      </c>
      <c r="Q25" s="255"/>
      <c r="R25" s="255"/>
      <c r="S25" s="255"/>
      <c r="T25" s="255"/>
      <c r="U25" s="256"/>
      <c r="V25" s="255"/>
      <c r="W25" s="255"/>
      <c r="X25" s="255"/>
      <c r="Y25" s="255"/>
      <c r="Z25" s="255"/>
      <c r="AA25" s="255"/>
      <c r="AB25" s="255"/>
      <c r="AC25" s="255"/>
      <c r="AD25" s="258"/>
      <c r="AE25" s="69"/>
    </row>
    <row r="26" spans="1:31" ht="12" customHeight="1">
      <c r="A26" s="290" t="s">
        <v>256</v>
      </c>
      <c r="B26" s="291"/>
      <c r="C26" s="291"/>
      <c r="D26" s="291"/>
      <c r="E26" s="291"/>
      <c r="F26" s="292"/>
      <c r="G26" s="190"/>
      <c r="H26" s="191"/>
      <c r="I26" s="338"/>
      <c r="J26" s="338"/>
      <c r="K26" s="338"/>
      <c r="L26" s="338"/>
      <c r="M26" s="338"/>
      <c r="N26" s="286" t="s">
        <v>257</v>
      </c>
      <c r="O26" s="341"/>
      <c r="P26" s="296" t="s">
        <v>291</v>
      </c>
      <c r="Q26" s="297"/>
      <c r="R26" s="297"/>
      <c r="S26" s="297"/>
      <c r="T26" s="298"/>
      <c r="U26" s="190"/>
      <c r="V26" s="191"/>
      <c r="W26" s="338"/>
      <c r="X26" s="338"/>
      <c r="Y26" s="338"/>
      <c r="Z26" s="338"/>
      <c r="AA26" s="338"/>
      <c r="AB26" s="338"/>
      <c r="AC26" s="286" t="s">
        <v>257</v>
      </c>
      <c r="AD26" s="287"/>
    </row>
    <row r="27" spans="1:31" ht="12" customHeight="1">
      <c r="A27" s="293"/>
      <c r="B27" s="294"/>
      <c r="C27" s="294"/>
      <c r="D27" s="294"/>
      <c r="E27" s="294"/>
      <c r="F27" s="295"/>
      <c r="G27" s="187"/>
      <c r="H27" s="180"/>
      <c r="I27" s="339"/>
      <c r="J27" s="339"/>
      <c r="K27" s="339"/>
      <c r="L27" s="339"/>
      <c r="M27" s="339"/>
      <c r="N27" s="288"/>
      <c r="O27" s="342"/>
      <c r="P27" s="299"/>
      <c r="Q27" s="300"/>
      <c r="R27" s="300"/>
      <c r="S27" s="300"/>
      <c r="T27" s="301"/>
      <c r="U27" s="187"/>
      <c r="V27" s="180"/>
      <c r="W27" s="339"/>
      <c r="X27" s="339"/>
      <c r="Y27" s="339"/>
      <c r="Z27" s="339"/>
      <c r="AA27" s="339"/>
      <c r="AB27" s="339"/>
      <c r="AC27" s="288"/>
      <c r="AD27" s="289"/>
    </row>
    <row r="28" spans="1:31" ht="12" customHeight="1">
      <c r="A28" s="404"/>
      <c r="B28" s="302"/>
      <c r="C28" s="302"/>
      <c r="D28" s="302"/>
      <c r="E28" s="302"/>
      <c r="F28" s="405"/>
      <c r="G28" s="192"/>
      <c r="H28" s="170"/>
      <c r="I28" s="340"/>
      <c r="J28" s="340"/>
      <c r="K28" s="340"/>
      <c r="L28" s="340"/>
      <c r="M28" s="340"/>
      <c r="N28" s="157"/>
      <c r="O28" s="158" t="s">
        <v>24</v>
      </c>
      <c r="P28" s="343"/>
      <c r="Q28" s="303"/>
      <c r="R28" s="303"/>
      <c r="S28" s="303"/>
      <c r="T28" s="344"/>
      <c r="U28" s="192"/>
      <c r="V28" s="170"/>
      <c r="W28" s="340"/>
      <c r="X28" s="340"/>
      <c r="Y28" s="340"/>
      <c r="Z28" s="340"/>
      <c r="AA28" s="340"/>
      <c r="AB28" s="340"/>
      <c r="AC28" s="157"/>
      <c r="AD28" s="159" t="s">
        <v>24</v>
      </c>
    </row>
    <row r="29" spans="1:31" ht="12" customHeight="1">
      <c r="A29" s="254" t="s">
        <v>251</v>
      </c>
      <c r="B29" s="255"/>
      <c r="C29" s="255"/>
      <c r="D29" s="255"/>
      <c r="E29" s="255"/>
      <c r="F29" s="255"/>
      <c r="G29" s="256"/>
      <c r="H29" s="255"/>
      <c r="I29" s="255"/>
      <c r="J29" s="255"/>
      <c r="K29" s="255"/>
      <c r="L29" s="255"/>
      <c r="M29" s="255"/>
      <c r="N29" s="255"/>
      <c r="O29" s="257"/>
      <c r="P29" s="256" t="s">
        <v>251</v>
      </c>
      <c r="Q29" s="255"/>
      <c r="R29" s="255"/>
      <c r="S29" s="255"/>
      <c r="T29" s="255"/>
      <c r="U29" s="256"/>
      <c r="V29" s="255"/>
      <c r="W29" s="255"/>
      <c r="X29" s="255"/>
      <c r="Y29" s="255"/>
      <c r="Z29" s="255"/>
      <c r="AA29" s="255"/>
      <c r="AB29" s="255"/>
      <c r="AC29" s="255"/>
      <c r="AD29" s="258"/>
    </row>
    <row r="30" spans="1:31" ht="12" customHeight="1">
      <c r="A30" s="290" t="s">
        <v>258</v>
      </c>
      <c r="B30" s="291"/>
      <c r="C30" s="291"/>
      <c r="D30" s="291"/>
      <c r="E30" s="291"/>
      <c r="F30" s="292"/>
      <c r="G30" s="190"/>
      <c r="H30" s="191"/>
      <c r="I30" s="338"/>
      <c r="J30" s="338"/>
      <c r="K30" s="338"/>
      <c r="L30" s="338"/>
      <c r="M30" s="338"/>
      <c r="N30" s="286" t="s">
        <v>257</v>
      </c>
      <c r="O30" s="341"/>
      <c r="P30" s="296" t="s">
        <v>258</v>
      </c>
      <c r="Q30" s="297"/>
      <c r="R30" s="297"/>
      <c r="S30" s="297"/>
      <c r="T30" s="298"/>
      <c r="U30" s="190"/>
      <c r="V30" s="191"/>
      <c r="W30" s="338"/>
      <c r="X30" s="338"/>
      <c r="Y30" s="338"/>
      <c r="Z30" s="338"/>
      <c r="AA30" s="338"/>
      <c r="AB30" s="338"/>
      <c r="AC30" s="286" t="s">
        <v>257</v>
      </c>
      <c r="AD30" s="287"/>
    </row>
    <row r="31" spans="1:31" ht="12" customHeight="1">
      <c r="A31" s="293"/>
      <c r="B31" s="294"/>
      <c r="C31" s="294"/>
      <c r="D31" s="294"/>
      <c r="E31" s="294"/>
      <c r="F31" s="295"/>
      <c r="G31" s="187"/>
      <c r="H31" s="180"/>
      <c r="I31" s="339"/>
      <c r="J31" s="339"/>
      <c r="K31" s="339"/>
      <c r="L31" s="339"/>
      <c r="M31" s="339"/>
      <c r="N31" s="288"/>
      <c r="O31" s="342"/>
      <c r="P31" s="299"/>
      <c r="Q31" s="300"/>
      <c r="R31" s="300"/>
      <c r="S31" s="300"/>
      <c r="T31" s="301"/>
      <c r="U31" s="187"/>
      <c r="V31" s="180"/>
      <c r="W31" s="339"/>
      <c r="X31" s="339"/>
      <c r="Y31" s="339"/>
      <c r="Z31" s="339"/>
      <c r="AA31" s="339"/>
      <c r="AB31" s="339"/>
      <c r="AC31" s="288"/>
      <c r="AD31" s="289"/>
    </row>
    <row r="32" spans="1:31" ht="12" customHeight="1">
      <c r="A32" s="160" t="s">
        <v>259</v>
      </c>
      <c r="B32" s="302"/>
      <c r="C32" s="302"/>
      <c r="D32" s="302"/>
      <c r="E32" s="302"/>
      <c r="F32" s="161" t="s">
        <v>260</v>
      </c>
      <c r="G32" s="192"/>
      <c r="H32" s="170"/>
      <c r="I32" s="340"/>
      <c r="J32" s="340"/>
      <c r="K32" s="340"/>
      <c r="L32" s="340"/>
      <c r="M32" s="340"/>
      <c r="N32" s="157"/>
      <c r="O32" s="158" t="s">
        <v>24</v>
      </c>
      <c r="P32" s="162" t="s">
        <v>259</v>
      </c>
      <c r="Q32" s="303"/>
      <c r="R32" s="303"/>
      <c r="S32" s="303"/>
      <c r="T32" s="163" t="s">
        <v>260</v>
      </c>
      <c r="U32" s="192"/>
      <c r="V32" s="170"/>
      <c r="W32" s="340"/>
      <c r="X32" s="340"/>
      <c r="Y32" s="340"/>
      <c r="Z32" s="340"/>
      <c r="AA32" s="340"/>
      <c r="AB32" s="340"/>
      <c r="AC32" s="157"/>
      <c r="AD32" s="159" t="s">
        <v>24</v>
      </c>
    </row>
    <row r="33" spans="1:30" ht="12" customHeight="1">
      <c r="A33" s="254" t="s">
        <v>251</v>
      </c>
      <c r="B33" s="255"/>
      <c r="C33" s="255"/>
      <c r="D33" s="255"/>
      <c r="E33" s="255"/>
      <c r="F33" s="255"/>
      <c r="G33" s="256"/>
      <c r="H33" s="255"/>
      <c r="I33" s="255"/>
      <c r="J33" s="255"/>
      <c r="K33" s="255"/>
      <c r="L33" s="255"/>
      <c r="M33" s="255"/>
      <c r="N33" s="255"/>
      <c r="O33" s="257"/>
      <c r="P33" s="256" t="s">
        <v>297</v>
      </c>
      <c r="Q33" s="255"/>
      <c r="R33" s="255"/>
      <c r="S33" s="255"/>
      <c r="T33" s="255"/>
      <c r="U33" s="256"/>
      <c r="V33" s="255"/>
      <c r="W33" s="255"/>
      <c r="X33" s="255"/>
      <c r="Y33" s="255"/>
      <c r="Z33" s="255"/>
      <c r="AA33" s="255"/>
      <c r="AB33" s="255"/>
      <c r="AC33" s="255"/>
      <c r="AD33" s="258"/>
    </row>
    <row r="34" spans="1:30" ht="12" customHeight="1">
      <c r="A34" s="290" t="s">
        <v>258</v>
      </c>
      <c r="B34" s="291"/>
      <c r="C34" s="291"/>
      <c r="D34" s="291"/>
      <c r="E34" s="291"/>
      <c r="F34" s="292"/>
      <c r="G34" s="190"/>
      <c r="H34" s="191"/>
      <c r="I34" s="338"/>
      <c r="J34" s="338"/>
      <c r="K34" s="338"/>
      <c r="L34" s="338"/>
      <c r="M34" s="338"/>
      <c r="N34" s="286" t="s">
        <v>257</v>
      </c>
      <c r="O34" s="341"/>
      <c r="P34" s="296" t="s">
        <v>261</v>
      </c>
      <c r="Q34" s="297"/>
      <c r="R34" s="297"/>
      <c r="S34" s="297"/>
      <c r="T34" s="298"/>
      <c r="U34" s="190"/>
      <c r="V34" s="191"/>
      <c r="W34" s="338"/>
      <c r="X34" s="338"/>
      <c r="Y34" s="338"/>
      <c r="Z34" s="338"/>
      <c r="AA34" s="338"/>
      <c r="AB34" s="338"/>
      <c r="AC34" s="154"/>
      <c r="AD34" s="164"/>
    </row>
    <row r="35" spans="1:30" ht="12" customHeight="1">
      <c r="A35" s="293"/>
      <c r="B35" s="294"/>
      <c r="C35" s="294"/>
      <c r="D35" s="294"/>
      <c r="E35" s="294"/>
      <c r="F35" s="295"/>
      <c r="G35" s="187"/>
      <c r="H35" s="180"/>
      <c r="I35" s="339"/>
      <c r="J35" s="339"/>
      <c r="K35" s="339"/>
      <c r="L35" s="339"/>
      <c r="M35" s="339"/>
      <c r="N35" s="288"/>
      <c r="O35" s="342"/>
      <c r="P35" s="299"/>
      <c r="Q35" s="300"/>
      <c r="R35" s="300"/>
      <c r="S35" s="300"/>
      <c r="T35" s="301"/>
      <c r="U35" s="187"/>
      <c r="V35" s="180"/>
      <c r="W35" s="339"/>
      <c r="X35" s="339"/>
      <c r="Y35" s="339"/>
      <c r="Z35" s="339"/>
      <c r="AA35" s="339"/>
      <c r="AB35" s="339"/>
      <c r="AC35" s="155"/>
      <c r="AD35" s="165"/>
    </row>
    <row r="36" spans="1:30" ht="12" customHeight="1">
      <c r="A36" s="160" t="s">
        <v>259</v>
      </c>
      <c r="B36" s="302"/>
      <c r="C36" s="302"/>
      <c r="D36" s="302"/>
      <c r="E36" s="302"/>
      <c r="F36" s="161" t="s">
        <v>260</v>
      </c>
      <c r="G36" s="192"/>
      <c r="H36" s="170"/>
      <c r="I36" s="340"/>
      <c r="J36" s="340"/>
      <c r="K36" s="340"/>
      <c r="L36" s="340"/>
      <c r="M36" s="340"/>
      <c r="N36" s="157"/>
      <c r="O36" s="158" t="s">
        <v>24</v>
      </c>
      <c r="P36" s="343"/>
      <c r="Q36" s="303"/>
      <c r="R36" s="303"/>
      <c r="S36" s="303"/>
      <c r="T36" s="344"/>
      <c r="U36" s="192"/>
      <c r="V36" s="170"/>
      <c r="W36" s="340"/>
      <c r="X36" s="340"/>
      <c r="Y36" s="340"/>
      <c r="Z36" s="340"/>
      <c r="AA36" s="340"/>
      <c r="AB36" s="340"/>
      <c r="AC36" s="156"/>
      <c r="AD36" s="166"/>
    </row>
    <row r="37" spans="1:30" ht="12" customHeight="1">
      <c r="A37" s="263" t="s">
        <v>262</v>
      </c>
      <c r="B37" s="264"/>
      <c r="C37" s="264"/>
      <c r="D37" s="264"/>
      <c r="E37" s="264"/>
      <c r="F37" s="265"/>
      <c r="G37" s="187"/>
      <c r="H37" s="180"/>
      <c r="I37" s="339"/>
      <c r="J37" s="339"/>
      <c r="K37" s="339"/>
      <c r="L37" s="339"/>
      <c r="M37" s="339"/>
      <c r="N37" s="155"/>
      <c r="O37" s="167"/>
      <c r="P37" s="326" t="s">
        <v>263</v>
      </c>
      <c r="Q37" s="264"/>
      <c r="R37" s="264"/>
      <c r="S37" s="264"/>
      <c r="T37" s="265"/>
      <c r="U37" s="187"/>
      <c r="V37" s="180"/>
      <c r="W37" s="339"/>
      <c r="X37" s="339"/>
      <c r="Y37" s="339"/>
      <c r="Z37" s="339"/>
      <c r="AA37" s="339"/>
      <c r="AB37" s="339"/>
      <c r="AC37" s="155"/>
      <c r="AD37" s="165"/>
    </row>
    <row r="38" spans="1:30" ht="12" customHeight="1">
      <c r="A38" s="263"/>
      <c r="B38" s="264"/>
      <c r="C38" s="264"/>
      <c r="D38" s="264"/>
      <c r="E38" s="264"/>
      <c r="F38" s="265"/>
      <c r="G38" s="187"/>
      <c r="H38" s="180"/>
      <c r="I38" s="339"/>
      <c r="J38" s="339"/>
      <c r="K38" s="339"/>
      <c r="L38" s="339"/>
      <c r="M38" s="339"/>
      <c r="N38" s="155"/>
      <c r="O38" s="167"/>
      <c r="P38" s="326"/>
      <c r="Q38" s="264"/>
      <c r="R38" s="264"/>
      <c r="S38" s="264"/>
      <c r="T38" s="265"/>
      <c r="U38" s="187"/>
      <c r="V38" s="180"/>
      <c r="W38" s="339"/>
      <c r="X38" s="339"/>
      <c r="Y38" s="339"/>
      <c r="Z38" s="339"/>
      <c r="AA38" s="339"/>
      <c r="AB38" s="339"/>
      <c r="AC38" s="155"/>
      <c r="AD38" s="165"/>
    </row>
    <row r="39" spans="1:30" ht="12" customHeight="1">
      <c r="A39" s="169" t="s">
        <v>259</v>
      </c>
      <c r="B39" s="170"/>
      <c r="C39" s="280" t="s">
        <v>260</v>
      </c>
      <c r="D39" s="280"/>
      <c r="E39" s="170" t="s">
        <v>24</v>
      </c>
      <c r="F39" s="189"/>
      <c r="G39" s="192"/>
      <c r="H39" s="170"/>
      <c r="I39" s="340"/>
      <c r="J39" s="340"/>
      <c r="K39" s="340"/>
      <c r="L39" s="340"/>
      <c r="M39" s="340"/>
      <c r="N39" s="156"/>
      <c r="O39" s="168"/>
      <c r="P39" s="188" t="s">
        <v>259</v>
      </c>
      <c r="Q39" s="170"/>
      <c r="R39" s="170" t="s">
        <v>260</v>
      </c>
      <c r="S39" s="170" t="s">
        <v>24</v>
      </c>
      <c r="T39" s="189"/>
      <c r="U39" s="192"/>
      <c r="V39" s="170"/>
      <c r="W39" s="340"/>
      <c r="X39" s="340"/>
      <c r="Y39" s="340"/>
      <c r="Z39" s="340"/>
      <c r="AA39" s="340"/>
      <c r="AB39" s="340"/>
      <c r="AC39" s="156"/>
      <c r="AD39" s="166"/>
    </row>
    <row r="40" spans="1:30" ht="15" customHeight="1">
      <c r="A40" s="345" t="s">
        <v>264</v>
      </c>
      <c r="B40" s="346"/>
      <c r="C40" s="346"/>
      <c r="D40" s="346"/>
      <c r="E40" s="346"/>
      <c r="F40" s="346"/>
      <c r="G40" s="346"/>
      <c r="H40" s="347"/>
      <c r="I40" s="348" t="s">
        <v>265</v>
      </c>
      <c r="J40" s="349"/>
      <c r="K40" s="350"/>
      <c r="L40" s="171" t="s">
        <v>14</v>
      </c>
      <c r="M40" s="354"/>
      <c r="N40" s="355"/>
      <c r="O40" s="356"/>
      <c r="P40" s="357" t="s">
        <v>266</v>
      </c>
      <c r="Q40" s="357"/>
      <c r="R40" s="357"/>
      <c r="S40" s="171" t="s">
        <v>14</v>
      </c>
      <c r="T40" s="358"/>
      <c r="U40" s="357"/>
      <c r="V40" s="357"/>
      <c r="W40" s="359" t="s">
        <v>267</v>
      </c>
      <c r="X40" s="360"/>
      <c r="Y40" s="360"/>
      <c r="Z40" s="361"/>
      <c r="AA40" s="172" t="s">
        <v>14</v>
      </c>
      <c r="AB40" s="354"/>
      <c r="AC40" s="365"/>
      <c r="AD40" s="366"/>
    </row>
    <row r="41" spans="1:30" ht="15" customHeight="1">
      <c r="A41" s="367" t="s">
        <v>268</v>
      </c>
      <c r="B41" s="368"/>
      <c r="C41" s="368"/>
      <c r="D41" s="368"/>
      <c r="E41" s="368"/>
      <c r="F41" s="368"/>
      <c r="G41" s="368"/>
      <c r="H41" s="369"/>
      <c r="I41" s="351"/>
      <c r="J41" s="352"/>
      <c r="K41" s="353"/>
      <c r="L41" s="171" t="s">
        <v>15</v>
      </c>
      <c r="M41" s="354"/>
      <c r="N41" s="355"/>
      <c r="O41" s="356"/>
      <c r="P41" s="357"/>
      <c r="Q41" s="357"/>
      <c r="R41" s="357"/>
      <c r="S41" s="171" t="s">
        <v>15</v>
      </c>
      <c r="T41" s="358"/>
      <c r="U41" s="357"/>
      <c r="V41" s="357"/>
      <c r="W41" s="362"/>
      <c r="X41" s="363"/>
      <c r="Y41" s="363"/>
      <c r="Z41" s="364"/>
      <c r="AA41" s="172" t="s">
        <v>15</v>
      </c>
      <c r="AB41" s="354"/>
      <c r="AC41" s="365"/>
      <c r="AD41" s="366"/>
    </row>
    <row r="42" spans="1:30" ht="15" customHeight="1">
      <c r="A42" s="345" t="s">
        <v>264</v>
      </c>
      <c r="B42" s="346"/>
      <c r="C42" s="346"/>
      <c r="D42" s="346"/>
      <c r="E42" s="346"/>
      <c r="F42" s="346"/>
      <c r="G42" s="346"/>
      <c r="H42" s="347"/>
      <c r="I42" s="358" t="s">
        <v>265</v>
      </c>
      <c r="J42" s="357"/>
      <c r="K42" s="357"/>
      <c r="L42" s="171" t="s">
        <v>14</v>
      </c>
      <c r="M42" s="358"/>
      <c r="N42" s="357"/>
      <c r="O42" s="357"/>
      <c r="P42" s="357" t="s">
        <v>266</v>
      </c>
      <c r="Q42" s="357"/>
      <c r="R42" s="357"/>
      <c r="S42" s="171" t="s">
        <v>14</v>
      </c>
      <c r="T42" s="358"/>
      <c r="U42" s="357"/>
      <c r="V42" s="357"/>
      <c r="W42" s="359" t="s">
        <v>267</v>
      </c>
      <c r="X42" s="360"/>
      <c r="Y42" s="360"/>
      <c r="Z42" s="361"/>
      <c r="AA42" s="172" t="s">
        <v>14</v>
      </c>
      <c r="AB42" s="354"/>
      <c r="AC42" s="365"/>
      <c r="AD42" s="366"/>
    </row>
    <row r="43" spans="1:30" ht="15" customHeight="1" thickBot="1">
      <c r="A43" s="410" t="s">
        <v>269</v>
      </c>
      <c r="B43" s="411"/>
      <c r="C43" s="411"/>
      <c r="D43" s="411"/>
      <c r="E43" s="411"/>
      <c r="F43" s="411"/>
      <c r="G43" s="411"/>
      <c r="H43" s="412"/>
      <c r="I43" s="406"/>
      <c r="J43" s="406"/>
      <c r="K43" s="406"/>
      <c r="L43" s="173" t="s">
        <v>15</v>
      </c>
      <c r="M43" s="413"/>
      <c r="N43" s="406"/>
      <c r="O43" s="406"/>
      <c r="P43" s="406"/>
      <c r="Q43" s="406"/>
      <c r="R43" s="406"/>
      <c r="S43" s="173" t="s">
        <v>15</v>
      </c>
      <c r="T43" s="413"/>
      <c r="U43" s="406"/>
      <c r="V43" s="406"/>
      <c r="W43" s="407"/>
      <c r="X43" s="408"/>
      <c r="Y43" s="408"/>
      <c r="Z43" s="409"/>
      <c r="AA43" s="174" t="s">
        <v>15</v>
      </c>
      <c r="AB43" s="414"/>
      <c r="AC43" s="415"/>
      <c r="AD43" s="416"/>
    </row>
    <row r="44" spans="1:30" ht="10" customHeight="1">
      <c r="A44" s="417"/>
      <c r="B44" s="418"/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  <c r="AC44" s="418"/>
      <c r="AD44" s="419"/>
    </row>
    <row r="45" spans="1:30" ht="15" customHeight="1">
      <c r="A45" s="425" t="s">
        <v>270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4"/>
    </row>
    <row r="46" spans="1:30" ht="10" customHeight="1">
      <c r="A46" s="426"/>
      <c r="B46" s="427"/>
      <c r="C46" s="427"/>
      <c r="D46" s="427"/>
      <c r="E46" s="427"/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7"/>
      <c r="R46" s="427"/>
      <c r="S46" s="427"/>
      <c r="T46" s="427"/>
      <c r="U46" s="427"/>
      <c r="V46" s="427"/>
      <c r="W46" s="427"/>
      <c r="X46" s="427"/>
      <c r="Y46" s="427"/>
      <c r="Z46" s="427"/>
      <c r="AA46" s="427"/>
      <c r="AB46" s="427"/>
      <c r="AC46" s="427"/>
      <c r="AD46" s="428"/>
    </row>
    <row r="47" spans="1:30" ht="15" customHeight="1">
      <c r="A47" s="429"/>
      <c r="B47" s="430"/>
      <c r="C47" s="430"/>
      <c r="D47" s="430"/>
      <c r="E47" s="427">
        <v>2026</v>
      </c>
      <c r="F47" s="427"/>
      <c r="G47" s="69" t="s">
        <v>125</v>
      </c>
      <c r="H47" s="427"/>
      <c r="I47" s="427"/>
      <c r="J47" s="69" t="s">
        <v>16</v>
      </c>
      <c r="K47" s="427"/>
      <c r="L47" s="427"/>
      <c r="M47" s="69" t="s">
        <v>17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175"/>
    </row>
    <row r="48" spans="1:30" ht="30" customHeight="1" thickBot="1">
      <c r="A48" s="420" t="str">
        <f>IF(①基本情報!B3="","",①基本情報!B3)</f>
        <v/>
      </c>
      <c r="B48" s="421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31" t="s">
        <v>283</v>
      </c>
      <c r="Q48" s="432"/>
      <c r="R48" s="432"/>
      <c r="S48" s="431" t="str">
        <f>IF(①基本情報!D4="","",①基本情報!D4)</f>
        <v/>
      </c>
      <c r="T48" s="432"/>
      <c r="U48" s="432"/>
      <c r="V48" s="432"/>
      <c r="W48" s="432"/>
      <c r="X48" s="432"/>
      <c r="Y48" s="176"/>
      <c r="Z48" s="422" t="s">
        <v>271</v>
      </c>
      <c r="AA48" s="422"/>
      <c r="AB48" s="422"/>
      <c r="AC48" s="423"/>
      <c r="AD48" s="424"/>
    </row>
    <row r="49" spans="1:30">
      <c r="A49" s="177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</row>
    <row r="50" spans="1:30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</row>
    <row r="51" spans="1:30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</row>
    <row r="52" spans="1:30">
      <c r="A52" s="54"/>
      <c r="B52" s="54"/>
      <c r="C52" s="54"/>
      <c r="D52" s="54"/>
      <c r="E52" s="54"/>
      <c r="F52" s="54"/>
      <c r="G52" s="54"/>
    </row>
    <row r="53" spans="1:30" ht="13.5" customHeight="1">
      <c r="A53" s="178"/>
      <c r="B53" s="178"/>
      <c r="C53" s="54"/>
      <c r="D53" s="54"/>
      <c r="E53" s="54"/>
      <c r="F53" s="54"/>
      <c r="G53" s="54"/>
    </row>
    <row r="54" spans="1:30" ht="13.5" customHeight="1">
      <c r="A54" s="54"/>
      <c r="B54" s="54"/>
      <c r="C54" s="54"/>
      <c r="D54" s="54"/>
      <c r="E54" s="54"/>
      <c r="F54" s="54"/>
      <c r="G54" s="54"/>
    </row>
    <row r="55" spans="1:30" ht="14.25" customHeight="1">
      <c r="A55" s="54"/>
      <c r="B55" s="54"/>
      <c r="C55" s="54"/>
      <c r="D55" s="54"/>
      <c r="E55" s="54"/>
      <c r="F55" s="54"/>
      <c r="G55" s="54"/>
    </row>
  </sheetData>
  <mergeCells count="166">
    <mergeCell ref="J18:N18"/>
    <mergeCell ref="P18:S18"/>
    <mergeCell ref="T18:AD18"/>
    <mergeCell ref="A34:F35"/>
    <mergeCell ref="B36:E36"/>
    <mergeCell ref="V13:AD13"/>
    <mergeCell ref="G14:I17"/>
    <mergeCell ref="J14:N17"/>
    <mergeCell ref="P14:AD15"/>
    <mergeCell ref="P16:S16"/>
    <mergeCell ref="T16:U16"/>
    <mergeCell ref="W16:X16"/>
    <mergeCell ref="Y16:Z16"/>
    <mergeCell ref="AA16:AB16"/>
    <mergeCell ref="AC16:AD16"/>
    <mergeCell ref="P17:S17"/>
    <mergeCell ref="T17:U17"/>
    <mergeCell ref="W17:X17"/>
    <mergeCell ref="Y17:Z17"/>
    <mergeCell ref="AA17:AB17"/>
    <mergeCell ref="AC17:AD17"/>
    <mergeCell ref="I34:M36"/>
    <mergeCell ref="N34:O35"/>
    <mergeCell ref="P34:T36"/>
    <mergeCell ref="A48:O48"/>
    <mergeCell ref="Z48:AD48"/>
    <mergeCell ref="A45:AD45"/>
    <mergeCell ref="A46:AD46"/>
    <mergeCell ref="A47:D47"/>
    <mergeCell ref="E47:F47"/>
    <mergeCell ref="H47:I47"/>
    <mergeCell ref="K47:L47"/>
    <mergeCell ref="P48:R48"/>
    <mergeCell ref="S48:X48"/>
    <mergeCell ref="AB42:AD42"/>
    <mergeCell ref="A43:H43"/>
    <mergeCell ref="M43:O43"/>
    <mergeCell ref="T43:V43"/>
    <mergeCell ref="AB43:AD43"/>
    <mergeCell ref="A44:AD44"/>
    <mergeCell ref="A42:H42"/>
    <mergeCell ref="I42:K43"/>
    <mergeCell ref="M42:O42"/>
    <mergeCell ref="P42:R43"/>
    <mergeCell ref="T42:V42"/>
    <mergeCell ref="W42:Z43"/>
    <mergeCell ref="W40:Z41"/>
    <mergeCell ref="AB40:AD40"/>
    <mergeCell ref="A41:H41"/>
    <mergeCell ref="M41:O41"/>
    <mergeCell ref="T41:V41"/>
    <mergeCell ref="AB41:AD41"/>
    <mergeCell ref="A37:F38"/>
    <mergeCell ref="I37:M39"/>
    <mergeCell ref="P37:T38"/>
    <mergeCell ref="W37:AB39"/>
    <mergeCell ref="C39:D39"/>
    <mergeCell ref="A40:H40"/>
    <mergeCell ref="I40:K41"/>
    <mergeCell ref="M40:O40"/>
    <mergeCell ref="P40:R41"/>
    <mergeCell ref="T40:V40"/>
    <mergeCell ref="W34:AB36"/>
    <mergeCell ref="B32:E32"/>
    <mergeCell ref="Q32:S32"/>
    <mergeCell ref="A33:F33"/>
    <mergeCell ref="G33:O33"/>
    <mergeCell ref="P33:T33"/>
    <mergeCell ref="U33:AD33"/>
    <mergeCell ref="A29:F29"/>
    <mergeCell ref="G29:O29"/>
    <mergeCell ref="P29:T29"/>
    <mergeCell ref="U29:AD29"/>
    <mergeCell ref="A30:F31"/>
    <mergeCell ref="I30:M32"/>
    <mergeCell ref="N30:O31"/>
    <mergeCell ref="P30:T31"/>
    <mergeCell ref="W30:AB32"/>
    <mergeCell ref="AC30:AD31"/>
    <mergeCell ref="A25:F25"/>
    <mergeCell ref="G25:O25"/>
    <mergeCell ref="P25:T25"/>
    <mergeCell ref="U25:AD25"/>
    <mergeCell ref="A26:F28"/>
    <mergeCell ref="I26:M28"/>
    <mergeCell ref="N26:O27"/>
    <mergeCell ref="P26:T28"/>
    <mergeCell ref="W26:AB28"/>
    <mergeCell ref="AC26:AD27"/>
    <mergeCell ref="W23:X23"/>
    <mergeCell ref="Y23:Z23"/>
    <mergeCell ref="AA23:AB23"/>
    <mergeCell ref="AC23:AD23"/>
    <mergeCell ref="G24:I24"/>
    <mergeCell ref="J24:N24"/>
    <mergeCell ref="P24:S24"/>
    <mergeCell ref="T24:AD24"/>
    <mergeCell ref="V19:AD19"/>
    <mergeCell ref="G20:I23"/>
    <mergeCell ref="J20:N23"/>
    <mergeCell ref="P20:AD21"/>
    <mergeCell ref="P22:S22"/>
    <mergeCell ref="T22:U22"/>
    <mergeCell ref="W22:X22"/>
    <mergeCell ref="Y22:Z22"/>
    <mergeCell ref="AA22:AB22"/>
    <mergeCell ref="AC22:AD22"/>
    <mergeCell ref="D19:F24"/>
    <mergeCell ref="G19:I19"/>
    <mergeCell ref="J19:N19"/>
    <mergeCell ref="O19:O24"/>
    <mergeCell ref="P19:Q19"/>
    <mergeCell ref="R19:T19"/>
    <mergeCell ref="P23:S23"/>
    <mergeCell ref="T23:U23"/>
    <mergeCell ref="A7:C24"/>
    <mergeCell ref="D7:F12"/>
    <mergeCell ref="G7:I7"/>
    <mergeCell ref="J7:N7"/>
    <mergeCell ref="O7:O12"/>
    <mergeCell ref="P7:Q7"/>
    <mergeCell ref="R7:T7"/>
    <mergeCell ref="P11:S11"/>
    <mergeCell ref="T11:U11"/>
    <mergeCell ref="D13:F18"/>
    <mergeCell ref="G13:I13"/>
    <mergeCell ref="J13:N13"/>
    <mergeCell ref="O13:O18"/>
    <mergeCell ref="P13:Q13"/>
    <mergeCell ref="R13:T13"/>
    <mergeCell ref="G18:I18"/>
    <mergeCell ref="V7:AD7"/>
    <mergeCell ref="G8:I11"/>
    <mergeCell ref="Y11:Z11"/>
    <mergeCell ref="AA11:AB11"/>
    <mergeCell ref="AC11:AD11"/>
    <mergeCell ref="G12:I12"/>
    <mergeCell ref="J12:N12"/>
    <mergeCell ref="P12:S12"/>
    <mergeCell ref="T12:AD12"/>
    <mergeCell ref="J8:N11"/>
    <mergeCell ref="P8:AD9"/>
    <mergeCell ref="P10:S10"/>
    <mergeCell ref="T10:U10"/>
    <mergeCell ref="W10:X10"/>
    <mergeCell ref="Y10:Z10"/>
    <mergeCell ref="AA10:AB10"/>
    <mergeCell ref="AC10:AD10"/>
    <mergeCell ref="W11:X11"/>
    <mergeCell ref="A1:AD1"/>
    <mergeCell ref="A2:AD2"/>
    <mergeCell ref="A3:F3"/>
    <mergeCell ref="G3:AD3"/>
    <mergeCell ref="A4:F6"/>
    <mergeCell ref="G4:H4"/>
    <mergeCell ref="I4:K4"/>
    <mergeCell ref="M4:P4"/>
    <mergeCell ref="G5:AD5"/>
    <mergeCell ref="G6:I6"/>
    <mergeCell ref="AB6:AC6"/>
    <mergeCell ref="J6:K6"/>
    <mergeCell ref="M6:N6"/>
    <mergeCell ref="P6:Q6"/>
    <mergeCell ref="R6:T6"/>
    <mergeCell ref="U6:V6"/>
    <mergeCell ref="X6:Z6"/>
  </mergeCells>
  <phoneticPr fontId="2"/>
  <dataValidations count="2">
    <dataValidation type="list" allowBlank="1" showInputMessage="1" showErrorMessage="1" sqref="B39 Q39" xr:uid="{00000000-0002-0000-0100-000000000000}">
      <formula1>"１,２,３,４"</formula1>
    </dataValidation>
    <dataValidation type="list" allowBlank="1" showInputMessage="1" showErrorMessage="1" sqref="AC32 N32 N36 AC28 N28" xr:uid="{00000000-0002-0000-0100-000001000000}">
      <formula1>"Ａ-G,Ａ-U15,Ｂ,Ｃ,Ｄ"</formula1>
    </dataValidation>
  </dataValidations>
  <printOptions horizontalCentered="1"/>
  <pageMargins left="0.39370078740157483" right="0.39370078740157483" top="0.78740157480314965" bottom="0.39370078740157483" header="1.0236220472440944" footer="0.51181102362204722"/>
  <pageSetup paperSize="9" scale="10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AW73"/>
  <sheetViews>
    <sheetView showZeros="0" view="pageBreakPreview" zoomScaleNormal="100" zoomScaleSheetLayoutView="100" workbookViewId="0">
      <selection activeCell="C2" sqref="C2:AS2"/>
    </sheetView>
  </sheetViews>
  <sheetFormatPr defaultColWidth="2.5" defaultRowHeight="13"/>
  <cols>
    <col min="1" max="1" width="3.1640625" style="79" customWidth="1"/>
    <col min="2" max="2" width="0.6640625" style="79" customWidth="1"/>
    <col min="3" max="3" width="3.75" style="79" customWidth="1"/>
    <col min="4" max="5" width="1.25" style="79" customWidth="1"/>
    <col min="6" max="7" width="2.5" style="79" customWidth="1"/>
    <col min="8" max="8" width="1.25" style="79" customWidth="1"/>
    <col min="9" max="20" width="2.5" style="79" customWidth="1"/>
    <col min="21" max="22" width="2" style="79" customWidth="1"/>
    <col min="23" max="23" width="3.75" style="79" customWidth="1"/>
    <col min="24" max="25" width="1.25" style="79" customWidth="1"/>
    <col min="26" max="27" width="2.5" style="79" customWidth="1"/>
    <col min="28" max="28" width="1.25" style="79" customWidth="1"/>
    <col min="29" max="29" width="2.5" style="79" customWidth="1"/>
    <col min="30" max="32" width="1.25" style="79" customWidth="1"/>
    <col min="33" max="33" width="2.5" style="79" customWidth="1"/>
    <col min="34" max="37" width="1.25" style="79" customWidth="1"/>
    <col min="38" max="41" width="2.5" style="79" customWidth="1"/>
    <col min="42" max="43" width="2.33203125" style="79" customWidth="1"/>
    <col min="44" max="45" width="2.1640625" style="79" customWidth="1"/>
    <col min="46" max="46" width="0.6640625" style="79" customWidth="1"/>
    <col min="47" max="47" width="3.1640625" style="79" customWidth="1"/>
    <col min="48" max="16384" width="2.5" style="79"/>
  </cols>
  <sheetData>
    <row r="1" spans="1:49" ht="15" customHeight="1">
      <c r="C1" s="470" t="s">
        <v>300</v>
      </c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  <c r="AL1" s="470"/>
      <c r="AM1" s="470"/>
      <c r="AN1" s="470"/>
      <c r="AO1" s="470"/>
      <c r="AP1" s="470"/>
      <c r="AQ1" s="470"/>
      <c r="AR1" s="470"/>
      <c r="AS1" s="470"/>
    </row>
    <row r="2" spans="1:49" ht="15" customHeight="1">
      <c r="C2" s="470" t="s">
        <v>109</v>
      </c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470"/>
      <c r="AK2" s="470"/>
      <c r="AL2" s="470"/>
      <c r="AM2" s="470"/>
      <c r="AN2" s="470"/>
      <c r="AO2" s="470"/>
      <c r="AP2" s="470"/>
      <c r="AQ2" s="470"/>
      <c r="AR2" s="470"/>
      <c r="AS2" s="470"/>
    </row>
    <row r="3" spans="1:49" ht="24">
      <c r="C3" s="460" t="s">
        <v>25</v>
      </c>
      <c r="D3" s="465"/>
      <c r="E3" s="465"/>
      <c r="F3" s="465"/>
      <c r="G3" s="465"/>
      <c r="H3" s="461"/>
      <c r="I3" s="471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472"/>
      <c r="AB3" s="472"/>
      <c r="AC3" s="472"/>
      <c r="AD3" s="472"/>
      <c r="AE3" s="472"/>
      <c r="AF3" s="472"/>
      <c r="AG3" s="472"/>
      <c r="AH3" s="472"/>
      <c r="AI3" s="472"/>
      <c r="AJ3" s="472"/>
      <c r="AK3" s="472"/>
      <c r="AL3" s="472"/>
      <c r="AM3" s="472"/>
      <c r="AN3" s="472"/>
      <c r="AO3" s="472"/>
      <c r="AP3" s="472"/>
      <c r="AQ3" s="472"/>
      <c r="AR3" s="472"/>
      <c r="AS3" s="473"/>
    </row>
    <row r="4" spans="1:49" ht="12.75" customHeight="1">
      <c r="C4" s="443" t="s">
        <v>28</v>
      </c>
      <c r="D4" s="444"/>
      <c r="E4" s="444"/>
      <c r="F4" s="444"/>
      <c r="G4" s="444"/>
      <c r="H4" s="445"/>
      <c r="I4" s="80"/>
      <c r="J4" s="81"/>
      <c r="K4" s="444"/>
      <c r="L4" s="444"/>
      <c r="M4" s="444"/>
      <c r="N4" s="444"/>
      <c r="O4" s="444"/>
      <c r="P4" s="444"/>
      <c r="Q4" s="82" t="s">
        <v>110</v>
      </c>
      <c r="R4" s="466"/>
      <c r="S4" s="466"/>
      <c r="T4" s="18" t="str">
        <f>IF(R4="","",IF(R4="なし","","級"))</f>
        <v/>
      </c>
      <c r="U4" s="81" t="s">
        <v>111</v>
      </c>
      <c r="V4" s="84"/>
      <c r="W4" s="443" t="s">
        <v>119</v>
      </c>
      <c r="X4" s="444"/>
      <c r="Y4" s="444"/>
      <c r="Z4" s="444"/>
      <c r="AA4" s="444"/>
      <c r="AB4" s="445"/>
      <c r="AC4" s="80"/>
      <c r="AD4" s="85"/>
      <c r="AE4" s="81"/>
      <c r="AF4" s="444"/>
      <c r="AG4" s="444"/>
      <c r="AH4" s="444"/>
      <c r="AI4" s="444"/>
      <c r="AJ4" s="444"/>
      <c r="AK4" s="444"/>
      <c r="AL4" s="444"/>
      <c r="AM4" s="444"/>
      <c r="AN4" s="82" t="s">
        <v>241</v>
      </c>
      <c r="AO4" s="466"/>
      <c r="AP4" s="466"/>
      <c r="AQ4" s="83" t="str">
        <f>IF(AO4="","",IF(AO4="なし","","級"))</f>
        <v/>
      </c>
      <c r="AR4" s="81" t="s">
        <v>111</v>
      </c>
      <c r="AS4" s="86"/>
    </row>
    <row r="5" spans="1:49" ht="12.75" customHeight="1">
      <c r="C5" s="467" t="s">
        <v>113</v>
      </c>
      <c r="D5" s="466"/>
      <c r="E5" s="83" t="s">
        <v>112</v>
      </c>
      <c r="F5" s="466"/>
      <c r="G5" s="466"/>
      <c r="H5" s="87" t="s">
        <v>111</v>
      </c>
      <c r="I5" s="80"/>
      <c r="J5" s="81"/>
      <c r="K5" s="444"/>
      <c r="L5" s="444"/>
      <c r="M5" s="444"/>
      <c r="N5" s="444"/>
      <c r="O5" s="444"/>
      <c r="P5" s="444"/>
      <c r="Q5" s="82" t="s">
        <v>112</v>
      </c>
      <c r="R5" s="466"/>
      <c r="S5" s="466"/>
      <c r="T5" s="18"/>
      <c r="U5" s="81" t="s">
        <v>111</v>
      </c>
      <c r="V5" s="84"/>
      <c r="W5" s="467" t="s">
        <v>113</v>
      </c>
      <c r="X5" s="466"/>
      <c r="Y5" s="83" t="s">
        <v>19</v>
      </c>
      <c r="Z5" s="466"/>
      <c r="AA5" s="466"/>
      <c r="AB5" s="87" t="s">
        <v>20</v>
      </c>
      <c r="AC5" s="80"/>
      <c r="AD5" s="85"/>
      <c r="AE5" s="81"/>
      <c r="AF5" s="444"/>
      <c r="AG5" s="444"/>
      <c r="AH5" s="444"/>
      <c r="AI5" s="444"/>
      <c r="AJ5" s="444"/>
      <c r="AK5" s="444"/>
      <c r="AL5" s="444"/>
      <c r="AM5" s="444"/>
      <c r="AN5" s="82" t="s">
        <v>241</v>
      </c>
      <c r="AO5" s="466"/>
      <c r="AP5" s="466"/>
      <c r="AQ5" s="83" t="str">
        <f>IF(AO5="","",IF(AO5="なし","","級"))</f>
        <v/>
      </c>
      <c r="AR5" s="81" t="s">
        <v>20</v>
      </c>
      <c r="AS5" s="86"/>
      <c r="AV5" s="88"/>
    </row>
    <row r="6" spans="1:49" ht="12.75" customHeight="1">
      <c r="C6" s="467" t="s">
        <v>113</v>
      </c>
      <c r="D6" s="466"/>
      <c r="E6" s="83" t="s">
        <v>112</v>
      </c>
      <c r="F6" s="466"/>
      <c r="G6" s="466"/>
      <c r="H6" s="87" t="s">
        <v>111</v>
      </c>
      <c r="I6" s="80"/>
      <c r="J6" s="81"/>
      <c r="K6" s="444"/>
      <c r="L6" s="444"/>
      <c r="M6" s="444"/>
      <c r="N6" s="444"/>
      <c r="O6" s="444"/>
      <c r="P6" s="444"/>
      <c r="Q6" s="82" t="s">
        <v>112</v>
      </c>
      <c r="R6" s="466"/>
      <c r="S6" s="466"/>
      <c r="T6" s="18" t="str">
        <f>IF(R6="","",IF(R6="なし","","級"))</f>
        <v/>
      </c>
      <c r="U6" s="81" t="s">
        <v>111</v>
      </c>
      <c r="V6" s="84"/>
      <c r="W6" s="467" t="s">
        <v>6</v>
      </c>
      <c r="X6" s="466"/>
      <c r="Y6" s="466"/>
      <c r="Z6" s="466"/>
      <c r="AA6" s="466"/>
      <c r="AB6" s="469"/>
      <c r="AC6" s="80"/>
      <c r="AD6" s="85"/>
      <c r="AE6" s="81"/>
      <c r="AF6" s="444"/>
      <c r="AG6" s="444"/>
      <c r="AH6" s="444"/>
      <c r="AI6" s="444"/>
      <c r="AJ6" s="444"/>
      <c r="AK6" s="444"/>
      <c r="AL6" s="444"/>
      <c r="AM6" s="444"/>
      <c r="AN6" s="82"/>
      <c r="AO6" s="468"/>
      <c r="AP6" s="468"/>
      <c r="AQ6" s="81"/>
      <c r="AR6" s="81"/>
      <c r="AS6" s="86"/>
    </row>
    <row r="7" spans="1:49" ht="15" customHeight="1">
      <c r="C7" s="463" t="s">
        <v>7</v>
      </c>
      <c r="D7" s="459"/>
      <c r="E7" s="464"/>
      <c r="F7" s="463" t="s">
        <v>8</v>
      </c>
      <c r="G7" s="459"/>
      <c r="H7" s="464"/>
      <c r="I7" s="89"/>
      <c r="J7" s="459" t="s">
        <v>29</v>
      </c>
      <c r="K7" s="459"/>
      <c r="L7" s="459"/>
      <c r="M7" s="459"/>
      <c r="N7" s="459"/>
      <c r="O7" s="459"/>
      <c r="P7" s="90"/>
      <c r="Q7" s="460" t="s">
        <v>10</v>
      </c>
      <c r="R7" s="461"/>
      <c r="S7" s="462" t="s">
        <v>11</v>
      </c>
      <c r="T7" s="462"/>
      <c r="U7" s="462"/>
      <c r="V7" s="462"/>
      <c r="W7" s="463" t="s">
        <v>7</v>
      </c>
      <c r="X7" s="459"/>
      <c r="Y7" s="464"/>
      <c r="Z7" s="463" t="s">
        <v>8</v>
      </c>
      <c r="AA7" s="459"/>
      <c r="AB7" s="464"/>
      <c r="AC7" s="89"/>
      <c r="AD7" s="465" t="s">
        <v>29</v>
      </c>
      <c r="AE7" s="465"/>
      <c r="AF7" s="465"/>
      <c r="AG7" s="465"/>
      <c r="AH7" s="465"/>
      <c r="AI7" s="465"/>
      <c r="AJ7" s="465"/>
      <c r="AK7" s="465"/>
      <c r="AL7" s="465"/>
      <c r="AM7" s="90"/>
      <c r="AN7" s="460" t="s">
        <v>10</v>
      </c>
      <c r="AO7" s="461"/>
      <c r="AP7" s="462" t="s">
        <v>11</v>
      </c>
      <c r="AQ7" s="462"/>
      <c r="AR7" s="462"/>
      <c r="AS7" s="462"/>
    </row>
    <row r="8" spans="1:49" ht="12" customHeight="1">
      <c r="A8" s="91"/>
      <c r="C8" s="450">
        <v>1</v>
      </c>
      <c r="D8" s="451"/>
      <c r="E8" s="452"/>
      <c r="F8" s="453" t="str">
        <f>IF(A8="","",VLOOKUP(A8,①基本情報!$B$6:$F$205,2,FALSE))</f>
        <v/>
      </c>
      <c r="G8" s="454"/>
      <c r="H8" s="455"/>
      <c r="I8" s="29"/>
      <c r="J8" s="456" t="str">
        <f>IF(A8="","",VLOOKUP(A8,①基本情報!$B$6:$F$205,3,FALSE))</f>
        <v/>
      </c>
      <c r="K8" s="456"/>
      <c r="L8" s="456"/>
      <c r="M8" s="456"/>
      <c r="N8" s="456"/>
      <c r="O8" s="456"/>
      <c r="P8" s="30"/>
      <c r="Q8" s="457" t="str">
        <f>IF(A8="","",VLOOKUP(A8,①基本情報!$B$6:$F$205,4,FALSE))</f>
        <v/>
      </c>
      <c r="R8" s="458"/>
      <c r="S8" s="447" t="str">
        <f>IF(A8="","",VLOOKUP(A8,①基本情報!$B$6:$F$205,5,FALSE))</f>
        <v/>
      </c>
      <c r="T8" s="448"/>
      <c r="U8" s="448"/>
      <c r="V8" s="449"/>
      <c r="W8" s="450">
        <v>61</v>
      </c>
      <c r="X8" s="451"/>
      <c r="Y8" s="452"/>
      <c r="Z8" s="453" t="str">
        <f>IF(AU8="","",VLOOKUP(AU8,①基本情報!$B$6:$F$205,2,FALSE))</f>
        <v/>
      </c>
      <c r="AA8" s="454"/>
      <c r="AB8" s="455"/>
      <c r="AC8" s="29"/>
      <c r="AD8" s="456" t="str">
        <f>IF(AU8="","",VLOOKUP(AU8,①基本情報!$B$6:$F$205,3,FALSE))</f>
        <v/>
      </c>
      <c r="AE8" s="456"/>
      <c r="AF8" s="456"/>
      <c r="AG8" s="456"/>
      <c r="AH8" s="456"/>
      <c r="AI8" s="456"/>
      <c r="AJ8" s="456"/>
      <c r="AK8" s="456"/>
      <c r="AL8" s="456"/>
      <c r="AM8" s="30"/>
      <c r="AN8" s="457" t="str">
        <f>IF(AU8="","",VLOOKUP(AU8,①基本情報!$B$6:$E$205,4,FALSE))</f>
        <v/>
      </c>
      <c r="AO8" s="458"/>
      <c r="AP8" s="447" t="str">
        <f>IF(AU8="","",VLOOKUP(AU8,①基本情報!$B$6:$F$205,5,FALSE))</f>
        <v/>
      </c>
      <c r="AQ8" s="448"/>
      <c r="AR8" s="448"/>
      <c r="AS8" s="449"/>
      <c r="AU8" s="91"/>
    </row>
    <row r="9" spans="1:49" ht="12" customHeight="1">
      <c r="A9" s="91"/>
      <c r="C9" s="450">
        <v>2</v>
      </c>
      <c r="D9" s="451"/>
      <c r="E9" s="452"/>
      <c r="F9" s="453" t="str">
        <f>IF(A9="","",VLOOKUP(A9,①基本情報!$B$6:$F$205,2,FALSE))</f>
        <v/>
      </c>
      <c r="G9" s="454"/>
      <c r="H9" s="455"/>
      <c r="I9" s="29"/>
      <c r="J9" s="456" t="str">
        <f>IF(A9="","",VLOOKUP(A9,①基本情報!$B$6:$F$205,3,FALSE))</f>
        <v/>
      </c>
      <c r="K9" s="456"/>
      <c r="L9" s="456"/>
      <c r="M9" s="456"/>
      <c r="N9" s="456"/>
      <c r="O9" s="456"/>
      <c r="P9" s="30"/>
      <c r="Q9" s="457" t="str">
        <f>IF(A9="","",VLOOKUP(A9,①基本情報!$B$6:$F$205,4,FALSE))</f>
        <v/>
      </c>
      <c r="R9" s="458"/>
      <c r="S9" s="447" t="str">
        <f>IF(A9="","",VLOOKUP(A9,①基本情報!$B$6:$F$205,5,FALSE))</f>
        <v/>
      </c>
      <c r="T9" s="448"/>
      <c r="U9" s="448"/>
      <c r="V9" s="449"/>
      <c r="W9" s="450">
        <v>62</v>
      </c>
      <c r="X9" s="451"/>
      <c r="Y9" s="452"/>
      <c r="Z9" s="453" t="str">
        <f>IF(AU9="","",VLOOKUP(AU9,①基本情報!$B$6:$F$205,2,FALSE))</f>
        <v/>
      </c>
      <c r="AA9" s="454"/>
      <c r="AB9" s="455"/>
      <c r="AC9" s="29"/>
      <c r="AD9" s="456" t="str">
        <f>IF(AU9="","",VLOOKUP(AU9,①基本情報!$B$6:$F$205,3,FALSE))</f>
        <v/>
      </c>
      <c r="AE9" s="456"/>
      <c r="AF9" s="456"/>
      <c r="AG9" s="456"/>
      <c r="AH9" s="456"/>
      <c r="AI9" s="456"/>
      <c r="AJ9" s="456"/>
      <c r="AK9" s="456"/>
      <c r="AL9" s="456"/>
      <c r="AM9" s="30"/>
      <c r="AN9" s="457" t="str">
        <f>IF(AU9="","",VLOOKUP(AU9,①基本情報!$B$6:$E$205,4,FALSE))</f>
        <v/>
      </c>
      <c r="AO9" s="458"/>
      <c r="AP9" s="447" t="str">
        <f>IF(AU9="","",VLOOKUP(AU9,①基本情報!$B$6:$F$205,5,FALSE))</f>
        <v/>
      </c>
      <c r="AQ9" s="448"/>
      <c r="AR9" s="448"/>
      <c r="AS9" s="449"/>
      <c r="AU9" s="91"/>
    </row>
    <row r="10" spans="1:49" ht="12" customHeight="1">
      <c r="A10" s="91"/>
      <c r="C10" s="450">
        <v>3</v>
      </c>
      <c r="D10" s="451"/>
      <c r="E10" s="452"/>
      <c r="F10" s="453" t="str">
        <f>IF(A10="","",VLOOKUP(A10,①基本情報!$B$6:$F$205,2,FALSE))</f>
        <v/>
      </c>
      <c r="G10" s="454"/>
      <c r="H10" s="455"/>
      <c r="I10" s="29"/>
      <c r="J10" s="456" t="str">
        <f>IF(A10="","",VLOOKUP(A10,①基本情報!$B$6:$F$205,3,FALSE))</f>
        <v/>
      </c>
      <c r="K10" s="456"/>
      <c r="L10" s="456"/>
      <c r="M10" s="456"/>
      <c r="N10" s="456"/>
      <c r="O10" s="456"/>
      <c r="P10" s="30"/>
      <c r="Q10" s="457" t="str">
        <f>IF(A10="","",VLOOKUP(A10,①基本情報!$B$6:$F$205,4,FALSE))</f>
        <v/>
      </c>
      <c r="R10" s="458"/>
      <c r="S10" s="447" t="str">
        <f>IF(A10="","",VLOOKUP(A10,①基本情報!$B$6:$F$205,5,FALSE))</f>
        <v/>
      </c>
      <c r="T10" s="448"/>
      <c r="U10" s="448"/>
      <c r="V10" s="449"/>
      <c r="W10" s="450">
        <v>63</v>
      </c>
      <c r="X10" s="451"/>
      <c r="Y10" s="452"/>
      <c r="Z10" s="453" t="str">
        <f>IF(AU10="","",VLOOKUP(AU10,①基本情報!$B$6:$F$205,2,FALSE))</f>
        <v/>
      </c>
      <c r="AA10" s="454"/>
      <c r="AB10" s="455"/>
      <c r="AC10" s="29"/>
      <c r="AD10" s="456" t="str">
        <f>IF(AU10="","",VLOOKUP(AU10,①基本情報!$B$6:$F$205,3,FALSE))</f>
        <v/>
      </c>
      <c r="AE10" s="456"/>
      <c r="AF10" s="456"/>
      <c r="AG10" s="456"/>
      <c r="AH10" s="456"/>
      <c r="AI10" s="456"/>
      <c r="AJ10" s="456"/>
      <c r="AK10" s="456"/>
      <c r="AL10" s="456"/>
      <c r="AM10" s="30"/>
      <c r="AN10" s="457" t="str">
        <f>IF(AU10="","",VLOOKUP(AU10,①基本情報!$B$6:$E$205,4,FALSE))</f>
        <v/>
      </c>
      <c r="AO10" s="458"/>
      <c r="AP10" s="447" t="str">
        <f>IF(AU10="","",VLOOKUP(AU10,①基本情報!$B$6:$F$205,5,FALSE))</f>
        <v/>
      </c>
      <c r="AQ10" s="448"/>
      <c r="AR10" s="448"/>
      <c r="AS10" s="449"/>
      <c r="AU10" s="91"/>
    </row>
    <row r="11" spans="1:49" ht="12" customHeight="1">
      <c r="A11" s="91"/>
      <c r="C11" s="450">
        <v>4</v>
      </c>
      <c r="D11" s="451"/>
      <c r="E11" s="452"/>
      <c r="F11" s="453" t="str">
        <f>IF(A11="","",VLOOKUP(A11,①基本情報!$B$6:$F$205,2,FALSE))</f>
        <v/>
      </c>
      <c r="G11" s="454"/>
      <c r="H11" s="455"/>
      <c r="I11" s="29"/>
      <c r="J11" s="456" t="str">
        <f>IF(A11="","",VLOOKUP(A11,①基本情報!$B$6:$F$205,3,FALSE))</f>
        <v/>
      </c>
      <c r="K11" s="456"/>
      <c r="L11" s="456"/>
      <c r="M11" s="456"/>
      <c r="N11" s="456"/>
      <c r="O11" s="456"/>
      <c r="P11" s="30"/>
      <c r="Q11" s="457" t="str">
        <f>IF(A11="","",VLOOKUP(A11,①基本情報!$B$6:$F$205,4,FALSE))</f>
        <v/>
      </c>
      <c r="R11" s="458"/>
      <c r="S11" s="447" t="str">
        <f>IF(A11="","",VLOOKUP(A11,①基本情報!$B$6:$F$205,5,FALSE))</f>
        <v/>
      </c>
      <c r="T11" s="448"/>
      <c r="U11" s="448"/>
      <c r="V11" s="449"/>
      <c r="W11" s="450">
        <v>64</v>
      </c>
      <c r="X11" s="451"/>
      <c r="Y11" s="452"/>
      <c r="Z11" s="453" t="str">
        <f>IF(AU11="","",VLOOKUP(AU11,①基本情報!$B$6:$F$205,2,FALSE))</f>
        <v/>
      </c>
      <c r="AA11" s="454"/>
      <c r="AB11" s="455"/>
      <c r="AC11" s="29"/>
      <c r="AD11" s="456" t="str">
        <f>IF(AU11="","",VLOOKUP(AU11,①基本情報!$B$6:$F$205,3,FALSE))</f>
        <v/>
      </c>
      <c r="AE11" s="456"/>
      <c r="AF11" s="456"/>
      <c r="AG11" s="456"/>
      <c r="AH11" s="456"/>
      <c r="AI11" s="456"/>
      <c r="AJ11" s="456"/>
      <c r="AK11" s="456"/>
      <c r="AL11" s="456"/>
      <c r="AM11" s="30"/>
      <c r="AN11" s="457" t="str">
        <f>IF(AU11="","",VLOOKUP(AU11,①基本情報!$B$6:$E$205,4,FALSE))</f>
        <v/>
      </c>
      <c r="AO11" s="458"/>
      <c r="AP11" s="447" t="str">
        <f>IF(AU11="","",VLOOKUP(AU11,①基本情報!$B$6:$F$205,5,FALSE))</f>
        <v/>
      </c>
      <c r="AQ11" s="448"/>
      <c r="AR11" s="448"/>
      <c r="AS11" s="449"/>
      <c r="AU11" s="91"/>
    </row>
    <row r="12" spans="1:49" ht="12" customHeight="1">
      <c r="A12" s="91"/>
      <c r="C12" s="450">
        <v>5</v>
      </c>
      <c r="D12" s="451"/>
      <c r="E12" s="452"/>
      <c r="F12" s="453" t="str">
        <f>IF(A12="","",VLOOKUP(A12,①基本情報!$B$6:$F$205,2,FALSE))</f>
        <v/>
      </c>
      <c r="G12" s="454"/>
      <c r="H12" s="455"/>
      <c r="I12" s="29"/>
      <c r="J12" s="456" t="str">
        <f>IF(A12="","",VLOOKUP(A12,①基本情報!$B$6:$F$205,3,FALSE))</f>
        <v/>
      </c>
      <c r="K12" s="456"/>
      <c r="L12" s="456"/>
      <c r="M12" s="456"/>
      <c r="N12" s="456"/>
      <c r="O12" s="456"/>
      <c r="P12" s="30"/>
      <c r="Q12" s="457" t="str">
        <f>IF(A12="","",VLOOKUP(A12,①基本情報!$B$6:$F$205,4,FALSE))</f>
        <v/>
      </c>
      <c r="R12" s="458"/>
      <c r="S12" s="447" t="str">
        <f>IF(A12="","",VLOOKUP(A12,①基本情報!$B$6:$F$205,5,FALSE))</f>
        <v/>
      </c>
      <c r="T12" s="448"/>
      <c r="U12" s="448"/>
      <c r="V12" s="449"/>
      <c r="W12" s="450">
        <v>65</v>
      </c>
      <c r="X12" s="451"/>
      <c r="Y12" s="452"/>
      <c r="Z12" s="453" t="str">
        <f>IF(AU12="","",VLOOKUP(AU12,①基本情報!$B$6:$F$205,2,FALSE))</f>
        <v/>
      </c>
      <c r="AA12" s="454"/>
      <c r="AB12" s="455"/>
      <c r="AC12" s="29"/>
      <c r="AD12" s="456" t="str">
        <f>IF(AU12="","",VLOOKUP(AU12,①基本情報!$B$6:$F$205,3,FALSE))</f>
        <v/>
      </c>
      <c r="AE12" s="456"/>
      <c r="AF12" s="456"/>
      <c r="AG12" s="456"/>
      <c r="AH12" s="456"/>
      <c r="AI12" s="456"/>
      <c r="AJ12" s="456"/>
      <c r="AK12" s="456"/>
      <c r="AL12" s="456"/>
      <c r="AM12" s="30"/>
      <c r="AN12" s="457" t="str">
        <f>IF(AU12="","",VLOOKUP(AU12,①基本情報!$B$6:$E$205,4,FALSE))</f>
        <v/>
      </c>
      <c r="AO12" s="458"/>
      <c r="AP12" s="447" t="str">
        <f>IF(AU12="","",VLOOKUP(AU12,①基本情報!$B$6:$F$205,5,FALSE))</f>
        <v/>
      </c>
      <c r="AQ12" s="448"/>
      <c r="AR12" s="448"/>
      <c r="AS12" s="449"/>
      <c r="AU12" s="91"/>
    </row>
    <row r="13" spans="1:49" ht="12" customHeight="1">
      <c r="A13" s="91"/>
      <c r="C13" s="450">
        <v>6</v>
      </c>
      <c r="D13" s="451"/>
      <c r="E13" s="452"/>
      <c r="F13" s="453" t="str">
        <f>IF(A13="","",VLOOKUP(A13,①基本情報!$B$6:$F$205,2,FALSE))</f>
        <v/>
      </c>
      <c r="G13" s="454"/>
      <c r="H13" s="455"/>
      <c r="I13" s="29"/>
      <c r="J13" s="456" t="str">
        <f>IF(A13="","",VLOOKUP(A13,①基本情報!$B$6:$F$205,3,FALSE))</f>
        <v/>
      </c>
      <c r="K13" s="456"/>
      <c r="L13" s="456"/>
      <c r="M13" s="456"/>
      <c r="N13" s="456"/>
      <c r="O13" s="456"/>
      <c r="P13" s="30"/>
      <c r="Q13" s="457" t="str">
        <f>IF(A13="","",VLOOKUP(A13,①基本情報!$B$6:$F$205,4,FALSE))</f>
        <v/>
      </c>
      <c r="R13" s="458"/>
      <c r="S13" s="447" t="str">
        <f>IF(A13="","",VLOOKUP(A13,①基本情報!$B$6:$F$205,5,FALSE))</f>
        <v/>
      </c>
      <c r="T13" s="448"/>
      <c r="U13" s="448"/>
      <c r="V13" s="449"/>
      <c r="W13" s="450">
        <v>66</v>
      </c>
      <c r="X13" s="451"/>
      <c r="Y13" s="452"/>
      <c r="Z13" s="453" t="str">
        <f>IF(AU13="","",VLOOKUP(AU13,①基本情報!$B$6:$F$205,2,FALSE))</f>
        <v/>
      </c>
      <c r="AA13" s="454"/>
      <c r="AB13" s="455"/>
      <c r="AC13" s="29"/>
      <c r="AD13" s="456" t="str">
        <f>IF(AU13="","",VLOOKUP(AU13,①基本情報!$B$6:$F$205,3,FALSE))</f>
        <v/>
      </c>
      <c r="AE13" s="456"/>
      <c r="AF13" s="456"/>
      <c r="AG13" s="456"/>
      <c r="AH13" s="456"/>
      <c r="AI13" s="456"/>
      <c r="AJ13" s="456"/>
      <c r="AK13" s="456"/>
      <c r="AL13" s="456"/>
      <c r="AM13" s="30"/>
      <c r="AN13" s="457" t="str">
        <f>IF(AU13="","",VLOOKUP(AU13,①基本情報!$B$6:$E$205,4,FALSE))</f>
        <v/>
      </c>
      <c r="AO13" s="458"/>
      <c r="AP13" s="447" t="str">
        <f>IF(AU13="","",VLOOKUP(AU13,①基本情報!$B$6:$F$205,5,FALSE))</f>
        <v/>
      </c>
      <c r="AQ13" s="448"/>
      <c r="AR13" s="448"/>
      <c r="AS13" s="449"/>
      <c r="AU13" s="91"/>
    </row>
    <row r="14" spans="1:49" ht="12" customHeight="1">
      <c r="A14" s="91"/>
      <c r="C14" s="450">
        <v>7</v>
      </c>
      <c r="D14" s="451"/>
      <c r="E14" s="452"/>
      <c r="F14" s="453" t="str">
        <f>IF(A14="","",VLOOKUP(A14,①基本情報!$B$6:$F$205,2,FALSE))</f>
        <v/>
      </c>
      <c r="G14" s="454"/>
      <c r="H14" s="455"/>
      <c r="I14" s="29"/>
      <c r="J14" s="456" t="str">
        <f>IF(A14="","",VLOOKUP(A14,①基本情報!$B$6:$F$205,3,FALSE))</f>
        <v/>
      </c>
      <c r="K14" s="456"/>
      <c r="L14" s="456"/>
      <c r="M14" s="456"/>
      <c r="N14" s="456"/>
      <c r="O14" s="456"/>
      <c r="P14" s="30"/>
      <c r="Q14" s="457" t="str">
        <f>IF(A14="","",VLOOKUP(A14,①基本情報!$B$6:$F$205,4,FALSE))</f>
        <v/>
      </c>
      <c r="R14" s="458"/>
      <c r="S14" s="447" t="str">
        <f>IF(A14="","",VLOOKUP(A14,①基本情報!$B$6:$F$205,5,FALSE))</f>
        <v/>
      </c>
      <c r="T14" s="448"/>
      <c r="U14" s="448"/>
      <c r="V14" s="449"/>
      <c r="W14" s="450">
        <v>67</v>
      </c>
      <c r="X14" s="451"/>
      <c r="Y14" s="452"/>
      <c r="Z14" s="453" t="str">
        <f>IF(AU14="","",VLOOKUP(AU14,①基本情報!$B$6:$F$205,2,FALSE))</f>
        <v/>
      </c>
      <c r="AA14" s="454"/>
      <c r="AB14" s="455"/>
      <c r="AC14" s="29"/>
      <c r="AD14" s="456" t="str">
        <f>IF(AU14="","",VLOOKUP(AU14,①基本情報!$B$6:$F$205,3,FALSE))</f>
        <v/>
      </c>
      <c r="AE14" s="456"/>
      <c r="AF14" s="456"/>
      <c r="AG14" s="456"/>
      <c r="AH14" s="456"/>
      <c r="AI14" s="456"/>
      <c r="AJ14" s="456"/>
      <c r="AK14" s="456"/>
      <c r="AL14" s="456"/>
      <c r="AM14" s="30"/>
      <c r="AN14" s="457" t="str">
        <f>IF(AU14="","",VLOOKUP(AU14,①基本情報!$B$6:$E$205,4,FALSE))</f>
        <v/>
      </c>
      <c r="AO14" s="458"/>
      <c r="AP14" s="447" t="str">
        <f>IF(AU14="","",VLOOKUP(AU14,①基本情報!$B$6:$F$205,5,FALSE))</f>
        <v/>
      </c>
      <c r="AQ14" s="448"/>
      <c r="AR14" s="448"/>
      <c r="AS14" s="449"/>
      <c r="AU14" s="91"/>
    </row>
    <row r="15" spans="1:49" ht="12" customHeight="1">
      <c r="A15" s="91"/>
      <c r="C15" s="450">
        <v>8</v>
      </c>
      <c r="D15" s="451"/>
      <c r="E15" s="452"/>
      <c r="F15" s="453" t="str">
        <f>IF(A15="","",VLOOKUP(A15,①基本情報!$B$6:$F$205,2,FALSE))</f>
        <v/>
      </c>
      <c r="G15" s="454"/>
      <c r="H15" s="455"/>
      <c r="I15" s="29"/>
      <c r="J15" s="456" t="str">
        <f>IF(A15="","",VLOOKUP(A15,①基本情報!$B$6:$F$205,3,FALSE))</f>
        <v/>
      </c>
      <c r="K15" s="456"/>
      <c r="L15" s="456"/>
      <c r="M15" s="456"/>
      <c r="N15" s="456"/>
      <c r="O15" s="456"/>
      <c r="P15" s="30"/>
      <c r="Q15" s="457" t="str">
        <f>IF(A15="","",VLOOKUP(A15,①基本情報!$B$6:$F$205,4,FALSE))</f>
        <v/>
      </c>
      <c r="R15" s="458"/>
      <c r="S15" s="447" t="str">
        <f>IF(A15="","",VLOOKUP(A15,①基本情報!$B$6:$F$205,5,FALSE))</f>
        <v/>
      </c>
      <c r="T15" s="448"/>
      <c r="U15" s="448"/>
      <c r="V15" s="449"/>
      <c r="W15" s="450">
        <v>68</v>
      </c>
      <c r="X15" s="451"/>
      <c r="Y15" s="452"/>
      <c r="Z15" s="453" t="str">
        <f>IF(AU15="","",VLOOKUP(AU15,①基本情報!$B$6:$F$205,2,FALSE))</f>
        <v/>
      </c>
      <c r="AA15" s="454"/>
      <c r="AB15" s="455"/>
      <c r="AC15" s="29"/>
      <c r="AD15" s="456" t="str">
        <f>IF(AU15="","",VLOOKUP(AU15,①基本情報!$B$6:$F$205,3,FALSE))</f>
        <v/>
      </c>
      <c r="AE15" s="456"/>
      <c r="AF15" s="456"/>
      <c r="AG15" s="456"/>
      <c r="AH15" s="456"/>
      <c r="AI15" s="456"/>
      <c r="AJ15" s="456"/>
      <c r="AK15" s="456"/>
      <c r="AL15" s="456"/>
      <c r="AM15" s="30"/>
      <c r="AN15" s="457" t="str">
        <f>IF(AU15="","",VLOOKUP(AU15,①基本情報!$B$6:$E$205,4,FALSE))</f>
        <v/>
      </c>
      <c r="AO15" s="458"/>
      <c r="AP15" s="447" t="str">
        <f>IF(AU15="","",VLOOKUP(AU15,①基本情報!$B$6:$F$205,5,FALSE))</f>
        <v/>
      </c>
      <c r="AQ15" s="448"/>
      <c r="AR15" s="448"/>
      <c r="AS15" s="449"/>
      <c r="AU15" s="91"/>
    </row>
    <row r="16" spans="1:49" ht="12" customHeight="1">
      <c r="A16" s="91"/>
      <c r="C16" s="450">
        <v>9</v>
      </c>
      <c r="D16" s="451"/>
      <c r="E16" s="452"/>
      <c r="F16" s="453" t="str">
        <f>IF(A16="","",VLOOKUP(A16,①基本情報!$B$6:$F$205,2,FALSE))</f>
        <v/>
      </c>
      <c r="G16" s="454"/>
      <c r="H16" s="455"/>
      <c r="I16" s="29"/>
      <c r="J16" s="456" t="str">
        <f>IF(A16="","",VLOOKUP(A16,①基本情報!$B$6:$F$205,3,FALSE))</f>
        <v/>
      </c>
      <c r="K16" s="456"/>
      <c r="L16" s="456"/>
      <c r="M16" s="456"/>
      <c r="N16" s="456"/>
      <c r="O16" s="456"/>
      <c r="P16" s="30"/>
      <c r="Q16" s="457" t="str">
        <f>IF(A16="","",VLOOKUP(A16,①基本情報!$B$6:$F$205,4,FALSE))</f>
        <v/>
      </c>
      <c r="R16" s="458"/>
      <c r="S16" s="447" t="str">
        <f>IF(A16="","",VLOOKUP(A16,①基本情報!$B$6:$F$205,5,FALSE))</f>
        <v/>
      </c>
      <c r="T16" s="448"/>
      <c r="U16" s="448"/>
      <c r="V16" s="449"/>
      <c r="W16" s="450">
        <v>69</v>
      </c>
      <c r="X16" s="451"/>
      <c r="Y16" s="452"/>
      <c r="Z16" s="453" t="str">
        <f>IF(AU16="","",VLOOKUP(AU16,①基本情報!$B$6:$F$205,2,FALSE))</f>
        <v/>
      </c>
      <c r="AA16" s="454"/>
      <c r="AB16" s="455"/>
      <c r="AC16" s="29"/>
      <c r="AD16" s="456" t="str">
        <f>IF(AU16="","",VLOOKUP(AU16,①基本情報!$B$6:$F$205,3,FALSE))</f>
        <v/>
      </c>
      <c r="AE16" s="456"/>
      <c r="AF16" s="456"/>
      <c r="AG16" s="456"/>
      <c r="AH16" s="456"/>
      <c r="AI16" s="456"/>
      <c r="AJ16" s="456"/>
      <c r="AK16" s="456"/>
      <c r="AL16" s="456"/>
      <c r="AM16" s="30"/>
      <c r="AN16" s="457" t="str">
        <f>IF(AU16="","",VLOOKUP(AU16,①基本情報!$B$6:$E$205,4,FALSE))</f>
        <v/>
      </c>
      <c r="AO16" s="458"/>
      <c r="AP16" s="447" t="str">
        <f>IF(AU16="","",VLOOKUP(AU16,①基本情報!$B$6:$F$205,5,FALSE))</f>
        <v/>
      </c>
      <c r="AQ16" s="448"/>
      <c r="AR16" s="448"/>
      <c r="AS16" s="449"/>
      <c r="AU16" s="91"/>
    </row>
    <row r="17" spans="1:48" ht="12" customHeight="1">
      <c r="A17" s="91"/>
      <c r="C17" s="450">
        <v>10</v>
      </c>
      <c r="D17" s="451"/>
      <c r="E17" s="452"/>
      <c r="F17" s="453" t="str">
        <f>IF(A17="","",VLOOKUP(A17,①基本情報!$B$6:$F$205,2,FALSE))</f>
        <v/>
      </c>
      <c r="G17" s="454"/>
      <c r="H17" s="455"/>
      <c r="I17" s="29"/>
      <c r="J17" s="456" t="str">
        <f>IF(A17="","",VLOOKUP(A17,①基本情報!$B$6:$F$205,3,FALSE))</f>
        <v/>
      </c>
      <c r="K17" s="456"/>
      <c r="L17" s="456"/>
      <c r="M17" s="456"/>
      <c r="N17" s="456"/>
      <c r="O17" s="456"/>
      <c r="P17" s="30"/>
      <c r="Q17" s="457" t="str">
        <f>IF(A17="","",VLOOKUP(A17,①基本情報!$B$6:$F$205,4,FALSE))</f>
        <v/>
      </c>
      <c r="R17" s="458"/>
      <c r="S17" s="447" t="str">
        <f>IF(A17="","",VLOOKUP(A17,①基本情報!$B$6:$F$205,5,FALSE))</f>
        <v/>
      </c>
      <c r="T17" s="448"/>
      <c r="U17" s="448"/>
      <c r="V17" s="449"/>
      <c r="W17" s="450">
        <v>70</v>
      </c>
      <c r="X17" s="451"/>
      <c r="Y17" s="452"/>
      <c r="Z17" s="453" t="str">
        <f>IF(AU17="","",VLOOKUP(AU17,①基本情報!$B$6:$F$205,2,FALSE))</f>
        <v/>
      </c>
      <c r="AA17" s="454"/>
      <c r="AB17" s="455"/>
      <c r="AC17" s="29"/>
      <c r="AD17" s="456" t="str">
        <f>IF(AU17="","",VLOOKUP(AU17,①基本情報!$B$6:$F$205,3,FALSE))</f>
        <v/>
      </c>
      <c r="AE17" s="456"/>
      <c r="AF17" s="456"/>
      <c r="AG17" s="456"/>
      <c r="AH17" s="456"/>
      <c r="AI17" s="456"/>
      <c r="AJ17" s="456"/>
      <c r="AK17" s="456"/>
      <c r="AL17" s="456"/>
      <c r="AM17" s="30"/>
      <c r="AN17" s="457" t="str">
        <f>IF(AU17="","",VLOOKUP(AU17,①基本情報!$B$6:$E$205,4,FALSE))</f>
        <v/>
      </c>
      <c r="AO17" s="458"/>
      <c r="AP17" s="447" t="str">
        <f>IF(AU17="","",VLOOKUP(AU17,①基本情報!$B$6:$F$205,5,FALSE))</f>
        <v/>
      </c>
      <c r="AQ17" s="448"/>
      <c r="AR17" s="448"/>
      <c r="AS17" s="449"/>
      <c r="AU17" s="91"/>
    </row>
    <row r="18" spans="1:48" ht="12" customHeight="1">
      <c r="A18" s="91"/>
      <c r="C18" s="450">
        <v>11</v>
      </c>
      <c r="D18" s="451"/>
      <c r="E18" s="452"/>
      <c r="F18" s="453" t="str">
        <f>IF(A18="","",VLOOKUP(A18,①基本情報!$B$6:$F$205,2,FALSE))</f>
        <v/>
      </c>
      <c r="G18" s="454"/>
      <c r="H18" s="455"/>
      <c r="I18" s="29"/>
      <c r="J18" s="456" t="str">
        <f>IF(A18="","",VLOOKUP(A18,①基本情報!$B$6:$F$205,3,FALSE))</f>
        <v/>
      </c>
      <c r="K18" s="456"/>
      <c r="L18" s="456"/>
      <c r="M18" s="456"/>
      <c r="N18" s="456"/>
      <c r="O18" s="456"/>
      <c r="P18" s="30"/>
      <c r="Q18" s="457" t="str">
        <f>IF(A18="","",VLOOKUP(A18,①基本情報!$B$6:$F$205,4,FALSE))</f>
        <v/>
      </c>
      <c r="R18" s="458"/>
      <c r="S18" s="447" t="str">
        <f>IF(A18="","",VLOOKUP(A18,①基本情報!$B$6:$F$205,5,FALSE))</f>
        <v/>
      </c>
      <c r="T18" s="448"/>
      <c r="U18" s="448"/>
      <c r="V18" s="449"/>
      <c r="W18" s="450">
        <v>71</v>
      </c>
      <c r="X18" s="451"/>
      <c r="Y18" s="452"/>
      <c r="Z18" s="453" t="str">
        <f>IF(AU18="","",VLOOKUP(AU18,①基本情報!$B$6:$F$205,2,FALSE))</f>
        <v/>
      </c>
      <c r="AA18" s="454"/>
      <c r="AB18" s="455"/>
      <c r="AC18" s="29"/>
      <c r="AD18" s="456" t="str">
        <f>IF(AU18="","",VLOOKUP(AU18,①基本情報!$B$6:$F$205,3,FALSE))</f>
        <v/>
      </c>
      <c r="AE18" s="456"/>
      <c r="AF18" s="456"/>
      <c r="AG18" s="456"/>
      <c r="AH18" s="456"/>
      <c r="AI18" s="456"/>
      <c r="AJ18" s="456"/>
      <c r="AK18" s="456"/>
      <c r="AL18" s="456"/>
      <c r="AM18" s="30"/>
      <c r="AN18" s="457" t="str">
        <f>IF(AU18="","",VLOOKUP(AU18,①基本情報!$B$6:$E$205,4,FALSE))</f>
        <v/>
      </c>
      <c r="AO18" s="458"/>
      <c r="AP18" s="447" t="str">
        <f>IF(AU18="","",VLOOKUP(AU18,①基本情報!$B$6:$F$205,5,FALSE))</f>
        <v/>
      </c>
      <c r="AQ18" s="448"/>
      <c r="AR18" s="448"/>
      <c r="AS18" s="449"/>
      <c r="AU18" s="91"/>
    </row>
    <row r="19" spans="1:48" ht="12" customHeight="1">
      <c r="A19" s="91"/>
      <c r="C19" s="450">
        <v>12</v>
      </c>
      <c r="D19" s="451"/>
      <c r="E19" s="452"/>
      <c r="F19" s="453" t="str">
        <f>IF(A19="","",VLOOKUP(A19,①基本情報!$B$6:$F$205,2,FALSE))</f>
        <v/>
      </c>
      <c r="G19" s="454"/>
      <c r="H19" s="455"/>
      <c r="I19" s="29"/>
      <c r="J19" s="456" t="str">
        <f>IF(A19="","",VLOOKUP(A19,①基本情報!$B$6:$F$205,3,FALSE))</f>
        <v/>
      </c>
      <c r="K19" s="456"/>
      <c r="L19" s="456"/>
      <c r="M19" s="456"/>
      <c r="N19" s="456"/>
      <c r="O19" s="456"/>
      <c r="P19" s="30"/>
      <c r="Q19" s="457" t="str">
        <f>IF(A19="","",VLOOKUP(A19,①基本情報!$B$6:$F$205,4,FALSE))</f>
        <v/>
      </c>
      <c r="R19" s="458"/>
      <c r="S19" s="447" t="str">
        <f>IF(A19="","",VLOOKUP(A19,①基本情報!$B$6:$F$205,5,FALSE))</f>
        <v/>
      </c>
      <c r="T19" s="448"/>
      <c r="U19" s="448"/>
      <c r="V19" s="449"/>
      <c r="W19" s="450">
        <v>72</v>
      </c>
      <c r="X19" s="451"/>
      <c r="Y19" s="452"/>
      <c r="Z19" s="453" t="str">
        <f>IF(AU19="","",VLOOKUP(AU19,①基本情報!$B$6:$F$205,2,FALSE))</f>
        <v/>
      </c>
      <c r="AA19" s="454"/>
      <c r="AB19" s="455"/>
      <c r="AC19" s="29"/>
      <c r="AD19" s="456" t="str">
        <f>IF(AU19="","",VLOOKUP(AU19,①基本情報!$B$6:$F$205,3,FALSE))</f>
        <v/>
      </c>
      <c r="AE19" s="456"/>
      <c r="AF19" s="456"/>
      <c r="AG19" s="456"/>
      <c r="AH19" s="456"/>
      <c r="AI19" s="456"/>
      <c r="AJ19" s="456"/>
      <c r="AK19" s="456"/>
      <c r="AL19" s="456"/>
      <c r="AM19" s="30"/>
      <c r="AN19" s="457" t="str">
        <f>IF(AU19="","",VLOOKUP(AU19,①基本情報!$B$6:$E$205,4,FALSE))</f>
        <v/>
      </c>
      <c r="AO19" s="458"/>
      <c r="AP19" s="447" t="str">
        <f>IF(AU19="","",VLOOKUP(AU19,①基本情報!$B$6:$F$205,5,FALSE))</f>
        <v/>
      </c>
      <c r="AQ19" s="448"/>
      <c r="AR19" s="448"/>
      <c r="AS19" s="449"/>
      <c r="AU19" s="91"/>
    </row>
    <row r="20" spans="1:48" ht="12" customHeight="1">
      <c r="A20" s="91"/>
      <c r="C20" s="450">
        <v>13</v>
      </c>
      <c r="D20" s="451"/>
      <c r="E20" s="452"/>
      <c r="F20" s="453" t="str">
        <f>IF(A20="","",VLOOKUP(A20,①基本情報!$B$6:$F$205,2,FALSE))</f>
        <v/>
      </c>
      <c r="G20" s="454"/>
      <c r="H20" s="455"/>
      <c r="I20" s="29"/>
      <c r="J20" s="456" t="str">
        <f>IF(A20="","",VLOOKUP(A20,①基本情報!$B$6:$F$205,3,FALSE))</f>
        <v/>
      </c>
      <c r="K20" s="456"/>
      <c r="L20" s="456"/>
      <c r="M20" s="456"/>
      <c r="N20" s="456"/>
      <c r="O20" s="456"/>
      <c r="P20" s="30"/>
      <c r="Q20" s="457" t="str">
        <f>IF(A20="","",VLOOKUP(A20,①基本情報!$B$6:$F$205,4,FALSE))</f>
        <v/>
      </c>
      <c r="R20" s="458"/>
      <c r="S20" s="447" t="str">
        <f>IF(A20="","",VLOOKUP(A20,①基本情報!$B$6:$F$205,5,FALSE))</f>
        <v/>
      </c>
      <c r="T20" s="448"/>
      <c r="U20" s="448"/>
      <c r="V20" s="449"/>
      <c r="W20" s="450">
        <v>73</v>
      </c>
      <c r="X20" s="451"/>
      <c r="Y20" s="452"/>
      <c r="Z20" s="453" t="str">
        <f>IF(AU20="","",VLOOKUP(AU20,①基本情報!$B$6:$F$205,2,FALSE))</f>
        <v/>
      </c>
      <c r="AA20" s="454"/>
      <c r="AB20" s="455"/>
      <c r="AC20" s="29"/>
      <c r="AD20" s="456" t="str">
        <f>IF(AU20="","",VLOOKUP(AU20,①基本情報!$B$6:$F$205,3,FALSE))</f>
        <v/>
      </c>
      <c r="AE20" s="456"/>
      <c r="AF20" s="456"/>
      <c r="AG20" s="456"/>
      <c r="AH20" s="456"/>
      <c r="AI20" s="456"/>
      <c r="AJ20" s="456"/>
      <c r="AK20" s="456"/>
      <c r="AL20" s="456"/>
      <c r="AM20" s="30"/>
      <c r="AN20" s="457" t="str">
        <f>IF(AU20="","",VLOOKUP(AU20,①基本情報!$B$6:$E$205,4,FALSE))</f>
        <v/>
      </c>
      <c r="AO20" s="458"/>
      <c r="AP20" s="447" t="str">
        <f>IF(AU20="","",VLOOKUP(AU20,①基本情報!$B$6:$F$205,5,FALSE))</f>
        <v/>
      </c>
      <c r="AQ20" s="448"/>
      <c r="AR20" s="448"/>
      <c r="AS20" s="449"/>
      <c r="AU20" s="91"/>
    </row>
    <row r="21" spans="1:48" ht="12" customHeight="1">
      <c r="A21" s="91"/>
      <c r="C21" s="450">
        <v>14</v>
      </c>
      <c r="D21" s="451"/>
      <c r="E21" s="452"/>
      <c r="F21" s="453" t="str">
        <f>IF(A21="","",VLOOKUP(A21,①基本情報!$B$6:$F$205,2,FALSE))</f>
        <v/>
      </c>
      <c r="G21" s="454"/>
      <c r="H21" s="455"/>
      <c r="I21" s="29"/>
      <c r="J21" s="456" t="str">
        <f>IF(A21="","",VLOOKUP(A21,①基本情報!$B$6:$F$205,3,FALSE))</f>
        <v/>
      </c>
      <c r="K21" s="456"/>
      <c r="L21" s="456"/>
      <c r="M21" s="456"/>
      <c r="N21" s="456"/>
      <c r="O21" s="456"/>
      <c r="P21" s="30"/>
      <c r="Q21" s="457" t="str">
        <f>IF(A21="","",VLOOKUP(A21,①基本情報!$B$6:$F$205,4,FALSE))</f>
        <v/>
      </c>
      <c r="R21" s="458"/>
      <c r="S21" s="447" t="str">
        <f>IF(A21="","",VLOOKUP(A21,①基本情報!$B$6:$F$205,5,FALSE))</f>
        <v/>
      </c>
      <c r="T21" s="448"/>
      <c r="U21" s="448"/>
      <c r="V21" s="449"/>
      <c r="W21" s="450">
        <v>74</v>
      </c>
      <c r="X21" s="451"/>
      <c r="Y21" s="452"/>
      <c r="Z21" s="453" t="str">
        <f>IF(AU21="","",VLOOKUP(AU21,①基本情報!$B$6:$F$205,2,FALSE))</f>
        <v/>
      </c>
      <c r="AA21" s="454"/>
      <c r="AB21" s="455"/>
      <c r="AC21" s="29"/>
      <c r="AD21" s="456" t="str">
        <f>IF(AU21="","",VLOOKUP(AU21,①基本情報!$B$6:$F$205,3,FALSE))</f>
        <v/>
      </c>
      <c r="AE21" s="456"/>
      <c r="AF21" s="456"/>
      <c r="AG21" s="456"/>
      <c r="AH21" s="456"/>
      <c r="AI21" s="456"/>
      <c r="AJ21" s="456"/>
      <c r="AK21" s="456"/>
      <c r="AL21" s="456"/>
      <c r="AM21" s="30"/>
      <c r="AN21" s="457" t="str">
        <f>IF(AU21="","",VLOOKUP(AU21,①基本情報!$B$6:$E$205,4,FALSE))</f>
        <v/>
      </c>
      <c r="AO21" s="458"/>
      <c r="AP21" s="447" t="str">
        <f>IF(AU21="","",VLOOKUP(AU21,①基本情報!$B$6:$F$205,5,FALSE))</f>
        <v/>
      </c>
      <c r="AQ21" s="448"/>
      <c r="AR21" s="448"/>
      <c r="AS21" s="449"/>
      <c r="AU21" s="91"/>
    </row>
    <row r="22" spans="1:48" ht="12" customHeight="1">
      <c r="A22" s="91"/>
      <c r="C22" s="450">
        <v>15</v>
      </c>
      <c r="D22" s="451"/>
      <c r="E22" s="452"/>
      <c r="F22" s="453" t="str">
        <f>IF(A22="","",VLOOKUP(A22,①基本情報!$B$6:$F$205,2,FALSE))</f>
        <v/>
      </c>
      <c r="G22" s="454"/>
      <c r="H22" s="455"/>
      <c r="I22" s="29"/>
      <c r="J22" s="456" t="str">
        <f>IF(A22="","",VLOOKUP(A22,①基本情報!$B$6:$F$205,3,FALSE))</f>
        <v/>
      </c>
      <c r="K22" s="456"/>
      <c r="L22" s="456"/>
      <c r="M22" s="456"/>
      <c r="N22" s="456"/>
      <c r="O22" s="456"/>
      <c r="P22" s="30"/>
      <c r="Q22" s="457" t="str">
        <f>IF(A22="","",VLOOKUP(A22,①基本情報!$B$6:$F$205,4,FALSE))</f>
        <v/>
      </c>
      <c r="R22" s="458"/>
      <c r="S22" s="447" t="str">
        <f>IF(A22="","",VLOOKUP(A22,①基本情報!$B$6:$F$205,5,FALSE))</f>
        <v/>
      </c>
      <c r="T22" s="448"/>
      <c r="U22" s="448"/>
      <c r="V22" s="449"/>
      <c r="W22" s="450">
        <v>75</v>
      </c>
      <c r="X22" s="451"/>
      <c r="Y22" s="452"/>
      <c r="Z22" s="453" t="str">
        <f>IF(AU22="","",VLOOKUP(AU22,①基本情報!$B$6:$F$205,2,FALSE))</f>
        <v/>
      </c>
      <c r="AA22" s="454"/>
      <c r="AB22" s="455"/>
      <c r="AC22" s="29"/>
      <c r="AD22" s="456" t="str">
        <f>IF(AU22="","",VLOOKUP(AU22,①基本情報!$B$6:$F$205,3,FALSE))</f>
        <v/>
      </c>
      <c r="AE22" s="456"/>
      <c r="AF22" s="456"/>
      <c r="AG22" s="456"/>
      <c r="AH22" s="456"/>
      <c r="AI22" s="456"/>
      <c r="AJ22" s="456"/>
      <c r="AK22" s="456"/>
      <c r="AL22" s="456"/>
      <c r="AM22" s="30"/>
      <c r="AN22" s="457" t="str">
        <f>IF(AU22="","",VLOOKUP(AU22,①基本情報!$B$6:$E$205,4,FALSE))</f>
        <v/>
      </c>
      <c r="AO22" s="458"/>
      <c r="AP22" s="447" t="str">
        <f>IF(AU22="","",VLOOKUP(AU22,①基本情報!$B$6:$F$205,5,FALSE))</f>
        <v/>
      </c>
      <c r="AQ22" s="448"/>
      <c r="AR22" s="448"/>
      <c r="AS22" s="449"/>
      <c r="AU22" s="91"/>
    </row>
    <row r="23" spans="1:48" ht="12" customHeight="1">
      <c r="A23" s="91"/>
      <c r="C23" s="450">
        <v>16</v>
      </c>
      <c r="D23" s="451"/>
      <c r="E23" s="452"/>
      <c r="F23" s="453" t="str">
        <f>IF(A23="","",VLOOKUP(A23,①基本情報!$B$6:$F$205,2,FALSE))</f>
        <v/>
      </c>
      <c r="G23" s="454"/>
      <c r="H23" s="455"/>
      <c r="I23" s="29"/>
      <c r="J23" s="456" t="str">
        <f>IF(A23="","",VLOOKUP(A23,①基本情報!$B$6:$F$205,3,FALSE))</f>
        <v/>
      </c>
      <c r="K23" s="456"/>
      <c r="L23" s="456"/>
      <c r="M23" s="456"/>
      <c r="N23" s="456"/>
      <c r="O23" s="456"/>
      <c r="P23" s="30"/>
      <c r="Q23" s="457" t="str">
        <f>IF(A23="","",VLOOKUP(A23,①基本情報!$B$6:$F$205,4,FALSE))</f>
        <v/>
      </c>
      <c r="R23" s="458"/>
      <c r="S23" s="447" t="str">
        <f>IF(A23="","",VLOOKUP(A23,①基本情報!$B$6:$F$205,5,FALSE))</f>
        <v/>
      </c>
      <c r="T23" s="448"/>
      <c r="U23" s="448"/>
      <c r="V23" s="449"/>
      <c r="W23" s="450">
        <v>76</v>
      </c>
      <c r="X23" s="451"/>
      <c r="Y23" s="452"/>
      <c r="Z23" s="453" t="str">
        <f>IF(AU23="","",VLOOKUP(AU23,①基本情報!$B$6:$F$205,2,FALSE))</f>
        <v/>
      </c>
      <c r="AA23" s="454"/>
      <c r="AB23" s="455"/>
      <c r="AC23" s="29"/>
      <c r="AD23" s="456" t="str">
        <f>IF(AU23="","",VLOOKUP(AU23,①基本情報!$B$6:$F$205,3,FALSE))</f>
        <v/>
      </c>
      <c r="AE23" s="456"/>
      <c r="AF23" s="456"/>
      <c r="AG23" s="456"/>
      <c r="AH23" s="456"/>
      <c r="AI23" s="456"/>
      <c r="AJ23" s="456"/>
      <c r="AK23" s="456"/>
      <c r="AL23" s="456"/>
      <c r="AM23" s="30"/>
      <c r="AN23" s="457" t="str">
        <f>IF(AU23="","",VLOOKUP(AU23,①基本情報!$B$6:$E$205,4,FALSE))</f>
        <v/>
      </c>
      <c r="AO23" s="458"/>
      <c r="AP23" s="447" t="str">
        <f>IF(AU23="","",VLOOKUP(AU23,①基本情報!$B$6:$F$205,5,FALSE))</f>
        <v/>
      </c>
      <c r="AQ23" s="448"/>
      <c r="AR23" s="448"/>
      <c r="AS23" s="449"/>
      <c r="AU23" s="91"/>
    </row>
    <row r="24" spans="1:48" ht="12" customHeight="1">
      <c r="A24" s="91"/>
      <c r="C24" s="450">
        <v>17</v>
      </c>
      <c r="D24" s="451"/>
      <c r="E24" s="452"/>
      <c r="F24" s="453" t="str">
        <f>IF(A24="","",VLOOKUP(A24,①基本情報!$B$6:$F$205,2,FALSE))</f>
        <v/>
      </c>
      <c r="G24" s="454"/>
      <c r="H24" s="455"/>
      <c r="I24" s="29"/>
      <c r="J24" s="456" t="str">
        <f>IF(A24="","",VLOOKUP(A24,①基本情報!$B$6:$F$205,3,FALSE))</f>
        <v/>
      </c>
      <c r="K24" s="456"/>
      <c r="L24" s="456"/>
      <c r="M24" s="456"/>
      <c r="N24" s="456"/>
      <c r="O24" s="456"/>
      <c r="P24" s="30"/>
      <c r="Q24" s="457" t="str">
        <f>IF(A24="","",VLOOKUP(A24,①基本情報!$B$6:$F$205,4,FALSE))</f>
        <v/>
      </c>
      <c r="R24" s="458"/>
      <c r="S24" s="447" t="str">
        <f>IF(A24="","",VLOOKUP(A24,①基本情報!$B$6:$F$205,5,FALSE))</f>
        <v/>
      </c>
      <c r="T24" s="448"/>
      <c r="U24" s="448"/>
      <c r="V24" s="449"/>
      <c r="W24" s="450">
        <v>77</v>
      </c>
      <c r="X24" s="451"/>
      <c r="Y24" s="452"/>
      <c r="Z24" s="453" t="str">
        <f>IF(AU24="","",VLOOKUP(AU24,①基本情報!$B$6:$F$205,2,FALSE))</f>
        <v/>
      </c>
      <c r="AA24" s="454"/>
      <c r="AB24" s="455"/>
      <c r="AC24" s="29"/>
      <c r="AD24" s="456" t="str">
        <f>IF(AU24="","",VLOOKUP(AU24,①基本情報!$B$6:$F$205,3,FALSE))</f>
        <v/>
      </c>
      <c r="AE24" s="456"/>
      <c r="AF24" s="456"/>
      <c r="AG24" s="456"/>
      <c r="AH24" s="456"/>
      <c r="AI24" s="456"/>
      <c r="AJ24" s="456"/>
      <c r="AK24" s="456"/>
      <c r="AL24" s="456"/>
      <c r="AM24" s="30"/>
      <c r="AN24" s="457" t="str">
        <f>IF(AU24="","",VLOOKUP(AU24,①基本情報!$B$6:$E$205,4,FALSE))</f>
        <v/>
      </c>
      <c r="AO24" s="458"/>
      <c r="AP24" s="447" t="str">
        <f>IF(AU24="","",VLOOKUP(AU24,①基本情報!$B$6:$F$205,5,FALSE))</f>
        <v/>
      </c>
      <c r="AQ24" s="448"/>
      <c r="AR24" s="448"/>
      <c r="AS24" s="449"/>
      <c r="AU24" s="91"/>
    </row>
    <row r="25" spans="1:48" ht="12" customHeight="1">
      <c r="A25" s="91"/>
      <c r="C25" s="450">
        <v>18</v>
      </c>
      <c r="D25" s="451"/>
      <c r="E25" s="452"/>
      <c r="F25" s="453" t="str">
        <f>IF(A25="","",VLOOKUP(A25,①基本情報!$B$6:$F$205,2,FALSE))</f>
        <v/>
      </c>
      <c r="G25" s="454"/>
      <c r="H25" s="455"/>
      <c r="I25" s="29"/>
      <c r="J25" s="456" t="str">
        <f>IF(A25="","",VLOOKUP(A25,①基本情報!$B$6:$F$205,3,FALSE))</f>
        <v/>
      </c>
      <c r="K25" s="456"/>
      <c r="L25" s="456"/>
      <c r="M25" s="456"/>
      <c r="N25" s="456"/>
      <c r="O25" s="456"/>
      <c r="P25" s="30"/>
      <c r="Q25" s="457" t="str">
        <f>IF(A25="","",VLOOKUP(A25,①基本情報!$B$6:$F$205,4,FALSE))</f>
        <v/>
      </c>
      <c r="R25" s="458"/>
      <c r="S25" s="447" t="str">
        <f>IF(A25="","",VLOOKUP(A25,①基本情報!$B$6:$F$205,5,FALSE))</f>
        <v/>
      </c>
      <c r="T25" s="448"/>
      <c r="U25" s="448"/>
      <c r="V25" s="449"/>
      <c r="W25" s="450">
        <v>78</v>
      </c>
      <c r="X25" s="451"/>
      <c r="Y25" s="452"/>
      <c r="Z25" s="453" t="str">
        <f>IF(AU25="","",VLOOKUP(AU25,①基本情報!$B$6:$F$205,2,FALSE))</f>
        <v/>
      </c>
      <c r="AA25" s="454"/>
      <c r="AB25" s="455"/>
      <c r="AC25" s="29"/>
      <c r="AD25" s="456" t="str">
        <f>IF(AU25="","",VLOOKUP(AU25,①基本情報!$B$6:$F$205,3,FALSE))</f>
        <v/>
      </c>
      <c r="AE25" s="456"/>
      <c r="AF25" s="456"/>
      <c r="AG25" s="456"/>
      <c r="AH25" s="456"/>
      <c r="AI25" s="456"/>
      <c r="AJ25" s="456"/>
      <c r="AK25" s="456"/>
      <c r="AL25" s="456"/>
      <c r="AM25" s="30"/>
      <c r="AN25" s="457" t="str">
        <f>IF(AU25="","",VLOOKUP(AU25,①基本情報!$B$6:$E$205,4,FALSE))</f>
        <v/>
      </c>
      <c r="AO25" s="458"/>
      <c r="AP25" s="447" t="str">
        <f>IF(AU25="","",VLOOKUP(AU25,①基本情報!$B$6:$F$205,5,FALSE))</f>
        <v/>
      </c>
      <c r="AQ25" s="448"/>
      <c r="AR25" s="448"/>
      <c r="AS25" s="449"/>
      <c r="AU25" s="91"/>
    </row>
    <row r="26" spans="1:48" ht="12" customHeight="1">
      <c r="A26" s="91"/>
      <c r="C26" s="450">
        <v>19</v>
      </c>
      <c r="D26" s="451"/>
      <c r="E26" s="452"/>
      <c r="F26" s="453" t="str">
        <f>IF(A26="","",VLOOKUP(A26,①基本情報!$B$6:$F$205,2,FALSE))</f>
        <v/>
      </c>
      <c r="G26" s="454"/>
      <c r="H26" s="455"/>
      <c r="I26" s="29"/>
      <c r="J26" s="456" t="str">
        <f>IF(A26="","",VLOOKUP(A26,①基本情報!$B$6:$F$205,3,FALSE))</f>
        <v/>
      </c>
      <c r="K26" s="456"/>
      <c r="L26" s="456"/>
      <c r="M26" s="456"/>
      <c r="N26" s="456"/>
      <c r="O26" s="456"/>
      <c r="P26" s="30"/>
      <c r="Q26" s="457" t="str">
        <f>IF(A26="","",VLOOKUP(A26,①基本情報!$B$6:$F$205,4,FALSE))</f>
        <v/>
      </c>
      <c r="R26" s="458"/>
      <c r="S26" s="447" t="str">
        <f>IF(A26="","",VLOOKUP(A26,①基本情報!$B$6:$F$205,5,FALSE))</f>
        <v/>
      </c>
      <c r="T26" s="448"/>
      <c r="U26" s="448"/>
      <c r="V26" s="449"/>
      <c r="W26" s="450">
        <v>79</v>
      </c>
      <c r="X26" s="451"/>
      <c r="Y26" s="452"/>
      <c r="Z26" s="453" t="str">
        <f>IF(AU26="","",VLOOKUP(AU26,①基本情報!$B$6:$F$205,2,FALSE))</f>
        <v/>
      </c>
      <c r="AA26" s="454"/>
      <c r="AB26" s="455"/>
      <c r="AC26" s="29"/>
      <c r="AD26" s="456" t="str">
        <f>IF(AU26="","",VLOOKUP(AU26,①基本情報!$B$6:$F$205,3,FALSE))</f>
        <v/>
      </c>
      <c r="AE26" s="456"/>
      <c r="AF26" s="456"/>
      <c r="AG26" s="456"/>
      <c r="AH26" s="456"/>
      <c r="AI26" s="456"/>
      <c r="AJ26" s="456"/>
      <c r="AK26" s="456"/>
      <c r="AL26" s="456"/>
      <c r="AM26" s="30"/>
      <c r="AN26" s="457" t="str">
        <f>IF(AU26="","",VLOOKUP(AU26,①基本情報!$B$6:$E$205,4,FALSE))</f>
        <v/>
      </c>
      <c r="AO26" s="458"/>
      <c r="AP26" s="447" t="str">
        <f>IF(AU26="","",VLOOKUP(AU26,①基本情報!$B$6:$F$205,5,FALSE))</f>
        <v/>
      </c>
      <c r="AQ26" s="448"/>
      <c r="AR26" s="448"/>
      <c r="AS26" s="449"/>
      <c r="AU26" s="91"/>
    </row>
    <row r="27" spans="1:48" ht="12" customHeight="1">
      <c r="A27" s="91"/>
      <c r="C27" s="450">
        <v>20</v>
      </c>
      <c r="D27" s="451"/>
      <c r="E27" s="452"/>
      <c r="F27" s="453" t="str">
        <f>IF(A27="","",VLOOKUP(A27,①基本情報!$B$6:$F$205,2,FALSE))</f>
        <v/>
      </c>
      <c r="G27" s="454"/>
      <c r="H27" s="455"/>
      <c r="I27" s="29"/>
      <c r="J27" s="456" t="str">
        <f>IF(A27="","",VLOOKUP(A27,①基本情報!$B$6:$F$205,3,FALSE))</f>
        <v/>
      </c>
      <c r="K27" s="456"/>
      <c r="L27" s="456"/>
      <c r="M27" s="456"/>
      <c r="N27" s="456"/>
      <c r="O27" s="456"/>
      <c r="P27" s="30"/>
      <c r="Q27" s="457" t="str">
        <f>IF(A27="","",VLOOKUP(A27,①基本情報!$B$6:$F$205,4,FALSE))</f>
        <v/>
      </c>
      <c r="R27" s="458"/>
      <c r="S27" s="447" t="str">
        <f>IF(A27="","",VLOOKUP(A27,①基本情報!$B$6:$F$205,5,FALSE))</f>
        <v/>
      </c>
      <c r="T27" s="448"/>
      <c r="U27" s="448"/>
      <c r="V27" s="449"/>
      <c r="W27" s="450">
        <v>80</v>
      </c>
      <c r="X27" s="451"/>
      <c r="Y27" s="452"/>
      <c r="Z27" s="453" t="str">
        <f>IF(AU27="","",VLOOKUP(AU27,①基本情報!$B$6:$F$205,2,FALSE))</f>
        <v/>
      </c>
      <c r="AA27" s="454"/>
      <c r="AB27" s="455"/>
      <c r="AC27" s="29"/>
      <c r="AD27" s="456" t="str">
        <f>IF(AU27="","",VLOOKUP(AU27,①基本情報!$B$6:$F$205,3,FALSE))</f>
        <v/>
      </c>
      <c r="AE27" s="456"/>
      <c r="AF27" s="456"/>
      <c r="AG27" s="456"/>
      <c r="AH27" s="456"/>
      <c r="AI27" s="456"/>
      <c r="AJ27" s="456"/>
      <c r="AK27" s="456"/>
      <c r="AL27" s="456"/>
      <c r="AM27" s="30"/>
      <c r="AN27" s="457" t="str">
        <f>IF(AU27="","",VLOOKUP(AU27,①基本情報!$B$6:$E$205,4,FALSE))</f>
        <v/>
      </c>
      <c r="AO27" s="458"/>
      <c r="AP27" s="447" t="str">
        <f>IF(AU27="","",VLOOKUP(AU27,①基本情報!$B$6:$F$205,5,FALSE))</f>
        <v/>
      </c>
      <c r="AQ27" s="448"/>
      <c r="AR27" s="448"/>
      <c r="AS27" s="449"/>
      <c r="AU27" s="91"/>
    </row>
    <row r="28" spans="1:48" ht="12" customHeight="1">
      <c r="A28" s="91"/>
      <c r="C28" s="450">
        <v>21</v>
      </c>
      <c r="D28" s="451"/>
      <c r="E28" s="452"/>
      <c r="F28" s="453" t="str">
        <f>IF(A28="","",VLOOKUP(A28,①基本情報!$B$6:$F$205,2,FALSE))</f>
        <v/>
      </c>
      <c r="G28" s="454"/>
      <c r="H28" s="455"/>
      <c r="I28" s="29"/>
      <c r="J28" s="456" t="str">
        <f>IF(A28="","",VLOOKUP(A28,①基本情報!$B$6:$F$205,3,FALSE))</f>
        <v/>
      </c>
      <c r="K28" s="456"/>
      <c r="L28" s="456"/>
      <c r="M28" s="456"/>
      <c r="N28" s="456"/>
      <c r="O28" s="456"/>
      <c r="P28" s="30"/>
      <c r="Q28" s="457" t="str">
        <f>IF(A28="","",VLOOKUP(A28,①基本情報!$B$6:$F$205,4,FALSE))</f>
        <v/>
      </c>
      <c r="R28" s="458"/>
      <c r="S28" s="447" t="str">
        <f>IF(A28="","",VLOOKUP(A28,①基本情報!$B$6:$F$205,5,FALSE))</f>
        <v/>
      </c>
      <c r="T28" s="448"/>
      <c r="U28" s="448"/>
      <c r="V28" s="449"/>
      <c r="W28" s="450">
        <v>81</v>
      </c>
      <c r="X28" s="451"/>
      <c r="Y28" s="452"/>
      <c r="Z28" s="453" t="str">
        <f>IF(AU28="","",VLOOKUP(AU28,①基本情報!$B$6:$F$205,2,FALSE))</f>
        <v/>
      </c>
      <c r="AA28" s="454"/>
      <c r="AB28" s="455"/>
      <c r="AC28" s="29"/>
      <c r="AD28" s="456" t="str">
        <f>IF(AU28="","",VLOOKUP(AU28,①基本情報!$B$6:$F$205,3,FALSE))</f>
        <v/>
      </c>
      <c r="AE28" s="456"/>
      <c r="AF28" s="456"/>
      <c r="AG28" s="456"/>
      <c r="AH28" s="456"/>
      <c r="AI28" s="456"/>
      <c r="AJ28" s="456"/>
      <c r="AK28" s="456"/>
      <c r="AL28" s="456"/>
      <c r="AM28" s="30"/>
      <c r="AN28" s="457" t="str">
        <f>IF(AU28="","",VLOOKUP(AU28,①基本情報!$B$6:$E$205,4,FALSE))</f>
        <v/>
      </c>
      <c r="AO28" s="458"/>
      <c r="AP28" s="447" t="str">
        <f>IF(AU28="","",VLOOKUP(AU28,①基本情報!$B$6:$F$205,5,FALSE))</f>
        <v/>
      </c>
      <c r="AQ28" s="448"/>
      <c r="AR28" s="448"/>
      <c r="AS28" s="449"/>
      <c r="AU28" s="91"/>
    </row>
    <row r="29" spans="1:48" ht="12" customHeight="1">
      <c r="A29" s="91"/>
      <c r="C29" s="450">
        <v>22</v>
      </c>
      <c r="D29" s="451"/>
      <c r="E29" s="452"/>
      <c r="F29" s="453" t="str">
        <f>IF(A29="","",VLOOKUP(A29,①基本情報!$B$6:$F$205,2,FALSE))</f>
        <v/>
      </c>
      <c r="G29" s="454"/>
      <c r="H29" s="455"/>
      <c r="I29" s="29"/>
      <c r="J29" s="456" t="str">
        <f>IF(A29="","",VLOOKUP(A29,①基本情報!$B$6:$F$205,3,FALSE))</f>
        <v/>
      </c>
      <c r="K29" s="456"/>
      <c r="L29" s="456"/>
      <c r="M29" s="456"/>
      <c r="N29" s="456"/>
      <c r="O29" s="456"/>
      <c r="P29" s="30"/>
      <c r="Q29" s="457" t="str">
        <f>IF(A29="","",VLOOKUP(A29,①基本情報!$B$6:$F$205,4,FALSE))</f>
        <v/>
      </c>
      <c r="R29" s="458"/>
      <c r="S29" s="447" t="str">
        <f>IF(A29="","",VLOOKUP(A29,①基本情報!$B$6:$F$205,5,FALSE))</f>
        <v/>
      </c>
      <c r="T29" s="448"/>
      <c r="U29" s="448"/>
      <c r="V29" s="449"/>
      <c r="W29" s="450">
        <v>82</v>
      </c>
      <c r="X29" s="451"/>
      <c r="Y29" s="452"/>
      <c r="Z29" s="453" t="str">
        <f>IF(AU29="","",VLOOKUP(AU29,①基本情報!$B$6:$F$205,2,FALSE))</f>
        <v/>
      </c>
      <c r="AA29" s="454"/>
      <c r="AB29" s="455"/>
      <c r="AC29" s="29"/>
      <c r="AD29" s="456" t="str">
        <f>IF(AU29="","",VLOOKUP(AU29,①基本情報!$B$6:$F$205,3,FALSE))</f>
        <v/>
      </c>
      <c r="AE29" s="456"/>
      <c r="AF29" s="456"/>
      <c r="AG29" s="456"/>
      <c r="AH29" s="456"/>
      <c r="AI29" s="456"/>
      <c r="AJ29" s="456"/>
      <c r="AK29" s="456"/>
      <c r="AL29" s="456"/>
      <c r="AM29" s="30"/>
      <c r="AN29" s="457" t="str">
        <f>IF(AU29="","",VLOOKUP(AU29,①基本情報!$B$6:$E$205,4,FALSE))</f>
        <v/>
      </c>
      <c r="AO29" s="458"/>
      <c r="AP29" s="447" t="str">
        <f>IF(AU29="","",VLOOKUP(AU29,①基本情報!$B$6:$F$205,5,FALSE))</f>
        <v/>
      </c>
      <c r="AQ29" s="448"/>
      <c r="AR29" s="448"/>
      <c r="AS29" s="449"/>
      <c r="AU29" s="91"/>
    </row>
    <row r="30" spans="1:48" ht="12" customHeight="1">
      <c r="A30" s="91"/>
      <c r="C30" s="450">
        <v>23</v>
      </c>
      <c r="D30" s="451"/>
      <c r="E30" s="452"/>
      <c r="F30" s="453" t="str">
        <f>IF(A30="","",VLOOKUP(A30,①基本情報!$B$6:$F$205,2,FALSE))</f>
        <v/>
      </c>
      <c r="G30" s="454"/>
      <c r="H30" s="455"/>
      <c r="I30" s="29"/>
      <c r="J30" s="456" t="str">
        <f>IF(A30="","",VLOOKUP(A30,①基本情報!$B$6:$F$205,3,FALSE))</f>
        <v/>
      </c>
      <c r="K30" s="456"/>
      <c r="L30" s="456"/>
      <c r="M30" s="456"/>
      <c r="N30" s="456"/>
      <c r="O30" s="456"/>
      <c r="P30" s="30"/>
      <c r="Q30" s="457" t="str">
        <f>IF(A30="","",VLOOKUP(A30,①基本情報!$B$6:$F$205,4,FALSE))</f>
        <v/>
      </c>
      <c r="R30" s="458"/>
      <c r="S30" s="447" t="str">
        <f>IF(A30="","",VLOOKUP(A30,①基本情報!$B$6:$F$205,5,FALSE))</f>
        <v/>
      </c>
      <c r="T30" s="448"/>
      <c r="U30" s="448"/>
      <c r="V30" s="449"/>
      <c r="W30" s="450">
        <v>83</v>
      </c>
      <c r="X30" s="451"/>
      <c r="Y30" s="452"/>
      <c r="Z30" s="453" t="str">
        <f>IF(AU30="","",VLOOKUP(AU30,①基本情報!$B$6:$F$205,2,FALSE))</f>
        <v/>
      </c>
      <c r="AA30" s="454"/>
      <c r="AB30" s="455"/>
      <c r="AC30" s="29"/>
      <c r="AD30" s="456" t="str">
        <f>IF(AU30="","",VLOOKUP(AU30,①基本情報!$B$6:$F$205,3,FALSE))</f>
        <v/>
      </c>
      <c r="AE30" s="456"/>
      <c r="AF30" s="456"/>
      <c r="AG30" s="456"/>
      <c r="AH30" s="456"/>
      <c r="AI30" s="456"/>
      <c r="AJ30" s="456"/>
      <c r="AK30" s="456"/>
      <c r="AL30" s="456"/>
      <c r="AM30" s="30"/>
      <c r="AN30" s="457" t="str">
        <f>IF(AU30="","",VLOOKUP(AU30,①基本情報!$B$6:$E$205,4,FALSE))</f>
        <v/>
      </c>
      <c r="AO30" s="458"/>
      <c r="AP30" s="447" t="str">
        <f>IF(AU30="","",VLOOKUP(AU30,①基本情報!$B$6:$F$205,5,FALSE))</f>
        <v/>
      </c>
      <c r="AQ30" s="448"/>
      <c r="AR30" s="448"/>
      <c r="AS30" s="449"/>
      <c r="AU30" s="91"/>
    </row>
    <row r="31" spans="1:48" ht="12" customHeight="1">
      <c r="A31" s="91"/>
      <c r="C31" s="450">
        <v>24</v>
      </c>
      <c r="D31" s="451"/>
      <c r="E31" s="452"/>
      <c r="F31" s="453" t="str">
        <f>IF(A31="","",VLOOKUP(A31,①基本情報!$B$6:$F$205,2,FALSE))</f>
        <v/>
      </c>
      <c r="G31" s="454"/>
      <c r="H31" s="455"/>
      <c r="I31" s="29"/>
      <c r="J31" s="456" t="str">
        <f>IF(A31="","",VLOOKUP(A31,①基本情報!$B$6:$F$205,3,FALSE))</f>
        <v/>
      </c>
      <c r="K31" s="456"/>
      <c r="L31" s="456"/>
      <c r="M31" s="456"/>
      <c r="N31" s="456"/>
      <c r="O31" s="456"/>
      <c r="P31" s="30"/>
      <c r="Q31" s="457" t="str">
        <f>IF(A31="","",VLOOKUP(A31,①基本情報!$B$6:$F$205,4,FALSE))</f>
        <v/>
      </c>
      <c r="R31" s="458"/>
      <c r="S31" s="447" t="str">
        <f>IF(A31="","",VLOOKUP(A31,①基本情報!$B$6:$F$205,5,FALSE))</f>
        <v/>
      </c>
      <c r="T31" s="448"/>
      <c r="U31" s="448"/>
      <c r="V31" s="449"/>
      <c r="W31" s="450">
        <v>84</v>
      </c>
      <c r="X31" s="451"/>
      <c r="Y31" s="452"/>
      <c r="Z31" s="453" t="str">
        <f>IF(AU31="","",VLOOKUP(AU31,①基本情報!$B$6:$F$205,2,FALSE))</f>
        <v/>
      </c>
      <c r="AA31" s="454"/>
      <c r="AB31" s="455"/>
      <c r="AC31" s="29"/>
      <c r="AD31" s="456" t="str">
        <f>IF(AU31="","",VLOOKUP(AU31,①基本情報!$B$6:$F$205,3,FALSE))</f>
        <v/>
      </c>
      <c r="AE31" s="456"/>
      <c r="AF31" s="456"/>
      <c r="AG31" s="456"/>
      <c r="AH31" s="456"/>
      <c r="AI31" s="456"/>
      <c r="AJ31" s="456"/>
      <c r="AK31" s="456"/>
      <c r="AL31" s="456"/>
      <c r="AM31" s="30"/>
      <c r="AN31" s="457" t="str">
        <f>IF(AU31="","",VLOOKUP(AU31,①基本情報!$B$6:$E$205,4,FALSE))</f>
        <v/>
      </c>
      <c r="AO31" s="458"/>
      <c r="AP31" s="447" t="str">
        <f>IF(AU31="","",VLOOKUP(AU31,①基本情報!$B$6:$F$205,5,FALSE))</f>
        <v/>
      </c>
      <c r="AQ31" s="448"/>
      <c r="AR31" s="448"/>
      <c r="AS31" s="449"/>
      <c r="AU31" s="91"/>
    </row>
    <row r="32" spans="1:48" ht="12" customHeight="1">
      <c r="A32" s="91"/>
      <c r="C32" s="450">
        <v>25</v>
      </c>
      <c r="D32" s="451"/>
      <c r="E32" s="452"/>
      <c r="F32" s="453" t="str">
        <f>IF(A32="","",VLOOKUP(A32,①基本情報!$B$6:$F$205,2,FALSE))</f>
        <v/>
      </c>
      <c r="G32" s="454"/>
      <c r="H32" s="455"/>
      <c r="I32" s="29"/>
      <c r="J32" s="456" t="str">
        <f>IF(A32="","",VLOOKUP(A32,①基本情報!$B$6:$F$205,3,FALSE))</f>
        <v/>
      </c>
      <c r="K32" s="456"/>
      <c r="L32" s="456"/>
      <c r="M32" s="456"/>
      <c r="N32" s="456"/>
      <c r="O32" s="456"/>
      <c r="P32" s="30"/>
      <c r="Q32" s="457" t="str">
        <f>IF(A32="","",VLOOKUP(A32,①基本情報!$B$6:$F$205,4,FALSE))</f>
        <v/>
      </c>
      <c r="R32" s="458"/>
      <c r="S32" s="447" t="str">
        <f>IF(A32="","",VLOOKUP(A32,①基本情報!$B$6:$F$205,5,FALSE))</f>
        <v/>
      </c>
      <c r="T32" s="448"/>
      <c r="U32" s="448"/>
      <c r="V32" s="449"/>
      <c r="W32" s="450">
        <v>85</v>
      </c>
      <c r="X32" s="451"/>
      <c r="Y32" s="452"/>
      <c r="Z32" s="453" t="str">
        <f>IF(AU32="","",VLOOKUP(AU32,①基本情報!$B$6:$F$205,2,FALSE))</f>
        <v/>
      </c>
      <c r="AA32" s="454"/>
      <c r="AB32" s="455"/>
      <c r="AC32" s="29"/>
      <c r="AD32" s="456" t="str">
        <f>IF(AU32="","",VLOOKUP(AU32,①基本情報!$B$6:$F$205,3,FALSE))</f>
        <v/>
      </c>
      <c r="AE32" s="456"/>
      <c r="AF32" s="456"/>
      <c r="AG32" s="456"/>
      <c r="AH32" s="456"/>
      <c r="AI32" s="456"/>
      <c r="AJ32" s="456"/>
      <c r="AK32" s="456"/>
      <c r="AL32" s="456"/>
      <c r="AM32" s="30"/>
      <c r="AN32" s="457" t="str">
        <f>IF(AU32="","",VLOOKUP(AU32,①基本情報!$B$6:$E$205,4,FALSE))</f>
        <v/>
      </c>
      <c r="AO32" s="458"/>
      <c r="AP32" s="447" t="str">
        <f>IF(AU32="","",VLOOKUP(AU32,①基本情報!$B$6:$F$205,5,FALSE))</f>
        <v/>
      </c>
      <c r="AQ32" s="448"/>
      <c r="AR32" s="448"/>
      <c r="AS32" s="449"/>
      <c r="AU32" s="91"/>
    </row>
    <row r="33" spans="1:47" ht="12" customHeight="1">
      <c r="A33" s="91"/>
      <c r="C33" s="450">
        <v>26</v>
      </c>
      <c r="D33" s="451"/>
      <c r="E33" s="452"/>
      <c r="F33" s="453" t="str">
        <f>IF(A33="","",VLOOKUP(A33,①基本情報!$B$6:$F$205,2,FALSE))</f>
        <v/>
      </c>
      <c r="G33" s="454"/>
      <c r="H33" s="455"/>
      <c r="I33" s="29"/>
      <c r="J33" s="456" t="str">
        <f>IF(A33="","",VLOOKUP(A33,①基本情報!$B$6:$F$205,3,FALSE))</f>
        <v/>
      </c>
      <c r="K33" s="456"/>
      <c r="L33" s="456"/>
      <c r="M33" s="456"/>
      <c r="N33" s="456"/>
      <c r="O33" s="456"/>
      <c r="P33" s="30"/>
      <c r="Q33" s="457" t="str">
        <f>IF(A33="","",VLOOKUP(A33,①基本情報!$B$6:$F$205,4,FALSE))</f>
        <v/>
      </c>
      <c r="R33" s="458"/>
      <c r="S33" s="447" t="str">
        <f>IF(A33="","",VLOOKUP(A33,①基本情報!$B$6:$F$205,5,FALSE))</f>
        <v/>
      </c>
      <c r="T33" s="448"/>
      <c r="U33" s="448"/>
      <c r="V33" s="449"/>
      <c r="W33" s="450">
        <v>86</v>
      </c>
      <c r="X33" s="451"/>
      <c r="Y33" s="452"/>
      <c r="Z33" s="453" t="str">
        <f>IF(AU33="","",VLOOKUP(AU33,①基本情報!$B$6:$F$205,2,FALSE))</f>
        <v/>
      </c>
      <c r="AA33" s="454"/>
      <c r="AB33" s="455"/>
      <c r="AC33" s="29"/>
      <c r="AD33" s="456" t="str">
        <f>IF(AU33="","",VLOOKUP(AU33,①基本情報!$B$6:$F$205,3,FALSE))</f>
        <v/>
      </c>
      <c r="AE33" s="456"/>
      <c r="AF33" s="456"/>
      <c r="AG33" s="456"/>
      <c r="AH33" s="456"/>
      <c r="AI33" s="456"/>
      <c r="AJ33" s="456"/>
      <c r="AK33" s="456"/>
      <c r="AL33" s="456"/>
      <c r="AM33" s="30"/>
      <c r="AN33" s="457" t="str">
        <f>IF(AU33="","",VLOOKUP(AU33,①基本情報!$B$6:$E$205,4,FALSE))</f>
        <v/>
      </c>
      <c r="AO33" s="458"/>
      <c r="AP33" s="447" t="str">
        <f>IF(AU33="","",VLOOKUP(AU33,①基本情報!$B$6:$F$205,5,FALSE))</f>
        <v/>
      </c>
      <c r="AQ33" s="448"/>
      <c r="AR33" s="448"/>
      <c r="AS33" s="449"/>
      <c r="AU33" s="91"/>
    </row>
    <row r="34" spans="1:47" ht="12" customHeight="1">
      <c r="A34" s="91"/>
      <c r="C34" s="450">
        <v>27</v>
      </c>
      <c r="D34" s="451"/>
      <c r="E34" s="452"/>
      <c r="F34" s="453" t="str">
        <f>IF(A34="","",VLOOKUP(A34,①基本情報!$B$6:$F$205,2,FALSE))</f>
        <v/>
      </c>
      <c r="G34" s="454"/>
      <c r="H34" s="455"/>
      <c r="I34" s="29"/>
      <c r="J34" s="456" t="str">
        <f>IF(A34="","",VLOOKUP(A34,①基本情報!$B$6:$F$205,3,FALSE))</f>
        <v/>
      </c>
      <c r="K34" s="456"/>
      <c r="L34" s="456"/>
      <c r="M34" s="456"/>
      <c r="N34" s="456"/>
      <c r="O34" s="456"/>
      <c r="P34" s="30"/>
      <c r="Q34" s="457" t="str">
        <f>IF(A34="","",VLOOKUP(A34,①基本情報!$B$6:$F$205,4,FALSE))</f>
        <v/>
      </c>
      <c r="R34" s="458"/>
      <c r="S34" s="447" t="str">
        <f>IF(A34="","",VLOOKUP(A34,①基本情報!$B$6:$F$205,5,FALSE))</f>
        <v/>
      </c>
      <c r="T34" s="448"/>
      <c r="U34" s="448"/>
      <c r="V34" s="449"/>
      <c r="W34" s="450">
        <v>87</v>
      </c>
      <c r="X34" s="451"/>
      <c r="Y34" s="452"/>
      <c r="Z34" s="453" t="str">
        <f>IF(AU34="","",VLOOKUP(AU34,①基本情報!$B$6:$F$205,2,FALSE))</f>
        <v/>
      </c>
      <c r="AA34" s="454"/>
      <c r="AB34" s="455"/>
      <c r="AC34" s="29"/>
      <c r="AD34" s="456" t="str">
        <f>IF(AU34="","",VLOOKUP(AU34,①基本情報!$B$6:$F$205,3,FALSE))</f>
        <v/>
      </c>
      <c r="AE34" s="456"/>
      <c r="AF34" s="456"/>
      <c r="AG34" s="456"/>
      <c r="AH34" s="456"/>
      <c r="AI34" s="456"/>
      <c r="AJ34" s="456"/>
      <c r="AK34" s="456"/>
      <c r="AL34" s="456"/>
      <c r="AM34" s="30"/>
      <c r="AN34" s="457" t="str">
        <f>IF(AU34="","",VLOOKUP(AU34,①基本情報!$B$6:$E$205,4,FALSE))</f>
        <v/>
      </c>
      <c r="AO34" s="458"/>
      <c r="AP34" s="447" t="str">
        <f>IF(AU34="","",VLOOKUP(AU34,①基本情報!$B$6:$F$205,5,FALSE))</f>
        <v/>
      </c>
      <c r="AQ34" s="448"/>
      <c r="AR34" s="448"/>
      <c r="AS34" s="449"/>
      <c r="AU34" s="91"/>
    </row>
    <row r="35" spans="1:47" ht="12" customHeight="1">
      <c r="A35" s="91"/>
      <c r="C35" s="450">
        <v>28</v>
      </c>
      <c r="D35" s="451"/>
      <c r="E35" s="452"/>
      <c r="F35" s="453" t="str">
        <f>IF(A35="","",VLOOKUP(A35,①基本情報!$B$6:$F$205,2,FALSE))</f>
        <v/>
      </c>
      <c r="G35" s="454"/>
      <c r="H35" s="455"/>
      <c r="I35" s="29"/>
      <c r="J35" s="456" t="str">
        <f>IF(A35="","",VLOOKUP(A35,①基本情報!$B$6:$F$205,3,FALSE))</f>
        <v/>
      </c>
      <c r="K35" s="456"/>
      <c r="L35" s="456"/>
      <c r="M35" s="456"/>
      <c r="N35" s="456"/>
      <c r="O35" s="456"/>
      <c r="P35" s="30"/>
      <c r="Q35" s="457" t="str">
        <f>IF(A35="","",VLOOKUP(A35,①基本情報!$B$6:$F$205,4,FALSE))</f>
        <v/>
      </c>
      <c r="R35" s="458"/>
      <c r="S35" s="447" t="str">
        <f>IF(A35="","",VLOOKUP(A35,①基本情報!$B$6:$F$205,5,FALSE))</f>
        <v/>
      </c>
      <c r="T35" s="448"/>
      <c r="U35" s="448"/>
      <c r="V35" s="449"/>
      <c r="W35" s="450">
        <v>88</v>
      </c>
      <c r="X35" s="451"/>
      <c r="Y35" s="452"/>
      <c r="Z35" s="453" t="str">
        <f>IF(AU35="","",VLOOKUP(AU35,①基本情報!$B$6:$F$205,2,FALSE))</f>
        <v/>
      </c>
      <c r="AA35" s="454"/>
      <c r="AB35" s="455"/>
      <c r="AC35" s="29"/>
      <c r="AD35" s="456" t="str">
        <f>IF(AU35="","",VLOOKUP(AU35,①基本情報!$B$6:$F$205,3,FALSE))</f>
        <v/>
      </c>
      <c r="AE35" s="456"/>
      <c r="AF35" s="456"/>
      <c r="AG35" s="456"/>
      <c r="AH35" s="456"/>
      <c r="AI35" s="456"/>
      <c r="AJ35" s="456"/>
      <c r="AK35" s="456"/>
      <c r="AL35" s="456"/>
      <c r="AM35" s="30"/>
      <c r="AN35" s="457" t="str">
        <f>IF(AU35="","",VLOOKUP(AU35,①基本情報!$B$6:$E$205,4,FALSE))</f>
        <v/>
      </c>
      <c r="AO35" s="458"/>
      <c r="AP35" s="447" t="str">
        <f>IF(AU35="","",VLOOKUP(AU35,①基本情報!$B$6:$F$205,5,FALSE))</f>
        <v/>
      </c>
      <c r="AQ35" s="448"/>
      <c r="AR35" s="448"/>
      <c r="AS35" s="449"/>
      <c r="AU35" s="91"/>
    </row>
    <row r="36" spans="1:47" ht="12" customHeight="1">
      <c r="A36" s="91"/>
      <c r="C36" s="450">
        <v>29</v>
      </c>
      <c r="D36" s="451"/>
      <c r="E36" s="452"/>
      <c r="F36" s="453" t="str">
        <f>IF(A36="","",VLOOKUP(A36,①基本情報!$B$6:$F$205,2,FALSE))</f>
        <v/>
      </c>
      <c r="G36" s="454"/>
      <c r="H36" s="455"/>
      <c r="I36" s="29"/>
      <c r="J36" s="456" t="str">
        <f>IF(A36="","",VLOOKUP(A36,①基本情報!$B$6:$F$205,3,FALSE))</f>
        <v/>
      </c>
      <c r="K36" s="456"/>
      <c r="L36" s="456"/>
      <c r="M36" s="456"/>
      <c r="N36" s="456"/>
      <c r="O36" s="456"/>
      <c r="P36" s="30"/>
      <c r="Q36" s="457" t="str">
        <f>IF(A36="","",VLOOKUP(A36,①基本情報!$B$6:$F$205,4,FALSE))</f>
        <v/>
      </c>
      <c r="R36" s="458"/>
      <c r="S36" s="447" t="str">
        <f>IF(A36="","",VLOOKUP(A36,①基本情報!$B$6:$F$205,5,FALSE))</f>
        <v/>
      </c>
      <c r="T36" s="448"/>
      <c r="U36" s="448"/>
      <c r="V36" s="449"/>
      <c r="W36" s="450">
        <v>89</v>
      </c>
      <c r="X36" s="451"/>
      <c r="Y36" s="452"/>
      <c r="Z36" s="453" t="str">
        <f>IF(AU36="","",VLOOKUP(AU36,①基本情報!$B$6:$F$205,2,FALSE))</f>
        <v/>
      </c>
      <c r="AA36" s="454"/>
      <c r="AB36" s="455"/>
      <c r="AC36" s="29"/>
      <c r="AD36" s="456" t="str">
        <f>IF(AU36="","",VLOOKUP(AU36,①基本情報!$B$6:$F$205,3,FALSE))</f>
        <v/>
      </c>
      <c r="AE36" s="456"/>
      <c r="AF36" s="456"/>
      <c r="AG36" s="456"/>
      <c r="AH36" s="456"/>
      <c r="AI36" s="456"/>
      <c r="AJ36" s="456"/>
      <c r="AK36" s="456"/>
      <c r="AL36" s="456"/>
      <c r="AM36" s="30"/>
      <c r="AN36" s="457" t="str">
        <f>IF(AU36="","",VLOOKUP(AU36,①基本情報!$B$6:$E$205,4,FALSE))</f>
        <v/>
      </c>
      <c r="AO36" s="458"/>
      <c r="AP36" s="447" t="str">
        <f>IF(AU36="","",VLOOKUP(AU36,①基本情報!$B$6:$F$205,5,FALSE))</f>
        <v/>
      </c>
      <c r="AQ36" s="448"/>
      <c r="AR36" s="448"/>
      <c r="AS36" s="449"/>
      <c r="AU36" s="91"/>
    </row>
    <row r="37" spans="1:47" ht="12" customHeight="1">
      <c r="A37" s="91"/>
      <c r="C37" s="450">
        <v>30</v>
      </c>
      <c r="D37" s="451"/>
      <c r="E37" s="452"/>
      <c r="F37" s="453" t="str">
        <f>IF(A37="","",VLOOKUP(A37,①基本情報!$B$6:$F$205,2,FALSE))</f>
        <v/>
      </c>
      <c r="G37" s="454"/>
      <c r="H37" s="455"/>
      <c r="I37" s="29"/>
      <c r="J37" s="456" t="str">
        <f>IF(A37="","",VLOOKUP(A37,①基本情報!$B$6:$F$205,3,FALSE))</f>
        <v/>
      </c>
      <c r="K37" s="456"/>
      <c r="L37" s="456"/>
      <c r="M37" s="456"/>
      <c r="N37" s="456"/>
      <c r="O37" s="456"/>
      <c r="P37" s="30"/>
      <c r="Q37" s="457" t="str">
        <f>IF(A37="","",VLOOKUP(A37,①基本情報!$B$6:$F$205,4,FALSE))</f>
        <v/>
      </c>
      <c r="R37" s="458"/>
      <c r="S37" s="447" t="str">
        <f>IF(A37="","",VLOOKUP(A37,①基本情報!$B$6:$F$205,5,FALSE))</f>
        <v/>
      </c>
      <c r="T37" s="448"/>
      <c r="U37" s="448"/>
      <c r="V37" s="449"/>
      <c r="W37" s="450">
        <v>90</v>
      </c>
      <c r="X37" s="451"/>
      <c r="Y37" s="452"/>
      <c r="Z37" s="453" t="str">
        <f>IF(AU37="","",VLOOKUP(AU37,①基本情報!$B$6:$F$205,2,FALSE))</f>
        <v/>
      </c>
      <c r="AA37" s="454"/>
      <c r="AB37" s="455"/>
      <c r="AC37" s="29"/>
      <c r="AD37" s="456" t="str">
        <f>IF(AU37="","",VLOOKUP(AU37,①基本情報!$B$6:$F$205,3,FALSE))</f>
        <v/>
      </c>
      <c r="AE37" s="456"/>
      <c r="AF37" s="456"/>
      <c r="AG37" s="456"/>
      <c r="AH37" s="456"/>
      <c r="AI37" s="456"/>
      <c r="AJ37" s="456"/>
      <c r="AK37" s="456"/>
      <c r="AL37" s="456"/>
      <c r="AM37" s="30"/>
      <c r="AN37" s="457" t="str">
        <f>IF(AU37="","",VLOOKUP(AU37,①基本情報!$B$6:$E$205,4,FALSE))</f>
        <v/>
      </c>
      <c r="AO37" s="458"/>
      <c r="AP37" s="447" t="str">
        <f>IF(AU37="","",VLOOKUP(AU37,①基本情報!$B$6:$F$205,5,FALSE))</f>
        <v/>
      </c>
      <c r="AQ37" s="448"/>
      <c r="AR37" s="448"/>
      <c r="AS37" s="449"/>
      <c r="AU37" s="91"/>
    </row>
    <row r="38" spans="1:47" ht="12" customHeight="1">
      <c r="A38" s="91"/>
      <c r="C38" s="450">
        <v>31</v>
      </c>
      <c r="D38" s="451"/>
      <c r="E38" s="452"/>
      <c r="F38" s="453" t="str">
        <f>IF(A38="","",VLOOKUP(A38,①基本情報!$B$6:$F$205,2,FALSE))</f>
        <v/>
      </c>
      <c r="G38" s="454"/>
      <c r="H38" s="455"/>
      <c r="I38" s="29"/>
      <c r="J38" s="456" t="str">
        <f>IF(A38="","",VLOOKUP(A38,①基本情報!$B$6:$F$205,3,FALSE))</f>
        <v/>
      </c>
      <c r="K38" s="456"/>
      <c r="L38" s="456"/>
      <c r="M38" s="456"/>
      <c r="N38" s="456"/>
      <c r="O38" s="456"/>
      <c r="P38" s="30"/>
      <c r="Q38" s="457" t="str">
        <f>IF(A38="","",VLOOKUP(A38,①基本情報!$B$6:$F$205,4,FALSE))</f>
        <v/>
      </c>
      <c r="R38" s="458"/>
      <c r="S38" s="447" t="str">
        <f>IF(A38="","",VLOOKUP(A38,①基本情報!$B$6:$F$205,5,FALSE))</f>
        <v/>
      </c>
      <c r="T38" s="448"/>
      <c r="U38" s="448"/>
      <c r="V38" s="449"/>
      <c r="W38" s="450">
        <v>91</v>
      </c>
      <c r="X38" s="451"/>
      <c r="Y38" s="452"/>
      <c r="Z38" s="453" t="str">
        <f>IF(AU38="","",VLOOKUP(AU38,①基本情報!$B$6:$F$205,2,FALSE))</f>
        <v/>
      </c>
      <c r="AA38" s="454"/>
      <c r="AB38" s="455"/>
      <c r="AC38" s="29"/>
      <c r="AD38" s="456" t="str">
        <f>IF(AU38="","",VLOOKUP(AU38,①基本情報!$B$6:$F$205,3,FALSE))</f>
        <v/>
      </c>
      <c r="AE38" s="456"/>
      <c r="AF38" s="456"/>
      <c r="AG38" s="456"/>
      <c r="AH38" s="456"/>
      <c r="AI38" s="456"/>
      <c r="AJ38" s="456"/>
      <c r="AK38" s="456"/>
      <c r="AL38" s="456"/>
      <c r="AM38" s="30"/>
      <c r="AN38" s="457" t="str">
        <f>IF(AU38="","",VLOOKUP(AU38,①基本情報!$B$6:$E$205,4,FALSE))</f>
        <v/>
      </c>
      <c r="AO38" s="458"/>
      <c r="AP38" s="447" t="str">
        <f>IF(AU38="","",VLOOKUP(AU38,①基本情報!$B$6:$F$205,5,FALSE))</f>
        <v/>
      </c>
      <c r="AQ38" s="448"/>
      <c r="AR38" s="448"/>
      <c r="AS38" s="449"/>
      <c r="AU38" s="91"/>
    </row>
    <row r="39" spans="1:47" ht="12" customHeight="1">
      <c r="A39" s="91"/>
      <c r="C39" s="450">
        <v>32</v>
      </c>
      <c r="D39" s="451"/>
      <c r="E39" s="452"/>
      <c r="F39" s="453" t="str">
        <f>IF(A39="","",VLOOKUP(A39,①基本情報!$B$6:$F$205,2,FALSE))</f>
        <v/>
      </c>
      <c r="G39" s="454"/>
      <c r="H39" s="455"/>
      <c r="I39" s="29"/>
      <c r="J39" s="456" t="str">
        <f>IF(A39="","",VLOOKUP(A39,①基本情報!$B$6:$F$205,3,FALSE))</f>
        <v/>
      </c>
      <c r="K39" s="456"/>
      <c r="L39" s="456"/>
      <c r="M39" s="456"/>
      <c r="N39" s="456"/>
      <c r="O39" s="456"/>
      <c r="P39" s="30"/>
      <c r="Q39" s="457" t="str">
        <f>IF(A39="","",VLOOKUP(A39,①基本情報!$B$6:$F$205,4,FALSE))</f>
        <v/>
      </c>
      <c r="R39" s="458"/>
      <c r="S39" s="447" t="str">
        <f>IF(A39="","",VLOOKUP(A39,①基本情報!$B$6:$F$205,5,FALSE))</f>
        <v/>
      </c>
      <c r="T39" s="448"/>
      <c r="U39" s="448"/>
      <c r="V39" s="449"/>
      <c r="W39" s="450">
        <v>92</v>
      </c>
      <c r="X39" s="451"/>
      <c r="Y39" s="452"/>
      <c r="Z39" s="453" t="str">
        <f>IF(AU39="","",VLOOKUP(AU39,①基本情報!$B$6:$F$205,2,FALSE))</f>
        <v/>
      </c>
      <c r="AA39" s="454"/>
      <c r="AB39" s="455"/>
      <c r="AC39" s="29"/>
      <c r="AD39" s="456" t="str">
        <f>IF(AU39="","",VLOOKUP(AU39,①基本情報!$B$6:$F$205,3,FALSE))</f>
        <v/>
      </c>
      <c r="AE39" s="456"/>
      <c r="AF39" s="456"/>
      <c r="AG39" s="456"/>
      <c r="AH39" s="456"/>
      <c r="AI39" s="456"/>
      <c r="AJ39" s="456"/>
      <c r="AK39" s="456"/>
      <c r="AL39" s="456"/>
      <c r="AM39" s="30"/>
      <c r="AN39" s="457" t="str">
        <f>IF(AU39="","",VLOOKUP(AU39,①基本情報!$B$6:$E$205,4,FALSE))</f>
        <v/>
      </c>
      <c r="AO39" s="458"/>
      <c r="AP39" s="447" t="str">
        <f>IF(AU39="","",VLOOKUP(AU39,①基本情報!$B$6:$F$205,5,FALSE))</f>
        <v/>
      </c>
      <c r="AQ39" s="448"/>
      <c r="AR39" s="448"/>
      <c r="AS39" s="449"/>
      <c r="AU39" s="91"/>
    </row>
    <row r="40" spans="1:47" ht="12" customHeight="1">
      <c r="A40" s="91"/>
      <c r="C40" s="450">
        <v>33</v>
      </c>
      <c r="D40" s="451"/>
      <c r="E40" s="452"/>
      <c r="F40" s="453" t="str">
        <f>IF(A40="","",VLOOKUP(A40,①基本情報!$B$6:$F$205,2,FALSE))</f>
        <v/>
      </c>
      <c r="G40" s="454"/>
      <c r="H40" s="455"/>
      <c r="I40" s="29"/>
      <c r="J40" s="456" t="str">
        <f>IF(A40="","",VLOOKUP(A40,①基本情報!$B$6:$F$205,3,FALSE))</f>
        <v/>
      </c>
      <c r="K40" s="456"/>
      <c r="L40" s="456"/>
      <c r="M40" s="456"/>
      <c r="N40" s="456"/>
      <c r="O40" s="456"/>
      <c r="P40" s="30"/>
      <c r="Q40" s="457" t="str">
        <f>IF(A40="","",VLOOKUP(A40,①基本情報!$B$6:$F$205,4,FALSE))</f>
        <v/>
      </c>
      <c r="R40" s="458"/>
      <c r="S40" s="447" t="str">
        <f>IF(A40="","",VLOOKUP(A40,①基本情報!$B$6:$F$205,5,FALSE))</f>
        <v/>
      </c>
      <c r="T40" s="448"/>
      <c r="U40" s="448"/>
      <c r="V40" s="449"/>
      <c r="W40" s="450">
        <v>93</v>
      </c>
      <c r="X40" s="451"/>
      <c r="Y40" s="452"/>
      <c r="Z40" s="453" t="str">
        <f>IF(AU40="","",VLOOKUP(AU40,①基本情報!$B$6:$F$205,2,FALSE))</f>
        <v/>
      </c>
      <c r="AA40" s="454"/>
      <c r="AB40" s="455"/>
      <c r="AC40" s="29"/>
      <c r="AD40" s="456" t="str">
        <f>IF(AU40="","",VLOOKUP(AU40,①基本情報!$B$6:$F$205,3,FALSE))</f>
        <v/>
      </c>
      <c r="AE40" s="456"/>
      <c r="AF40" s="456"/>
      <c r="AG40" s="456"/>
      <c r="AH40" s="456"/>
      <c r="AI40" s="456"/>
      <c r="AJ40" s="456"/>
      <c r="AK40" s="456"/>
      <c r="AL40" s="456"/>
      <c r="AM40" s="30"/>
      <c r="AN40" s="457" t="str">
        <f>IF(AU40="","",VLOOKUP(AU40,①基本情報!$B$6:$E$205,4,FALSE))</f>
        <v/>
      </c>
      <c r="AO40" s="458"/>
      <c r="AP40" s="447" t="str">
        <f>IF(AU40="","",VLOOKUP(AU40,①基本情報!$B$6:$F$205,5,FALSE))</f>
        <v/>
      </c>
      <c r="AQ40" s="448"/>
      <c r="AR40" s="448"/>
      <c r="AS40" s="449"/>
      <c r="AU40" s="91"/>
    </row>
    <row r="41" spans="1:47" ht="12" customHeight="1">
      <c r="A41" s="91"/>
      <c r="C41" s="450">
        <v>34</v>
      </c>
      <c r="D41" s="451"/>
      <c r="E41" s="452"/>
      <c r="F41" s="453" t="str">
        <f>IF(A41="","",VLOOKUP(A41,①基本情報!$B$6:$F$205,2,FALSE))</f>
        <v/>
      </c>
      <c r="G41" s="454"/>
      <c r="H41" s="455"/>
      <c r="I41" s="29"/>
      <c r="J41" s="456" t="str">
        <f>IF(A41="","",VLOOKUP(A41,①基本情報!$B$6:$F$205,3,FALSE))</f>
        <v/>
      </c>
      <c r="K41" s="456"/>
      <c r="L41" s="456"/>
      <c r="M41" s="456"/>
      <c r="N41" s="456"/>
      <c r="O41" s="456"/>
      <c r="P41" s="30"/>
      <c r="Q41" s="457" t="str">
        <f>IF(A41="","",VLOOKUP(A41,①基本情報!$B$6:$F$205,4,FALSE))</f>
        <v/>
      </c>
      <c r="R41" s="458"/>
      <c r="S41" s="447" t="str">
        <f>IF(A41="","",VLOOKUP(A41,①基本情報!$B$6:$F$205,5,FALSE))</f>
        <v/>
      </c>
      <c r="T41" s="448"/>
      <c r="U41" s="448"/>
      <c r="V41" s="449"/>
      <c r="W41" s="450">
        <v>94</v>
      </c>
      <c r="X41" s="451"/>
      <c r="Y41" s="452"/>
      <c r="Z41" s="453" t="str">
        <f>IF(AU41="","",VLOOKUP(AU41,①基本情報!$B$6:$F$205,2,FALSE))</f>
        <v/>
      </c>
      <c r="AA41" s="454"/>
      <c r="AB41" s="455"/>
      <c r="AC41" s="29"/>
      <c r="AD41" s="456" t="str">
        <f>IF(AU41="","",VLOOKUP(AU41,①基本情報!$B$6:$F$205,3,FALSE))</f>
        <v/>
      </c>
      <c r="AE41" s="456"/>
      <c r="AF41" s="456"/>
      <c r="AG41" s="456"/>
      <c r="AH41" s="456"/>
      <c r="AI41" s="456"/>
      <c r="AJ41" s="456"/>
      <c r="AK41" s="456"/>
      <c r="AL41" s="456"/>
      <c r="AM41" s="30"/>
      <c r="AN41" s="457" t="str">
        <f>IF(AU41="","",VLOOKUP(AU41,①基本情報!$B$6:$E$205,4,FALSE))</f>
        <v/>
      </c>
      <c r="AO41" s="458"/>
      <c r="AP41" s="447" t="str">
        <f>IF(AU41="","",VLOOKUP(AU41,①基本情報!$B$6:$F$205,5,FALSE))</f>
        <v/>
      </c>
      <c r="AQ41" s="448"/>
      <c r="AR41" s="448"/>
      <c r="AS41" s="449"/>
      <c r="AU41" s="91"/>
    </row>
    <row r="42" spans="1:47" ht="12" customHeight="1">
      <c r="A42" s="91"/>
      <c r="C42" s="450">
        <v>35</v>
      </c>
      <c r="D42" s="451"/>
      <c r="E42" s="452"/>
      <c r="F42" s="453" t="str">
        <f>IF(A42="","",VLOOKUP(A42,①基本情報!$B$6:$F$205,2,FALSE))</f>
        <v/>
      </c>
      <c r="G42" s="454"/>
      <c r="H42" s="455"/>
      <c r="I42" s="29"/>
      <c r="J42" s="456" t="str">
        <f>IF(A42="","",VLOOKUP(A42,①基本情報!$B$6:$F$205,3,FALSE))</f>
        <v/>
      </c>
      <c r="K42" s="456"/>
      <c r="L42" s="456"/>
      <c r="M42" s="456"/>
      <c r="N42" s="456"/>
      <c r="O42" s="456"/>
      <c r="P42" s="30"/>
      <c r="Q42" s="457" t="str">
        <f>IF(A42="","",VLOOKUP(A42,①基本情報!$B$6:$F$205,4,FALSE))</f>
        <v/>
      </c>
      <c r="R42" s="458"/>
      <c r="S42" s="447" t="str">
        <f>IF(A42="","",VLOOKUP(A42,①基本情報!$B$6:$F$205,5,FALSE))</f>
        <v/>
      </c>
      <c r="T42" s="448"/>
      <c r="U42" s="448"/>
      <c r="V42" s="449"/>
      <c r="W42" s="450">
        <v>95</v>
      </c>
      <c r="X42" s="451"/>
      <c r="Y42" s="452"/>
      <c r="Z42" s="453" t="str">
        <f>IF(AU42="","",VLOOKUP(AU42,①基本情報!$B$6:$F$205,2,FALSE))</f>
        <v/>
      </c>
      <c r="AA42" s="454"/>
      <c r="AB42" s="455"/>
      <c r="AC42" s="29"/>
      <c r="AD42" s="456" t="str">
        <f>IF(AU42="","",VLOOKUP(AU42,①基本情報!$B$6:$F$205,3,FALSE))</f>
        <v/>
      </c>
      <c r="AE42" s="456"/>
      <c r="AF42" s="456"/>
      <c r="AG42" s="456"/>
      <c r="AH42" s="456"/>
      <c r="AI42" s="456"/>
      <c r="AJ42" s="456"/>
      <c r="AK42" s="456"/>
      <c r="AL42" s="456"/>
      <c r="AM42" s="30"/>
      <c r="AN42" s="457" t="str">
        <f>IF(AU42="","",VLOOKUP(AU42,①基本情報!$B$6:$E$205,4,FALSE))</f>
        <v/>
      </c>
      <c r="AO42" s="458"/>
      <c r="AP42" s="447" t="str">
        <f>IF(AU42="","",VLOOKUP(AU42,①基本情報!$B$6:$F$205,5,FALSE))</f>
        <v/>
      </c>
      <c r="AQ42" s="448"/>
      <c r="AR42" s="448"/>
      <c r="AS42" s="449"/>
      <c r="AU42" s="91"/>
    </row>
    <row r="43" spans="1:47" ht="12" customHeight="1">
      <c r="A43" s="91"/>
      <c r="C43" s="450">
        <v>36</v>
      </c>
      <c r="D43" s="451"/>
      <c r="E43" s="452"/>
      <c r="F43" s="453" t="str">
        <f>IF(A43="","",VLOOKUP(A43,①基本情報!$B$6:$F$205,2,FALSE))</f>
        <v/>
      </c>
      <c r="G43" s="454"/>
      <c r="H43" s="455"/>
      <c r="I43" s="29"/>
      <c r="J43" s="456" t="str">
        <f>IF(A43="","",VLOOKUP(A43,①基本情報!$B$6:$F$205,3,FALSE))</f>
        <v/>
      </c>
      <c r="K43" s="456"/>
      <c r="L43" s="456"/>
      <c r="M43" s="456"/>
      <c r="N43" s="456"/>
      <c r="O43" s="456"/>
      <c r="P43" s="30"/>
      <c r="Q43" s="457" t="str">
        <f>IF(A43="","",VLOOKUP(A43,①基本情報!$B$6:$F$205,4,FALSE))</f>
        <v/>
      </c>
      <c r="R43" s="458"/>
      <c r="S43" s="447" t="str">
        <f>IF(A43="","",VLOOKUP(A43,①基本情報!$B$6:$F$205,5,FALSE))</f>
        <v/>
      </c>
      <c r="T43" s="448"/>
      <c r="U43" s="448"/>
      <c r="V43" s="449"/>
      <c r="W43" s="450">
        <v>96</v>
      </c>
      <c r="X43" s="451"/>
      <c r="Y43" s="452"/>
      <c r="Z43" s="453" t="str">
        <f>IF(AU43="","",VLOOKUP(AU43,①基本情報!$B$6:$F$205,2,FALSE))</f>
        <v/>
      </c>
      <c r="AA43" s="454"/>
      <c r="AB43" s="455"/>
      <c r="AC43" s="29"/>
      <c r="AD43" s="456" t="str">
        <f>IF(AU43="","",VLOOKUP(AU43,①基本情報!$B$6:$F$205,3,FALSE))</f>
        <v/>
      </c>
      <c r="AE43" s="456"/>
      <c r="AF43" s="456"/>
      <c r="AG43" s="456"/>
      <c r="AH43" s="456"/>
      <c r="AI43" s="456"/>
      <c r="AJ43" s="456"/>
      <c r="AK43" s="456"/>
      <c r="AL43" s="456"/>
      <c r="AM43" s="30"/>
      <c r="AN43" s="457" t="str">
        <f>IF(AU43="","",VLOOKUP(AU43,①基本情報!$B$6:$E$205,4,FALSE))</f>
        <v/>
      </c>
      <c r="AO43" s="458"/>
      <c r="AP43" s="447" t="str">
        <f>IF(AU43="","",VLOOKUP(AU43,①基本情報!$B$6:$F$205,5,FALSE))</f>
        <v/>
      </c>
      <c r="AQ43" s="448"/>
      <c r="AR43" s="448"/>
      <c r="AS43" s="449"/>
      <c r="AU43" s="91"/>
    </row>
    <row r="44" spans="1:47" ht="12" customHeight="1">
      <c r="A44" s="91"/>
      <c r="C44" s="450">
        <v>37</v>
      </c>
      <c r="D44" s="451"/>
      <c r="E44" s="452"/>
      <c r="F44" s="453" t="str">
        <f>IF(A44="","",VLOOKUP(A44,①基本情報!$B$6:$F$205,2,FALSE))</f>
        <v/>
      </c>
      <c r="G44" s="454"/>
      <c r="H44" s="455"/>
      <c r="I44" s="29"/>
      <c r="J44" s="456" t="str">
        <f>IF(A44="","",VLOOKUP(A44,①基本情報!$B$6:$F$205,3,FALSE))</f>
        <v/>
      </c>
      <c r="K44" s="456"/>
      <c r="L44" s="456"/>
      <c r="M44" s="456"/>
      <c r="N44" s="456"/>
      <c r="O44" s="456"/>
      <c r="P44" s="30"/>
      <c r="Q44" s="457" t="str">
        <f>IF(A44="","",VLOOKUP(A44,①基本情報!$B$6:$F$205,4,FALSE))</f>
        <v/>
      </c>
      <c r="R44" s="458"/>
      <c r="S44" s="447" t="str">
        <f>IF(A44="","",VLOOKUP(A44,①基本情報!$B$6:$F$205,5,FALSE))</f>
        <v/>
      </c>
      <c r="T44" s="448"/>
      <c r="U44" s="448"/>
      <c r="V44" s="449"/>
      <c r="W44" s="450">
        <v>97</v>
      </c>
      <c r="X44" s="451"/>
      <c r="Y44" s="452"/>
      <c r="Z44" s="453" t="str">
        <f>IF(AU44="","",VLOOKUP(AU44,①基本情報!$B$6:$F$205,2,FALSE))</f>
        <v/>
      </c>
      <c r="AA44" s="454"/>
      <c r="AB44" s="455"/>
      <c r="AC44" s="29"/>
      <c r="AD44" s="456" t="str">
        <f>IF(AU44="","",VLOOKUP(AU44,①基本情報!$B$6:$F$205,3,FALSE))</f>
        <v/>
      </c>
      <c r="AE44" s="456"/>
      <c r="AF44" s="456"/>
      <c r="AG44" s="456"/>
      <c r="AH44" s="456"/>
      <c r="AI44" s="456"/>
      <c r="AJ44" s="456"/>
      <c r="AK44" s="456"/>
      <c r="AL44" s="456"/>
      <c r="AM44" s="30"/>
      <c r="AN44" s="457" t="str">
        <f>IF(AU44="","",VLOOKUP(AU44,①基本情報!$B$6:$E$205,4,FALSE))</f>
        <v/>
      </c>
      <c r="AO44" s="458"/>
      <c r="AP44" s="447" t="str">
        <f>IF(AU44="","",VLOOKUP(AU44,①基本情報!$B$6:$F$205,5,FALSE))</f>
        <v/>
      </c>
      <c r="AQ44" s="448"/>
      <c r="AR44" s="448"/>
      <c r="AS44" s="449"/>
      <c r="AU44" s="91"/>
    </row>
    <row r="45" spans="1:47" ht="12" customHeight="1">
      <c r="A45" s="91"/>
      <c r="C45" s="450">
        <v>38</v>
      </c>
      <c r="D45" s="451"/>
      <c r="E45" s="452"/>
      <c r="F45" s="453" t="str">
        <f>IF(A45="","",VLOOKUP(A45,①基本情報!$B$6:$F$205,2,FALSE))</f>
        <v/>
      </c>
      <c r="G45" s="454"/>
      <c r="H45" s="455"/>
      <c r="I45" s="29"/>
      <c r="J45" s="456" t="str">
        <f>IF(A45="","",VLOOKUP(A45,①基本情報!$B$6:$F$205,3,FALSE))</f>
        <v/>
      </c>
      <c r="K45" s="456"/>
      <c r="L45" s="456"/>
      <c r="M45" s="456"/>
      <c r="N45" s="456"/>
      <c r="O45" s="456"/>
      <c r="P45" s="30"/>
      <c r="Q45" s="457" t="str">
        <f>IF(A45="","",VLOOKUP(A45,①基本情報!$B$6:$F$205,4,FALSE))</f>
        <v/>
      </c>
      <c r="R45" s="458"/>
      <c r="S45" s="447" t="str">
        <f>IF(A45="","",VLOOKUP(A45,①基本情報!$B$6:$F$205,5,FALSE))</f>
        <v/>
      </c>
      <c r="T45" s="448"/>
      <c r="U45" s="448"/>
      <c r="V45" s="449"/>
      <c r="W45" s="450">
        <v>98</v>
      </c>
      <c r="X45" s="451"/>
      <c r="Y45" s="452"/>
      <c r="Z45" s="453" t="str">
        <f>IF(AU45="","",VLOOKUP(AU45,①基本情報!$B$6:$F$205,2,FALSE))</f>
        <v/>
      </c>
      <c r="AA45" s="454"/>
      <c r="AB45" s="455"/>
      <c r="AC45" s="29"/>
      <c r="AD45" s="456" t="str">
        <f>IF(AU45="","",VLOOKUP(AU45,①基本情報!$B$6:$F$205,3,FALSE))</f>
        <v/>
      </c>
      <c r="AE45" s="456"/>
      <c r="AF45" s="456"/>
      <c r="AG45" s="456"/>
      <c r="AH45" s="456"/>
      <c r="AI45" s="456"/>
      <c r="AJ45" s="456"/>
      <c r="AK45" s="456"/>
      <c r="AL45" s="456"/>
      <c r="AM45" s="30"/>
      <c r="AN45" s="457" t="str">
        <f>IF(AU45="","",VLOOKUP(AU45,①基本情報!$B$6:$E$205,4,FALSE))</f>
        <v/>
      </c>
      <c r="AO45" s="458"/>
      <c r="AP45" s="447" t="str">
        <f>IF(AU45="","",VLOOKUP(AU45,①基本情報!$B$6:$F$205,5,FALSE))</f>
        <v/>
      </c>
      <c r="AQ45" s="448"/>
      <c r="AR45" s="448"/>
      <c r="AS45" s="449"/>
      <c r="AU45" s="91"/>
    </row>
    <row r="46" spans="1:47" ht="12" customHeight="1">
      <c r="A46" s="91"/>
      <c r="C46" s="450">
        <v>39</v>
      </c>
      <c r="D46" s="451"/>
      <c r="E46" s="452"/>
      <c r="F46" s="453" t="str">
        <f>IF(A46="","",VLOOKUP(A46,①基本情報!$B$6:$F$205,2,FALSE))</f>
        <v/>
      </c>
      <c r="G46" s="454"/>
      <c r="H46" s="455"/>
      <c r="I46" s="29"/>
      <c r="J46" s="456" t="str">
        <f>IF(A46="","",VLOOKUP(A46,①基本情報!$B$6:$F$205,3,FALSE))</f>
        <v/>
      </c>
      <c r="K46" s="456"/>
      <c r="L46" s="456"/>
      <c r="M46" s="456"/>
      <c r="N46" s="456"/>
      <c r="O46" s="456"/>
      <c r="P46" s="30"/>
      <c r="Q46" s="457" t="str">
        <f>IF(A46="","",VLOOKUP(A46,①基本情報!$B$6:$F$205,4,FALSE))</f>
        <v/>
      </c>
      <c r="R46" s="458"/>
      <c r="S46" s="447" t="str">
        <f>IF(A46="","",VLOOKUP(A46,①基本情報!$B$6:$F$205,5,FALSE))</f>
        <v/>
      </c>
      <c r="T46" s="448"/>
      <c r="U46" s="448"/>
      <c r="V46" s="449"/>
      <c r="W46" s="450">
        <v>99</v>
      </c>
      <c r="X46" s="451"/>
      <c r="Y46" s="452"/>
      <c r="Z46" s="453" t="str">
        <f>IF(AU46="","",VLOOKUP(AU46,①基本情報!$B$6:$F$205,2,FALSE))</f>
        <v/>
      </c>
      <c r="AA46" s="454"/>
      <c r="AB46" s="455"/>
      <c r="AC46" s="29"/>
      <c r="AD46" s="456" t="str">
        <f>IF(AU46="","",VLOOKUP(AU46,①基本情報!$B$6:$F$205,3,FALSE))</f>
        <v/>
      </c>
      <c r="AE46" s="456"/>
      <c r="AF46" s="456"/>
      <c r="AG46" s="456"/>
      <c r="AH46" s="456"/>
      <c r="AI46" s="456"/>
      <c r="AJ46" s="456"/>
      <c r="AK46" s="456"/>
      <c r="AL46" s="456"/>
      <c r="AM46" s="30"/>
      <c r="AN46" s="457" t="str">
        <f>IF(AU46="","",VLOOKUP(AU46,①基本情報!$B$6:$E$205,4,FALSE))</f>
        <v/>
      </c>
      <c r="AO46" s="458"/>
      <c r="AP46" s="447" t="str">
        <f>IF(AU46="","",VLOOKUP(AU46,①基本情報!$B$6:$F$205,5,FALSE))</f>
        <v/>
      </c>
      <c r="AQ46" s="448"/>
      <c r="AR46" s="448"/>
      <c r="AS46" s="449"/>
      <c r="AU46" s="91"/>
    </row>
    <row r="47" spans="1:47" ht="12" customHeight="1">
      <c r="A47" s="91"/>
      <c r="C47" s="450">
        <v>40</v>
      </c>
      <c r="D47" s="451"/>
      <c r="E47" s="452"/>
      <c r="F47" s="453" t="str">
        <f>IF(A47="","",VLOOKUP(A47,①基本情報!$B$6:$F$205,2,FALSE))</f>
        <v/>
      </c>
      <c r="G47" s="454"/>
      <c r="H47" s="455"/>
      <c r="I47" s="31"/>
      <c r="J47" s="456" t="str">
        <f>IF(A47="","",VLOOKUP(A47,①基本情報!$B$6:$F$205,3,FALSE))</f>
        <v/>
      </c>
      <c r="K47" s="456"/>
      <c r="L47" s="456"/>
      <c r="M47" s="456"/>
      <c r="N47" s="456"/>
      <c r="O47" s="456"/>
      <c r="P47" s="30"/>
      <c r="Q47" s="457" t="str">
        <f>IF(A47="","",VLOOKUP(A47,①基本情報!$B$6:$F$205,4,FALSE))</f>
        <v/>
      </c>
      <c r="R47" s="458"/>
      <c r="S47" s="447" t="str">
        <f>IF(A47="","",VLOOKUP(A47,①基本情報!$B$6:$F$205,5,FALSE))</f>
        <v/>
      </c>
      <c r="T47" s="448"/>
      <c r="U47" s="448"/>
      <c r="V47" s="449"/>
      <c r="W47" s="450">
        <v>100</v>
      </c>
      <c r="X47" s="451"/>
      <c r="Y47" s="452"/>
      <c r="Z47" s="453" t="str">
        <f>IF(AU47="","",VLOOKUP(AU47,①基本情報!$B$6:$F$205,2,FALSE))</f>
        <v/>
      </c>
      <c r="AA47" s="454"/>
      <c r="AB47" s="455"/>
      <c r="AC47" s="29"/>
      <c r="AD47" s="456" t="str">
        <f>IF(AU47="","",VLOOKUP(AU47,①基本情報!$B$6:$F$205,3,FALSE))</f>
        <v/>
      </c>
      <c r="AE47" s="456"/>
      <c r="AF47" s="456"/>
      <c r="AG47" s="456"/>
      <c r="AH47" s="456"/>
      <c r="AI47" s="456"/>
      <c r="AJ47" s="456"/>
      <c r="AK47" s="456"/>
      <c r="AL47" s="456"/>
      <c r="AM47" s="30"/>
      <c r="AN47" s="457" t="str">
        <f>IF(AU47="","",VLOOKUP(AU47,①基本情報!$B$6:$E$205,4,FALSE))</f>
        <v/>
      </c>
      <c r="AO47" s="458"/>
      <c r="AP47" s="447" t="str">
        <f>IF(AU47="","",VLOOKUP(AU47,①基本情報!$B$6:$F$205,5,FALSE))</f>
        <v/>
      </c>
      <c r="AQ47" s="448"/>
      <c r="AR47" s="448"/>
      <c r="AS47" s="449"/>
      <c r="AU47" s="91"/>
    </row>
    <row r="48" spans="1:47" ht="12" customHeight="1">
      <c r="A48" s="91"/>
      <c r="C48" s="450">
        <v>41</v>
      </c>
      <c r="D48" s="451"/>
      <c r="E48" s="452"/>
      <c r="F48" s="453" t="str">
        <f>IF(A48="","",VLOOKUP(A48,①基本情報!$B$6:$F$205,2,FALSE))</f>
        <v/>
      </c>
      <c r="G48" s="454"/>
      <c r="H48" s="455"/>
      <c r="I48" s="31"/>
      <c r="J48" s="456" t="str">
        <f>IF(A48="","",VLOOKUP(A48,①基本情報!$B$6:$F$205,3,FALSE))</f>
        <v/>
      </c>
      <c r="K48" s="456"/>
      <c r="L48" s="456"/>
      <c r="M48" s="456"/>
      <c r="N48" s="456"/>
      <c r="O48" s="456"/>
      <c r="P48" s="30"/>
      <c r="Q48" s="457" t="str">
        <f>IF(A48="","",VLOOKUP(A48,①基本情報!$B$6:$F$205,4,FALSE))</f>
        <v/>
      </c>
      <c r="R48" s="458"/>
      <c r="S48" s="447" t="str">
        <f>IF(A48="","",VLOOKUP(A48,①基本情報!$B$6:$F$205,5,FALSE))</f>
        <v/>
      </c>
      <c r="T48" s="448"/>
      <c r="U48" s="448"/>
      <c r="V48" s="449"/>
      <c r="W48" s="450">
        <v>101</v>
      </c>
      <c r="X48" s="451"/>
      <c r="Y48" s="452"/>
      <c r="Z48" s="453" t="str">
        <f>IF(AU48="","",VLOOKUP(AU48,①基本情報!$B$6:$F$205,2,FALSE))</f>
        <v/>
      </c>
      <c r="AA48" s="454"/>
      <c r="AB48" s="455"/>
      <c r="AC48" s="29"/>
      <c r="AD48" s="456" t="str">
        <f>IF(AU48="","",VLOOKUP(AU48,①基本情報!$B$6:$F$205,3,FALSE))</f>
        <v/>
      </c>
      <c r="AE48" s="456"/>
      <c r="AF48" s="456"/>
      <c r="AG48" s="456"/>
      <c r="AH48" s="456"/>
      <c r="AI48" s="456"/>
      <c r="AJ48" s="456"/>
      <c r="AK48" s="456"/>
      <c r="AL48" s="456"/>
      <c r="AM48" s="30"/>
      <c r="AN48" s="457" t="str">
        <f>IF(AU48="","",VLOOKUP(AU48,①基本情報!$B$6:$E$205,4,FALSE))</f>
        <v/>
      </c>
      <c r="AO48" s="458"/>
      <c r="AP48" s="447" t="str">
        <f>IF(AU48="","",VLOOKUP(AU48,①基本情報!$B$6:$F$205,5,FALSE))</f>
        <v/>
      </c>
      <c r="AQ48" s="448"/>
      <c r="AR48" s="448"/>
      <c r="AS48" s="449"/>
      <c r="AU48" s="91"/>
    </row>
    <row r="49" spans="1:47" ht="12" customHeight="1">
      <c r="A49" s="91"/>
      <c r="C49" s="450">
        <v>42</v>
      </c>
      <c r="D49" s="451"/>
      <c r="E49" s="452"/>
      <c r="F49" s="453" t="str">
        <f>IF(A49="","",VLOOKUP(A49,①基本情報!$B$6:$F$205,2,FALSE))</f>
        <v/>
      </c>
      <c r="G49" s="454"/>
      <c r="H49" s="455"/>
      <c r="I49" s="31"/>
      <c r="J49" s="456" t="str">
        <f>IF(A49="","",VLOOKUP(A49,①基本情報!$B$6:$F$205,3,FALSE))</f>
        <v/>
      </c>
      <c r="K49" s="456"/>
      <c r="L49" s="456"/>
      <c r="M49" s="456"/>
      <c r="N49" s="456"/>
      <c r="O49" s="456"/>
      <c r="P49" s="30"/>
      <c r="Q49" s="457" t="str">
        <f>IF(A49="","",VLOOKUP(A49,①基本情報!$B$6:$F$205,4,FALSE))</f>
        <v/>
      </c>
      <c r="R49" s="458"/>
      <c r="S49" s="447" t="str">
        <f>IF(A49="","",VLOOKUP(A49,①基本情報!$B$6:$F$205,5,FALSE))</f>
        <v/>
      </c>
      <c r="T49" s="448"/>
      <c r="U49" s="448"/>
      <c r="V49" s="449"/>
      <c r="W49" s="450">
        <v>102</v>
      </c>
      <c r="X49" s="451"/>
      <c r="Y49" s="452"/>
      <c r="Z49" s="453" t="str">
        <f>IF(AU49="","",VLOOKUP(AU49,①基本情報!$B$6:$F$205,2,FALSE))</f>
        <v/>
      </c>
      <c r="AA49" s="454"/>
      <c r="AB49" s="455"/>
      <c r="AC49" s="29"/>
      <c r="AD49" s="456" t="str">
        <f>IF(AU49="","",VLOOKUP(AU49,①基本情報!$B$6:$F$205,3,FALSE))</f>
        <v/>
      </c>
      <c r="AE49" s="456"/>
      <c r="AF49" s="456"/>
      <c r="AG49" s="456"/>
      <c r="AH49" s="456"/>
      <c r="AI49" s="456"/>
      <c r="AJ49" s="456"/>
      <c r="AK49" s="456"/>
      <c r="AL49" s="456"/>
      <c r="AM49" s="30"/>
      <c r="AN49" s="457" t="str">
        <f>IF(AU49="","",VLOOKUP(AU49,①基本情報!$B$6:$E$205,4,FALSE))</f>
        <v/>
      </c>
      <c r="AO49" s="458"/>
      <c r="AP49" s="447" t="str">
        <f>IF(AU49="","",VLOOKUP(AU49,①基本情報!$B$6:$F$205,5,FALSE))</f>
        <v/>
      </c>
      <c r="AQ49" s="448"/>
      <c r="AR49" s="448"/>
      <c r="AS49" s="449"/>
      <c r="AU49" s="91"/>
    </row>
    <row r="50" spans="1:47" ht="12" customHeight="1">
      <c r="A50" s="91"/>
      <c r="C50" s="450">
        <v>43</v>
      </c>
      <c r="D50" s="451"/>
      <c r="E50" s="452"/>
      <c r="F50" s="453" t="str">
        <f>IF(A50="","",VLOOKUP(A50,①基本情報!$B$6:$F$205,2,FALSE))</f>
        <v/>
      </c>
      <c r="G50" s="454"/>
      <c r="H50" s="455"/>
      <c r="I50" s="31"/>
      <c r="J50" s="456" t="str">
        <f>IF(A50="","",VLOOKUP(A50,①基本情報!$B$6:$F$205,3,FALSE))</f>
        <v/>
      </c>
      <c r="K50" s="456"/>
      <c r="L50" s="456"/>
      <c r="M50" s="456"/>
      <c r="N50" s="456"/>
      <c r="O50" s="456"/>
      <c r="P50" s="30"/>
      <c r="Q50" s="457" t="str">
        <f>IF(A50="","",VLOOKUP(A50,①基本情報!$B$6:$F$205,4,FALSE))</f>
        <v/>
      </c>
      <c r="R50" s="458"/>
      <c r="S50" s="447" t="str">
        <f>IF(A50="","",VLOOKUP(A50,①基本情報!$B$6:$F$205,5,FALSE))</f>
        <v/>
      </c>
      <c r="T50" s="448"/>
      <c r="U50" s="448"/>
      <c r="V50" s="449"/>
      <c r="W50" s="450">
        <v>103</v>
      </c>
      <c r="X50" s="451"/>
      <c r="Y50" s="452"/>
      <c r="Z50" s="453" t="str">
        <f>IF(AU50="","",VLOOKUP(AU50,①基本情報!$B$6:$F$205,2,FALSE))</f>
        <v/>
      </c>
      <c r="AA50" s="454"/>
      <c r="AB50" s="455"/>
      <c r="AC50" s="29"/>
      <c r="AD50" s="456" t="str">
        <f>IF(AU50="","",VLOOKUP(AU50,①基本情報!$B$6:$F$205,3,FALSE))</f>
        <v/>
      </c>
      <c r="AE50" s="456"/>
      <c r="AF50" s="456"/>
      <c r="AG50" s="456"/>
      <c r="AH50" s="456"/>
      <c r="AI50" s="456"/>
      <c r="AJ50" s="456"/>
      <c r="AK50" s="456"/>
      <c r="AL50" s="456"/>
      <c r="AM50" s="30"/>
      <c r="AN50" s="457" t="str">
        <f>IF(AU50="","",VLOOKUP(AU50,①基本情報!$B$6:$E$205,4,FALSE))</f>
        <v/>
      </c>
      <c r="AO50" s="458"/>
      <c r="AP50" s="447" t="str">
        <f>IF(AU50="","",VLOOKUP(AU50,①基本情報!$B$6:$F$205,5,FALSE))</f>
        <v/>
      </c>
      <c r="AQ50" s="448"/>
      <c r="AR50" s="448"/>
      <c r="AS50" s="449"/>
      <c r="AU50" s="91"/>
    </row>
    <row r="51" spans="1:47" ht="12" customHeight="1">
      <c r="A51" s="91"/>
      <c r="C51" s="450">
        <v>44</v>
      </c>
      <c r="D51" s="451"/>
      <c r="E51" s="452"/>
      <c r="F51" s="453" t="str">
        <f>IF(A51="","",VLOOKUP(A51,①基本情報!$B$6:$F$205,2,FALSE))</f>
        <v/>
      </c>
      <c r="G51" s="454"/>
      <c r="H51" s="455"/>
      <c r="I51" s="31"/>
      <c r="J51" s="456" t="str">
        <f>IF(A51="","",VLOOKUP(A51,①基本情報!$B$6:$F$205,3,FALSE))</f>
        <v/>
      </c>
      <c r="K51" s="456"/>
      <c r="L51" s="456"/>
      <c r="M51" s="456"/>
      <c r="N51" s="456"/>
      <c r="O51" s="456"/>
      <c r="P51" s="30"/>
      <c r="Q51" s="457" t="str">
        <f>IF(A51="","",VLOOKUP(A51,①基本情報!$B$6:$F$205,4,FALSE))</f>
        <v/>
      </c>
      <c r="R51" s="458"/>
      <c r="S51" s="447" t="str">
        <f>IF(A51="","",VLOOKUP(A51,①基本情報!$B$6:$F$205,5,FALSE))</f>
        <v/>
      </c>
      <c r="T51" s="448"/>
      <c r="U51" s="448"/>
      <c r="V51" s="449"/>
      <c r="W51" s="450">
        <v>104</v>
      </c>
      <c r="X51" s="451"/>
      <c r="Y51" s="452"/>
      <c r="Z51" s="453" t="str">
        <f>IF(AU51="","",VLOOKUP(AU51,①基本情報!$B$6:$F$205,2,FALSE))</f>
        <v/>
      </c>
      <c r="AA51" s="454"/>
      <c r="AB51" s="455"/>
      <c r="AC51" s="29"/>
      <c r="AD51" s="456" t="str">
        <f>IF(AU51="","",VLOOKUP(AU51,①基本情報!$B$6:$F$205,3,FALSE))</f>
        <v/>
      </c>
      <c r="AE51" s="456"/>
      <c r="AF51" s="456"/>
      <c r="AG51" s="456"/>
      <c r="AH51" s="456"/>
      <c r="AI51" s="456"/>
      <c r="AJ51" s="456"/>
      <c r="AK51" s="456"/>
      <c r="AL51" s="456"/>
      <c r="AM51" s="30"/>
      <c r="AN51" s="457" t="str">
        <f>IF(AU51="","",VLOOKUP(AU51,①基本情報!$B$6:$E$205,4,FALSE))</f>
        <v/>
      </c>
      <c r="AO51" s="458"/>
      <c r="AP51" s="447" t="str">
        <f>IF(AU51="","",VLOOKUP(AU51,①基本情報!$B$6:$F$205,5,FALSE))</f>
        <v/>
      </c>
      <c r="AQ51" s="448"/>
      <c r="AR51" s="448"/>
      <c r="AS51" s="449"/>
      <c r="AU51" s="91"/>
    </row>
    <row r="52" spans="1:47" ht="12" customHeight="1">
      <c r="A52" s="91"/>
      <c r="C52" s="450">
        <v>45</v>
      </c>
      <c r="D52" s="451"/>
      <c r="E52" s="452"/>
      <c r="F52" s="453" t="str">
        <f>IF(A52="","",VLOOKUP(A52,①基本情報!$B$6:$F$205,2,FALSE))</f>
        <v/>
      </c>
      <c r="G52" s="454"/>
      <c r="H52" s="455"/>
      <c r="I52" s="29"/>
      <c r="J52" s="456" t="str">
        <f>IF(A52="","",VLOOKUP(A52,①基本情報!$B$6:$F$205,3,FALSE))</f>
        <v/>
      </c>
      <c r="K52" s="456"/>
      <c r="L52" s="456"/>
      <c r="M52" s="456"/>
      <c r="N52" s="456"/>
      <c r="O52" s="456"/>
      <c r="P52" s="30"/>
      <c r="Q52" s="457" t="str">
        <f>IF(A52="","",VLOOKUP(A52,①基本情報!$B$6:$F$205,4,FALSE))</f>
        <v/>
      </c>
      <c r="R52" s="458"/>
      <c r="S52" s="447" t="str">
        <f>IF(A52="","",VLOOKUP(A52,①基本情報!$B$6:$F$205,5,FALSE))</f>
        <v/>
      </c>
      <c r="T52" s="448"/>
      <c r="U52" s="448"/>
      <c r="V52" s="449"/>
      <c r="W52" s="450">
        <v>105</v>
      </c>
      <c r="X52" s="451"/>
      <c r="Y52" s="452"/>
      <c r="Z52" s="453" t="str">
        <f>IF(AU52="","",VLOOKUP(AU52,①基本情報!$B$6:$F$205,2,FALSE))</f>
        <v/>
      </c>
      <c r="AA52" s="454"/>
      <c r="AB52" s="455"/>
      <c r="AC52" s="29"/>
      <c r="AD52" s="456" t="str">
        <f>IF(AU52="","",VLOOKUP(AU52,①基本情報!$B$6:$F$205,3,FALSE))</f>
        <v/>
      </c>
      <c r="AE52" s="456"/>
      <c r="AF52" s="456"/>
      <c r="AG52" s="456"/>
      <c r="AH52" s="456"/>
      <c r="AI52" s="456"/>
      <c r="AJ52" s="456"/>
      <c r="AK52" s="456"/>
      <c r="AL52" s="456"/>
      <c r="AM52" s="30"/>
      <c r="AN52" s="457" t="str">
        <f>IF(AU52="","",VLOOKUP(AU52,①基本情報!$B$6:$E$205,4,FALSE))</f>
        <v/>
      </c>
      <c r="AO52" s="458"/>
      <c r="AP52" s="447" t="str">
        <f>IF(AU52="","",VLOOKUP(AU52,①基本情報!$B$6:$F$205,5,FALSE))</f>
        <v/>
      </c>
      <c r="AQ52" s="448"/>
      <c r="AR52" s="448"/>
      <c r="AS52" s="449"/>
      <c r="AU52" s="91"/>
    </row>
    <row r="53" spans="1:47" ht="12" customHeight="1">
      <c r="A53" s="91"/>
      <c r="C53" s="450">
        <v>46</v>
      </c>
      <c r="D53" s="451"/>
      <c r="E53" s="452"/>
      <c r="F53" s="453" t="str">
        <f>IF(A53="","",VLOOKUP(A53,①基本情報!$B$6:$F$205,2,FALSE))</f>
        <v/>
      </c>
      <c r="G53" s="454"/>
      <c r="H53" s="455"/>
      <c r="I53" s="29"/>
      <c r="J53" s="456" t="str">
        <f>IF(A53="","",VLOOKUP(A53,①基本情報!$B$6:$F$205,3,FALSE))</f>
        <v/>
      </c>
      <c r="K53" s="456"/>
      <c r="L53" s="456"/>
      <c r="M53" s="456"/>
      <c r="N53" s="456"/>
      <c r="O53" s="456"/>
      <c r="P53" s="30"/>
      <c r="Q53" s="457" t="str">
        <f>IF(A53="","",VLOOKUP(A53,①基本情報!$B$6:$F$205,4,FALSE))</f>
        <v/>
      </c>
      <c r="R53" s="458"/>
      <c r="S53" s="447" t="str">
        <f>IF(A53="","",VLOOKUP(A53,①基本情報!$B$6:$F$205,5,FALSE))</f>
        <v/>
      </c>
      <c r="T53" s="448"/>
      <c r="U53" s="448"/>
      <c r="V53" s="449"/>
      <c r="W53" s="450">
        <v>106</v>
      </c>
      <c r="X53" s="451"/>
      <c r="Y53" s="452"/>
      <c r="Z53" s="453" t="str">
        <f>IF(AU53="","",VLOOKUP(AU53,①基本情報!$B$6:$F$205,2,FALSE))</f>
        <v/>
      </c>
      <c r="AA53" s="454"/>
      <c r="AB53" s="455"/>
      <c r="AC53" s="29"/>
      <c r="AD53" s="456" t="str">
        <f>IF(AU53="","",VLOOKUP(AU53,①基本情報!$B$6:$F$205,3,FALSE))</f>
        <v/>
      </c>
      <c r="AE53" s="456"/>
      <c r="AF53" s="456"/>
      <c r="AG53" s="456"/>
      <c r="AH53" s="456"/>
      <c r="AI53" s="456"/>
      <c r="AJ53" s="456"/>
      <c r="AK53" s="456"/>
      <c r="AL53" s="456"/>
      <c r="AM53" s="30"/>
      <c r="AN53" s="457" t="str">
        <f>IF(AU53="","",VLOOKUP(AU53,①基本情報!$B$6:$E$205,4,FALSE))</f>
        <v/>
      </c>
      <c r="AO53" s="458"/>
      <c r="AP53" s="447" t="str">
        <f>IF(AU53="","",VLOOKUP(AU53,①基本情報!$B$6:$F$205,5,FALSE))</f>
        <v/>
      </c>
      <c r="AQ53" s="448"/>
      <c r="AR53" s="448"/>
      <c r="AS53" s="449"/>
      <c r="AU53" s="91"/>
    </row>
    <row r="54" spans="1:47" ht="12" customHeight="1">
      <c r="A54" s="91"/>
      <c r="C54" s="450">
        <v>47</v>
      </c>
      <c r="D54" s="451"/>
      <c r="E54" s="452"/>
      <c r="F54" s="453" t="str">
        <f>IF(A54="","",VLOOKUP(A54,①基本情報!$B$6:$F$205,2,FALSE))</f>
        <v/>
      </c>
      <c r="G54" s="454"/>
      <c r="H54" s="455"/>
      <c r="I54" s="29"/>
      <c r="J54" s="456" t="str">
        <f>IF(A54="","",VLOOKUP(A54,①基本情報!$B$6:$F$205,3,FALSE))</f>
        <v/>
      </c>
      <c r="K54" s="456"/>
      <c r="L54" s="456"/>
      <c r="M54" s="456"/>
      <c r="N54" s="456"/>
      <c r="O54" s="456"/>
      <c r="P54" s="30"/>
      <c r="Q54" s="457" t="str">
        <f>IF(A54="","",VLOOKUP(A54,①基本情報!$B$6:$F$205,4,FALSE))</f>
        <v/>
      </c>
      <c r="R54" s="458"/>
      <c r="S54" s="447" t="str">
        <f>IF(A54="","",VLOOKUP(A54,①基本情報!$B$6:$F$205,5,FALSE))</f>
        <v/>
      </c>
      <c r="T54" s="448"/>
      <c r="U54" s="448"/>
      <c r="V54" s="449"/>
      <c r="W54" s="450">
        <v>107</v>
      </c>
      <c r="X54" s="451"/>
      <c r="Y54" s="452"/>
      <c r="Z54" s="453" t="str">
        <f>IF(AU54="","",VLOOKUP(AU54,①基本情報!$B$6:$F$205,2,FALSE))</f>
        <v/>
      </c>
      <c r="AA54" s="454"/>
      <c r="AB54" s="455"/>
      <c r="AC54" s="29"/>
      <c r="AD54" s="456" t="str">
        <f>IF(AU54="","",VLOOKUP(AU54,①基本情報!$B$6:$F$205,3,FALSE))</f>
        <v/>
      </c>
      <c r="AE54" s="456"/>
      <c r="AF54" s="456"/>
      <c r="AG54" s="456"/>
      <c r="AH54" s="456"/>
      <c r="AI54" s="456"/>
      <c r="AJ54" s="456"/>
      <c r="AK54" s="456"/>
      <c r="AL54" s="456"/>
      <c r="AM54" s="30"/>
      <c r="AN54" s="457" t="str">
        <f>IF(AU54="","",VLOOKUP(AU54,①基本情報!$B$6:$E$205,4,FALSE))</f>
        <v/>
      </c>
      <c r="AO54" s="458"/>
      <c r="AP54" s="447" t="str">
        <f>IF(AU54="","",VLOOKUP(AU54,①基本情報!$B$6:$F$205,5,FALSE))</f>
        <v/>
      </c>
      <c r="AQ54" s="448"/>
      <c r="AR54" s="448"/>
      <c r="AS54" s="449"/>
      <c r="AU54" s="91"/>
    </row>
    <row r="55" spans="1:47" ht="12" customHeight="1">
      <c r="A55" s="91"/>
      <c r="C55" s="450">
        <v>48</v>
      </c>
      <c r="D55" s="451"/>
      <c r="E55" s="452"/>
      <c r="F55" s="453" t="str">
        <f>IF(A55="","",VLOOKUP(A55,①基本情報!$B$6:$F$205,2,FALSE))</f>
        <v/>
      </c>
      <c r="G55" s="454"/>
      <c r="H55" s="455"/>
      <c r="I55" s="29"/>
      <c r="J55" s="456" t="str">
        <f>IF(A55="","",VLOOKUP(A55,①基本情報!$B$6:$F$205,3,FALSE))</f>
        <v/>
      </c>
      <c r="K55" s="456"/>
      <c r="L55" s="456"/>
      <c r="M55" s="456"/>
      <c r="N55" s="456"/>
      <c r="O55" s="456"/>
      <c r="P55" s="30"/>
      <c r="Q55" s="457" t="str">
        <f>IF(A55="","",VLOOKUP(A55,①基本情報!$B$6:$F$205,4,FALSE))</f>
        <v/>
      </c>
      <c r="R55" s="458"/>
      <c r="S55" s="447" t="str">
        <f>IF(A55="","",VLOOKUP(A55,①基本情報!$B$6:$F$205,5,FALSE))</f>
        <v/>
      </c>
      <c r="T55" s="448"/>
      <c r="U55" s="448"/>
      <c r="V55" s="449"/>
      <c r="W55" s="450">
        <v>108</v>
      </c>
      <c r="X55" s="451"/>
      <c r="Y55" s="452"/>
      <c r="Z55" s="453" t="str">
        <f>IF(AU55="","",VLOOKUP(AU55,①基本情報!$B$6:$F$205,2,FALSE))</f>
        <v/>
      </c>
      <c r="AA55" s="454"/>
      <c r="AB55" s="455"/>
      <c r="AC55" s="29"/>
      <c r="AD55" s="456" t="str">
        <f>IF(AU55="","",VLOOKUP(AU55,①基本情報!$B$6:$F$205,3,FALSE))</f>
        <v/>
      </c>
      <c r="AE55" s="456"/>
      <c r="AF55" s="456"/>
      <c r="AG55" s="456"/>
      <c r="AH55" s="456"/>
      <c r="AI55" s="456"/>
      <c r="AJ55" s="456"/>
      <c r="AK55" s="456"/>
      <c r="AL55" s="456"/>
      <c r="AM55" s="30"/>
      <c r="AN55" s="457" t="str">
        <f>IF(AU55="","",VLOOKUP(AU55,①基本情報!$B$6:$E$205,4,FALSE))</f>
        <v/>
      </c>
      <c r="AO55" s="458"/>
      <c r="AP55" s="447" t="str">
        <f>IF(AU55="","",VLOOKUP(AU55,①基本情報!$B$6:$F$205,5,FALSE))</f>
        <v/>
      </c>
      <c r="AQ55" s="448"/>
      <c r="AR55" s="448"/>
      <c r="AS55" s="449"/>
      <c r="AU55" s="91"/>
    </row>
    <row r="56" spans="1:47" ht="12" customHeight="1">
      <c r="A56" s="91"/>
      <c r="C56" s="450">
        <v>49</v>
      </c>
      <c r="D56" s="451"/>
      <c r="E56" s="452"/>
      <c r="F56" s="453" t="str">
        <f>IF(A56="","",VLOOKUP(A56,①基本情報!$B$6:$F$205,2,FALSE))</f>
        <v/>
      </c>
      <c r="G56" s="454"/>
      <c r="H56" s="455"/>
      <c r="I56" s="29"/>
      <c r="J56" s="456" t="str">
        <f>IF(A56="","",VLOOKUP(A56,①基本情報!$B$6:$F$205,3,FALSE))</f>
        <v/>
      </c>
      <c r="K56" s="456"/>
      <c r="L56" s="456"/>
      <c r="M56" s="456"/>
      <c r="N56" s="456"/>
      <c r="O56" s="456"/>
      <c r="P56" s="30"/>
      <c r="Q56" s="457" t="str">
        <f>IF(A56="","",VLOOKUP(A56,①基本情報!$B$6:$F$205,4,FALSE))</f>
        <v/>
      </c>
      <c r="R56" s="458"/>
      <c r="S56" s="447" t="str">
        <f>IF(A56="","",VLOOKUP(A56,①基本情報!$B$6:$F$205,5,FALSE))</f>
        <v/>
      </c>
      <c r="T56" s="448"/>
      <c r="U56" s="448"/>
      <c r="V56" s="449"/>
      <c r="W56" s="450">
        <v>109</v>
      </c>
      <c r="X56" s="451"/>
      <c r="Y56" s="452"/>
      <c r="Z56" s="453" t="str">
        <f>IF(AU56="","",VLOOKUP(AU56,①基本情報!$B$6:$F$205,2,FALSE))</f>
        <v/>
      </c>
      <c r="AA56" s="454"/>
      <c r="AB56" s="455"/>
      <c r="AC56" s="29"/>
      <c r="AD56" s="456" t="str">
        <f>IF(AU56="","",VLOOKUP(AU56,①基本情報!$B$6:$F$205,3,FALSE))</f>
        <v/>
      </c>
      <c r="AE56" s="456"/>
      <c r="AF56" s="456"/>
      <c r="AG56" s="456"/>
      <c r="AH56" s="456"/>
      <c r="AI56" s="456"/>
      <c r="AJ56" s="456"/>
      <c r="AK56" s="456"/>
      <c r="AL56" s="456"/>
      <c r="AM56" s="30"/>
      <c r="AN56" s="457" t="str">
        <f>IF(AU56="","",VLOOKUP(AU56,①基本情報!$B$6:$E$205,4,FALSE))</f>
        <v/>
      </c>
      <c r="AO56" s="458"/>
      <c r="AP56" s="447" t="str">
        <f>IF(AU56="","",VLOOKUP(AU56,①基本情報!$B$6:$F$205,5,FALSE))</f>
        <v/>
      </c>
      <c r="AQ56" s="448"/>
      <c r="AR56" s="448"/>
      <c r="AS56" s="449"/>
      <c r="AU56" s="91"/>
    </row>
    <row r="57" spans="1:47" ht="12" customHeight="1">
      <c r="A57" s="91"/>
      <c r="C57" s="450">
        <v>50</v>
      </c>
      <c r="D57" s="451"/>
      <c r="E57" s="452"/>
      <c r="F57" s="453" t="str">
        <f>IF(A57="","",VLOOKUP(A57,①基本情報!$B$6:$F$205,2,FALSE))</f>
        <v/>
      </c>
      <c r="G57" s="454"/>
      <c r="H57" s="455"/>
      <c r="I57" s="29"/>
      <c r="J57" s="456" t="str">
        <f>IF(A57="","",VLOOKUP(A57,①基本情報!$B$6:$F$205,3,FALSE))</f>
        <v/>
      </c>
      <c r="K57" s="456"/>
      <c r="L57" s="456"/>
      <c r="M57" s="456"/>
      <c r="N57" s="456"/>
      <c r="O57" s="456"/>
      <c r="P57" s="30"/>
      <c r="Q57" s="457" t="str">
        <f>IF(A57="","",VLOOKUP(A57,①基本情報!$B$6:$F$205,4,FALSE))</f>
        <v/>
      </c>
      <c r="R57" s="458"/>
      <c r="S57" s="447" t="str">
        <f>IF(A57="","",VLOOKUP(A57,①基本情報!$B$6:$F$205,5,FALSE))</f>
        <v/>
      </c>
      <c r="T57" s="448"/>
      <c r="U57" s="448"/>
      <c r="V57" s="449"/>
      <c r="W57" s="450">
        <v>110</v>
      </c>
      <c r="X57" s="451"/>
      <c r="Y57" s="452"/>
      <c r="Z57" s="453" t="str">
        <f>IF(AU57="","",VLOOKUP(AU57,①基本情報!$B$6:$F$205,2,FALSE))</f>
        <v/>
      </c>
      <c r="AA57" s="454"/>
      <c r="AB57" s="455"/>
      <c r="AC57" s="29"/>
      <c r="AD57" s="456" t="str">
        <f>IF(AU57="","",VLOOKUP(AU57,①基本情報!$B$6:$F$205,3,FALSE))</f>
        <v/>
      </c>
      <c r="AE57" s="456"/>
      <c r="AF57" s="456"/>
      <c r="AG57" s="456"/>
      <c r="AH57" s="456"/>
      <c r="AI57" s="456"/>
      <c r="AJ57" s="456"/>
      <c r="AK57" s="456"/>
      <c r="AL57" s="456"/>
      <c r="AM57" s="30"/>
      <c r="AN57" s="457" t="str">
        <f>IF(AU57="","",VLOOKUP(AU57,①基本情報!$B$6:$E$205,4,FALSE))</f>
        <v/>
      </c>
      <c r="AO57" s="458"/>
      <c r="AP57" s="447" t="str">
        <f>IF(AU57="","",VLOOKUP(AU57,①基本情報!$B$6:$F$205,5,FALSE))</f>
        <v/>
      </c>
      <c r="AQ57" s="448"/>
      <c r="AR57" s="448"/>
      <c r="AS57" s="449"/>
      <c r="AU57" s="91"/>
    </row>
    <row r="58" spans="1:47" ht="12" customHeight="1">
      <c r="A58" s="91"/>
      <c r="C58" s="450">
        <v>51</v>
      </c>
      <c r="D58" s="451"/>
      <c r="E58" s="452"/>
      <c r="F58" s="453" t="str">
        <f>IF(A58="","",VLOOKUP(A58,①基本情報!$B$6:$F$205,2,FALSE))</f>
        <v/>
      </c>
      <c r="G58" s="454"/>
      <c r="H58" s="455"/>
      <c r="I58" s="29"/>
      <c r="J58" s="456" t="str">
        <f>IF(A58="","",VLOOKUP(A58,①基本情報!$B$6:$F$205,3,FALSE))</f>
        <v/>
      </c>
      <c r="K58" s="456"/>
      <c r="L58" s="456"/>
      <c r="M58" s="456"/>
      <c r="N58" s="456"/>
      <c r="O58" s="456"/>
      <c r="P58" s="30"/>
      <c r="Q58" s="457" t="str">
        <f>IF(A58="","",VLOOKUP(A58,①基本情報!$B$6:$F$205,4,FALSE))</f>
        <v/>
      </c>
      <c r="R58" s="458"/>
      <c r="S58" s="447" t="str">
        <f>IF(A58="","",VLOOKUP(A58,①基本情報!$B$6:$F$205,5,FALSE))</f>
        <v/>
      </c>
      <c r="T58" s="448"/>
      <c r="U58" s="448"/>
      <c r="V58" s="449"/>
      <c r="W58" s="450">
        <v>111</v>
      </c>
      <c r="X58" s="451"/>
      <c r="Y58" s="452"/>
      <c r="Z58" s="453" t="str">
        <f>IF(AU58="","",VLOOKUP(AU58,①基本情報!$B$6:$F$205,2,FALSE))</f>
        <v/>
      </c>
      <c r="AA58" s="454"/>
      <c r="AB58" s="455"/>
      <c r="AC58" s="29"/>
      <c r="AD58" s="456" t="str">
        <f>IF(AU58="","",VLOOKUP(AU58,①基本情報!$B$6:$F$205,3,FALSE))</f>
        <v/>
      </c>
      <c r="AE58" s="456"/>
      <c r="AF58" s="456"/>
      <c r="AG58" s="456"/>
      <c r="AH58" s="456"/>
      <c r="AI58" s="456"/>
      <c r="AJ58" s="456"/>
      <c r="AK58" s="456"/>
      <c r="AL58" s="456"/>
      <c r="AM58" s="30"/>
      <c r="AN58" s="457" t="str">
        <f>IF(AU58="","",VLOOKUP(AU58,①基本情報!$B$6:$E$205,4,FALSE))</f>
        <v/>
      </c>
      <c r="AO58" s="458"/>
      <c r="AP58" s="447" t="str">
        <f>IF(AU58="","",VLOOKUP(AU58,①基本情報!$B$6:$F$205,5,FALSE))</f>
        <v/>
      </c>
      <c r="AQ58" s="448"/>
      <c r="AR58" s="448"/>
      <c r="AS58" s="449"/>
      <c r="AU58" s="91"/>
    </row>
    <row r="59" spans="1:47" ht="12" customHeight="1">
      <c r="A59" s="91"/>
      <c r="C59" s="450">
        <v>52</v>
      </c>
      <c r="D59" s="451"/>
      <c r="E59" s="452"/>
      <c r="F59" s="453" t="str">
        <f>IF(A59="","",VLOOKUP(A59,①基本情報!$B$6:$F$205,2,FALSE))</f>
        <v/>
      </c>
      <c r="G59" s="454"/>
      <c r="H59" s="455"/>
      <c r="I59" s="29"/>
      <c r="J59" s="456" t="str">
        <f>IF(A59="","",VLOOKUP(A59,①基本情報!$B$6:$F$205,3,FALSE))</f>
        <v/>
      </c>
      <c r="K59" s="456"/>
      <c r="L59" s="456"/>
      <c r="M59" s="456"/>
      <c r="N59" s="456"/>
      <c r="O59" s="456"/>
      <c r="P59" s="30"/>
      <c r="Q59" s="457" t="str">
        <f>IF(A59="","",VLOOKUP(A59,①基本情報!$B$6:$F$205,4,FALSE))</f>
        <v/>
      </c>
      <c r="R59" s="458"/>
      <c r="S59" s="447" t="str">
        <f>IF(A59="","",VLOOKUP(A59,①基本情報!$B$6:$F$205,5,FALSE))</f>
        <v/>
      </c>
      <c r="T59" s="448"/>
      <c r="U59" s="448"/>
      <c r="V59" s="449"/>
      <c r="W59" s="450">
        <v>112</v>
      </c>
      <c r="X59" s="451"/>
      <c r="Y59" s="452"/>
      <c r="Z59" s="453" t="str">
        <f>IF(AU59="","",VLOOKUP(AU59,①基本情報!$B$6:$F$205,2,FALSE))</f>
        <v/>
      </c>
      <c r="AA59" s="454"/>
      <c r="AB59" s="455"/>
      <c r="AC59" s="29"/>
      <c r="AD59" s="456" t="str">
        <f>IF(AU59="","",VLOOKUP(AU59,①基本情報!$B$6:$F$205,3,FALSE))</f>
        <v/>
      </c>
      <c r="AE59" s="456"/>
      <c r="AF59" s="456"/>
      <c r="AG59" s="456"/>
      <c r="AH59" s="456"/>
      <c r="AI59" s="456"/>
      <c r="AJ59" s="456"/>
      <c r="AK59" s="456"/>
      <c r="AL59" s="456"/>
      <c r="AM59" s="30"/>
      <c r="AN59" s="457" t="str">
        <f>IF(AU59="","",VLOOKUP(AU59,①基本情報!$B$6:$E$205,4,FALSE))</f>
        <v/>
      </c>
      <c r="AO59" s="458"/>
      <c r="AP59" s="447" t="str">
        <f>IF(AU59="","",VLOOKUP(AU59,①基本情報!$B$6:$F$205,5,FALSE))</f>
        <v/>
      </c>
      <c r="AQ59" s="448"/>
      <c r="AR59" s="448"/>
      <c r="AS59" s="449"/>
      <c r="AU59" s="91"/>
    </row>
    <row r="60" spans="1:47" ht="12" customHeight="1">
      <c r="A60" s="91"/>
      <c r="C60" s="450">
        <v>53</v>
      </c>
      <c r="D60" s="451"/>
      <c r="E60" s="452"/>
      <c r="F60" s="453" t="str">
        <f>IF(A60="","",VLOOKUP(A60,①基本情報!$B$6:$F$205,2,FALSE))</f>
        <v/>
      </c>
      <c r="G60" s="454"/>
      <c r="H60" s="455"/>
      <c r="I60" s="29"/>
      <c r="J60" s="456" t="str">
        <f>IF(A60="","",VLOOKUP(A60,①基本情報!$B$6:$F$205,3,FALSE))</f>
        <v/>
      </c>
      <c r="K60" s="456"/>
      <c r="L60" s="456"/>
      <c r="M60" s="456"/>
      <c r="N60" s="456"/>
      <c r="O60" s="456"/>
      <c r="P60" s="30"/>
      <c r="Q60" s="457" t="str">
        <f>IF(A60="","",VLOOKUP(A60,①基本情報!$B$6:$F$205,4,FALSE))</f>
        <v/>
      </c>
      <c r="R60" s="458"/>
      <c r="S60" s="447" t="str">
        <f>IF(A60="","",VLOOKUP(A60,①基本情報!$B$6:$F$205,5,FALSE))</f>
        <v/>
      </c>
      <c r="T60" s="448"/>
      <c r="U60" s="448"/>
      <c r="V60" s="449"/>
      <c r="W60" s="450">
        <v>113</v>
      </c>
      <c r="X60" s="451"/>
      <c r="Y60" s="452"/>
      <c r="Z60" s="453" t="str">
        <f>IF(AU60="","",VLOOKUP(AU60,①基本情報!$B$6:$F$205,2,FALSE))</f>
        <v/>
      </c>
      <c r="AA60" s="454"/>
      <c r="AB60" s="455"/>
      <c r="AC60" s="29"/>
      <c r="AD60" s="456" t="str">
        <f>IF(AU60="","",VLOOKUP(AU60,①基本情報!$B$6:$F$205,3,FALSE))</f>
        <v/>
      </c>
      <c r="AE60" s="456"/>
      <c r="AF60" s="456"/>
      <c r="AG60" s="456"/>
      <c r="AH60" s="456"/>
      <c r="AI60" s="456"/>
      <c r="AJ60" s="456"/>
      <c r="AK60" s="456"/>
      <c r="AL60" s="456"/>
      <c r="AM60" s="30"/>
      <c r="AN60" s="457" t="str">
        <f>IF(AU60="","",VLOOKUP(AU60,①基本情報!$B$6:$E$205,4,FALSE))</f>
        <v/>
      </c>
      <c r="AO60" s="458"/>
      <c r="AP60" s="447" t="str">
        <f>IF(AU60="","",VLOOKUP(AU60,①基本情報!$B$6:$F$205,5,FALSE))</f>
        <v/>
      </c>
      <c r="AQ60" s="448"/>
      <c r="AR60" s="448"/>
      <c r="AS60" s="449"/>
      <c r="AU60" s="91"/>
    </row>
    <row r="61" spans="1:47" ht="12" customHeight="1">
      <c r="A61" s="91"/>
      <c r="C61" s="450">
        <v>54</v>
      </c>
      <c r="D61" s="451"/>
      <c r="E61" s="452"/>
      <c r="F61" s="453" t="str">
        <f>IF(A61="","",VLOOKUP(A61,①基本情報!$B$6:$F$205,2,FALSE))</f>
        <v/>
      </c>
      <c r="G61" s="454"/>
      <c r="H61" s="455"/>
      <c r="I61" s="29"/>
      <c r="J61" s="456" t="str">
        <f>IF(A61="","",VLOOKUP(A61,①基本情報!$B$6:$F$205,3,FALSE))</f>
        <v/>
      </c>
      <c r="K61" s="456"/>
      <c r="L61" s="456"/>
      <c r="M61" s="456"/>
      <c r="N61" s="456"/>
      <c r="O61" s="456"/>
      <c r="P61" s="30"/>
      <c r="Q61" s="457" t="str">
        <f>IF(A61="","",VLOOKUP(A61,①基本情報!$B$6:$F$205,4,FALSE))</f>
        <v/>
      </c>
      <c r="R61" s="458"/>
      <c r="S61" s="447" t="str">
        <f>IF(A61="","",VLOOKUP(A61,①基本情報!$B$6:$F$205,5,FALSE))</f>
        <v/>
      </c>
      <c r="T61" s="448"/>
      <c r="U61" s="448"/>
      <c r="V61" s="449"/>
      <c r="W61" s="450">
        <v>114</v>
      </c>
      <c r="X61" s="451"/>
      <c r="Y61" s="452"/>
      <c r="Z61" s="453" t="str">
        <f>IF(AU61="","",VLOOKUP(AU61,①基本情報!$B$6:$F$205,2,FALSE))</f>
        <v/>
      </c>
      <c r="AA61" s="454"/>
      <c r="AB61" s="455"/>
      <c r="AC61" s="29"/>
      <c r="AD61" s="456" t="str">
        <f>IF(AU61="","",VLOOKUP(AU61,①基本情報!$B$6:$F$205,3,FALSE))</f>
        <v/>
      </c>
      <c r="AE61" s="456"/>
      <c r="AF61" s="456"/>
      <c r="AG61" s="456"/>
      <c r="AH61" s="456"/>
      <c r="AI61" s="456"/>
      <c r="AJ61" s="456"/>
      <c r="AK61" s="456"/>
      <c r="AL61" s="456"/>
      <c r="AM61" s="30"/>
      <c r="AN61" s="457" t="str">
        <f>IF(AU61="","",VLOOKUP(AU61,①基本情報!$B$6:$E$205,4,FALSE))</f>
        <v/>
      </c>
      <c r="AO61" s="458"/>
      <c r="AP61" s="447" t="str">
        <f>IF(AU61="","",VLOOKUP(AU61,①基本情報!$B$6:$F$205,5,FALSE))</f>
        <v/>
      </c>
      <c r="AQ61" s="448"/>
      <c r="AR61" s="448"/>
      <c r="AS61" s="449"/>
      <c r="AU61" s="91"/>
    </row>
    <row r="62" spans="1:47" ht="12" customHeight="1">
      <c r="A62" s="91"/>
      <c r="C62" s="450">
        <v>55</v>
      </c>
      <c r="D62" s="451"/>
      <c r="E62" s="452"/>
      <c r="F62" s="453" t="str">
        <f>IF(A62="","",VLOOKUP(A62,①基本情報!$B$6:$F$205,2,FALSE))</f>
        <v/>
      </c>
      <c r="G62" s="454"/>
      <c r="H62" s="455"/>
      <c r="I62" s="29"/>
      <c r="J62" s="456" t="str">
        <f>IF(A62="","",VLOOKUP(A62,①基本情報!$B$6:$F$205,3,FALSE))</f>
        <v/>
      </c>
      <c r="K62" s="456"/>
      <c r="L62" s="456"/>
      <c r="M62" s="456"/>
      <c r="N62" s="456"/>
      <c r="O62" s="456"/>
      <c r="P62" s="30"/>
      <c r="Q62" s="457" t="str">
        <f>IF(A62="","",VLOOKUP(A62,①基本情報!$B$6:$F$205,4,FALSE))</f>
        <v/>
      </c>
      <c r="R62" s="458"/>
      <c r="S62" s="447" t="str">
        <f>IF(A62="","",VLOOKUP(A62,①基本情報!$B$6:$F$205,5,FALSE))</f>
        <v/>
      </c>
      <c r="T62" s="448"/>
      <c r="U62" s="448"/>
      <c r="V62" s="449"/>
      <c r="W62" s="450">
        <v>115</v>
      </c>
      <c r="X62" s="451"/>
      <c r="Y62" s="452"/>
      <c r="Z62" s="453" t="str">
        <f>IF(AU62="","",VLOOKUP(AU62,①基本情報!$B$6:$F$205,2,FALSE))</f>
        <v/>
      </c>
      <c r="AA62" s="454"/>
      <c r="AB62" s="455"/>
      <c r="AC62" s="29"/>
      <c r="AD62" s="456" t="str">
        <f>IF(AU62="","",VLOOKUP(AU62,①基本情報!$B$6:$F$205,3,FALSE))</f>
        <v/>
      </c>
      <c r="AE62" s="456"/>
      <c r="AF62" s="456"/>
      <c r="AG62" s="456"/>
      <c r="AH62" s="456"/>
      <c r="AI62" s="456"/>
      <c r="AJ62" s="456"/>
      <c r="AK62" s="456"/>
      <c r="AL62" s="456"/>
      <c r="AM62" s="30"/>
      <c r="AN62" s="457" t="str">
        <f>IF(AU62="","",VLOOKUP(AU62,①基本情報!$B$6:$E$205,4,FALSE))</f>
        <v/>
      </c>
      <c r="AO62" s="458"/>
      <c r="AP62" s="447" t="str">
        <f>IF(AU62="","",VLOOKUP(AU62,①基本情報!$B$6:$F$205,5,FALSE))</f>
        <v/>
      </c>
      <c r="AQ62" s="448"/>
      <c r="AR62" s="448"/>
      <c r="AS62" s="449"/>
      <c r="AU62" s="91"/>
    </row>
    <row r="63" spans="1:47" ht="12" customHeight="1">
      <c r="A63" s="91"/>
      <c r="C63" s="450">
        <v>56</v>
      </c>
      <c r="D63" s="451"/>
      <c r="E63" s="452"/>
      <c r="F63" s="453" t="str">
        <f>IF(A63="","",VLOOKUP(A63,①基本情報!$B$6:$F$205,2,FALSE))</f>
        <v/>
      </c>
      <c r="G63" s="454"/>
      <c r="H63" s="455"/>
      <c r="I63" s="29"/>
      <c r="J63" s="456" t="str">
        <f>IF(A63="","",VLOOKUP(A63,①基本情報!$B$6:$F$205,3,FALSE))</f>
        <v/>
      </c>
      <c r="K63" s="456"/>
      <c r="L63" s="456"/>
      <c r="M63" s="456"/>
      <c r="N63" s="456"/>
      <c r="O63" s="456"/>
      <c r="P63" s="30"/>
      <c r="Q63" s="457" t="str">
        <f>IF(A63="","",VLOOKUP(A63,①基本情報!$B$6:$F$205,4,FALSE))</f>
        <v/>
      </c>
      <c r="R63" s="458"/>
      <c r="S63" s="447" t="str">
        <f>IF(A63="","",VLOOKUP(A63,①基本情報!$B$6:$F$205,5,FALSE))</f>
        <v/>
      </c>
      <c r="T63" s="448"/>
      <c r="U63" s="448"/>
      <c r="V63" s="449"/>
      <c r="W63" s="450">
        <v>116</v>
      </c>
      <c r="X63" s="451"/>
      <c r="Y63" s="452"/>
      <c r="Z63" s="453" t="str">
        <f>IF(AU63="","",VLOOKUP(AU63,①基本情報!$B$6:$F$205,2,FALSE))</f>
        <v/>
      </c>
      <c r="AA63" s="454"/>
      <c r="AB63" s="455"/>
      <c r="AC63" s="29"/>
      <c r="AD63" s="456" t="str">
        <f>IF(AU63="","",VLOOKUP(AU63,①基本情報!$B$6:$F$205,3,FALSE))</f>
        <v/>
      </c>
      <c r="AE63" s="456"/>
      <c r="AF63" s="456"/>
      <c r="AG63" s="456"/>
      <c r="AH63" s="456"/>
      <c r="AI63" s="456"/>
      <c r="AJ63" s="456"/>
      <c r="AK63" s="456"/>
      <c r="AL63" s="456"/>
      <c r="AM63" s="30"/>
      <c r="AN63" s="457" t="str">
        <f>IF(AU63="","",VLOOKUP(AU63,①基本情報!$B$6:$E$205,4,FALSE))</f>
        <v/>
      </c>
      <c r="AO63" s="458"/>
      <c r="AP63" s="447" t="str">
        <f>IF(AU63="","",VLOOKUP(AU63,①基本情報!$B$6:$F$205,5,FALSE))</f>
        <v/>
      </c>
      <c r="AQ63" s="448"/>
      <c r="AR63" s="448"/>
      <c r="AS63" s="449"/>
      <c r="AU63" s="91"/>
    </row>
    <row r="64" spans="1:47" ht="12" customHeight="1">
      <c r="A64" s="91"/>
      <c r="C64" s="450">
        <v>57</v>
      </c>
      <c r="D64" s="451"/>
      <c r="E64" s="452"/>
      <c r="F64" s="453" t="str">
        <f>IF(A64="","",VLOOKUP(A64,①基本情報!$B$6:$F$205,2,FALSE))</f>
        <v/>
      </c>
      <c r="G64" s="454"/>
      <c r="H64" s="455"/>
      <c r="I64" s="29"/>
      <c r="J64" s="456" t="str">
        <f>IF(A64="","",VLOOKUP(A64,①基本情報!$B$6:$F$205,3,FALSE))</f>
        <v/>
      </c>
      <c r="K64" s="456"/>
      <c r="L64" s="456"/>
      <c r="M64" s="456"/>
      <c r="N64" s="456"/>
      <c r="O64" s="456"/>
      <c r="P64" s="30"/>
      <c r="Q64" s="457" t="str">
        <f>IF(A64="","",VLOOKUP(A64,①基本情報!$B$6:$F$205,4,FALSE))</f>
        <v/>
      </c>
      <c r="R64" s="458"/>
      <c r="S64" s="447" t="str">
        <f>IF(A64="","",VLOOKUP(A64,①基本情報!$B$6:$F$205,5,FALSE))</f>
        <v/>
      </c>
      <c r="T64" s="448"/>
      <c r="U64" s="448"/>
      <c r="V64" s="449"/>
      <c r="W64" s="450">
        <v>117</v>
      </c>
      <c r="X64" s="451"/>
      <c r="Y64" s="452"/>
      <c r="Z64" s="453" t="str">
        <f>IF(AU64="","",VLOOKUP(AU64,①基本情報!$B$6:$F$205,2,FALSE))</f>
        <v/>
      </c>
      <c r="AA64" s="454"/>
      <c r="AB64" s="455"/>
      <c r="AC64" s="29"/>
      <c r="AD64" s="456" t="str">
        <f>IF(AU64="","",VLOOKUP(AU64,①基本情報!$B$6:$F$205,3,FALSE))</f>
        <v/>
      </c>
      <c r="AE64" s="456"/>
      <c r="AF64" s="456"/>
      <c r="AG64" s="456"/>
      <c r="AH64" s="456"/>
      <c r="AI64" s="456"/>
      <c r="AJ64" s="456"/>
      <c r="AK64" s="456"/>
      <c r="AL64" s="456"/>
      <c r="AM64" s="30"/>
      <c r="AN64" s="457" t="str">
        <f>IF(AU64="","",VLOOKUP(AU64,①基本情報!$B$6:$E$205,4,FALSE))</f>
        <v/>
      </c>
      <c r="AO64" s="458"/>
      <c r="AP64" s="447" t="str">
        <f>IF(AU64="","",VLOOKUP(AU64,①基本情報!$B$6:$F$205,5,FALSE))</f>
        <v/>
      </c>
      <c r="AQ64" s="448"/>
      <c r="AR64" s="448"/>
      <c r="AS64" s="449"/>
      <c r="AU64" s="91"/>
    </row>
    <row r="65" spans="1:47" ht="12" customHeight="1">
      <c r="A65" s="91"/>
      <c r="C65" s="450">
        <v>58</v>
      </c>
      <c r="D65" s="451"/>
      <c r="E65" s="452"/>
      <c r="F65" s="453" t="str">
        <f>IF(A65="","",VLOOKUP(A65,①基本情報!$B$6:$F$205,2,FALSE))</f>
        <v/>
      </c>
      <c r="G65" s="454"/>
      <c r="H65" s="455"/>
      <c r="I65" s="29"/>
      <c r="J65" s="456" t="str">
        <f>IF(A65="","",VLOOKUP(A65,①基本情報!$B$6:$F$205,3,FALSE))</f>
        <v/>
      </c>
      <c r="K65" s="456"/>
      <c r="L65" s="456"/>
      <c r="M65" s="456"/>
      <c r="N65" s="456"/>
      <c r="O65" s="456"/>
      <c r="P65" s="30"/>
      <c r="Q65" s="457" t="str">
        <f>IF(A65="","",VLOOKUP(A65,①基本情報!$B$6:$F$205,4,FALSE))</f>
        <v/>
      </c>
      <c r="R65" s="458"/>
      <c r="S65" s="447" t="str">
        <f>IF(A65="","",VLOOKUP(A65,①基本情報!$B$6:$F$205,5,FALSE))</f>
        <v/>
      </c>
      <c r="T65" s="448"/>
      <c r="U65" s="448"/>
      <c r="V65" s="449"/>
      <c r="W65" s="450">
        <v>118</v>
      </c>
      <c r="X65" s="451"/>
      <c r="Y65" s="452"/>
      <c r="Z65" s="453" t="str">
        <f>IF(AU65="","",VLOOKUP(AU65,①基本情報!$B$6:$F$205,2,FALSE))</f>
        <v/>
      </c>
      <c r="AA65" s="454"/>
      <c r="AB65" s="455"/>
      <c r="AC65" s="29"/>
      <c r="AD65" s="456" t="str">
        <f>IF(AU65="","",VLOOKUP(AU65,①基本情報!$B$6:$F$205,3,FALSE))</f>
        <v/>
      </c>
      <c r="AE65" s="456"/>
      <c r="AF65" s="456"/>
      <c r="AG65" s="456"/>
      <c r="AH65" s="456"/>
      <c r="AI65" s="456"/>
      <c r="AJ65" s="456"/>
      <c r="AK65" s="456"/>
      <c r="AL65" s="456"/>
      <c r="AM65" s="30"/>
      <c r="AN65" s="457" t="str">
        <f>IF(AU65="","",VLOOKUP(AU65,①基本情報!$B$6:$E$205,4,FALSE))</f>
        <v/>
      </c>
      <c r="AO65" s="458"/>
      <c r="AP65" s="447" t="str">
        <f>IF(AU65="","",VLOOKUP(AU65,①基本情報!$B$6:$F$205,5,FALSE))</f>
        <v/>
      </c>
      <c r="AQ65" s="448"/>
      <c r="AR65" s="448"/>
      <c r="AS65" s="449"/>
      <c r="AU65" s="91"/>
    </row>
    <row r="66" spans="1:47" ht="12" customHeight="1">
      <c r="A66" s="91"/>
      <c r="C66" s="450">
        <v>59</v>
      </c>
      <c r="D66" s="451"/>
      <c r="E66" s="452"/>
      <c r="F66" s="453" t="str">
        <f>IF(A66="","",VLOOKUP(A66,①基本情報!$B$6:$F$205,2,FALSE))</f>
        <v/>
      </c>
      <c r="G66" s="454"/>
      <c r="H66" s="455"/>
      <c r="I66" s="29"/>
      <c r="J66" s="456" t="str">
        <f>IF(A66="","",VLOOKUP(A66,①基本情報!$B$6:$F$205,3,FALSE))</f>
        <v/>
      </c>
      <c r="K66" s="456"/>
      <c r="L66" s="456"/>
      <c r="M66" s="456"/>
      <c r="N66" s="456"/>
      <c r="O66" s="456"/>
      <c r="P66" s="30"/>
      <c r="Q66" s="457" t="str">
        <f>IF(A66="","",VLOOKUP(A66,①基本情報!$B$6:$F$205,4,FALSE))</f>
        <v/>
      </c>
      <c r="R66" s="458"/>
      <c r="S66" s="447" t="str">
        <f>IF(A66="","",VLOOKUP(A66,①基本情報!$B$6:$F$205,5,FALSE))</f>
        <v/>
      </c>
      <c r="T66" s="448"/>
      <c r="U66" s="448"/>
      <c r="V66" s="449"/>
      <c r="W66" s="450">
        <v>119</v>
      </c>
      <c r="X66" s="451"/>
      <c r="Y66" s="452"/>
      <c r="Z66" s="453" t="str">
        <f>IF(AU66="","",VLOOKUP(AU66,①基本情報!$B$6:$F$205,2,FALSE))</f>
        <v/>
      </c>
      <c r="AA66" s="454"/>
      <c r="AB66" s="455"/>
      <c r="AC66" s="29"/>
      <c r="AD66" s="456" t="str">
        <f>IF(AU66="","",VLOOKUP(AU66,①基本情報!$B$6:$F$205,3,FALSE))</f>
        <v/>
      </c>
      <c r="AE66" s="456"/>
      <c r="AF66" s="456"/>
      <c r="AG66" s="456"/>
      <c r="AH66" s="456"/>
      <c r="AI66" s="456"/>
      <c r="AJ66" s="456"/>
      <c r="AK66" s="456"/>
      <c r="AL66" s="456"/>
      <c r="AM66" s="30"/>
      <c r="AN66" s="457" t="str">
        <f>IF(AU66="","",VLOOKUP(AU66,①基本情報!$B$6:$E$205,4,FALSE))</f>
        <v/>
      </c>
      <c r="AO66" s="458"/>
      <c r="AP66" s="447" t="str">
        <f>IF(AU66="","",VLOOKUP(AU66,①基本情報!$B$6:$F$205,5,FALSE))</f>
        <v/>
      </c>
      <c r="AQ66" s="448"/>
      <c r="AR66" s="448"/>
      <c r="AS66" s="449"/>
      <c r="AU66" s="91"/>
    </row>
    <row r="67" spans="1:47" ht="12" customHeight="1">
      <c r="A67" s="91"/>
      <c r="C67" s="450">
        <v>60</v>
      </c>
      <c r="D67" s="451"/>
      <c r="E67" s="452"/>
      <c r="F67" s="453" t="str">
        <f>IF(A67="","",VLOOKUP(A67,①基本情報!$B$6:$F$205,2,FALSE))</f>
        <v/>
      </c>
      <c r="G67" s="454"/>
      <c r="H67" s="455"/>
      <c r="I67" s="29"/>
      <c r="J67" s="456" t="str">
        <f>IF(A67="","",VLOOKUP(A67,①基本情報!$B$6:$F$205,3,FALSE))</f>
        <v/>
      </c>
      <c r="K67" s="456"/>
      <c r="L67" s="456"/>
      <c r="M67" s="456"/>
      <c r="N67" s="456"/>
      <c r="O67" s="456"/>
      <c r="P67" s="30"/>
      <c r="Q67" s="457" t="str">
        <f>IF(A67="","",VLOOKUP(A67,①基本情報!$B$6:$F$205,4,FALSE))</f>
        <v/>
      </c>
      <c r="R67" s="458"/>
      <c r="S67" s="447" t="str">
        <f>IF(A67="","",VLOOKUP(A67,①基本情報!$B$6:$F$205,5,FALSE))</f>
        <v/>
      </c>
      <c r="T67" s="448"/>
      <c r="U67" s="448"/>
      <c r="V67" s="449"/>
      <c r="W67" s="450">
        <v>120</v>
      </c>
      <c r="X67" s="451"/>
      <c r="Y67" s="452"/>
      <c r="Z67" s="453" t="str">
        <f>IF(AU67="","",VLOOKUP(AU67,①基本情報!$B$6:$F$205,2,FALSE))</f>
        <v/>
      </c>
      <c r="AA67" s="454"/>
      <c r="AB67" s="455"/>
      <c r="AC67" s="29"/>
      <c r="AD67" s="456" t="str">
        <f>IF(AU67="","",VLOOKUP(AU67,①基本情報!$B$6:$F$205,3,FALSE))</f>
        <v/>
      </c>
      <c r="AE67" s="456"/>
      <c r="AF67" s="456"/>
      <c r="AG67" s="456"/>
      <c r="AH67" s="456"/>
      <c r="AI67" s="456"/>
      <c r="AJ67" s="456"/>
      <c r="AK67" s="456"/>
      <c r="AL67" s="456"/>
      <c r="AM67" s="30"/>
      <c r="AN67" s="457" t="str">
        <f>IF(AU67="","",VLOOKUP(AU67,①基本情報!$B$6:$E$205,4,FALSE))</f>
        <v/>
      </c>
      <c r="AO67" s="458"/>
      <c r="AP67" s="447" t="str">
        <f>IF(AU67="","",VLOOKUP(AU67,①基本情報!$B$6:$F$205,5,FALSE))</f>
        <v/>
      </c>
      <c r="AQ67" s="448"/>
      <c r="AR67" s="448"/>
      <c r="AS67" s="449"/>
      <c r="AU67" s="91"/>
    </row>
    <row r="68" spans="1:47">
      <c r="C68" s="433" t="s">
        <v>12</v>
      </c>
      <c r="D68" s="434"/>
      <c r="E68" s="434"/>
      <c r="F68" s="434"/>
      <c r="G68" s="434"/>
      <c r="H68" s="435"/>
      <c r="I68" s="92"/>
      <c r="J68" s="81"/>
      <c r="K68" s="93"/>
      <c r="L68" s="442" t="s">
        <v>114</v>
      </c>
      <c r="M68" s="442"/>
      <c r="N68" s="442"/>
      <c r="O68" s="442" t="s">
        <v>115</v>
      </c>
      <c r="P68" s="442"/>
      <c r="Q68" s="442"/>
      <c r="R68" s="442" t="s">
        <v>116</v>
      </c>
      <c r="S68" s="442"/>
      <c r="T68" s="442"/>
      <c r="U68" s="94"/>
      <c r="V68" s="94"/>
      <c r="W68" s="94"/>
      <c r="X68" s="442" t="s">
        <v>114</v>
      </c>
      <c r="Y68" s="442"/>
      <c r="Z68" s="442"/>
      <c r="AA68" s="442"/>
      <c r="AB68" s="443" t="s">
        <v>115</v>
      </c>
      <c r="AC68" s="444"/>
      <c r="AD68" s="444"/>
      <c r="AE68" s="444"/>
      <c r="AF68" s="445"/>
      <c r="AG68" s="443" t="s">
        <v>116</v>
      </c>
      <c r="AH68" s="444"/>
      <c r="AI68" s="444"/>
      <c r="AJ68" s="444"/>
      <c r="AK68" s="445"/>
      <c r="AL68" s="95"/>
      <c r="AM68" s="95"/>
      <c r="AN68" s="95"/>
      <c r="AO68" s="95"/>
      <c r="AP68" s="95"/>
      <c r="AQ68" s="95"/>
      <c r="AR68" s="95"/>
      <c r="AS68" s="96"/>
    </row>
    <row r="69" spans="1:47">
      <c r="C69" s="436"/>
      <c r="D69" s="437"/>
      <c r="E69" s="437"/>
      <c r="F69" s="437"/>
      <c r="G69" s="437"/>
      <c r="H69" s="438"/>
      <c r="I69" s="442" t="s">
        <v>117</v>
      </c>
      <c r="J69" s="442"/>
      <c r="K69" s="97" t="s">
        <v>14</v>
      </c>
      <c r="L69" s="446"/>
      <c r="M69" s="446"/>
      <c r="N69" s="446"/>
      <c r="O69" s="446"/>
      <c r="P69" s="446"/>
      <c r="Q69" s="446"/>
      <c r="R69" s="446"/>
      <c r="S69" s="446"/>
      <c r="T69" s="446"/>
      <c r="U69" s="442" t="s">
        <v>118</v>
      </c>
      <c r="V69" s="442"/>
      <c r="W69" s="98" t="s">
        <v>14</v>
      </c>
      <c r="X69" s="442"/>
      <c r="Y69" s="442"/>
      <c r="Z69" s="442"/>
      <c r="AA69" s="442"/>
      <c r="AB69" s="443"/>
      <c r="AC69" s="444"/>
      <c r="AD69" s="444"/>
      <c r="AE69" s="444"/>
      <c r="AF69" s="445"/>
      <c r="AG69" s="443"/>
      <c r="AH69" s="444"/>
      <c r="AI69" s="444"/>
      <c r="AJ69" s="444"/>
      <c r="AK69" s="445"/>
      <c r="AL69" s="99"/>
      <c r="AM69" s="100"/>
      <c r="AN69" s="100"/>
      <c r="AO69" s="100"/>
      <c r="AP69" s="101"/>
      <c r="AQ69" s="101"/>
      <c r="AR69" s="101"/>
      <c r="AS69" s="102"/>
    </row>
    <row r="70" spans="1:47">
      <c r="C70" s="439"/>
      <c r="D70" s="440"/>
      <c r="E70" s="440"/>
      <c r="F70" s="440"/>
      <c r="G70" s="440"/>
      <c r="H70" s="441"/>
      <c r="I70" s="442"/>
      <c r="J70" s="442"/>
      <c r="K70" s="97" t="s">
        <v>15</v>
      </c>
      <c r="L70" s="446"/>
      <c r="M70" s="446"/>
      <c r="N70" s="446"/>
      <c r="O70" s="446"/>
      <c r="P70" s="446"/>
      <c r="Q70" s="446"/>
      <c r="R70" s="446"/>
      <c r="S70" s="446"/>
      <c r="T70" s="446"/>
      <c r="U70" s="442"/>
      <c r="V70" s="442"/>
      <c r="W70" s="98" t="s">
        <v>15</v>
      </c>
      <c r="X70" s="442"/>
      <c r="Y70" s="442"/>
      <c r="Z70" s="442"/>
      <c r="AA70" s="442"/>
      <c r="AB70" s="443"/>
      <c r="AC70" s="444"/>
      <c r="AD70" s="444"/>
      <c r="AE70" s="444"/>
      <c r="AF70" s="445"/>
      <c r="AG70" s="443"/>
      <c r="AH70" s="444"/>
      <c r="AI70" s="444"/>
      <c r="AJ70" s="444"/>
      <c r="AK70" s="445"/>
      <c r="AL70" s="103"/>
      <c r="AM70" s="104"/>
      <c r="AN70" s="104"/>
      <c r="AO70" s="104"/>
      <c r="AP70" s="105"/>
      <c r="AQ70" s="105"/>
      <c r="AR70" s="105"/>
      <c r="AS70" s="106"/>
    </row>
    <row r="71" spans="1:47">
      <c r="C71" s="107"/>
      <c r="D71" s="108"/>
      <c r="E71" s="108"/>
      <c r="F71" s="108"/>
      <c r="I71" s="109"/>
      <c r="J71" s="109"/>
      <c r="W71" s="108"/>
      <c r="X71" s="108"/>
      <c r="Y71" s="108"/>
      <c r="Z71" s="108"/>
      <c r="AA71" s="109"/>
      <c r="AB71" s="109"/>
      <c r="AC71" s="110"/>
      <c r="AD71" s="110"/>
      <c r="AE71" s="111"/>
      <c r="AF71" s="111"/>
      <c r="AG71" s="111"/>
      <c r="AH71" s="111"/>
      <c r="AI71" s="111"/>
      <c r="AJ71" s="99"/>
      <c r="AK71" s="99"/>
      <c r="AL71" s="99"/>
      <c r="AM71" s="100"/>
      <c r="AN71" s="100"/>
      <c r="AO71" s="100"/>
    </row>
    <row r="73" spans="1:47"/>
  </sheetData>
  <mergeCells count="656">
    <mergeCell ref="C1:AS1"/>
    <mergeCell ref="C2:AS2"/>
    <mergeCell ref="C3:H3"/>
    <mergeCell ref="I3:AS3"/>
    <mergeCell ref="C4:H4"/>
    <mergeCell ref="K4:P4"/>
    <mergeCell ref="R4:S4"/>
    <mergeCell ref="W4:AB4"/>
    <mergeCell ref="AF4:AM4"/>
    <mergeCell ref="AO4:AP4"/>
    <mergeCell ref="Q7:R7"/>
    <mergeCell ref="S7:V7"/>
    <mergeCell ref="W7:Y7"/>
    <mergeCell ref="Z7:AB7"/>
    <mergeCell ref="AD7:AL7"/>
    <mergeCell ref="AN7:AO7"/>
    <mergeCell ref="AO5:AP5"/>
    <mergeCell ref="C5:D5"/>
    <mergeCell ref="F5:G5"/>
    <mergeCell ref="K5:P5"/>
    <mergeCell ref="R5:S5"/>
    <mergeCell ref="AF5:AM5"/>
    <mergeCell ref="W5:X5"/>
    <mergeCell ref="Z5:AA5"/>
    <mergeCell ref="AO6:AP6"/>
    <mergeCell ref="C6:D6"/>
    <mergeCell ref="F6:G6"/>
    <mergeCell ref="K6:P6"/>
    <mergeCell ref="R6:S6"/>
    <mergeCell ref="W6:AB6"/>
    <mergeCell ref="AF6:AM6"/>
    <mergeCell ref="AP7:AS7"/>
    <mergeCell ref="C7:E7"/>
    <mergeCell ref="F7:H7"/>
    <mergeCell ref="J9:O9"/>
    <mergeCell ref="Q9:R9"/>
    <mergeCell ref="S9:V9"/>
    <mergeCell ref="W9:Y9"/>
    <mergeCell ref="Z9:AB9"/>
    <mergeCell ref="AD9:AL9"/>
    <mergeCell ref="AN9:AO9"/>
    <mergeCell ref="AP9:AS9"/>
    <mergeCell ref="C8:E8"/>
    <mergeCell ref="F8:H8"/>
    <mergeCell ref="J8:O8"/>
    <mergeCell ref="Q8:R8"/>
    <mergeCell ref="S8:V8"/>
    <mergeCell ref="W8:Y8"/>
    <mergeCell ref="Z8:AB8"/>
    <mergeCell ref="AD8:AL8"/>
    <mergeCell ref="AN8:AO8"/>
    <mergeCell ref="J7:O7"/>
    <mergeCell ref="AP10:AS10"/>
    <mergeCell ref="C11:E11"/>
    <mergeCell ref="F11:H11"/>
    <mergeCell ref="J11:O11"/>
    <mergeCell ref="Q11:R11"/>
    <mergeCell ref="S11:V11"/>
    <mergeCell ref="W11:Y11"/>
    <mergeCell ref="Z11:AB11"/>
    <mergeCell ref="AD11:AL11"/>
    <mergeCell ref="AN11:AO11"/>
    <mergeCell ref="AP11:AS11"/>
    <mergeCell ref="C10:E10"/>
    <mergeCell ref="F10:H10"/>
    <mergeCell ref="J10:O10"/>
    <mergeCell ref="Q10:R10"/>
    <mergeCell ref="S10:V10"/>
    <mergeCell ref="W10:Y10"/>
    <mergeCell ref="Z10:AB10"/>
    <mergeCell ref="AD10:AL10"/>
    <mergeCell ref="AN10:AO10"/>
    <mergeCell ref="AP8:AS8"/>
    <mergeCell ref="C9:E9"/>
    <mergeCell ref="F9:H9"/>
    <mergeCell ref="AP12:AS12"/>
    <mergeCell ref="C13:E13"/>
    <mergeCell ref="F13:H13"/>
    <mergeCell ref="J13:O13"/>
    <mergeCell ref="Q13:R13"/>
    <mergeCell ref="S13:V13"/>
    <mergeCell ref="W13:Y13"/>
    <mergeCell ref="Z13:AB13"/>
    <mergeCell ref="AD13:AL13"/>
    <mergeCell ref="AN13:AO13"/>
    <mergeCell ref="AP13:AS13"/>
    <mergeCell ref="C12:E12"/>
    <mergeCell ref="F12:H12"/>
    <mergeCell ref="J12:O12"/>
    <mergeCell ref="Q12:R12"/>
    <mergeCell ref="S12:V12"/>
    <mergeCell ref="W12:Y12"/>
    <mergeCell ref="Z12:AB12"/>
    <mergeCell ref="AD12:AL12"/>
    <mergeCell ref="AN12:AO12"/>
    <mergeCell ref="AP14:AS14"/>
    <mergeCell ref="C15:E15"/>
    <mergeCell ref="F15:H15"/>
    <mergeCell ref="J15:O15"/>
    <mergeCell ref="Q15:R15"/>
    <mergeCell ref="S15:V15"/>
    <mergeCell ref="W15:Y15"/>
    <mergeCell ref="Z15:AB15"/>
    <mergeCell ref="AD15:AL15"/>
    <mergeCell ref="AN15:AO15"/>
    <mergeCell ref="AP15:AS15"/>
    <mergeCell ref="C14:E14"/>
    <mergeCell ref="F14:H14"/>
    <mergeCell ref="J14:O14"/>
    <mergeCell ref="Q14:R14"/>
    <mergeCell ref="S14:V14"/>
    <mergeCell ref="W14:Y14"/>
    <mergeCell ref="Z14:AB14"/>
    <mergeCell ref="AD14:AL14"/>
    <mergeCell ref="AN14:AO14"/>
    <mergeCell ref="AP16:AS16"/>
    <mergeCell ref="C17:E17"/>
    <mergeCell ref="F17:H17"/>
    <mergeCell ref="J17:O17"/>
    <mergeCell ref="Q17:R17"/>
    <mergeCell ref="S17:V17"/>
    <mergeCell ref="W17:Y17"/>
    <mergeCell ref="Z17:AB17"/>
    <mergeCell ref="AD17:AL17"/>
    <mergeCell ref="AN17:AO17"/>
    <mergeCell ref="AP17:AS17"/>
    <mergeCell ref="C16:E16"/>
    <mergeCell ref="F16:H16"/>
    <mergeCell ref="J16:O16"/>
    <mergeCell ref="Q16:R16"/>
    <mergeCell ref="S16:V16"/>
    <mergeCell ref="W16:Y16"/>
    <mergeCell ref="Z16:AB16"/>
    <mergeCell ref="AD16:AL16"/>
    <mergeCell ref="AN16:AO16"/>
    <mergeCell ref="AP18:AS18"/>
    <mergeCell ref="C19:E19"/>
    <mergeCell ref="F19:H19"/>
    <mergeCell ref="J19:O19"/>
    <mergeCell ref="Q19:R19"/>
    <mergeCell ref="S19:V19"/>
    <mergeCell ref="W19:Y19"/>
    <mergeCell ref="Z19:AB19"/>
    <mergeCell ref="AD19:AL19"/>
    <mergeCell ref="AN19:AO19"/>
    <mergeCell ref="AP19:AS19"/>
    <mergeCell ref="C18:E18"/>
    <mergeCell ref="F18:H18"/>
    <mergeCell ref="J18:O18"/>
    <mergeCell ref="Q18:R18"/>
    <mergeCell ref="S18:V18"/>
    <mergeCell ref="W18:Y18"/>
    <mergeCell ref="Z18:AB18"/>
    <mergeCell ref="AD18:AL18"/>
    <mergeCell ref="AN18:AO18"/>
    <mergeCell ref="AP20:AS20"/>
    <mergeCell ref="C21:E21"/>
    <mergeCell ref="F21:H21"/>
    <mergeCell ref="J21:O21"/>
    <mergeCell ref="Q21:R21"/>
    <mergeCell ref="S21:V21"/>
    <mergeCell ref="W21:Y21"/>
    <mergeCell ref="Z21:AB21"/>
    <mergeCell ref="AD21:AL21"/>
    <mergeCell ref="AN21:AO21"/>
    <mergeCell ref="AP21:AS21"/>
    <mergeCell ref="C20:E20"/>
    <mergeCell ref="F20:H20"/>
    <mergeCell ref="J20:O20"/>
    <mergeCell ref="Q20:R20"/>
    <mergeCell ref="S20:V20"/>
    <mergeCell ref="W20:Y20"/>
    <mergeCell ref="Z20:AB20"/>
    <mergeCell ref="AD20:AL20"/>
    <mergeCell ref="AN20:AO20"/>
    <mergeCell ref="AP22:AS22"/>
    <mergeCell ref="C23:E23"/>
    <mergeCell ref="F23:H23"/>
    <mergeCell ref="J23:O23"/>
    <mergeCell ref="Q23:R23"/>
    <mergeCell ref="S23:V23"/>
    <mergeCell ref="W23:Y23"/>
    <mergeCell ref="Z23:AB23"/>
    <mergeCell ref="AD23:AL23"/>
    <mergeCell ref="AN23:AO23"/>
    <mergeCell ref="AP23:AS23"/>
    <mergeCell ref="C22:E22"/>
    <mergeCell ref="F22:H22"/>
    <mergeCell ref="J22:O22"/>
    <mergeCell ref="Q22:R22"/>
    <mergeCell ref="S22:V22"/>
    <mergeCell ref="W22:Y22"/>
    <mergeCell ref="Z22:AB22"/>
    <mergeCell ref="AD22:AL22"/>
    <mergeCell ref="AN22:AO22"/>
    <mergeCell ref="AP24:AS24"/>
    <mergeCell ref="C25:E25"/>
    <mergeCell ref="F25:H25"/>
    <mergeCell ref="J25:O25"/>
    <mergeCell ref="Q25:R25"/>
    <mergeCell ref="S25:V25"/>
    <mergeCell ref="W25:Y25"/>
    <mergeCell ref="Z25:AB25"/>
    <mergeCell ref="AD25:AL25"/>
    <mergeCell ref="AN25:AO25"/>
    <mergeCell ref="AP25:AS25"/>
    <mergeCell ref="C24:E24"/>
    <mergeCell ref="F24:H24"/>
    <mergeCell ref="J24:O24"/>
    <mergeCell ref="Q24:R24"/>
    <mergeCell ref="S24:V24"/>
    <mergeCell ref="W24:Y24"/>
    <mergeCell ref="Z24:AB24"/>
    <mergeCell ref="AD24:AL24"/>
    <mergeCell ref="AN24:AO24"/>
    <mergeCell ref="AP26:AS26"/>
    <mergeCell ref="C27:E27"/>
    <mergeCell ref="F27:H27"/>
    <mergeCell ref="J27:O27"/>
    <mergeCell ref="Q27:R27"/>
    <mergeCell ref="S27:V27"/>
    <mergeCell ref="W27:Y27"/>
    <mergeCell ref="Z27:AB27"/>
    <mergeCell ref="AD27:AL27"/>
    <mergeCell ref="AN27:AO27"/>
    <mergeCell ref="AP27:AS27"/>
    <mergeCell ref="C26:E26"/>
    <mergeCell ref="F26:H26"/>
    <mergeCell ref="J26:O26"/>
    <mergeCell ref="Q26:R26"/>
    <mergeCell ref="S26:V26"/>
    <mergeCell ref="W26:Y26"/>
    <mergeCell ref="Z26:AB26"/>
    <mergeCell ref="AD26:AL26"/>
    <mergeCell ref="AN26:AO26"/>
    <mergeCell ref="AP28:AS28"/>
    <mergeCell ref="C29:E29"/>
    <mergeCell ref="F29:H29"/>
    <mergeCell ref="J29:O29"/>
    <mergeCell ref="Q29:R29"/>
    <mergeCell ref="S29:V29"/>
    <mergeCell ref="W29:Y29"/>
    <mergeCell ref="Z29:AB29"/>
    <mergeCell ref="AD29:AL29"/>
    <mergeCell ref="AN29:AO29"/>
    <mergeCell ref="AP29:AS29"/>
    <mergeCell ref="C28:E28"/>
    <mergeCell ref="F28:H28"/>
    <mergeCell ref="J28:O28"/>
    <mergeCell ref="Q28:R28"/>
    <mergeCell ref="S28:V28"/>
    <mergeCell ref="W28:Y28"/>
    <mergeCell ref="Z28:AB28"/>
    <mergeCell ref="AD28:AL28"/>
    <mergeCell ref="AN28:AO28"/>
    <mergeCell ref="AP30:AS30"/>
    <mergeCell ref="C31:E31"/>
    <mergeCell ref="F31:H31"/>
    <mergeCell ref="J31:O31"/>
    <mergeCell ref="Q31:R31"/>
    <mergeCell ref="S31:V31"/>
    <mergeCell ref="W31:Y31"/>
    <mergeCell ref="Z31:AB31"/>
    <mergeCell ref="AD31:AL31"/>
    <mergeCell ref="AN31:AO31"/>
    <mergeCell ref="AP31:AS31"/>
    <mergeCell ref="C30:E30"/>
    <mergeCell ref="F30:H30"/>
    <mergeCell ref="J30:O30"/>
    <mergeCell ref="Q30:R30"/>
    <mergeCell ref="S30:V30"/>
    <mergeCell ref="W30:Y30"/>
    <mergeCell ref="Z30:AB30"/>
    <mergeCell ref="AD30:AL30"/>
    <mergeCell ref="AN30:AO30"/>
    <mergeCell ref="AP32:AS32"/>
    <mergeCell ref="C33:E33"/>
    <mergeCell ref="F33:H33"/>
    <mergeCell ref="J33:O33"/>
    <mergeCell ref="Q33:R33"/>
    <mergeCell ref="S33:V33"/>
    <mergeCell ref="W33:Y33"/>
    <mergeCell ref="Z33:AB33"/>
    <mergeCell ref="AD33:AL33"/>
    <mergeCell ref="AN33:AO33"/>
    <mergeCell ref="AP33:AS33"/>
    <mergeCell ref="C32:E32"/>
    <mergeCell ref="F32:H32"/>
    <mergeCell ref="J32:O32"/>
    <mergeCell ref="Q32:R32"/>
    <mergeCell ref="S32:V32"/>
    <mergeCell ref="W32:Y32"/>
    <mergeCell ref="Z32:AB32"/>
    <mergeCell ref="AD32:AL32"/>
    <mergeCell ref="AN32:AO32"/>
    <mergeCell ref="AP34:AS34"/>
    <mergeCell ref="C35:E35"/>
    <mergeCell ref="F35:H35"/>
    <mergeCell ref="J35:O35"/>
    <mergeCell ref="Q35:R35"/>
    <mergeCell ref="S35:V35"/>
    <mergeCell ref="W35:Y35"/>
    <mergeCell ref="Z35:AB35"/>
    <mergeCell ref="AD35:AL35"/>
    <mergeCell ref="AN35:AO35"/>
    <mergeCell ref="AP35:AS35"/>
    <mergeCell ref="C34:E34"/>
    <mergeCell ref="F34:H34"/>
    <mergeCell ref="J34:O34"/>
    <mergeCell ref="Q34:R34"/>
    <mergeCell ref="S34:V34"/>
    <mergeCell ref="W34:Y34"/>
    <mergeCell ref="Z34:AB34"/>
    <mergeCell ref="AD34:AL34"/>
    <mergeCell ref="AN34:AO34"/>
    <mergeCell ref="AP36:AS36"/>
    <mergeCell ref="C37:E37"/>
    <mergeCell ref="F37:H37"/>
    <mergeCell ref="J37:O37"/>
    <mergeCell ref="Q37:R37"/>
    <mergeCell ref="S37:V37"/>
    <mergeCell ref="W37:Y37"/>
    <mergeCell ref="Z37:AB37"/>
    <mergeCell ref="AD37:AL37"/>
    <mergeCell ref="AN37:AO37"/>
    <mergeCell ref="AP37:AS37"/>
    <mergeCell ref="C36:E36"/>
    <mergeCell ref="F36:H36"/>
    <mergeCell ref="J36:O36"/>
    <mergeCell ref="Q36:R36"/>
    <mergeCell ref="S36:V36"/>
    <mergeCell ref="W36:Y36"/>
    <mergeCell ref="Z36:AB36"/>
    <mergeCell ref="AD36:AL36"/>
    <mergeCell ref="AN36:AO36"/>
    <mergeCell ref="AP38:AS38"/>
    <mergeCell ref="C39:E39"/>
    <mergeCell ref="F39:H39"/>
    <mergeCell ref="J39:O39"/>
    <mergeCell ref="Q39:R39"/>
    <mergeCell ref="S39:V39"/>
    <mergeCell ref="W39:Y39"/>
    <mergeCell ref="Z39:AB39"/>
    <mergeCell ref="AD39:AL39"/>
    <mergeCell ref="AN39:AO39"/>
    <mergeCell ref="AP39:AS39"/>
    <mergeCell ref="C38:E38"/>
    <mergeCell ref="F38:H38"/>
    <mergeCell ref="J38:O38"/>
    <mergeCell ref="Q38:R38"/>
    <mergeCell ref="S38:V38"/>
    <mergeCell ref="W38:Y38"/>
    <mergeCell ref="Z38:AB38"/>
    <mergeCell ref="AD38:AL38"/>
    <mergeCell ref="AN38:AO38"/>
    <mergeCell ref="AP40:AS40"/>
    <mergeCell ref="C41:E41"/>
    <mergeCell ref="F41:H41"/>
    <mergeCell ref="J41:O41"/>
    <mergeCell ref="Q41:R41"/>
    <mergeCell ref="S41:V41"/>
    <mergeCell ref="W41:Y41"/>
    <mergeCell ref="Z41:AB41"/>
    <mergeCell ref="AD41:AL41"/>
    <mergeCell ref="AN41:AO41"/>
    <mergeCell ref="AP41:AS41"/>
    <mergeCell ref="C40:E40"/>
    <mergeCell ref="F40:H40"/>
    <mergeCell ref="J40:O40"/>
    <mergeCell ref="Q40:R40"/>
    <mergeCell ref="S40:V40"/>
    <mergeCell ref="W40:Y40"/>
    <mergeCell ref="Z40:AB40"/>
    <mergeCell ref="AD40:AL40"/>
    <mergeCell ref="AN40:AO40"/>
    <mergeCell ref="AP42:AS42"/>
    <mergeCell ref="C43:E43"/>
    <mergeCell ref="F43:H43"/>
    <mergeCell ref="J43:O43"/>
    <mergeCell ref="Q43:R43"/>
    <mergeCell ref="S43:V43"/>
    <mergeCell ref="W43:Y43"/>
    <mergeCell ref="Z43:AB43"/>
    <mergeCell ref="AD43:AL43"/>
    <mergeCell ref="AN43:AO43"/>
    <mergeCell ref="AP43:AS43"/>
    <mergeCell ref="C42:E42"/>
    <mergeCell ref="F42:H42"/>
    <mergeCell ref="J42:O42"/>
    <mergeCell ref="Q42:R42"/>
    <mergeCell ref="S42:V42"/>
    <mergeCell ref="W42:Y42"/>
    <mergeCell ref="Z42:AB42"/>
    <mergeCell ref="AD42:AL42"/>
    <mergeCell ref="AN42:AO42"/>
    <mergeCell ref="AP44:AS44"/>
    <mergeCell ref="C45:E45"/>
    <mergeCell ref="F45:H45"/>
    <mergeCell ref="J45:O45"/>
    <mergeCell ref="Q45:R45"/>
    <mergeCell ref="S45:V45"/>
    <mergeCell ref="W45:Y45"/>
    <mergeCell ref="Z45:AB45"/>
    <mergeCell ref="AD45:AL45"/>
    <mergeCell ref="AN45:AO45"/>
    <mergeCell ref="AP45:AS45"/>
    <mergeCell ref="C44:E44"/>
    <mergeCell ref="F44:H44"/>
    <mergeCell ref="J44:O44"/>
    <mergeCell ref="Q44:R44"/>
    <mergeCell ref="S44:V44"/>
    <mergeCell ref="W44:Y44"/>
    <mergeCell ref="Z44:AB44"/>
    <mergeCell ref="AD44:AL44"/>
    <mergeCell ref="AN44:AO44"/>
    <mergeCell ref="AP46:AS46"/>
    <mergeCell ref="C47:E47"/>
    <mergeCell ref="F47:H47"/>
    <mergeCell ref="J47:O47"/>
    <mergeCell ref="Q47:R47"/>
    <mergeCell ref="S47:V47"/>
    <mergeCell ref="W47:Y47"/>
    <mergeCell ref="Z47:AB47"/>
    <mergeCell ref="AD47:AL47"/>
    <mergeCell ref="AN47:AO47"/>
    <mergeCell ref="AP47:AS47"/>
    <mergeCell ref="C46:E46"/>
    <mergeCell ref="F46:H46"/>
    <mergeCell ref="J46:O46"/>
    <mergeCell ref="Q46:R46"/>
    <mergeCell ref="S46:V46"/>
    <mergeCell ref="W46:Y46"/>
    <mergeCell ref="Z46:AB46"/>
    <mergeCell ref="AD46:AL46"/>
    <mergeCell ref="AN46:AO46"/>
    <mergeCell ref="AP48:AS48"/>
    <mergeCell ref="C49:E49"/>
    <mergeCell ref="F49:H49"/>
    <mergeCell ref="J49:O49"/>
    <mergeCell ref="Q49:R49"/>
    <mergeCell ref="S49:V49"/>
    <mergeCell ref="W49:Y49"/>
    <mergeCell ref="Z49:AB49"/>
    <mergeCell ref="AD49:AL49"/>
    <mergeCell ref="AN49:AO49"/>
    <mergeCell ref="AP49:AS49"/>
    <mergeCell ref="C48:E48"/>
    <mergeCell ref="F48:H48"/>
    <mergeCell ref="J48:O48"/>
    <mergeCell ref="Q48:R48"/>
    <mergeCell ref="S48:V48"/>
    <mergeCell ref="W48:Y48"/>
    <mergeCell ref="Z48:AB48"/>
    <mergeCell ref="AD48:AL48"/>
    <mergeCell ref="AN48:AO48"/>
    <mergeCell ref="AP50:AS50"/>
    <mergeCell ref="C51:E51"/>
    <mergeCell ref="F51:H51"/>
    <mergeCell ref="J51:O51"/>
    <mergeCell ref="Q51:R51"/>
    <mergeCell ref="S51:V51"/>
    <mergeCell ref="W51:Y51"/>
    <mergeCell ref="Z51:AB51"/>
    <mergeCell ref="AD51:AL51"/>
    <mergeCell ref="AN51:AO51"/>
    <mergeCell ref="AP51:AS51"/>
    <mergeCell ref="C50:E50"/>
    <mergeCell ref="F50:H50"/>
    <mergeCell ref="J50:O50"/>
    <mergeCell ref="Q50:R50"/>
    <mergeCell ref="S50:V50"/>
    <mergeCell ref="W50:Y50"/>
    <mergeCell ref="Z50:AB50"/>
    <mergeCell ref="AD50:AL50"/>
    <mergeCell ref="AN50:AO50"/>
    <mergeCell ref="AP52:AS52"/>
    <mergeCell ref="C53:E53"/>
    <mergeCell ref="F53:H53"/>
    <mergeCell ref="J53:O53"/>
    <mergeCell ref="Q53:R53"/>
    <mergeCell ref="S53:V53"/>
    <mergeCell ref="W53:Y53"/>
    <mergeCell ref="Z53:AB53"/>
    <mergeCell ref="AD53:AL53"/>
    <mergeCell ref="AN53:AO53"/>
    <mergeCell ref="AP53:AS53"/>
    <mergeCell ref="C52:E52"/>
    <mergeCell ref="F52:H52"/>
    <mergeCell ref="J52:O52"/>
    <mergeCell ref="Q52:R52"/>
    <mergeCell ref="S52:V52"/>
    <mergeCell ref="W52:Y52"/>
    <mergeCell ref="Z52:AB52"/>
    <mergeCell ref="AD52:AL52"/>
    <mergeCell ref="AN52:AO52"/>
    <mergeCell ref="AP54:AS54"/>
    <mergeCell ref="C55:E55"/>
    <mergeCell ref="F55:H55"/>
    <mergeCell ref="J55:O55"/>
    <mergeCell ref="Q55:R55"/>
    <mergeCell ref="S55:V55"/>
    <mergeCell ref="W55:Y55"/>
    <mergeCell ref="Z55:AB55"/>
    <mergeCell ref="AD55:AL55"/>
    <mergeCell ref="AN55:AO55"/>
    <mergeCell ref="AP55:AS55"/>
    <mergeCell ref="C54:E54"/>
    <mergeCell ref="F54:H54"/>
    <mergeCell ref="J54:O54"/>
    <mergeCell ref="Q54:R54"/>
    <mergeCell ref="S54:V54"/>
    <mergeCell ref="W54:Y54"/>
    <mergeCell ref="Z54:AB54"/>
    <mergeCell ref="AD54:AL54"/>
    <mergeCell ref="AN54:AO54"/>
    <mergeCell ref="AP56:AS56"/>
    <mergeCell ref="C57:E57"/>
    <mergeCell ref="F57:H57"/>
    <mergeCell ref="J57:O57"/>
    <mergeCell ref="Q57:R57"/>
    <mergeCell ref="S57:V57"/>
    <mergeCell ref="W57:Y57"/>
    <mergeCell ref="Z57:AB57"/>
    <mergeCell ref="AD57:AL57"/>
    <mergeCell ref="AN57:AO57"/>
    <mergeCell ref="AP57:AS57"/>
    <mergeCell ref="C56:E56"/>
    <mergeCell ref="F56:H56"/>
    <mergeCell ref="J56:O56"/>
    <mergeCell ref="Q56:R56"/>
    <mergeCell ref="S56:V56"/>
    <mergeCell ref="W56:Y56"/>
    <mergeCell ref="Z56:AB56"/>
    <mergeCell ref="AD56:AL56"/>
    <mergeCell ref="AN56:AO56"/>
    <mergeCell ref="AP58:AS58"/>
    <mergeCell ref="C59:E59"/>
    <mergeCell ref="F59:H59"/>
    <mergeCell ref="J59:O59"/>
    <mergeCell ref="Q59:R59"/>
    <mergeCell ref="S59:V59"/>
    <mergeCell ref="W59:Y59"/>
    <mergeCell ref="Z59:AB59"/>
    <mergeCell ref="AD59:AL59"/>
    <mergeCell ref="AN59:AO59"/>
    <mergeCell ref="AP59:AS59"/>
    <mergeCell ref="C58:E58"/>
    <mergeCell ref="F58:H58"/>
    <mergeCell ref="J58:O58"/>
    <mergeCell ref="Q58:R58"/>
    <mergeCell ref="S58:V58"/>
    <mergeCell ref="W58:Y58"/>
    <mergeCell ref="Z58:AB58"/>
    <mergeCell ref="AD58:AL58"/>
    <mergeCell ref="AN58:AO58"/>
    <mergeCell ref="AP60:AS60"/>
    <mergeCell ref="C61:E61"/>
    <mergeCell ref="F61:H61"/>
    <mergeCell ref="J61:O61"/>
    <mergeCell ref="Q61:R61"/>
    <mergeCell ref="S61:V61"/>
    <mergeCell ref="W61:Y61"/>
    <mergeCell ref="Z61:AB61"/>
    <mergeCell ref="AD61:AL61"/>
    <mergeCell ref="AN61:AO61"/>
    <mergeCell ref="AP61:AS61"/>
    <mergeCell ref="C60:E60"/>
    <mergeCell ref="F60:H60"/>
    <mergeCell ref="J60:O60"/>
    <mergeCell ref="Q60:R60"/>
    <mergeCell ref="S60:V60"/>
    <mergeCell ref="W60:Y60"/>
    <mergeCell ref="Z60:AB60"/>
    <mergeCell ref="AD60:AL60"/>
    <mergeCell ref="AN60:AO60"/>
    <mergeCell ref="AP62:AS62"/>
    <mergeCell ref="C63:E63"/>
    <mergeCell ref="F63:H63"/>
    <mergeCell ref="J63:O63"/>
    <mergeCell ref="Q63:R63"/>
    <mergeCell ref="S63:V63"/>
    <mergeCell ref="W63:Y63"/>
    <mergeCell ref="Z63:AB63"/>
    <mergeCell ref="AD63:AL63"/>
    <mergeCell ref="AN63:AO63"/>
    <mergeCell ref="AP63:AS63"/>
    <mergeCell ref="C62:E62"/>
    <mergeCell ref="F62:H62"/>
    <mergeCell ref="J62:O62"/>
    <mergeCell ref="Q62:R62"/>
    <mergeCell ref="S62:V62"/>
    <mergeCell ref="W62:Y62"/>
    <mergeCell ref="Z62:AB62"/>
    <mergeCell ref="AD62:AL62"/>
    <mergeCell ref="AN62:AO62"/>
    <mergeCell ref="AP64:AS64"/>
    <mergeCell ref="C65:E65"/>
    <mergeCell ref="F65:H65"/>
    <mergeCell ref="J65:O65"/>
    <mergeCell ref="Q65:R65"/>
    <mergeCell ref="S65:V65"/>
    <mergeCell ref="W65:Y65"/>
    <mergeCell ref="Z65:AB65"/>
    <mergeCell ref="AD65:AL65"/>
    <mergeCell ref="AN65:AO65"/>
    <mergeCell ref="AP65:AS65"/>
    <mergeCell ref="C64:E64"/>
    <mergeCell ref="F64:H64"/>
    <mergeCell ref="J64:O64"/>
    <mergeCell ref="Q64:R64"/>
    <mergeCell ref="S64:V64"/>
    <mergeCell ref="W64:Y64"/>
    <mergeCell ref="Z64:AB64"/>
    <mergeCell ref="AD64:AL64"/>
    <mergeCell ref="AN64:AO64"/>
    <mergeCell ref="AP66:AS66"/>
    <mergeCell ref="C67:E67"/>
    <mergeCell ref="F67:H67"/>
    <mergeCell ref="J67:O67"/>
    <mergeCell ref="Q67:R67"/>
    <mergeCell ref="S67:V67"/>
    <mergeCell ref="W67:Y67"/>
    <mergeCell ref="Z67:AB67"/>
    <mergeCell ref="AD67:AL67"/>
    <mergeCell ref="AN67:AO67"/>
    <mergeCell ref="AP67:AS67"/>
    <mergeCell ref="C66:E66"/>
    <mergeCell ref="F66:H66"/>
    <mergeCell ref="J66:O66"/>
    <mergeCell ref="Q66:R66"/>
    <mergeCell ref="S66:V66"/>
    <mergeCell ref="W66:Y66"/>
    <mergeCell ref="Z66:AB66"/>
    <mergeCell ref="AD66:AL66"/>
    <mergeCell ref="AN66:AO66"/>
    <mergeCell ref="C68:H70"/>
    <mergeCell ref="L68:N68"/>
    <mergeCell ref="O68:Q68"/>
    <mergeCell ref="R68:T68"/>
    <mergeCell ref="X68:AA68"/>
    <mergeCell ref="AB68:AF68"/>
    <mergeCell ref="AG68:AK68"/>
    <mergeCell ref="I69:J70"/>
    <mergeCell ref="L69:N69"/>
    <mergeCell ref="L70:N70"/>
    <mergeCell ref="O70:Q70"/>
    <mergeCell ref="R70:T70"/>
    <mergeCell ref="X70:AA70"/>
    <mergeCell ref="AB70:AF70"/>
    <mergeCell ref="AG70:AK70"/>
    <mergeCell ref="O69:Q69"/>
    <mergeCell ref="R69:T69"/>
    <mergeCell ref="U69:V70"/>
    <mergeCell ref="X69:AA69"/>
    <mergeCell ref="AB69:AF69"/>
    <mergeCell ref="AG69:AK69"/>
  </mergeCells>
  <phoneticPr fontId="2"/>
  <dataValidations count="1">
    <dataValidation type="list" allowBlank="1" showInputMessage="1" showErrorMessage="1" sqref="AO4:AP5 R4:S6" xr:uid="{00000000-0002-0000-0300-000000000000}">
      <formula1>"Ｓ,Ａ-G,Ａ-U15,Ｂ,Ｃ,Ｄ,なし"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0" orientation="portrait" r:id="rId1"/>
  <ignoredErrors>
    <ignoredError sqref="T6 AQ4 AQ5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BR37"/>
  <sheetViews>
    <sheetView view="pageBreakPreview" zoomScaleNormal="100" zoomScaleSheetLayoutView="100" workbookViewId="0">
      <selection activeCell="C1" sqref="C1:BP1"/>
    </sheetView>
  </sheetViews>
  <sheetFormatPr defaultRowHeight="13"/>
  <cols>
    <col min="1" max="1" width="3.75" style="112" customWidth="1"/>
    <col min="2" max="2" width="0.6640625" style="112" customWidth="1"/>
    <col min="3" max="29" width="1.25" style="112" customWidth="1"/>
    <col min="30" max="35" width="1.6640625" style="112" customWidth="1"/>
    <col min="36" max="62" width="1.25" style="112" customWidth="1"/>
    <col min="63" max="68" width="1.6640625" style="112" customWidth="1"/>
    <col min="69" max="69" width="0.6640625" style="112" customWidth="1"/>
    <col min="70" max="70" width="3.75" style="112" customWidth="1"/>
    <col min="71" max="258" width="9" style="112"/>
    <col min="259" max="261" width="1.6640625" style="112" customWidth="1"/>
    <col min="262" max="285" width="1.25" style="112" customWidth="1"/>
    <col min="286" max="294" width="1.6640625" style="112" customWidth="1"/>
    <col min="295" max="318" width="1.25" style="112" customWidth="1"/>
    <col min="319" max="324" width="1.6640625" style="112" customWidth="1"/>
    <col min="325" max="514" width="9" style="112"/>
    <col min="515" max="517" width="1.6640625" style="112" customWidth="1"/>
    <col min="518" max="541" width="1.25" style="112" customWidth="1"/>
    <col min="542" max="550" width="1.6640625" style="112" customWidth="1"/>
    <col min="551" max="574" width="1.25" style="112" customWidth="1"/>
    <col min="575" max="580" width="1.6640625" style="112" customWidth="1"/>
    <col min="581" max="770" width="9" style="112"/>
    <col min="771" max="773" width="1.6640625" style="112" customWidth="1"/>
    <col min="774" max="797" width="1.25" style="112" customWidth="1"/>
    <col min="798" max="806" width="1.6640625" style="112" customWidth="1"/>
    <col min="807" max="830" width="1.25" style="112" customWidth="1"/>
    <col min="831" max="836" width="1.6640625" style="112" customWidth="1"/>
    <col min="837" max="1026" width="9" style="112"/>
    <col min="1027" max="1029" width="1.6640625" style="112" customWidth="1"/>
    <col min="1030" max="1053" width="1.25" style="112" customWidth="1"/>
    <col min="1054" max="1062" width="1.6640625" style="112" customWidth="1"/>
    <col min="1063" max="1086" width="1.25" style="112" customWidth="1"/>
    <col min="1087" max="1092" width="1.6640625" style="112" customWidth="1"/>
    <col min="1093" max="1282" width="9" style="112"/>
    <col min="1283" max="1285" width="1.6640625" style="112" customWidth="1"/>
    <col min="1286" max="1309" width="1.25" style="112" customWidth="1"/>
    <col min="1310" max="1318" width="1.6640625" style="112" customWidth="1"/>
    <col min="1319" max="1342" width="1.25" style="112" customWidth="1"/>
    <col min="1343" max="1348" width="1.6640625" style="112" customWidth="1"/>
    <col min="1349" max="1538" width="9" style="112"/>
    <col min="1539" max="1541" width="1.6640625" style="112" customWidth="1"/>
    <col min="1542" max="1565" width="1.25" style="112" customWidth="1"/>
    <col min="1566" max="1574" width="1.6640625" style="112" customWidth="1"/>
    <col min="1575" max="1598" width="1.25" style="112" customWidth="1"/>
    <col min="1599" max="1604" width="1.6640625" style="112" customWidth="1"/>
    <col min="1605" max="1794" width="9" style="112"/>
    <col min="1795" max="1797" width="1.6640625" style="112" customWidth="1"/>
    <col min="1798" max="1821" width="1.25" style="112" customWidth="1"/>
    <col min="1822" max="1830" width="1.6640625" style="112" customWidth="1"/>
    <col min="1831" max="1854" width="1.25" style="112" customWidth="1"/>
    <col min="1855" max="1860" width="1.6640625" style="112" customWidth="1"/>
    <col min="1861" max="2050" width="9" style="112"/>
    <col min="2051" max="2053" width="1.6640625" style="112" customWidth="1"/>
    <col min="2054" max="2077" width="1.25" style="112" customWidth="1"/>
    <col min="2078" max="2086" width="1.6640625" style="112" customWidth="1"/>
    <col min="2087" max="2110" width="1.25" style="112" customWidth="1"/>
    <col min="2111" max="2116" width="1.6640625" style="112" customWidth="1"/>
    <col min="2117" max="2306" width="9" style="112"/>
    <col min="2307" max="2309" width="1.6640625" style="112" customWidth="1"/>
    <col min="2310" max="2333" width="1.25" style="112" customWidth="1"/>
    <col min="2334" max="2342" width="1.6640625" style="112" customWidth="1"/>
    <col min="2343" max="2366" width="1.25" style="112" customWidth="1"/>
    <col min="2367" max="2372" width="1.6640625" style="112" customWidth="1"/>
    <col min="2373" max="2562" width="9" style="112"/>
    <col min="2563" max="2565" width="1.6640625" style="112" customWidth="1"/>
    <col min="2566" max="2589" width="1.25" style="112" customWidth="1"/>
    <col min="2590" max="2598" width="1.6640625" style="112" customWidth="1"/>
    <col min="2599" max="2622" width="1.25" style="112" customWidth="1"/>
    <col min="2623" max="2628" width="1.6640625" style="112" customWidth="1"/>
    <col min="2629" max="2818" width="9" style="112"/>
    <col min="2819" max="2821" width="1.6640625" style="112" customWidth="1"/>
    <col min="2822" max="2845" width="1.25" style="112" customWidth="1"/>
    <col min="2846" max="2854" width="1.6640625" style="112" customWidth="1"/>
    <col min="2855" max="2878" width="1.25" style="112" customWidth="1"/>
    <col min="2879" max="2884" width="1.6640625" style="112" customWidth="1"/>
    <col min="2885" max="3074" width="9" style="112"/>
    <col min="3075" max="3077" width="1.6640625" style="112" customWidth="1"/>
    <col min="3078" max="3101" width="1.25" style="112" customWidth="1"/>
    <col min="3102" max="3110" width="1.6640625" style="112" customWidth="1"/>
    <col min="3111" max="3134" width="1.25" style="112" customWidth="1"/>
    <col min="3135" max="3140" width="1.6640625" style="112" customWidth="1"/>
    <col min="3141" max="3330" width="9" style="112"/>
    <col min="3331" max="3333" width="1.6640625" style="112" customWidth="1"/>
    <col min="3334" max="3357" width="1.25" style="112" customWidth="1"/>
    <col min="3358" max="3366" width="1.6640625" style="112" customWidth="1"/>
    <col min="3367" max="3390" width="1.25" style="112" customWidth="1"/>
    <col min="3391" max="3396" width="1.6640625" style="112" customWidth="1"/>
    <col min="3397" max="3586" width="9" style="112"/>
    <col min="3587" max="3589" width="1.6640625" style="112" customWidth="1"/>
    <col min="3590" max="3613" width="1.25" style="112" customWidth="1"/>
    <col min="3614" max="3622" width="1.6640625" style="112" customWidth="1"/>
    <col min="3623" max="3646" width="1.25" style="112" customWidth="1"/>
    <col min="3647" max="3652" width="1.6640625" style="112" customWidth="1"/>
    <col min="3653" max="3842" width="9" style="112"/>
    <col min="3843" max="3845" width="1.6640625" style="112" customWidth="1"/>
    <col min="3846" max="3869" width="1.25" style="112" customWidth="1"/>
    <col min="3870" max="3878" width="1.6640625" style="112" customWidth="1"/>
    <col min="3879" max="3902" width="1.25" style="112" customWidth="1"/>
    <col min="3903" max="3908" width="1.6640625" style="112" customWidth="1"/>
    <col min="3909" max="4098" width="9" style="112"/>
    <col min="4099" max="4101" width="1.6640625" style="112" customWidth="1"/>
    <col min="4102" max="4125" width="1.25" style="112" customWidth="1"/>
    <col min="4126" max="4134" width="1.6640625" style="112" customWidth="1"/>
    <col min="4135" max="4158" width="1.25" style="112" customWidth="1"/>
    <col min="4159" max="4164" width="1.6640625" style="112" customWidth="1"/>
    <col min="4165" max="4354" width="9" style="112"/>
    <col min="4355" max="4357" width="1.6640625" style="112" customWidth="1"/>
    <col min="4358" max="4381" width="1.25" style="112" customWidth="1"/>
    <col min="4382" max="4390" width="1.6640625" style="112" customWidth="1"/>
    <col min="4391" max="4414" width="1.25" style="112" customWidth="1"/>
    <col min="4415" max="4420" width="1.6640625" style="112" customWidth="1"/>
    <col min="4421" max="4610" width="9" style="112"/>
    <col min="4611" max="4613" width="1.6640625" style="112" customWidth="1"/>
    <col min="4614" max="4637" width="1.25" style="112" customWidth="1"/>
    <col min="4638" max="4646" width="1.6640625" style="112" customWidth="1"/>
    <col min="4647" max="4670" width="1.25" style="112" customWidth="1"/>
    <col min="4671" max="4676" width="1.6640625" style="112" customWidth="1"/>
    <col min="4677" max="4866" width="9" style="112"/>
    <col min="4867" max="4869" width="1.6640625" style="112" customWidth="1"/>
    <col min="4870" max="4893" width="1.25" style="112" customWidth="1"/>
    <col min="4894" max="4902" width="1.6640625" style="112" customWidth="1"/>
    <col min="4903" max="4926" width="1.25" style="112" customWidth="1"/>
    <col min="4927" max="4932" width="1.6640625" style="112" customWidth="1"/>
    <col min="4933" max="5122" width="9" style="112"/>
    <col min="5123" max="5125" width="1.6640625" style="112" customWidth="1"/>
    <col min="5126" max="5149" width="1.25" style="112" customWidth="1"/>
    <col min="5150" max="5158" width="1.6640625" style="112" customWidth="1"/>
    <col min="5159" max="5182" width="1.25" style="112" customWidth="1"/>
    <col min="5183" max="5188" width="1.6640625" style="112" customWidth="1"/>
    <col min="5189" max="5378" width="9" style="112"/>
    <col min="5379" max="5381" width="1.6640625" style="112" customWidth="1"/>
    <col min="5382" max="5405" width="1.25" style="112" customWidth="1"/>
    <col min="5406" max="5414" width="1.6640625" style="112" customWidth="1"/>
    <col min="5415" max="5438" width="1.25" style="112" customWidth="1"/>
    <col min="5439" max="5444" width="1.6640625" style="112" customWidth="1"/>
    <col min="5445" max="5634" width="9" style="112"/>
    <col min="5635" max="5637" width="1.6640625" style="112" customWidth="1"/>
    <col min="5638" max="5661" width="1.25" style="112" customWidth="1"/>
    <col min="5662" max="5670" width="1.6640625" style="112" customWidth="1"/>
    <col min="5671" max="5694" width="1.25" style="112" customWidth="1"/>
    <col min="5695" max="5700" width="1.6640625" style="112" customWidth="1"/>
    <col min="5701" max="5890" width="9" style="112"/>
    <col min="5891" max="5893" width="1.6640625" style="112" customWidth="1"/>
    <col min="5894" max="5917" width="1.25" style="112" customWidth="1"/>
    <col min="5918" max="5926" width="1.6640625" style="112" customWidth="1"/>
    <col min="5927" max="5950" width="1.25" style="112" customWidth="1"/>
    <col min="5951" max="5956" width="1.6640625" style="112" customWidth="1"/>
    <col min="5957" max="6146" width="9" style="112"/>
    <col min="6147" max="6149" width="1.6640625" style="112" customWidth="1"/>
    <col min="6150" max="6173" width="1.25" style="112" customWidth="1"/>
    <col min="6174" max="6182" width="1.6640625" style="112" customWidth="1"/>
    <col min="6183" max="6206" width="1.25" style="112" customWidth="1"/>
    <col min="6207" max="6212" width="1.6640625" style="112" customWidth="1"/>
    <col min="6213" max="6402" width="9" style="112"/>
    <col min="6403" max="6405" width="1.6640625" style="112" customWidth="1"/>
    <col min="6406" max="6429" width="1.25" style="112" customWidth="1"/>
    <col min="6430" max="6438" width="1.6640625" style="112" customWidth="1"/>
    <col min="6439" max="6462" width="1.25" style="112" customWidth="1"/>
    <col min="6463" max="6468" width="1.6640625" style="112" customWidth="1"/>
    <col min="6469" max="6658" width="9" style="112"/>
    <col min="6659" max="6661" width="1.6640625" style="112" customWidth="1"/>
    <col min="6662" max="6685" width="1.25" style="112" customWidth="1"/>
    <col min="6686" max="6694" width="1.6640625" style="112" customWidth="1"/>
    <col min="6695" max="6718" width="1.25" style="112" customWidth="1"/>
    <col min="6719" max="6724" width="1.6640625" style="112" customWidth="1"/>
    <col min="6725" max="6914" width="9" style="112"/>
    <col min="6915" max="6917" width="1.6640625" style="112" customWidth="1"/>
    <col min="6918" max="6941" width="1.25" style="112" customWidth="1"/>
    <col min="6942" max="6950" width="1.6640625" style="112" customWidth="1"/>
    <col min="6951" max="6974" width="1.25" style="112" customWidth="1"/>
    <col min="6975" max="6980" width="1.6640625" style="112" customWidth="1"/>
    <col min="6981" max="7170" width="9" style="112"/>
    <col min="7171" max="7173" width="1.6640625" style="112" customWidth="1"/>
    <col min="7174" max="7197" width="1.25" style="112" customWidth="1"/>
    <col min="7198" max="7206" width="1.6640625" style="112" customWidth="1"/>
    <col min="7207" max="7230" width="1.25" style="112" customWidth="1"/>
    <col min="7231" max="7236" width="1.6640625" style="112" customWidth="1"/>
    <col min="7237" max="7426" width="9" style="112"/>
    <col min="7427" max="7429" width="1.6640625" style="112" customWidth="1"/>
    <col min="7430" max="7453" width="1.25" style="112" customWidth="1"/>
    <col min="7454" max="7462" width="1.6640625" style="112" customWidth="1"/>
    <col min="7463" max="7486" width="1.25" style="112" customWidth="1"/>
    <col min="7487" max="7492" width="1.6640625" style="112" customWidth="1"/>
    <col min="7493" max="7682" width="9" style="112"/>
    <col min="7683" max="7685" width="1.6640625" style="112" customWidth="1"/>
    <col min="7686" max="7709" width="1.25" style="112" customWidth="1"/>
    <col min="7710" max="7718" width="1.6640625" style="112" customWidth="1"/>
    <col min="7719" max="7742" width="1.25" style="112" customWidth="1"/>
    <col min="7743" max="7748" width="1.6640625" style="112" customWidth="1"/>
    <col min="7749" max="7938" width="9" style="112"/>
    <col min="7939" max="7941" width="1.6640625" style="112" customWidth="1"/>
    <col min="7942" max="7965" width="1.25" style="112" customWidth="1"/>
    <col min="7966" max="7974" width="1.6640625" style="112" customWidth="1"/>
    <col min="7975" max="7998" width="1.25" style="112" customWidth="1"/>
    <col min="7999" max="8004" width="1.6640625" style="112" customWidth="1"/>
    <col min="8005" max="8194" width="9" style="112"/>
    <col min="8195" max="8197" width="1.6640625" style="112" customWidth="1"/>
    <col min="8198" max="8221" width="1.25" style="112" customWidth="1"/>
    <col min="8222" max="8230" width="1.6640625" style="112" customWidth="1"/>
    <col min="8231" max="8254" width="1.25" style="112" customWidth="1"/>
    <col min="8255" max="8260" width="1.6640625" style="112" customWidth="1"/>
    <col min="8261" max="8450" width="9" style="112"/>
    <col min="8451" max="8453" width="1.6640625" style="112" customWidth="1"/>
    <col min="8454" max="8477" width="1.25" style="112" customWidth="1"/>
    <col min="8478" max="8486" width="1.6640625" style="112" customWidth="1"/>
    <col min="8487" max="8510" width="1.25" style="112" customWidth="1"/>
    <col min="8511" max="8516" width="1.6640625" style="112" customWidth="1"/>
    <col min="8517" max="8706" width="9" style="112"/>
    <col min="8707" max="8709" width="1.6640625" style="112" customWidth="1"/>
    <col min="8710" max="8733" width="1.25" style="112" customWidth="1"/>
    <col min="8734" max="8742" width="1.6640625" style="112" customWidth="1"/>
    <col min="8743" max="8766" width="1.25" style="112" customWidth="1"/>
    <col min="8767" max="8772" width="1.6640625" style="112" customWidth="1"/>
    <col min="8773" max="8962" width="9" style="112"/>
    <col min="8963" max="8965" width="1.6640625" style="112" customWidth="1"/>
    <col min="8966" max="8989" width="1.25" style="112" customWidth="1"/>
    <col min="8990" max="8998" width="1.6640625" style="112" customWidth="1"/>
    <col min="8999" max="9022" width="1.25" style="112" customWidth="1"/>
    <col min="9023" max="9028" width="1.6640625" style="112" customWidth="1"/>
    <col min="9029" max="9218" width="9" style="112"/>
    <col min="9219" max="9221" width="1.6640625" style="112" customWidth="1"/>
    <col min="9222" max="9245" width="1.25" style="112" customWidth="1"/>
    <col min="9246" max="9254" width="1.6640625" style="112" customWidth="1"/>
    <col min="9255" max="9278" width="1.25" style="112" customWidth="1"/>
    <col min="9279" max="9284" width="1.6640625" style="112" customWidth="1"/>
    <col min="9285" max="9474" width="9" style="112"/>
    <col min="9475" max="9477" width="1.6640625" style="112" customWidth="1"/>
    <col min="9478" max="9501" width="1.25" style="112" customWidth="1"/>
    <col min="9502" max="9510" width="1.6640625" style="112" customWidth="1"/>
    <col min="9511" max="9534" width="1.25" style="112" customWidth="1"/>
    <col min="9535" max="9540" width="1.6640625" style="112" customWidth="1"/>
    <col min="9541" max="9730" width="9" style="112"/>
    <col min="9731" max="9733" width="1.6640625" style="112" customWidth="1"/>
    <col min="9734" max="9757" width="1.25" style="112" customWidth="1"/>
    <col min="9758" max="9766" width="1.6640625" style="112" customWidth="1"/>
    <col min="9767" max="9790" width="1.25" style="112" customWidth="1"/>
    <col min="9791" max="9796" width="1.6640625" style="112" customWidth="1"/>
    <col min="9797" max="9986" width="9" style="112"/>
    <col min="9987" max="9989" width="1.6640625" style="112" customWidth="1"/>
    <col min="9990" max="10013" width="1.25" style="112" customWidth="1"/>
    <col min="10014" max="10022" width="1.6640625" style="112" customWidth="1"/>
    <col min="10023" max="10046" width="1.25" style="112" customWidth="1"/>
    <col min="10047" max="10052" width="1.6640625" style="112" customWidth="1"/>
    <col min="10053" max="10242" width="9" style="112"/>
    <col min="10243" max="10245" width="1.6640625" style="112" customWidth="1"/>
    <col min="10246" max="10269" width="1.25" style="112" customWidth="1"/>
    <col min="10270" max="10278" width="1.6640625" style="112" customWidth="1"/>
    <col min="10279" max="10302" width="1.25" style="112" customWidth="1"/>
    <col min="10303" max="10308" width="1.6640625" style="112" customWidth="1"/>
    <col min="10309" max="10498" width="9" style="112"/>
    <col min="10499" max="10501" width="1.6640625" style="112" customWidth="1"/>
    <col min="10502" max="10525" width="1.25" style="112" customWidth="1"/>
    <col min="10526" max="10534" width="1.6640625" style="112" customWidth="1"/>
    <col min="10535" max="10558" width="1.25" style="112" customWidth="1"/>
    <col min="10559" max="10564" width="1.6640625" style="112" customWidth="1"/>
    <col min="10565" max="10754" width="9" style="112"/>
    <col min="10755" max="10757" width="1.6640625" style="112" customWidth="1"/>
    <col min="10758" max="10781" width="1.25" style="112" customWidth="1"/>
    <col min="10782" max="10790" width="1.6640625" style="112" customWidth="1"/>
    <col min="10791" max="10814" width="1.25" style="112" customWidth="1"/>
    <col min="10815" max="10820" width="1.6640625" style="112" customWidth="1"/>
    <col min="10821" max="11010" width="9" style="112"/>
    <col min="11011" max="11013" width="1.6640625" style="112" customWidth="1"/>
    <col min="11014" max="11037" width="1.25" style="112" customWidth="1"/>
    <col min="11038" max="11046" width="1.6640625" style="112" customWidth="1"/>
    <col min="11047" max="11070" width="1.25" style="112" customWidth="1"/>
    <col min="11071" max="11076" width="1.6640625" style="112" customWidth="1"/>
    <col min="11077" max="11266" width="9" style="112"/>
    <col min="11267" max="11269" width="1.6640625" style="112" customWidth="1"/>
    <col min="11270" max="11293" width="1.25" style="112" customWidth="1"/>
    <col min="11294" max="11302" width="1.6640625" style="112" customWidth="1"/>
    <col min="11303" max="11326" width="1.25" style="112" customWidth="1"/>
    <col min="11327" max="11332" width="1.6640625" style="112" customWidth="1"/>
    <col min="11333" max="11522" width="9" style="112"/>
    <col min="11523" max="11525" width="1.6640625" style="112" customWidth="1"/>
    <col min="11526" max="11549" width="1.25" style="112" customWidth="1"/>
    <col min="11550" max="11558" width="1.6640625" style="112" customWidth="1"/>
    <col min="11559" max="11582" width="1.25" style="112" customWidth="1"/>
    <col min="11583" max="11588" width="1.6640625" style="112" customWidth="1"/>
    <col min="11589" max="11778" width="9" style="112"/>
    <col min="11779" max="11781" width="1.6640625" style="112" customWidth="1"/>
    <col min="11782" max="11805" width="1.25" style="112" customWidth="1"/>
    <col min="11806" max="11814" width="1.6640625" style="112" customWidth="1"/>
    <col min="11815" max="11838" width="1.25" style="112" customWidth="1"/>
    <col min="11839" max="11844" width="1.6640625" style="112" customWidth="1"/>
    <col min="11845" max="12034" width="9" style="112"/>
    <col min="12035" max="12037" width="1.6640625" style="112" customWidth="1"/>
    <col min="12038" max="12061" width="1.25" style="112" customWidth="1"/>
    <col min="12062" max="12070" width="1.6640625" style="112" customWidth="1"/>
    <col min="12071" max="12094" width="1.25" style="112" customWidth="1"/>
    <col min="12095" max="12100" width="1.6640625" style="112" customWidth="1"/>
    <col min="12101" max="12290" width="9" style="112"/>
    <col min="12291" max="12293" width="1.6640625" style="112" customWidth="1"/>
    <col min="12294" max="12317" width="1.25" style="112" customWidth="1"/>
    <col min="12318" max="12326" width="1.6640625" style="112" customWidth="1"/>
    <col min="12327" max="12350" width="1.25" style="112" customWidth="1"/>
    <col min="12351" max="12356" width="1.6640625" style="112" customWidth="1"/>
    <col min="12357" max="12546" width="9" style="112"/>
    <col min="12547" max="12549" width="1.6640625" style="112" customWidth="1"/>
    <col min="12550" max="12573" width="1.25" style="112" customWidth="1"/>
    <col min="12574" max="12582" width="1.6640625" style="112" customWidth="1"/>
    <col min="12583" max="12606" width="1.25" style="112" customWidth="1"/>
    <col min="12607" max="12612" width="1.6640625" style="112" customWidth="1"/>
    <col min="12613" max="12802" width="9" style="112"/>
    <col min="12803" max="12805" width="1.6640625" style="112" customWidth="1"/>
    <col min="12806" max="12829" width="1.25" style="112" customWidth="1"/>
    <col min="12830" max="12838" width="1.6640625" style="112" customWidth="1"/>
    <col min="12839" max="12862" width="1.25" style="112" customWidth="1"/>
    <col min="12863" max="12868" width="1.6640625" style="112" customWidth="1"/>
    <col min="12869" max="13058" width="9" style="112"/>
    <col min="13059" max="13061" width="1.6640625" style="112" customWidth="1"/>
    <col min="13062" max="13085" width="1.25" style="112" customWidth="1"/>
    <col min="13086" max="13094" width="1.6640625" style="112" customWidth="1"/>
    <col min="13095" max="13118" width="1.25" style="112" customWidth="1"/>
    <col min="13119" max="13124" width="1.6640625" style="112" customWidth="1"/>
    <col min="13125" max="13314" width="9" style="112"/>
    <col min="13315" max="13317" width="1.6640625" style="112" customWidth="1"/>
    <col min="13318" max="13341" width="1.25" style="112" customWidth="1"/>
    <col min="13342" max="13350" width="1.6640625" style="112" customWidth="1"/>
    <col min="13351" max="13374" width="1.25" style="112" customWidth="1"/>
    <col min="13375" max="13380" width="1.6640625" style="112" customWidth="1"/>
    <col min="13381" max="13570" width="9" style="112"/>
    <col min="13571" max="13573" width="1.6640625" style="112" customWidth="1"/>
    <col min="13574" max="13597" width="1.25" style="112" customWidth="1"/>
    <col min="13598" max="13606" width="1.6640625" style="112" customWidth="1"/>
    <col min="13607" max="13630" width="1.25" style="112" customWidth="1"/>
    <col min="13631" max="13636" width="1.6640625" style="112" customWidth="1"/>
    <col min="13637" max="13826" width="9" style="112"/>
    <col min="13827" max="13829" width="1.6640625" style="112" customWidth="1"/>
    <col min="13830" max="13853" width="1.25" style="112" customWidth="1"/>
    <col min="13854" max="13862" width="1.6640625" style="112" customWidth="1"/>
    <col min="13863" max="13886" width="1.25" style="112" customWidth="1"/>
    <col min="13887" max="13892" width="1.6640625" style="112" customWidth="1"/>
    <col min="13893" max="14082" width="9" style="112"/>
    <col min="14083" max="14085" width="1.6640625" style="112" customWidth="1"/>
    <col min="14086" max="14109" width="1.25" style="112" customWidth="1"/>
    <col min="14110" max="14118" width="1.6640625" style="112" customWidth="1"/>
    <col min="14119" max="14142" width="1.25" style="112" customWidth="1"/>
    <col min="14143" max="14148" width="1.6640625" style="112" customWidth="1"/>
    <col min="14149" max="14338" width="9" style="112"/>
    <col min="14339" max="14341" width="1.6640625" style="112" customWidth="1"/>
    <col min="14342" max="14365" width="1.25" style="112" customWidth="1"/>
    <col min="14366" max="14374" width="1.6640625" style="112" customWidth="1"/>
    <col min="14375" max="14398" width="1.25" style="112" customWidth="1"/>
    <col min="14399" max="14404" width="1.6640625" style="112" customWidth="1"/>
    <col min="14405" max="14594" width="9" style="112"/>
    <col min="14595" max="14597" width="1.6640625" style="112" customWidth="1"/>
    <col min="14598" max="14621" width="1.25" style="112" customWidth="1"/>
    <col min="14622" max="14630" width="1.6640625" style="112" customWidth="1"/>
    <col min="14631" max="14654" width="1.25" style="112" customWidth="1"/>
    <col min="14655" max="14660" width="1.6640625" style="112" customWidth="1"/>
    <col min="14661" max="14850" width="9" style="112"/>
    <col min="14851" max="14853" width="1.6640625" style="112" customWidth="1"/>
    <col min="14854" max="14877" width="1.25" style="112" customWidth="1"/>
    <col min="14878" max="14886" width="1.6640625" style="112" customWidth="1"/>
    <col min="14887" max="14910" width="1.25" style="112" customWidth="1"/>
    <col min="14911" max="14916" width="1.6640625" style="112" customWidth="1"/>
    <col min="14917" max="15106" width="9" style="112"/>
    <col min="15107" max="15109" width="1.6640625" style="112" customWidth="1"/>
    <col min="15110" max="15133" width="1.25" style="112" customWidth="1"/>
    <col min="15134" max="15142" width="1.6640625" style="112" customWidth="1"/>
    <col min="15143" max="15166" width="1.25" style="112" customWidth="1"/>
    <col min="15167" max="15172" width="1.6640625" style="112" customWidth="1"/>
    <col min="15173" max="15362" width="9" style="112"/>
    <col min="15363" max="15365" width="1.6640625" style="112" customWidth="1"/>
    <col min="15366" max="15389" width="1.25" style="112" customWidth="1"/>
    <col min="15390" max="15398" width="1.6640625" style="112" customWidth="1"/>
    <col min="15399" max="15422" width="1.25" style="112" customWidth="1"/>
    <col min="15423" max="15428" width="1.6640625" style="112" customWidth="1"/>
    <col min="15429" max="15618" width="9" style="112"/>
    <col min="15619" max="15621" width="1.6640625" style="112" customWidth="1"/>
    <col min="15622" max="15645" width="1.25" style="112" customWidth="1"/>
    <col min="15646" max="15654" width="1.6640625" style="112" customWidth="1"/>
    <col min="15655" max="15678" width="1.25" style="112" customWidth="1"/>
    <col min="15679" max="15684" width="1.6640625" style="112" customWidth="1"/>
    <col min="15685" max="15874" width="9" style="112"/>
    <col min="15875" max="15877" width="1.6640625" style="112" customWidth="1"/>
    <col min="15878" max="15901" width="1.25" style="112" customWidth="1"/>
    <col min="15902" max="15910" width="1.6640625" style="112" customWidth="1"/>
    <col min="15911" max="15934" width="1.25" style="112" customWidth="1"/>
    <col min="15935" max="15940" width="1.6640625" style="112" customWidth="1"/>
    <col min="15941" max="16130" width="9" style="112"/>
    <col min="16131" max="16133" width="1.6640625" style="112" customWidth="1"/>
    <col min="16134" max="16157" width="1.25" style="112" customWidth="1"/>
    <col min="16158" max="16166" width="1.6640625" style="112" customWidth="1"/>
    <col min="16167" max="16190" width="1.25" style="112" customWidth="1"/>
    <col min="16191" max="16196" width="1.6640625" style="112" customWidth="1"/>
    <col min="16197" max="16384" width="9" style="112"/>
  </cols>
  <sheetData>
    <row r="1" spans="1:70" ht="25" customHeight="1">
      <c r="C1" s="489" t="s">
        <v>301</v>
      </c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0"/>
      <c r="AB1" s="490"/>
      <c r="AC1" s="490"/>
      <c r="AD1" s="490"/>
      <c r="AE1" s="490"/>
      <c r="AF1" s="490"/>
      <c r="AG1" s="490"/>
      <c r="AH1" s="490"/>
      <c r="AI1" s="490"/>
      <c r="AJ1" s="490"/>
      <c r="AK1" s="490"/>
      <c r="AL1" s="490"/>
      <c r="AM1" s="490"/>
      <c r="AN1" s="490"/>
      <c r="AO1" s="490"/>
      <c r="AP1" s="490"/>
      <c r="AQ1" s="490"/>
      <c r="AR1" s="490"/>
      <c r="AS1" s="490"/>
      <c r="AT1" s="490"/>
      <c r="AU1" s="490"/>
      <c r="AV1" s="490"/>
      <c r="AW1" s="490"/>
      <c r="AX1" s="490"/>
      <c r="AY1" s="490"/>
      <c r="AZ1" s="490"/>
      <c r="BA1" s="490"/>
      <c r="BB1" s="490"/>
      <c r="BC1" s="490"/>
      <c r="BD1" s="490"/>
      <c r="BE1" s="490"/>
      <c r="BF1" s="490"/>
      <c r="BG1" s="490"/>
      <c r="BH1" s="490"/>
      <c r="BI1" s="490"/>
      <c r="BJ1" s="490"/>
      <c r="BK1" s="490"/>
      <c r="BL1" s="490"/>
      <c r="BM1" s="490"/>
      <c r="BN1" s="490"/>
      <c r="BO1" s="490"/>
      <c r="BP1" s="490"/>
    </row>
    <row r="2" spans="1:70" ht="25" customHeight="1">
      <c r="C2" s="489" t="s">
        <v>124</v>
      </c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</row>
    <row r="3" spans="1:70" ht="25" customHeight="1">
      <c r="C3" s="113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</row>
    <row r="4" spans="1:70" ht="25" customHeight="1">
      <c r="C4" s="113"/>
      <c r="D4" s="114"/>
      <c r="E4" s="114"/>
      <c r="F4" s="490" t="s">
        <v>25</v>
      </c>
      <c r="G4" s="490"/>
      <c r="H4" s="490"/>
      <c r="I4" s="490"/>
      <c r="J4" s="490"/>
      <c r="K4" s="490"/>
      <c r="L4" s="490"/>
      <c r="M4" s="490"/>
      <c r="N4" s="490"/>
      <c r="O4" s="115"/>
      <c r="P4" s="115"/>
      <c r="Q4" s="491" t="str">
        <f>IF(③ｴﾝﾄﾘｰ申込書!I3="","",③ｴﾝﾄﾘｰ申込書!I3)</f>
        <v/>
      </c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1"/>
      <c r="AS4" s="491"/>
      <c r="AT4" s="491"/>
      <c r="AU4" s="491"/>
      <c r="AV4" s="491"/>
      <c r="AW4" s="115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</row>
    <row r="5" spans="1:70" ht="25" customHeight="1">
      <c r="C5" s="113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</row>
    <row r="6" spans="1:70" ht="25" customHeight="1">
      <c r="C6" s="492" t="s">
        <v>7</v>
      </c>
      <c r="D6" s="493"/>
      <c r="E6" s="494"/>
      <c r="F6" s="492" t="s">
        <v>8</v>
      </c>
      <c r="G6" s="493"/>
      <c r="H6" s="493"/>
      <c r="I6" s="494"/>
      <c r="J6" s="116"/>
      <c r="K6" s="493" t="s">
        <v>9</v>
      </c>
      <c r="L6" s="493"/>
      <c r="M6" s="493"/>
      <c r="N6" s="493"/>
      <c r="O6" s="493"/>
      <c r="P6" s="493"/>
      <c r="Q6" s="493"/>
      <c r="R6" s="493"/>
      <c r="S6" s="493"/>
      <c r="T6" s="493"/>
      <c r="U6" s="493"/>
      <c r="V6" s="493"/>
      <c r="W6" s="493"/>
      <c r="X6" s="493"/>
      <c r="Y6" s="117"/>
      <c r="Z6" s="492" t="s">
        <v>10</v>
      </c>
      <c r="AA6" s="493"/>
      <c r="AB6" s="493"/>
      <c r="AC6" s="494"/>
      <c r="AD6" s="495" t="s">
        <v>11</v>
      </c>
      <c r="AE6" s="495"/>
      <c r="AF6" s="495"/>
      <c r="AG6" s="495"/>
      <c r="AH6" s="495"/>
      <c r="AI6" s="495"/>
      <c r="AJ6" s="492" t="s">
        <v>7</v>
      </c>
      <c r="AK6" s="493"/>
      <c r="AL6" s="494"/>
      <c r="AM6" s="492" t="s">
        <v>8</v>
      </c>
      <c r="AN6" s="493"/>
      <c r="AO6" s="493"/>
      <c r="AP6" s="494"/>
      <c r="AQ6" s="116"/>
      <c r="AR6" s="493" t="s">
        <v>9</v>
      </c>
      <c r="AS6" s="493"/>
      <c r="AT6" s="493"/>
      <c r="AU6" s="493"/>
      <c r="AV6" s="493"/>
      <c r="AW6" s="493"/>
      <c r="AX6" s="493"/>
      <c r="AY6" s="493"/>
      <c r="AZ6" s="493"/>
      <c r="BA6" s="493"/>
      <c r="BB6" s="493"/>
      <c r="BC6" s="493"/>
      <c r="BD6" s="493"/>
      <c r="BE6" s="493"/>
      <c r="BF6" s="117"/>
      <c r="BG6" s="492" t="s">
        <v>10</v>
      </c>
      <c r="BH6" s="493"/>
      <c r="BI6" s="493"/>
      <c r="BJ6" s="494"/>
      <c r="BK6" s="495" t="s">
        <v>11</v>
      </c>
      <c r="BL6" s="495"/>
      <c r="BM6" s="495"/>
      <c r="BN6" s="495"/>
      <c r="BO6" s="495"/>
      <c r="BP6" s="495"/>
      <c r="BR6" s="118"/>
    </row>
    <row r="7" spans="1:70" ht="18.75" customHeight="1">
      <c r="A7" s="119"/>
      <c r="C7" s="481">
        <v>1</v>
      </c>
      <c r="D7" s="482"/>
      <c r="E7" s="483"/>
      <c r="F7" s="477" t="str">
        <f>IF(A7="","",VLOOKUP(A7,①基本情報!$B$6:$F$205,2,FALSE))</f>
        <v/>
      </c>
      <c r="G7" s="478"/>
      <c r="H7" s="478"/>
      <c r="I7" s="479"/>
      <c r="J7" s="9"/>
      <c r="K7" s="11"/>
      <c r="L7" s="480" t="str">
        <f>IF(A7="","",VLOOKUP(A7,①基本情報!$B$6:$F$205,3,FALSE))</f>
        <v/>
      </c>
      <c r="M7" s="480"/>
      <c r="N7" s="480"/>
      <c r="O7" s="480"/>
      <c r="P7" s="480"/>
      <c r="Q7" s="480"/>
      <c r="R7" s="480"/>
      <c r="S7" s="480"/>
      <c r="T7" s="480"/>
      <c r="U7" s="480"/>
      <c r="V7" s="480"/>
      <c r="W7" s="480"/>
      <c r="X7" s="11"/>
      <c r="Y7" s="10"/>
      <c r="Z7" s="477" t="str">
        <f>IF(A7="","",VLOOKUP(A7,①基本情報!$B$6:$F$205,4,FALSE))</f>
        <v/>
      </c>
      <c r="AA7" s="478"/>
      <c r="AB7" s="478"/>
      <c r="AC7" s="479"/>
      <c r="AD7" s="474" t="str">
        <f>IF(A7="","",VLOOKUP(A7,①基本情報!$B$6:$F$205,5,FALSE))</f>
        <v/>
      </c>
      <c r="AE7" s="475"/>
      <c r="AF7" s="475"/>
      <c r="AG7" s="475"/>
      <c r="AH7" s="475"/>
      <c r="AI7" s="476"/>
      <c r="AJ7" s="481">
        <v>27</v>
      </c>
      <c r="AK7" s="482"/>
      <c r="AL7" s="483"/>
      <c r="AM7" s="477" t="str">
        <f>IF(BR7="","",VLOOKUP(BR7,①基本情報!$B$6:$F$205,2,FALSE))</f>
        <v/>
      </c>
      <c r="AN7" s="478"/>
      <c r="AO7" s="478"/>
      <c r="AP7" s="479"/>
      <c r="AQ7" s="9"/>
      <c r="AR7" s="11"/>
      <c r="AS7" s="480" t="str">
        <f>IF(BR7 ="","",VLOOKUP(BR7,①基本情報!$B$6:$F$205,3,FALSE))</f>
        <v/>
      </c>
      <c r="AT7" s="480"/>
      <c r="AU7" s="480"/>
      <c r="AV7" s="480"/>
      <c r="AW7" s="480"/>
      <c r="AX7" s="480"/>
      <c r="AY7" s="480"/>
      <c r="AZ7" s="480"/>
      <c r="BA7" s="480"/>
      <c r="BB7" s="480"/>
      <c r="BC7" s="480"/>
      <c r="BD7" s="480"/>
      <c r="BE7" s="11"/>
      <c r="BF7" s="10"/>
      <c r="BG7" s="477" t="str">
        <f>IF(BR7="","",VLOOKUP(BR7,①基本情報!$B$6:$E$205,4,FALSE))</f>
        <v/>
      </c>
      <c r="BH7" s="478"/>
      <c r="BI7" s="478"/>
      <c r="BJ7" s="479"/>
      <c r="BK7" s="474" t="str">
        <f>IF(BR7="","",VLOOKUP(BR7,①基本情報!$B$6:$F$205,5,FALSE))</f>
        <v/>
      </c>
      <c r="BL7" s="475"/>
      <c r="BM7" s="475"/>
      <c r="BN7" s="475"/>
      <c r="BO7" s="475"/>
      <c r="BP7" s="476"/>
      <c r="BR7" s="119"/>
    </row>
    <row r="8" spans="1:70" ht="18.75" customHeight="1">
      <c r="A8" s="119"/>
      <c r="C8" s="481">
        <v>2</v>
      </c>
      <c r="D8" s="482"/>
      <c r="E8" s="483"/>
      <c r="F8" s="477" t="str">
        <f>IF(A8="","",VLOOKUP(A8,①基本情報!$B$6:$F$205,2,FALSE))</f>
        <v/>
      </c>
      <c r="G8" s="478"/>
      <c r="H8" s="478"/>
      <c r="I8" s="479"/>
      <c r="J8" s="9"/>
      <c r="K8" s="11"/>
      <c r="L8" s="480" t="str">
        <f>IF(A8="","",VLOOKUP(A8,①基本情報!$B$6:$F$205,3,FALSE))</f>
        <v/>
      </c>
      <c r="M8" s="480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11"/>
      <c r="Y8" s="10"/>
      <c r="Z8" s="477" t="str">
        <f>IF(A8="","",VLOOKUP(A8,①基本情報!$B$6:$F$205,4,FALSE))</f>
        <v/>
      </c>
      <c r="AA8" s="478"/>
      <c r="AB8" s="478"/>
      <c r="AC8" s="479"/>
      <c r="AD8" s="474" t="str">
        <f>IF(A8="","",VLOOKUP(A8,①基本情報!$B$6:$F$205,5,FALSE))</f>
        <v/>
      </c>
      <c r="AE8" s="475"/>
      <c r="AF8" s="475"/>
      <c r="AG8" s="475"/>
      <c r="AH8" s="475"/>
      <c r="AI8" s="476"/>
      <c r="AJ8" s="481">
        <v>28</v>
      </c>
      <c r="AK8" s="482"/>
      <c r="AL8" s="483"/>
      <c r="AM8" s="477" t="str">
        <f>IF(BR8="","",VLOOKUP(BR8,①基本情報!$B$6:$F$205,2,FALSE))</f>
        <v/>
      </c>
      <c r="AN8" s="478"/>
      <c r="AO8" s="478"/>
      <c r="AP8" s="479"/>
      <c r="AQ8" s="9"/>
      <c r="AR8" s="11"/>
      <c r="AS8" s="480" t="str">
        <f>IF(BR8 ="","",VLOOKUP(BR8,①基本情報!$B$6:$F$205,3,FALSE))</f>
        <v/>
      </c>
      <c r="AT8" s="480"/>
      <c r="AU8" s="480"/>
      <c r="AV8" s="480"/>
      <c r="AW8" s="480"/>
      <c r="AX8" s="480"/>
      <c r="AY8" s="480"/>
      <c r="AZ8" s="480"/>
      <c r="BA8" s="480"/>
      <c r="BB8" s="480"/>
      <c r="BC8" s="480"/>
      <c r="BD8" s="480"/>
      <c r="BE8" s="11"/>
      <c r="BF8" s="10"/>
      <c r="BG8" s="477" t="str">
        <f>IF(BR8="","",VLOOKUP(BR8,①基本情報!$B$6:$E$205,4,FALSE))</f>
        <v/>
      </c>
      <c r="BH8" s="478"/>
      <c r="BI8" s="478"/>
      <c r="BJ8" s="479"/>
      <c r="BK8" s="474" t="str">
        <f>IF(BR8="","",VLOOKUP(BR8,①基本情報!$B$6:$F$205,5,FALSE))</f>
        <v/>
      </c>
      <c r="BL8" s="475"/>
      <c r="BM8" s="475"/>
      <c r="BN8" s="475"/>
      <c r="BO8" s="475"/>
      <c r="BP8" s="476"/>
      <c r="BR8" s="119"/>
    </row>
    <row r="9" spans="1:70" ht="18.75" customHeight="1">
      <c r="A9" s="119"/>
      <c r="C9" s="481">
        <v>3</v>
      </c>
      <c r="D9" s="482"/>
      <c r="E9" s="483"/>
      <c r="F9" s="477" t="str">
        <f>IF(A9="","",VLOOKUP(A9,①基本情報!$B$6:$F$205,2,FALSE))</f>
        <v/>
      </c>
      <c r="G9" s="478"/>
      <c r="H9" s="478"/>
      <c r="I9" s="479"/>
      <c r="J9" s="9"/>
      <c r="K9" s="11"/>
      <c r="L9" s="480" t="str">
        <f>IF(A9="","",VLOOKUP(A9,①基本情報!$B$6:$F$205,3,FALSE))</f>
        <v/>
      </c>
      <c r="M9" s="480"/>
      <c r="N9" s="480"/>
      <c r="O9" s="480"/>
      <c r="P9" s="480"/>
      <c r="Q9" s="480"/>
      <c r="R9" s="480"/>
      <c r="S9" s="480"/>
      <c r="T9" s="480"/>
      <c r="U9" s="480"/>
      <c r="V9" s="480"/>
      <c r="W9" s="480"/>
      <c r="X9" s="11"/>
      <c r="Y9" s="10"/>
      <c r="Z9" s="477" t="str">
        <f>IF(A9="","",VLOOKUP(A9,①基本情報!$B$6:$F$205,4,FALSE))</f>
        <v/>
      </c>
      <c r="AA9" s="478"/>
      <c r="AB9" s="478"/>
      <c r="AC9" s="479"/>
      <c r="AD9" s="474" t="str">
        <f>IF(A9="","",VLOOKUP(A9,①基本情報!$B$6:$F$205,5,FALSE))</f>
        <v/>
      </c>
      <c r="AE9" s="475"/>
      <c r="AF9" s="475"/>
      <c r="AG9" s="475"/>
      <c r="AH9" s="475"/>
      <c r="AI9" s="476"/>
      <c r="AJ9" s="481">
        <v>29</v>
      </c>
      <c r="AK9" s="482"/>
      <c r="AL9" s="483"/>
      <c r="AM9" s="477" t="str">
        <f>IF(BR9="","",VLOOKUP(BR9,①基本情報!$B$6:$F$205,2,FALSE))</f>
        <v/>
      </c>
      <c r="AN9" s="478"/>
      <c r="AO9" s="478"/>
      <c r="AP9" s="479"/>
      <c r="AQ9" s="9"/>
      <c r="AR9" s="11"/>
      <c r="AS9" s="480" t="str">
        <f>IF(BR9 ="","",VLOOKUP(BR9,①基本情報!$B$6:$F$205,3,FALSE))</f>
        <v/>
      </c>
      <c r="AT9" s="480"/>
      <c r="AU9" s="480"/>
      <c r="AV9" s="480"/>
      <c r="AW9" s="480"/>
      <c r="AX9" s="480"/>
      <c r="AY9" s="480"/>
      <c r="AZ9" s="480"/>
      <c r="BA9" s="480"/>
      <c r="BB9" s="480"/>
      <c r="BC9" s="480"/>
      <c r="BD9" s="480"/>
      <c r="BE9" s="11"/>
      <c r="BF9" s="10"/>
      <c r="BG9" s="477" t="str">
        <f>IF(BR9="","",VLOOKUP(BR9,①基本情報!$B$6:$E$205,4,FALSE))</f>
        <v/>
      </c>
      <c r="BH9" s="478"/>
      <c r="BI9" s="478"/>
      <c r="BJ9" s="479"/>
      <c r="BK9" s="474" t="str">
        <f>IF(BR9="","",VLOOKUP(BR9,①基本情報!$B$6:$F$205,5,FALSE))</f>
        <v/>
      </c>
      <c r="BL9" s="475"/>
      <c r="BM9" s="475"/>
      <c r="BN9" s="475"/>
      <c r="BO9" s="475"/>
      <c r="BP9" s="476"/>
      <c r="BR9" s="119"/>
    </row>
    <row r="10" spans="1:70" ht="18.75" customHeight="1">
      <c r="A10" s="119"/>
      <c r="C10" s="481">
        <v>4</v>
      </c>
      <c r="D10" s="482"/>
      <c r="E10" s="483"/>
      <c r="F10" s="477" t="str">
        <f>IF(A10="","",VLOOKUP(A10,①基本情報!$B$6:$F$205,2,FALSE))</f>
        <v/>
      </c>
      <c r="G10" s="478"/>
      <c r="H10" s="478"/>
      <c r="I10" s="479"/>
      <c r="J10" s="9"/>
      <c r="K10" s="11"/>
      <c r="L10" s="480" t="str">
        <f>IF(A10="","",VLOOKUP(A10,①基本情報!$B$6:$F$205,3,FALSE))</f>
        <v/>
      </c>
      <c r="M10" s="480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11"/>
      <c r="Y10" s="10"/>
      <c r="Z10" s="477" t="str">
        <f>IF(A10="","",VLOOKUP(A10,①基本情報!$B$6:$F$205,4,FALSE))</f>
        <v/>
      </c>
      <c r="AA10" s="478"/>
      <c r="AB10" s="478"/>
      <c r="AC10" s="479"/>
      <c r="AD10" s="474" t="str">
        <f>IF(A10="","",VLOOKUP(A10,①基本情報!$B$6:$F$205,5,FALSE))</f>
        <v/>
      </c>
      <c r="AE10" s="475"/>
      <c r="AF10" s="475"/>
      <c r="AG10" s="475"/>
      <c r="AH10" s="475"/>
      <c r="AI10" s="476"/>
      <c r="AJ10" s="481">
        <v>30</v>
      </c>
      <c r="AK10" s="482"/>
      <c r="AL10" s="483"/>
      <c r="AM10" s="477" t="str">
        <f>IF(BR10="","",VLOOKUP(BR10,①基本情報!$B$6:$F$205,2,FALSE))</f>
        <v/>
      </c>
      <c r="AN10" s="478"/>
      <c r="AO10" s="478"/>
      <c r="AP10" s="479"/>
      <c r="AQ10" s="9"/>
      <c r="AR10" s="11"/>
      <c r="AS10" s="480" t="str">
        <f>IF(BR10 ="","",VLOOKUP(BR10,①基本情報!$B$6:$F$205,3,FALSE))</f>
        <v/>
      </c>
      <c r="AT10" s="480"/>
      <c r="AU10" s="480"/>
      <c r="AV10" s="480"/>
      <c r="AW10" s="480"/>
      <c r="AX10" s="480"/>
      <c r="AY10" s="480"/>
      <c r="AZ10" s="480"/>
      <c r="BA10" s="480"/>
      <c r="BB10" s="480"/>
      <c r="BC10" s="480"/>
      <c r="BD10" s="480"/>
      <c r="BE10" s="11"/>
      <c r="BF10" s="10"/>
      <c r="BG10" s="477" t="str">
        <f>IF(BR10="","",VLOOKUP(BR10,①基本情報!$B$6:$E$205,4,FALSE))</f>
        <v/>
      </c>
      <c r="BH10" s="478"/>
      <c r="BI10" s="478"/>
      <c r="BJ10" s="479"/>
      <c r="BK10" s="474" t="str">
        <f>IF(BR10="","",VLOOKUP(BR10,①基本情報!$B$6:$F$205,5,FALSE))</f>
        <v/>
      </c>
      <c r="BL10" s="475"/>
      <c r="BM10" s="475"/>
      <c r="BN10" s="475"/>
      <c r="BO10" s="475"/>
      <c r="BP10" s="476"/>
      <c r="BR10" s="119"/>
    </row>
    <row r="11" spans="1:70" ht="18.75" customHeight="1">
      <c r="A11" s="119"/>
      <c r="C11" s="481">
        <v>5</v>
      </c>
      <c r="D11" s="482"/>
      <c r="E11" s="483"/>
      <c r="F11" s="477" t="str">
        <f>IF(A11="","",VLOOKUP(A11,①基本情報!$B$6:$F$205,2,FALSE))</f>
        <v/>
      </c>
      <c r="G11" s="478"/>
      <c r="H11" s="478"/>
      <c r="I11" s="479"/>
      <c r="J11" s="9"/>
      <c r="K11" s="11"/>
      <c r="L11" s="480" t="str">
        <f>IF(A11="","",VLOOKUP(A11,①基本情報!$B$6:$F$205,3,FALSE))</f>
        <v/>
      </c>
      <c r="M11" s="480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11"/>
      <c r="Y11" s="10"/>
      <c r="Z11" s="477" t="str">
        <f>IF(A11="","",VLOOKUP(A11,①基本情報!$B$6:$F$205,4,FALSE))</f>
        <v/>
      </c>
      <c r="AA11" s="478"/>
      <c r="AB11" s="478"/>
      <c r="AC11" s="479"/>
      <c r="AD11" s="474" t="str">
        <f>IF(A11="","",VLOOKUP(A11,①基本情報!$B$6:$F$205,5,FALSE))</f>
        <v/>
      </c>
      <c r="AE11" s="475"/>
      <c r="AF11" s="475"/>
      <c r="AG11" s="475"/>
      <c r="AH11" s="475"/>
      <c r="AI11" s="476"/>
      <c r="AJ11" s="481">
        <v>31</v>
      </c>
      <c r="AK11" s="482"/>
      <c r="AL11" s="483"/>
      <c r="AM11" s="477" t="str">
        <f>IF(BR11="","",VLOOKUP(BR11,①基本情報!$B$6:$F$205,2,FALSE))</f>
        <v/>
      </c>
      <c r="AN11" s="478"/>
      <c r="AO11" s="478"/>
      <c r="AP11" s="479"/>
      <c r="AQ11" s="9"/>
      <c r="AR11" s="11"/>
      <c r="AS11" s="480" t="str">
        <f>IF(BR11 ="","",VLOOKUP(BR11,①基本情報!$B$6:$F$205,3,FALSE))</f>
        <v/>
      </c>
      <c r="AT11" s="480"/>
      <c r="AU11" s="480"/>
      <c r="AV11" s="480"/>
      <c r="AW11" s="480"/>
      <c r="AX11" s="480"/>
      <c r="AY11" s="480"/>
      <c r="AZ11" s="480"/>
      <c r="BA11" s="480"/>
      <c r="BB11" s="480"/>
      <c r="BC11" s="480"/>
      <c r="BD11" s="480"/>
      <c r="BE11" s="11"/>
      <c r="BF11" s="10"/>
      <c r="BG11" s="477" t="str">
        <f>IF(BR11="","",VLOOKUP(BR11,①基本情報!$B$6:$E$205,4,FALSE))</f>
        <v/>
      </c>
      <c r="BH11" s="478"/>
      <c r="BI11" s="478"/>
      <c r="BJ11" s="479"/>
      <c r="BK11" s="474" t="str">
        <f>IF(BR11="","",VLOOKUP(BR11,①基本情報!$B$6:$F$205,5,FALSE))</f>
        <v/>
      </c>
      <c r="BL11" s="475"/>
      <c r="BM11" s="475"/>
      <c r="BN11" s="475"/>
      <c r="BO11" s="475"/>
      <c r="BP11" s="476"/>
      <c r="BR11" s="119"/>
    </row>
    <row r="12" spans="1:70" ht="18.75" customHeight="1">
      <c r="A12" s="119"/>
      <c r="C12" s="481">
        <v>6</v>
      </c>
      <c r="D12" s="482"/>
      <c r="E12" s="483"/>
      <c r="F12" s="477" t="str">
        <f>IF(A12="","",VLOOKUP(A12,①基本情報!$B$6:$F$205,2,FALSE))</f>
        <v/>
      </c>
      <c r="G12" s="478"/>
      <c r="H12" s="478"/>
      <c r="I12" s="479"/>
      <c r="J12" s="9"/>
      <c r="K12" s="11"/>
      <c r="L12" s="480" t="str">
        <f>IF(A12="","",VLOOKUP(A12,①基本情報!$B$6:$F$205,3,FALSE))</f>
        <v/>
      </c>
      <c r="M12" s="480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11"/>
      <c r="Y12" s="10"/>
      <c r="Z12" s="477" t="str">
        <f>IF(A12="","",VLOOKUP(A12,①基本情報!$B$6:$F$205,4,FALSE))</f>
        <v/>
      </c>
      <c r="AA12" s="478"/>
      <c r="AB12" s="478"/>
      <c r="AC12" s="479"/>
      <c r="AD12" s="474" t="str">
        <f>IF(A12="","",VLOOKUP(A12,①基本情報!$B$6:$F$205,5,FALSE))</f>
        <v/>
      </c>
      <c r="AE12" s="475"/>
      <c r="AF12" s="475"/>
      <c r="AG12" s="475"/>
      <c r="AH12" s="475"/>
      <c r="AI12" s="476"/>
      <c r="AJ12" s="481">
        <v>32</v>
      </c>
      <c r="AK12" s="482"/>
      <c r="AL12" s="483"/>
      <c r="AM12" s="477" t="str">
        <f>IF(BR12="","",VLOOKUP(BR12,①基本情報!$B$6:$F$205,2,FALSE))</f>
        <v/>
      </c>
      <c r="AN12" s="478"/>
      <c r="AO12" s="478"/>
      <c r="AP12" s="479"/>
      <c r="AQ12" s="9"/>
      <c r="AR12" s="11"/>
      <c r="AS12" s="480" t="str">
        <f>IF(BR12 ="","",VLOOKUP(BR12,①基本情報!$B$6:$F$205,3,FALSE))</f>
        <v/>
      </c>
      <c r="AT12" s="480"/>
      <c r="AU12" s="480"/>
      <c r="AV12" s="480"/>
      <c r="AW12" s="480"/>
      <c r="AX12" s="480"/>
      <c r="AY12" s="480"/>
      <c r="AZ12" s="480"/>
      <c r="BA12" s="480"/>
      <c r="BB12" s="480"/>
      <c r="BC12" s="480"/>
      <c r="BD12" s="480"/>
      <c r="BE12" s="11"/>
      <c r="BF12" s="10"/>
      <c r="BG12" s="477" t="str">
        <f>IF(BR12="","",VLOOKUP(BR12,①基本情報!$B$6:$E$205,4,FALSE))</f>
        <v/>
      </c>
      <c r="BH12" s="478"/>
      <c r="BI12" s="478"/>
      <c r="BJ12" s="479"/>
      <c r="BK12" s="474" t="str">
        <f>IF(BR12="","",VLOOKUP(BR12,①基本情報!$B$6:$F$205,5,FALSE))</f>
        <v/>
      </c>
      <c r="BL12" s="475"/>
      <c r="BM12" s="475"/>
      <c r="BN12" s="475"/>
      <c r="BO12" s="475"/>
      <c r="BP12" s="476"/>
      <c r="BR12" s="119"/>
    </row>
    <row r="13" spans="1:70" ht="18.75" customHeight="1">
      <c r="A13" s="119"/>
      <c r="C13" s="481">
        <v>7</v>
      </c>
      <c r="D13" s="482"/>
      <c r="E13" s="483"/>
      <c r="F13" s="477" t="str">
        <f>IF(A13="","",VLOOKUP(A13,①基本情報!$B$6:$F$205,2,FALSE))</f>
        <v/>
      </c>
      <c r="G13" s="478"/>
      <c r="H13" s="478"/>
      <c r="I13" s="479"/>
      <c r="J13" s="9"/>
      <c r="K13" s="11"/>
      <c r="L13" s="480" t="str">
        <f>IF(A13="","",VLOOKUP(A13,①基本情報!$B$6:$F$205,3,FALSE))</f>
        <v/>
      </c>
      <c r="M13" s="480"/>
      <c r="N13" s="480"/>
      <c r="O13" s="480"/>
      <c r="P13" s="480"/>
      <c r="Q13" s="480"/>
      <c r="R13" s="480"/>
      <c r="S13" s="480"/>
      <c r="T13" s="480"/>
      <c r="U13" s="480"/>
      <c r="V13" s="480"/>
      <c r="W13" s="480"/>
      <c r="X13" s="11"/>
      <c r="Y13" s="10"/>
      <c r="Z13" s="477" t="str">
        <f>IF(A13="","",VLOOKUP(A13,①基本情報!$B$6:$F$205,4,FALSE))</f>
        <v/>
      </c>
      <c r="AA13" s="478"/>
      <c r="AB13" s="478"/>
      <c r="AC13" s="479"/>
      <c r="AD13" s="474" t="str">
        <f>IF(A13="","",VLOOKUP(A13,①基本情報!$B$6:$F$205,5,FALSE))</f>
        <v/>
      </c>
      <c r="AE13" s="475"/>
      <c r="AF13" s="475"/>
      <c r="AG13" s="475"/>
      <c r="AH13" s="475"/>
      <c r="AI13" s="476"/>
      <c r="AJ13" s="481">
        <v>33</v>
      </c>
      <c r="AK13" s="482"/>
      <c r="AL13" s="483"/>
      <c r="AM13" s="477" t="str">
        <f>IF(BR13="","",VLOOKUP(BR13,①基本情報!$B$6:$F$205,2,FALSE))</f>
        <v/>
      </c>
      <c r="AN13" s="478"/>
      <c r="AO13" s="478"/>
      <c r="AP13" s="479"/>
      <c r="AQ13" s="9"/>
      <c r="AR13" s="11"/>
      <c r="AS13" s="480" t="str">
        <f>IF(BR13 ="","",VLOOKUP(BR13,①基本情報!$B$6:$F$205,3,FALSE))</f>
        <v/>
      </c>
      <c r="AT13" s="480"/>
      <c r="AU13" s="480"/>
      <c r="AV13" s="480"/>
      <c r="AW13" s="480"/>
      <c r="AX13" s="480"/>
      <c r="AY13" s="480"/>
      <c r="AZ13" s="480"/>
      <c r="BA13" s="480"/>
      <c r="BB13" s="480"/>
      <c r="BC13" s="480"/>
      <c r="BD13" s="480"/>
      <c r="BE13" s="11"/>
      <c r="BF13" s="10"/>
      <c r="BG13" s="477" t="str">
        <f>IF(BR13="","",VLOOKUP(BR13,①基本情報!$B$6:$E$205,4,FALSE))</f>
        <v/>
      </c>
      <c r="BH13" s="478"/>
      <c r="BI13" s="478"/>
      <c r="BJ13" s="479"/>
      <c r="BK13" s="474" t="str">
        <f>IF(BR13="","",VLOOKUP(BR13,①基本情報!$B$6:$F$205,5,FALSE))</f>
        <v/>
      </c>
      <c r="BL13" s="475"/>
      <c r="BM13" s="475"/>
      <c r="BN13" s="475"/>
      <c r="BO13" s="475"/>
      <c r="BP13" s="476"/>
      <c r="BR13" s="119"/>
    </row>
    <row r="14" spans="1:70" ht="18.75" customHeight="1">
      <c r="A14" s="119"/>
      <c r="C14" s="481">
        <v>8</v>
      </c>
      <c r="D14" s="482"/>
      <c r="E14" s="483"/>
      <c r="F14" s="477" t="str">
        <f>IF(A14="","",VLOOKUP(A14,①基本情報!$B$6:$F$205,2,FALSE))</f>
        <v/>
      </c>
      <c r="G14" s="478"/>
      <c r="H14" s="478"/>
      <c r="I14" s="479"/>
      <c r="J14" s="9"/>
      <c r="K14" s="11"/>
      <c r="L14" s="480" t="str">
        <f>IF(A14="","",VLOOKUP(A14,①基本情報!$B$6:$F$205,3,FALSE))</f>
        <v/>
      </c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11"/>
      <c r="Y14" s="10"/>
      <c r="Z14" s="477" t="str">
        <f>IF(A14="","",VLOOKUP(A14,①基本情報!$B$6:$F$205,4,FALSE))</f>
        <v/>
      </c>
      <c r="AA14" s="478"/>
      <c r="AB14" s="478"/>
      <c r="AC14" s="479"/>
      <c r="AD14" s="474" t="str">
        <f>IF(A14="","",VLOOKUP(A14,①基本情報!$B$6:$F$205,5,FALSE))</f>
        <v/>
      </c>
      <c r="AE14" s="475"/>
      <c r="AF14" s="475"/>
      <c r="AG14" s="475"/>
      <c r="AH14" s="475"/>
      <c r="AI14" s="476"/>
      <c r="AJ14" s="481">
        <v>34</v>
      </c>
      <c r="AK14" s="482"/>
      <c r="AL14" s="483"/>
      <c r="AM14" s="477" t="str">
        <f>IF(BR14="","",VLOOKUP(BR14,①基本情報!$B$6:$F$205,2,FALSE))</f>
        <v/>
      </c>
      <c r="AN14" s="478"/>
      <c r="AO14" s="478"/>
      <c r="AP14" s="479"/>
      <c r="AQ14" s="9"/>
      <c r="AR14" s="11"/>
      <c r="AS14" s="480" t="str">
        <f>IF(BR14 ="","",VLOOKUP(BR14,①基本情報!$B$6:$F$205,3,FALSE))</f>
        <v/>
      </c>
      <c r="AT14" s="480"/>
      <c r="AU14" s="480"/>
      <c r="AV14" s="480"/>
      <c r="AW14" s="480"/>
      <c r="AX14" s="480"/>
      <c r="AY14" s="480"/>
      <c r="AZ14" s="480"/>
      <c r="BA14" s="480"/>
      <c r="BB14" s="480"/>
      <c r="BC14" s="480"/>
      <c r="BD14" s="480"/>
      <c r="BE14" s="11"/>
      <c r="BF14" s="10"/>
      <c r="BG14" s="477" t="str">
        <f>IF(BR14="","",VLOOKUP(BR14,①基本情報!$B$6:$E$205,4,FALSE))</f>
        <v/>
      </c>
      <c r="BH14" s="478"/>
      <c r="BI14" s="478"/>
      <c r="BJ14" s="479"/>
      <c r="BK14" s="474" t="str">
        <f>IF(BR14="","",VLOOKUP(BR14,①基本情報!$B$6:$F$205,5,FALSE))</f>
        <v/>
      </c>
      <c r="BL14" s="475"/>
      <c r="BM14" s="475"/>
      <c r="BN14" s="475"/>
      <c r="BO14" s="475"/>
      <c r="BP14" s="476"/>
      <c r="BR14" s="119"/>
    </row>
    <row r="15" spans="1:70" ht="18.75" customHeight="1">
      <c r="A15" s="119"/>
      <c r="C15" s="481">
        <v>9</v>
      </c>
      <c r="D15" s="482"/>
      <c r="E15" s="483"/>
      <c r="F15" s="477" t="str">
        <f>IF(A15="","",VLOOKUP(A15,①基本情報!$B$6:$F$205,2,FALSE))</f>
        <v/>
      </c>
      <c r="G15" s="478"/>
      <c r="H15" s="478"/>
      <c r="I15" s="479"/>
      <c r="J15" s="9"/>
      <c r="K15" s="11"/>
      <c r="L15" s="480" t="str">
        <f>IF(A15="","",VLOOKUP(A15,①基本情報!$B$6:$F$205,3,FALSE))</f>
        <v/>
      </c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11"/>
      <c r="Y15" s="10"/>
      <c r="Z15" s="477" t="str">
        <f>IF(A15="","",VLOOKUP(A15,①基本情報!$B$6:$F$205,4,FALSE))</f>
        <v/>
      </c>
      <c r="AA15" s="478"/>
      <c r="AB15" s="478"/>
      <c r="AC15" s="479"/>
      <c r="AD15" s="474" t="str">
        <f>IF(A15="","",VLOOKUP(A15,①基本情報!$B$6:$F$205,5,FALSE))</f>
        <v/>
      </c>
      <c r="AE15" s="475"/>
      <c r="AF15" s="475"/>
      <c r="AG15" s="475"/>
      <c r="AH15" s="475"/>
      <c r="AI15" s="476"/>
      <c r="AJ15" s="481">
        <v>35</v>
      </c>
      <c r="AK15" s="482"/>
      <c r="AL15" s="483"/>
      <c r="AM15" s="477" t="str">
        <f>IF(BR15="","",VLOOKUP(BR15,①基本情報!$B$6:$F$205,2,FALSE))</f>
        <v/>
      </c>
      <c r="AN15" s="478"/>
      <c r="AO15" s="478"/>
      <c r="AP15" s="479"/>
      <c r="AQ15" s="9"/>
      <c r="AR15" s="11"/>
      <c r="AS15" s="480" t="str">
        <f>IF(BR15 ="","",VLOOKUP(BR15,①基本情報!$B$6:$F$205,3,FALSE))</f>
        <v/>
      </c>
      <c r="AT15" s="480"/>
      <c r="AU15" s="480"/>
      <c r="AV15" s="480"/>
      <c r="AW15" s="480"/>
      <c r="AX15" s="480"/>
      <c r="AY15" s="480"/>
      <c r="AZ15" s="480"/>
      <c r="BA15" s="480"/>
      <c r="BB15" s="480"/>
      <c r="BC15" s="480"/>
      <c r="BD15" s="480"/>
      <c r="BE15" s="11"/>
      <c r="BF15" s="10"/>
      <c r="BG15" s="477" t="str">
        <f>IF(BR15="","",VLOOKUP(BR15,①基本情報!$B$6:$E$205,4,FALSE))</f>
        <v/>
      </c>
      <c r="BH15" s="478"/>
      <c r="BI15" s="478"/>
      <c r="BJ15" s="479"/>
      <c r="BK15" s="474" t="str">
        <f>IF(BR15="","",VLOOKUP(BR15,①基本情報!$B$6:$F$205,5,FALSE))</f>
        <v/>
      </c>
      <c r="BL15" s="475"/>
      <c r="BM15" s="475"/>
      <c r="BN15" s="475"/>
      <c r="BO15" s="475"/>
      <c r="BP15" s="476"/>
      <c r="BR15" s="119"/>
    </row>
    <row r="16" spans="1:70" ht="18.75" customHeight="1">
      <c r="A16" s="119"/>
      <c r="C16" s="481">
        <v>10</v>
      </c>
      <c r="D16" s="482"/>
      <c r="E16" s="483"/>
      <c r="F16" s="477" t="str">
        <f>IF(A16="","",VLOOKUP(A16,①基本情報!$B$6:$F$205,2,FALSE))</f>
        <v/>
      </c>
      <c r="G16" s="478"/>
      <c r="H16" s="478"/>
      <c r="I16" s="479"/>
      <c r="J16" s="9"/>
      <c r="K16" s="11"/>
      <c r="L16" s="480" t="str">
        <f>IF(A16="","",VLOOKUP(A16,①基本情報!$B$6:$F$205,3,FALSE))</f>
        <v/>
      </c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11"/>
      <c r="Y16" s="10"/>
      <c r="Z16" s="477" t="str">
        <f>IF(A16="","",VLOOKUP(A16,①基本情報!$B$6:$F$205,4,FALSE))</f>
        <v/>
      </c>
      <c r="AA16" s="478"/>
      <c r="AB16" s="478"/>
      <c r="AC16" s="479"/>
      <c r="AD16" s="474" t="str">
        <f>IF(A16="","",VLOOKUP(A16,①基本情報!$B$6:$F$205,5,FALSE))</f>
        <v/>
      </c>
      <c r="AE16" s="475"/>
      <c r="AF16" s="475"/>
      <c r="AG16" s="475"/>
      <c r="AH16" s="475"/>
      <c r="AI16" s="476"/>
      <c r="AJ16" s="481">
        <v>36</v>
      </c>
      <c r="AK16" s="482"/>
      <c r="AL16" s="483"/>
      <c r="AM16" s="477" t="str">
        <f>IF(BR16="","",VLOOKUP(BR16,①基本情報!$B$6:$F$205,2,FALSE))</f>
        <v/>
      </c>
      <c r="AN16" s="478"/>
      <c r="AO16" s="478"/>
      <c r="AP16" s="479"/>
      <c r="AQ16" s="9"/>
      <c r="AR16" s="11"/>
      <c r="AS16" s="480" t="str">
        <f>IF(BR16 ="","",VLOOKUP(BR16,①基本情報!$B$6:$F$205,3,FALSE))</f>
        <v/>
      </c>
      <c r="AT16" s="480"/>
      <c r="AU16" s="480"/>
      <c r="AV16" s="480"/>
      <c r="AW16" s="480"/>
      <c r="AX16" s="480"/>
      <c r="AY16" s="480"/>
      <c r="AZ16" s="480"/>
      <c r="BA16" s="480"/>
      <c r="BB16" s="480"/>
      <c r="BC16" s="480"/>
      <c r="BD16" s="480"/>
      <c r="BE16" s="11"/>
      <c r="BF16" s="10"/>
      <c r="BG16" s="477" t="str">
        <f>IF(BR16="","",VLOOKUP(BR16,①基本情報!$B$6:$E$205,4,FALSE))</f>
        <v/>
      </c>
      <c r="BH16" s="478"/>
      <c r="BI16" s="478"/>
      <c r="BJ16" s="479"/>
      <c r="BK16" s="474" t="str">
        <f>IF(BR16="","",VLOOKUP(BR16,①基本情報!$B$6:$F$205,5,FALSE))</f>
        <v/>
      </c>
      <c r="BL16" s="475"/>
      <c r="BM16" s="475"/>
      <c r="BN16" s="475"/>
      <c r="BO16" s="475"/>
      <c r="BP16" s="476"/>
      <c r="BR16" s="119"/>
    </row>
    <row r="17" spans="1:70" ht="18.75" customHeight="1">
      <c r="A17" s="119"/>
      <c r="C17" s="481">
        <v>11</v>
      </c>
      <c r="D17" s="482"/>
      <c r="E17" s="483"/>
      <c r="F17" s="477" t="str">
        <f>IF(A17="","",VLOOKUP(A17,①基本情報!$B$6:$F$205,2,FALSE))</f>
        <v/>
      </c>
      <c r="G17" s="478"/>
      <c r="H17" s="478"/>
      <c r="I17" s="479"/>
      <c r="J17" s="9"/>
      <c r="K17" s="11"/>
      <c r="L17" s="480" t="str">
        <f>IF(A17="","",VLOOKUP(A17,①基本情報!$B$6:$F$205,3,FALSE))</f>
        <v/>
      </c>
      <c r="M17" s="480"/>
      <c r="N17" s="480"/>
      <c r="O17" s="480"/>
      <c r="P17" s="480"/>
      <c r="Q17" s="480"/>
      <c r="R17" s="480"/>
      <c r="S17" s="480"/>
      <c r="T17" s="480"/>
      <c r="U17" s="480"/>
      <c r="V17" s="480"/>
      <c r="W17" s="480"/>
      <c r="X17" s="11"/>
      <c r="Y17" s="10"/>
      <c r="Z17" s="477" t="str">
        <f>IF(A17="","",VLOOKUP(A17,①基本情報!$B$6:$F$205,4,FALSE))</f>
        <v/>
      </c>
      <c r="AA17" s="478"/>
      <c r="AB17" s="478"/>
      <c r="AC17" s="479"/>
      <c r="AD17" s="474" t="str">
        <f>IF(A17="","",VLOOKUP(A17,①基本情報!$B$6:$F$205,5,FALSE))</f>
        <v/>
      </c>
      <c r="AE17" s="475"/>
      <c r="AF17" s="475"/>
      <c r="AG17" s="475"/>
      <c r="AH17" s="475"/>
      <c r="AI17" s="476"/>
      <c r="AJ17" s="481">
        <v>37</v>
      </c>
      <c r="AK17" s="482"/>
      <c r="AL17" s="483"/>
      <c r="AM17" s="477" t="str">
        <f>IF(BR17="","",VLOOKUP(BR17,①基本情報!$B$6:$F$205,2,FALSE))</f>
        <v/>
      </c>
      <c r="AN17" s="478"/>
      <c r="AO17" s="478"/>
      <c r="AP17" s="479"/>
      <c r="AQ17" s="9"/>
      <c r="AR17" s="11"/>
      <c r="AS17" s="480" t="str">
        <f>IF(BR17 ="","",VLOOKUP(BR17,①基本情報!$B$6:$F$205,3,FALSE))</f>
        <v/>
      </c>
      <c r="AT17" s="480"/>
      <c r="AU17" s="480"/>
      <c r="AV17" s="480"/>
      <c r="AW17" s="480"/>
      <c r="AX17" s="480"/>
      <c r="AY17" s="480"/>
      <c r="AZ17" s="480"/>
      <c r="BA17" s="480"/>
      <c r="BB17" s="480"/>
      <c r="BC17" s="480"/>
      <c r="BD17" s="480"/>
      <c r="BE17" s="11"/>
      <c r="BF17" s="10"/>
      <c r="BG17" s="477" t="str">
        <f>IF(BR17="","",VLOOKUP(BR17,①基本情報!$B$6:$E$205,4,FALSE))</f>
        <v/>
      </c>
      <c r="BH17" s="478"/>
      <c r="BI17" s="478"/>
      <c r="BJ17" s="479"/>
      <c r="BK17" s="474" t="str">
        <f>IF(BR17="","",VLOOKUP(BR17,①基本情報!$B$6:$F$205,5,FALSE))</f>
        <v/>
      </c>
      <c r="BL17" s="475"/>
      <c r="BM17" s="475"/>
      <c r="BN17" s="475"/>
      <c r="BO17" s="475"/>
      <c r="BP17" s="476"/>
      <c r="BR17" s="119"/>
    </row>
    <row r="18" spans="1:70" ht="18.75" customHeight="1">
      <c r="A18" s="119"/>
      <c r="C18" s="481">
        <v>12</v>
      </c>
      <c r="D18" s="482"/>
      <c r="E18" s="483"/>
      <c r="F18" s="477" t="str">
        <f>IF(A18="","",VLOOKUP(A18,①基本情報!$B$6:$F$205,2,FALSE))</f>
        <v/>
      </c>
      <c r="G18" s="478"/>
      <c r="H18" s="478"/>
      <c r="I18" s="479"/>
      <c r="J18" s="9"/>
      <c r="K18" s="11"/>
      <c r="L18" s="480" t="str">
        <f>IF(A18="","",VLOOKUP(A18,①基本情報!$B$6:$F$205,3,FALSE))</f>
        <v/>
      </c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11"/>
      <c r="Y18" s="10"/>
      <c r="Z18" s="477" t="str">
        <f>IF(A18="","",VLOOKUP(A18,①基本情報!$B$6:$F$205,4,FALSE))</f>
        <v/>
      </c>
      <c r="AA18" s="478"/>
      <c r="AB18" s="478"/>
      <c r="AC18" s="479"/>
      <c r="AD18" s="474" t="str">
        <f>IF(A18="","",VLOOKUP(A18,①基本情報!$B$6:$F$205,5,FALSE))</f>
        <v/>
      </c>
      <c r="AE18" s="475"/>
      <c r="AF18" s="475"/>
      <c r="AG18" s="475"/>
      <c r="AH18" s="475"/>
      <c r="AI18" s="476"/>
      <c r="AJ18" s="481">
        <v>38</v>
      </c>
      <c r="AK18" s="482"/>
      <c r="AL18" s="483"/>
      <c r="AM18" s="477" t="str">
        <f>IF(BR18="","",VLOOKUP(BR18,①基本情報!$B$6:$F$205,2,FALSE))</f>
        <v/>
      </c>
      <c r="AN18" s="478"/>
      <c r="AO18" s="478"/>
      <c r="AP18" s="479"/>
      <c r="AQ18" s="9"/>
      <c r="AR18" s="11"/>
      <c r="AS18" s="480" t="str">
        <f>IF(BR18 ="","",VLOOKUP(BR18,①基本情報!$B$6:$F$205,3,FALSE))</f>
        <v/>
      </c>
      <c r="AT18" s="480"/>
      <c r="AU18" s="480"/>
      <c r="AV18" s="480"/>
      <c r="AW18" s="480"/>
      <c r="AX18" s="480"/>
      <c r="AY18" s="480"/>
      <c r="AZ18" s="480"/>
      <c r="BA18" s="480"/>
      <c r="BB18" s="480"/>
      <c r="BC18" s="480"/>
      <c r="BD18" s="480"/>
      <c r="BE18" s="11"/>
      <c r="BF18" s="10"/>
      <c r="BG18" s="477" t="str">
        <f>IF(BR18="","",VLOOKUP(BR18,①基本情報!$B$6:$E$205,4,FALSE))</f>
        <v/>
      </c>
      <c r="BH18" s="478"/>
      <c r="BI18" s="478"/>
      <c r="BJ18" s="479"/>
      <c r="BK18" s="474" t="str">
        <f>IF(BR18="","",VLOOKUP(BR18,①基本情報!$B$6:$F$205,5,FALSE))</f>
        <v/>
      </c>
      <c r="BL18" s="475"/>
      <c r="BM18" s="475"/>
      <c r="BN18" s="475"/>
      <c r="BO18" s="475"/>
      <c r="BP18" s="476"/>
      <c r="BR18" s="119"/>
    </row>
    <row r="19" spans="1:70" ht="18.75" customHeight="1">
      <c r="A19" s="119"/>
      <c r="C19" s="481">
        <v>13</v>
      </c>
      <c r="D19" s="482"/>
      <c r="E19" s="483"/>
      <c r="F19" s="477" t="str">
        <f>IF(A19="","",VLOOKUP(A19,①基本情報!$B$6:$F$205,2,FALSE))</f>
        <v/>
      </c>
      <c r="G19" s="478"/>
      <c r="H19" s="478"/>
      <c r="I19" s="479"/>
      <c r="J19" s="9"/>
      <c r="K19" s="11"/>
      <c r="L19" s="480" t="str">
        <f>IF(A19="","",VLOOKUP(A19,①基本情報!$B$6:$F$205,3,FALSE))</f>
        <v/>
      </c>
      <c r="M19" s="480"/>
      <c r="N19" s="480"/>
      <c r="O19" s="480"/>
      <c r="P19" s="480"/>
      <c r="Q19" s="480"/>
      <c r="R19" s="480"/>
      <c r="S19" s="480"/>
      <c r="T19" s="480"/>
      <c r="U19" s="480"/>
      <c r="V19" s="480"/>
      <c r="W19" s="480"/>
      <c r="X19" s="11"/>
      <c r="Y19" s="10"/>
      <c r="Z19" s="477" t="str">
        <f>IF(A19="","",VLOOKUP(A19,①基本情報!$B$6:$F$205,4,FALSE))</f>
        <v/>
      </c>
      <c r="AA19" s="478"/>
      <c r="AB19" s="478"/>
      <c r="AC19" s="479"/>
      <c r="AD19" s="474" t="str">
        <f>IF(A19="","",VLOOKUP(A19,①基本情報!$B$6:$F$205,5,FALSE))</f>
        <v/>
      </c>
      <c r="AE19" s="475"/>
      <c r="AF19" s="475"/>
      <c r="AG19" s="475"/>
      <c r="AH19" s="475"/>
      <c r="AI19" s="476"/>
      <c r="AJ19" s="481">
        <v>39</v>
      </c>
      <c r="AK19" s="482"/>
      <c r="AL19" s="483"/>
      <c r="AM19" s="477" t="str">
        <f>IF(BR19="","",VLOOKUP(BR19,①基本情報!$B$6:$F$205,2,FALSE))</f>
        <v/>
      </c>
      <c r="AN19" s="478"/>
      <c r="AO19" s="478"/>
      <c r="AP19" s="479"/>
      <c r="AQ19" s="9"/>
      <c r="AR19" s="11"/>
      <c r="AS19" s="480" t="str">
        <f>IF(BR19 ="","",VLOOKUP(BR19,①基本情報!$B$6:$F$205,3,FALSE))</f>
        <v/>
      </c>
      <c r="AT19" s="480"/>
      <c r="AU19" s="480"/>
      <c r="AV19" s="480"/>
      <c r="AW19" s="480"/>
      <c r="AX19" s="480"/>
      <c r="AY19" s="480"/>
      <c r="AZ19" s="480"/>
      <c r="BA19" s="480"/>
      <c r="BB19" s="480"/>
      <c r="BC19" s="480"/>
      <c r="BD19" s="480"/>
      <c r="BE19" s="11"/>
      <c r="BF19" s="10"/>
      <c r="BG19" s="477" t="str">
        <f>IF(BR19="","",VLOOKUP(BR19,①基本情報!$B$6:$E$205,4,FALSE))</f>
        <v/>
      </c>
      <c r="BH19" s="478"/>
      <c r="BI19" s="478"/>
      <c r="BJ19" s="479"/>
      <c r="BK19" s="474" t="str">
        <f>IF(BR19="","",VLOOKUP(BR19,①基本情報!$B$6:$F$205,5,FALSE))</f>
        <v/>
      </c>
      <c r="BL19" s="475"/>
      <c r="BM19" s="475"/>
      <c r="BN19" s="475"/>
      <c r="BO19" s="475"/>
      <c r="BP19" s="476"/>
      <c r="BR19" s="119"/>
    </row>
    <row r="20" spans="1:70" ht="18.75" customHeight="1">
      <c r="A20" s="119"/>
      <c r="C20" s="481">
        <v>14</v>
      </c>
      <c r="D20" s="482"/>
      <c r="E20" s="483"/>
      <c r="F20" s="477" t="str">
        <f>IF(A20="","",VLOOKUP(A20,①基本情報!$B$6:$F$205,2,FALSE))</f>
        <v/>
      </c>
      <c r="G20" s="478"/>
      <c r="H20" s="478"/>
      <c r="I20" s="479"/>
      <c r="J20" s="9"/>
      <c r="K20" s="11"/>
      <c r="L20" s="480" t="str">
        <f>IF(A20="","",VLOOKUP(A20,①基本情報!$B$6:$F$205,3,FALSE))</f>
        <v/>
      </c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11"/>
      <c r="Y20" s="10"/>
      <c r="Z20" s="477" t="str">
        <f>IF(A20="","",VLOOKUP(A20,①基本情報!$B$6:$F$205,4,FALSE))</f>
        <v/>
      </c>
      <c r="AA20" s="478"/>
      <c r="AB20" s="478"/>
      <c r="AC20" s="479"/>
      <c r="AD20" s="474" t="str">
        <f>IF(A20="","",VLOOKUP(A20,①基本情報!$B$6:$F$205,5,FALSE))</f>
        <v/>
      </c>
      <c r="AE20" s="475"/>
      <c r="AF20" s="475"/>
      <c r="AG20" s="475"/>
      <c r="AH20" s="475"/>
      <c r="AI20" s="476"/>
      <c r="AJ20" s="481">
        <v>40</v>
      </c>
      <c r="AK20" s="482"/>
      <c r="AL20" s="483"/>
      <c r="AM20" s="477" t="str">
        <f>IF(BR20="","",VLOOKUP(BR20,①基本情報!$B$6:$F$205,2,FALSE))</f>
        <v/>
      </c>
      <c r="AN20" s="478"/>
      <c r="AO20" s="478"/>
      <c r="AP20" s="479"/>
      <c r="AQ20" s="9"/>
      <c r="AR20" s="11"/>
      <c r="AS20" s="480" t="str">
        <f>IF(BR20 ="","",VLOOKUP(BR20,①基本情報!$B$6:$F$205,3,FALSE))</f>
        <v/>
      </c>
      <c r="AT20" s="480"/>
      <c r="AU20" s="480"/>
      <c r="AV20" s="480"/>
      <c r="AW20" s="480"/>
      <c r="AX20" s="480"/>
      <c r="AY20" s="480"/>
      <c r="AZ20" s="480"/>
      <c r="BA20" s="480"/>
      <c r="BB20" s="480"/>
      <c r="BC20" s="480"/>
      <c r="BD20" s="480"/>
      <c r="BE20" s="11"/>
      <c r="BF20" s="10"/>
      <c r="BG20" s="477" t="str">
        <f>IF(BR20="","",VLOOKUP(BR20,①基本情報!$B$6:$E$205,4,FALSE))</f>
        <v/>
      </c>
      <c r="BH20" s="478"/>
      <c r="BI20" s="478"/>
      <c r="BJ20" s="479"/>
      <c r="BK20" s="474" t="str">
        <f>IF(BR20="","",VLOOKUP(BR20,①基本情報!$B$6:$F$205,5,FALSE))</f>
        <v/>
      </c>
      <c r="BL20" s="475"/>
      <c r="BM20" s="475"/>
      <c r="BN20" s="475"/>
      <c r="BO20" s="475"/>
      <c r="BP20" s="476"/>
      <c r="BR20" s="119"/>
    </row>
    <row r="21" spans="1:70" ht="18.75" customHeight="1">
      <c r="A21" s="119"/>
      <c r="C21" s="481">
        <v>15</v>
      </c>
      <c r="D21" s="482"/>
      <c r="E21" s="483"/>
      <c r="F21" s="477" t="str">
        <f>IF(A21="","",VLOOKUP(A21,①基本情報!$B$6:$F$205,2,FALSE))</f>
        <v/>
      </c>
      <c r="G21" s="478"/>
      <c r="H21" s="478"/>
      <c r="I21" s="479"/>
      <c r="J21" s="9"/>
      <c r="K21" s="11"/>
      <c r="L21" s="480" t="str">
        <f>IF(A21="","",VLOOKUP(A21,①基本情報!$B$6:$F$205,3,FALSE))</f>
        <v/>
      </c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11"/>
      <c r="Y21" s="10"/>
      <c r="Z21" s="477" t="str">
        <f>IF(A21="","",VLOOKUP(A21,①基本情報!$B$6:$F$205,4,FALSE))</f>
        <v/>
      </c>
      <c r="AA21" s="478"/>
      <c r="AB21" s="478"/>
      <c r="AC21" s="479"/>
      <c r="AD21" s="474" t="str">
        <f>IF(A21="","",VLOOKUP(A21,①基本情報!$B$6:$F$205,5,FALSE))</f>
        <v/>
      </c>
      <c r="AE21" s="475"/>
      <c r="AF21" s="475"/>
      <c r="AG21" s="475"/>
      <c r="AH21" s="475"/>
      <c r="AI21" s="476"/>
      <c r="AJ21" s="481">
        <v>41</v>
      </c>
      <c r="AK21" s="482"/>
      <c r="AL21" s="483"/>
      <c r="AM21" s="477" t="str">
        <f>IF(BR21="","",VLOOKUP(BR21,①基本情報!$B$6:$F$205,2,FALSE))</f>
        <v/>
      </c>
      <c r="AN21" s="478"/>
      <c r="AO21" s="478"/>
      <c r="AP21" s="479"/>
      <c r="AQ21" s="9"/>
      <c r="AR21" s="11"/>
      <c r="AS21" s="480" t="str">
        <f>IF(BR21 ="","",VLOOKUP(BR21,①基本情報!$B$6:$F$205,3,FALSE))</f>
        <v/>
      </c>
      <c r="AT21" s="480"/>
      <c r="AU21" s="480"/>
      <c r="AV21" s="480"/>
      <c r="AW21" s="480"/>
      <c r="AX21" s="480"/>
      <c r="AY21" s="480"/>
      <c r="AZ21" s="480"/>
      <c r="BA21" s="480"/>
      <c r="BB21" s="480"/>
      <c r="BC21" s="480"/>
      <c r="BD21" s="480"/>
      <c r="BE21" s="11"/>
      <c r="BF21" s="10"/>
      <c r="BG21" s="477" t="str">
        <f>IF(BR21="","",VLOOKUP(BR21,①基本情報!$B$6:$E$205,4,FALSE))</f>
        <v/>
      </c>
      <c r="BH21" s="478"/>
      <c r="BI21" s="478"/>
      <c r="BJ21" s="479"/>
      <c r="BK21" s="474" t="str">
        <f>IF(BR21="","",VLOOKUP(BR21,①基本情報!$B$6:$F$205,5,FALSE))</f>
        <v/>
      </c>
      <c r="BL21" s="475"/>
      <c r="BM21" s="475"/>
      <c r="BN21" s="475"/>
      <c r="BO21" s="475"/>
      <c r="BP21" s="476"/>
      <c r="BR21" s="119"/>
    </row>
    <row r="22" spans="1:70" ht="18.75" customHeight="1">
      <c r="A22" s="119"/>
      <c r="C22" s="481">
        <v>16</v>
      </c>
      <c r="D22" s="482"/>
      <c r="E22" s="483"/>
      <c r="F22" s="477" t="str">
        <f>IF(A22="","",VLOOKUP(A22,①基本情報!$B$6:$F$205,2,FALSE))</f>
        <v/>
      </c>
      <c r="G22" s="478"/>
      <c r="H22" s="478"/>
      <c r="I22" s="479"/>
      <c r="J22" s="9"/>
      <c r="K22" s="11"/>
      <c r="L22" s="480" t="str">
        <f>IF(A22="","",VLOOKUP(A22,①基本情報!$B$6:$F$205,3,FALSE))</f>
        <v/>
      </c>
      <c r="M22" s="480"/>
      <c r="N22" s="480"/>
      <c r="O22" s="480"/>
      <c r="P22" s="480"/>
      <c r="Q22" s="480"/>
      <c r="R22" s="480"/>
      <c r="S22" s="480"/>
      <c r="T22" s="480"/>
      <c r="U22" s="480"/>
      <c r="V22" s="480"/>
      <c r="W22" s="480"/>
      <c r="X22" s="11"/>
      <c r="Y22" s="10"/>
      <c r="Z22" s="477" t="str">
        <f>IF(A22="","",VLOOKUP(A22,①基本情報!$B$6:$F$205,4,FALSE))</f>
        <v/>
      </c>
      <c r="AA22" s="478"/>
      <c r="AB22" s="478"/>
      <c r="AC22" s="479"/>
      <c r="AD22" s="474" t="str">
        <f>IF(A22="","",VLOOKUP(A22,①基本情報!$B$6:$F$205,5,FALSE))</f>
        <v/>
      </c>
      <c r="AE22" s="475"/>
      <c r="AF22" s="475"/>
      <c r="AG22" s="475"/>
      <c r="AH22" s="475"/>
      <c r="AI22" s="476"/>
      <c r="AJ22" s="481">
        <v>42</v>
      </c>
      <c r="AK22" s="482"/>
      <c r="AL22" s="483"/>
      <c r="AM22" s="477" t="str">
        <f>IF(BR22="","",VLOOKUP(BR22,①基本情報!$B$6:$F$205,2,FALSE))</f>
        <v/>
      </c>
      <c r="AN22" s="478"/>
      <c r="AO22" s="478"/>
      <c r="AP22" s="479"/>
      <c r="AQ22" s="9"/>
      <c r="AR22" s="11"/>
      <c r="AS22" s="480" t="str">
        <f>IF(BR22 ="","",VLOOKUP(BR22,①基本情報!$B$6:$F$205,3,FALSE))</f>
        <v/>
      </c>
      <c r="AT22" s="480"/>
      <c r="AU22" s="480"/>
      <c r="AV22" s="480"/>
      <c r="AW22" s="480"/>
      <c r="AX22" s="480"/>
      <c r="AY22" s="480"/>
      <c r="AZ22" s="480"/>
      <c r="BA22" s="480"/>
      <c r="BB22" s="480"/>
      <c r="BC22" s="480"/>
      <c r="BD22" s="480"/>
      <c r="BE22" s="11"/>
      <c r="BF22" s="10"/>
      <c r="BG22" s="477" t="str">
        <f>IF(BR22="","",VLOOKUP(BR22,①基本情報!$B$6:$E$205,4,FALSE))</f>
        <v/>
      </c>
      <c r="BH22" s="478"/>
      <c r="BI22" s="478"/>
      <c r="BJ22" s="479"/>
      <c r="BK22" s="474" t="str">
        <f>IF(BR22="","",VLOOKUP(BR22,①基本情報!$B$6:$F$205,5,FALSE))</f>
        <v/>
      </c>
      <c r="BL22" s="475"/>
      <c r="BM22" s="475"/>
      <c r="BN22" s="475"/>
      <c r="BO22" s="475"/>
      <c r="BP22" s="476"/>
      <c r="BR22" s="119"/>
    </row>
    <row r="23" spans="1:70" ht="18.75" customHeight="1">
      <c r="A23" s="119"/>
      <c r="C23" s="481">
        <v>17</v>
      </c>
      <c r="D23" s="482"/>
      <c r="E23" s="483"/>
      <c r="F23" s="477" t="str">
        <f>IF(A23="","",VLOOKUP(A23,①基本情報!$B$6:$F$205,2,FALSE))</f>
        <v/>
      </c>
      <c r="G23" s="478"/>
      <c r="H23" s="478"/>
      <c r="I23" s="479"/>
      <c r="J23" s="9"/>
      <c r="K23" s="11"/>
      <c r="L23" s="480" t="str">
        <f>IF(A23="","",VLOOKUP(A23,①基本情報!$B$6:$F$205,3,FALSE))</f>
        <v/>
      </c>
      <c r="M23" s="480"/>
      <c r="N23" s="480"/>
      <c r="O23" s="480"/>
      <c r="P23" s="480"/>
      <c r="Q23" s="480"/>
      <c r="R23" s="480"/>
      <c r="S23" s="480"/>
      <c r="T23" s="480"/>
      <c r="U23" s="480"/>
      <c r="V23" s="480"/>
      <c r="W23" s="480"/>
      <c r="X23" s="11"/>
      <c r="Y23" s="10"/>
      <c r="Z23" s="477" t="str">
        <f>IF(A23="","",VLOOKUP(A23,①基本情報!$B$6:$F$205,4,FALSE))</f>
        <v/>
      </c>
      <c r="AA23" s="478"/>
      <c r="AB23" s="478"/>
      <c r="AC23" s="479"/>
      <c r="AD23" s="474" t="str">
        <f>IF(A23="","",VLOOKUP(A23,①基本情報!$B$6:$F$205,5,FALSE))</f>
        <v/>
      </c>
      <c r="AE23" s="475"/>
      <c r="AF23" s="475"/>
      <c r="AG23" s="475"/>
      <c r="AH23" s="475"/>
      <c r="AI23" s="476"/>
      <c r="AJ23" s="481">
        <v>43</v>
      </c>
      <c r="AK23" s="482"/>
      <c r="AL23" s="483"/>
      <c r="AM23" s="477" t="str">
        <f>IF(BR23="","",VLOOKUP(BR23,①基本情報!$B$6:$F$205,2,FALSE))</f>
        <v/>
      </c>
      <c r="AN23" s="478"/>
      <c r="AO23" s="478"/>
      <c r="AP23" s="479"/>
      <c r="AQ23" s="9"/>
      <c r="AR23" s="11"/>
      <c r="AS23" s="480" t="str">
        <f>IF(BR23 ="","",VLOOKUP(BR23,①基本情報!$B$6:$F$205,3,FALSE))</f>
        <v/>
      </c>
      <c r="AT23" s="480"/>
      <c r="AU23" s="480"/>
      <c r="AV23" s="480"/>
      <c r="AW23" s="480"/>
      <c r="AX23" s="480"/>
      <c r="AY23" s="480"/>
      <c r="AZ23" s="480"/>
      <c r="BA23" s="480"/>
      <c r="BB23" s="480"/>
      <c r="BC23" s="480"/>
      <c r="BD23" s="480"/>
      <c r="BE23" s="11"/>
      <c r="BF23" s="10"/>
      <c r="BG23" s="477" t="str">
        <f>IF(BR23="","",VLOOKUP(BR23,①基本情報!$B$6:$E$205,4,FALSE))</f>
        <v/>
      </c>
      <c r="BH23" s="478"/>
      <c r="BI23" s="478"/>
      <c r="BJ23" s="479"/>
      <c r="BK23" s="474" t="str">
        <f>IF(BR23="","",VLOOKUP(BR23,①基本情報!$B$6:$F$205,5,FALSE))</f>
        <v/>
      </c>
      <c r="BL23" s="475"/>
      <c r="BM23" s="475"/>
      <c r="BN23" s="475"/>
      <c r="BO23" s="475"/>
      <c r="BP23" s="476"/>
      <c r="BR23" s="119"/>
    </row>
    <row r="24" spans="1:70" ht="18.75" customHeight="1">
      <c r="A24" s="119"/>
      <c r="C24" s="481">
        <v>18</v>
      </c>
      <c r="D24" s="482"/>
      <c r="E24" s="483"/>
      <c r="F24" s="477" t="str">
        <f>IF(A24="","",VLOOKUP(A24,①基本情報!$B$6:$F$205,2,FALSE))</f>
        <v/>
      </c>
      <c r="G24" s="478"/>
      <c r="H24" s="478"/>
      <c r="I24" s="479"/>
      <c r="J24" s="9"/>
      <c r="K24" s="11"/>
      <c r="L24" s="480" t="str">
        <f>IF(A24="","",VLOOKUP(A24,①基本情報!$B$6:$F$205,3,FALSE))</f>
        <v/>
      </c>
      <c r="M24" s="480"/>
      <c r="N24" s="480"/>
      <c r="O24" s="480"/>
      <c r="P24" s="480"/>
      <c r="Q24" s="480"/>
      <c r="R24" s="480"/>
      <c r="S24" s="480"/>
      <c r="T24" s="480"/>
      <c r="U24" s="480"/>
      <c r="V24" s="480"/>
      <c r="W24" s="480"/>
      <c r="X24" s="11"/>
      <c r="Y24" s="10"/>
      <c r="Z24" s="477" t="str">
        <f>IF(A24="","",VLOOKUP(A24,①基本情報!$B$6:$F$205,4,FALSE))</f>
        <v/>
      </c>
      <c r="AA24" s="478"/>
      <c r="AB24" s="478"/>
      <c r="AC24" s="479"/>
      <c r="AD24" s="474" t="str">
        <f>IF(A24="","",VLOOKUP(A24,①基本情報!$B$6:$F$205,5,FALSE))</f>
        <v/>
      </c>
      <c r="AE24" s="475"/>
      <c r="AF24" s="475"/>
      <c r="AG24" s="475"/>
      <c r="AH24" s="475"/>
      <c r="AI24" s="476"/>
      <c r="AJ24" s="481">
        <v>44</v>
      </c>
      <c r="AK24" s="482"/>
      <c r="AL24" s="483"/>
      <c r="AM24" s="477" t="str">
        <f>IF(BR24="","",VLOOKUP(BR24,①基本情報!$B$6:$F$205,2,FALSE))</f>
        <v/>
      </c>
      <c r="AN24" s="478"/>
      <c r="AO24" s="478"/>
      <c r="AP24" s="479"/>
      <c r="AQ24" s="9"/>
      <c r="AR24" s="11"/>
      <c r="AS24" s="480" t="str">
        <f>IF(BR24 ="","",VLOOKUP(BR24,①基本情報!$B$6:$F$205,3,FALSE))</f>
        <v/>
      </c>
      <c r="AT24" s="480"/>
      <c r="AU24" s="480"/>
      <c r="AV24" s="480"/>
      <c r="AW24" s="480"/>
      <c r="AX24" s="480"/>
      <c r="AY24" s="480"/>
      <c r="AZ24" s="480"/>
      <c r="BA24" s="480"/>
      <c r="BB24" s="480"/>
      <c r="BC24" s="480"/>
      <c r="BD24" s="480"/>
      <c r="BE24" s="11"/>
      <c r="BF24" s="10"/>
      <c r="BG24" s="477" t="str">
        <f>IF(BR24="","",VLOOKUP(BR24,①基本情報!$B$6:$E$205,4,FALSE))</f>
        <v/>
      </c>
      <c r="BH24" s="478"/>
      <c r="BI24" s="478"/>
      <c r="BJ24" s="479"/>
      <c r="BK24" s="474" t="str">
        <f>IF(BR24="","",VLOOKUP(BR24,①基本情報!$B$6:$F$205,5,FALSE))</f>
        <v/>
      </c>
      <c r="BL24" s="475"/>
      <c r="BM24" s="475"/>
      <c r="BN24" s="475"/>
      <c r="BO24" s="475"/>
      <c r="BP24" s="476"/>
      <c r="BR24" s="119"/>
    </row>
    <row r="25" spans="1:70" ht="18.75" customHeight="1">
      <c r="A25" s="119"/>
      <c r="C25" s="481">
        <v>19</v>
      </c>
      <c r="D25" s="482"/>
      <c r="E25" s="483"/>
      <c r="F25" s="477" t="str">
        <f>IF(A25="","",VLOOKUP(A25,①基本情報!$B$6:$F$205,2,FALSE))</f>
        <v/>
      </c>
      <c r="G25" s="478"/>
      <c r="H25" s="478"/>
      <c r="I25" s="479"/>
      <c r="J25" s="9"/>
      <c r="K25" s="11"/>
      <c r="L25" s="480" t="str">
        <f>IF(A25="","",VLOOKUP(A25,①基本情報!$B$6:$F$205,3,FALSE))</f>
        <v/>
      </c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11"/>
      <c r="Y25" s="10"/>
      <c r="Z25" s="477" t="str">
        <f>IF(A25="","",VLOOKUP(A25,①基本情報!$B$6:$F$205,4,FALSE))</f>
        <v/>
      </c>
      <c r="AA25" s="478"/>
      <c r="AB25" s="478"/>
      <c r="AC25" s="479"/>
      <c r="AD25" s="474" t="str">
        <f>IF(A25="","",VLOOKUP(A25,①基本情報!$B$6:$F$205,5,FALSE))</f>
        <v/>
      </c>
      <c r="AE25" s="475"/>
      <c r="AF25" s="475"/>
      <c r="AG25" s="475"/>
      <c r="AH25" s="475"/>
      <c r="AI25" s="476"/>
      <c r="AJ25" s="481">
        <v>45</v>
      </c>
      <c r="AK25" s="482"/>
      <c r="AL25" s="483"/>
      <c r="AM25" s="477" t="str">
        <f>IF(BR25="","",VLOOKUP(BR25,①基本情報!$B$6:$F$205,2,FALSE))</f>
        <v/>
      </c>
      <c r="AN25" s="478"/>
      <c r="AO25" s="478"/>
      <c r="AP25" s="479"/>
      <c r="AQ25" s="9"/>
      <c r="AR25" s="11"/>
      <c r="AS25" s="480" t="str">
        <f>IF(BR25 ="","",VLOOKUP(BR25,①基本情報!$B$6:$F$205,3,FALSE))</f>
        <v/>
      </c>
      <c r="AT25" s="480"/>
      <c r="AU25" s="480"/>
      <c r="AV25" s="480"/>
      <c r="AW25" s="480"/>
      <c r="AX25" s="480"/>
      <c r="AY25" s="480"/>
      <c r="AZ25" s="480"/>
      <c r="BA25" s="480"/>
      <c r="BB25" s="480"/>
      <c r="BC25" s="480"/>
      <c r="BD25" s="480"/>
      <c r="BE25" s="11"/>
      <c r="BF25" s="10"/>
      <c r="BG25" s="477" t="str">
        <f>IF(BR25="","",VLOOKUP(BR25,①基本情報!$B$6:$E$205,4,FALSE))</f>
        <v/>
      </c>
      <c r="BH25" s="478"/>
      <c r="BI25" s="478"/>
      <c r="BJ25" s="479"/>
      <c r="BK25" s="474" t="str">
        <f>IF(BR25="","",VLOOKUP(BR25,①基本情報!$B$6:$F$205,5,FALSE))</f>
        <v/>
      </c>
      <c r="BL25" s="475"/>
      <c r="BM25" s="475"/>
      <c r="BN25" s="475"/>
      <c r="BO25" s="475"/>
      <c r="BP25" s="476"/>
      <c r="BR25" s="119"/>
    </row>
    <row r="26" spans="1:70" ht="18.75" customHeight="1">
      <c r="A26" s="119"/>
      <c r="C26" s="481">
        <v>20</v>
      </c>
      <c r="D26" s="482"/>
      <c r="E26" s="483"/>
      <c r="F26" s="477" t="str">
        <f>IF(A26="","",VLOOKUP(A26,①基本情報!$B$6:$F$205,2,FALSE))</f>
        <v/>
      </c>
      <c r="G26" s="478"/>
      <c r="H26" s="478"/>
      <c r="I26" s="479"/>
      <c r="J26" s="9"/>
      <c r="K26" s="11"/>
      <c r="L26" s="480" t="str">
        <f>IF(A26="","",VLOOKUP(A26,①基本情報!$B$6:$F$205,3,FALSE))</f>
        <v/>
      </c>
      <c r="M26" s="480"/>
      <c r="N26" s="480"/>
      <c r="O26" s="480"/>
      <c r="P26" s="480"/>
      <c r="Q26" s="480"/>
      <c r="R26" s="480"/>
      <c r="S26" s="480"/>
      <c r="T26" s="480"/>
      <c r="U26" s="480"/>
      <c r="V26" s="480"/>
      <c r="W26" s="480"/>
      <c r="X26" s="11"/>
      <c r="Y26" s="10"/>
      <c r="Z26" s="477" t="str">
        <f>IF(A26="","",VLOOKUP(A26,①基本情報!$B$6:$F$205,4,FALSE))</f>
        <v/>
      </c>
      <c r="AA26" s="478"/>
      <c r="AB26" s="478"/>
      <c r="AC26" s="479"/>
      <c r="AD26" s="474" t="str">
        <f>IF(A26="","",VLOOKUP(A26,①基本情報!$B$6:$F$205,5,FALSE))</f>
        <v/>
      </c>
      <c r="AE26" s="475"/>
      <c r="AF26" s="475"/>
      <c r="AG26" s="475"/>
      <c r="AH26" s="475"/>
      <c r="AI26" s="476"/>
      <c r="AJ26" s="481">
        <v>46</v>
      </c>
      <c r="AK26" s="482"/>
      <c r="AL26" s="483"/>
      <c r="AM26" s="477" t="str">
        <f>IF(BR26="","",VLOOKUP(BR26,①基本情報!$B$6:$F$205,2,FALSE))</f>
        <v/>
      </c>
      <c r="AN26" s="478"/>
      <c r="AO26" s="478"/>
      <c r="AP26" s="479"/>
      <c r="AQ26" s="9"/>
      <c r="AR26" s="11"/>
      <c r="AS26" s="480" t="str">
        <f>IF(BR26 ="","",VLOOKUP(BR26,①基本情報!$B$6:$F$205,3,FALSE))</f>
        <v/>
      </c>
      <c r="AT26" s="480"/>
      <c r="AU26" s="480"/>
      <c r="AV26" s="480"/>
      <c r="AW26" s="480"/>
      <c r="AX26" s="480"/>
      <c r="AY26" s="480"/>
      <c r="AZ26" s="480"/>
      <c r="BA26" s="480"/>
      <c r="BB26" s="480"/>
      <c r="BC26" s="480"/>
      <c r="BD26" s="480"/>
      <c r="BE26" s="11"/>
      <c r="BF26" s="10"/>
      <c r="BG26" s="477" t="str">
        <f>IF(BR26="","",VLOOKUP(BR26,①基本情報!$B$6:$E$205,4,FALSE))</f>
        <v/>
      </c>
      <c r="BH26" s="478"/>
      <c r="BI26" s="478"/>
      <c r="BJ26" s="479"/>
      <c r="BK26" s="474" t="str">
        <f>IF(BR26="","",VLOOKUP(BR26,①基本情報!$B$6:$F$205,5,FALSE))</f>
        <v/>
      </c>
      <c r="BL26" s="475"/>
      <c r="BM26" s="475"/>
      <c r="BN26" s="475"/>
      <c r="BO26" s="475"/>
      <c r="BP26" s="476"/>
      <c r="BR26" s="119"/>
    </row>
    <row r="27" spans="1:70" ht="18.75" customHeight="1">
      <c r="A27" s="119"/>
      <c r="C27" s="481">
        <v>21</v>
      </c>
      <c r="D27" s="482"/>
      <c r="E27" s="483"/>
      <c r="F27" s="477" t="str">
        <f>IF(A27="","",VLOOKUP(A27,①基本情報!$B$6:$F$205,2,FALSE))</f>
        <v/>
      </c>
      <c r="G27" s="478"/>
      <c r="H27" s="478"/>
      <c r="I27" s="479"/>
      <c r="J27" s="9"/>
      <c r="K27" s="11"/>
      <c r="L27" s="480" t="str">
        <f>IF(A27="","",VLOOKUP(A27,①基本情報!$B$6:$F$205,3,FALSE))</f>
        <v/>
      </c>
      <c r="M27" s="480"/>
      <c r="N27" s="480"/>
      <c r="O27" s="480"/>
      <c r="P27" s="480"/>
      <c r="Q27" s="480"/>
      <c r="R27" s="480"/>
      <c r="S27" s="480"/>
      <c r="T27" s="480"/>
      <c r="U27" s="480"/>
      <c r="V27" s="480"/>
      <c r="W27" s="480"/>
      <c r="X27" s="11"/>
      <c r="Y27" s="10"/>
      <c r="Z27" s="477" t="str">
        <f>IF(A27="","",VLOOKUP(A27,①基本情報!$B$6:$F$205,4,FALSE))</f>
        <v/>
      </c>
      <c r="AA27" s="478"/>
      <c r="AB27" s="478"/>
      <c r="AC27" s="479"/>
      <c r="AD27" s="474" t="str">
        <f>IF(A27="","",VLOOKUP(A27,①基本情報!$B$6:$F$205,5,FALSE))</f>
        <v/>
      </c>
      <c r="AE27" s="475"/>
      <c r="AF27" s="475"/>
      <c r="AG27" s="475"/>
      <c r="AH27" s="475"/>
      <c r="AI27" s="476"/>
      <c r="AJ27" s="481">
        <v>47</v>
      </c>
      <c r="AK27" s="482"/>
      <c r="AL27" s="483"/>
      <c r="AM27" s="477" t="str">
        <f>IF(BR27="","",VLOOKUP(BR27,①基本情報!$B$6:$F$205,2,FALSE))</f>
        <v/>
      </c>
      <c r="AN27" s="478"/>
      <c r="AO27" s="478"/>
      <c r="AP27" s="479"/>
      <c r="AQ27" s="9"/>
      <c r="AR27" s="11"/>
      <c r="AS27" s="480" t="str">
        <f>IF(BR27 ="","",VLOOKUP(BR27,①基本情報!$B$6:$F$205,3,FALSE))</f>
        <v/>
      </c>
      <c r="AT27" s="480"/>
      <c r="AU27" s="480"/>
      <c r="AV27" s="480"/>
      <c r="AW27" s="480"/>
      <c r="AX27" s="480"/>
      <c r="AY27" s="480"/>
      <c r="AZ27" s="480"/>
      <c r="BA27" s="480"/>
      <c r="BB27" s="480"/>
      <c r="BC27" s="480"/>
      <c r="BD27" s="480"/>
      <c r="BE27" s="11"/>
      <c r="BF27" s="10"/>
      <c r="BG27" s="477" t="str">
        <f>IF(BR27="","",VLOOKUP(BR27,①基本情報!$B$6:$E$205,4,FALSE))</f>
        <v/>
      </c>
      <c r="BH27" s="478"/>
      <c r="BI27" s="478"/>
      <c r="BJ27" s="479"/>
      <c r="BK27" s="474" t="str">
        <f>IF(BR27="","",VLOOKUP(BR27,①基本情報!$B$6:$F$205,5,FALSE))</f>
        <v/>
      </c>
      <c r="BL27" s="475"/>
      <c r="BM27" s="475"/>
      <c r="BN27" s="475"/>
      <c r="BO27" s="475"/>
      <c r="BP27" s="476"/>
      <c r="BR27" s="119"/>
    </row>
    <row r="28" spans="1:70" ht="18.75" customHeight="1">
      <c r="A28" s="119"/>
      <c r="C28" s="481">
        <v>22</v>
      </c>
      <c r="D28" s="482"/>
      <c r="E28" s="483"/>
      <c r="F28" s="477" t="str">
        <f>IF(A28="","",VLOOKUP(A28,①基本情報!$B$6:$F$205,2,FALSE))</f>
        <v/>
      </c>
      <c r="G28" s="478"/>
      <c r="H28" s="478"/>
      <c r="I28" s="479"/>
      <c r="J28" s="9"/>
      <c r="K28" s="11"/>
      <c r="L28" s="480" t="str">
        <f>IF(A28="","",VLOOKUP(A28,①基本情報!$B$6:$F$205,3,FALSE))</f>
        <v/>
      </c>
      <c r="M28" s="480"/>
      <c r="N28" s="480"/>
      <c r="O28" s="480"/>
      <c r="P28" s="480"/>
      <c r="Q28" s="480"/>
      <c r="R28" s="480"/>
      <c r="S28" s="480"/>
      <c r="T28" s="480"/>
      <c r="U28" s="480"/>
      <c r="V28" s="480"/>
      <c r="W28" s="480"/>
      <c r="X28" s="11"/>
      <c r="Y28" s="10"/>
      <c r="Z28" s="477" t="str">
        <f>IF(A28="","",VLOOKUP(A28,①基本情報!$B$6:$F$205,4,FALSE))</f>
        <v/>
      </c>
      <c r="AA28" s="478"/>
      <c r="AB28" s="478"/>
      <c r="AC28" s="479"/>
      <c r="AD28" s="474" t="str">
        <f>IF(A28="","",VLOOKUP(A28,①基本情報!$B$6:$F$205,5,FALSE))</f>
        <v/>
      </c>
      <c r="AE28" s="475"/>
      <c r="AF28" s="475"/>
      <c r="AG28" s="475"/>
      <c r="AH28" s="475"/>
      <c r="AI28" s="476"/>
      <c r="AJ28" s="481">
        <v>48</v>
      </c>
      <c r="AK28" s="482"/>
      <c r="AL28" s="483"/>
      <c r="AM28" s="477" t="str">
        <f>IF(BR28="","",VLOOKUP(BR28,①基本情報!$B$6:$F$205,2,FALSE))</f>
        <v/>
      </c>
      <c r="AN28" s="478"/>
      <c r="AO28" s="478"/>
      <c r="AP28" s="479"/>
      <c r="AQ28" s="9"/>
      <c r="AR28" s="11"/>
      <c r="AS28" s="480" t="str">
        <f>IF(BR28 ="","",VLOOKUP(BR28,①基本情報!$B$6:$F$205,3,FALSE))</f>
        <v/>
      </c>
      <c r="AT28" s="480"/>
      <c r="AU28" s="480"/>
      <c r="AV28" s="480"/>
      <c r="AW28" s="480"/>
      <c r="AX28" s="480"/>
      <c r="AY28" s="480"/>
      <c r="AZ28" s="480"/>
      <c r="BA28" s="480"/>
      <c r="BB28" s="480"/>
      <c r="BC28" s="480"/>
      <c r="BD28" s="480"/>
      <c r="BE28" s="11"/>
      <c r="BF28" s="10"/>
      <c r="BG28" s="477" t="str">
        <f>IF(BR28="","",VLOOKUP(BR28,①基本情報!$B$6:$E$205,4,FALSE))</f>
        <v/>
      </c>
      <c r="BH28" s="478"/>
      <c r="BI28" s="478"/>
      <c r="BJ28" s="479"/>
      <c r="BK28" s="474" t="str">
        <f>IF(BR28="","",VLOOKUP(BR28,①基本情報!$B$6:$F$205,5,FALSE))</f>
        <v/>
      </c>
      <c r="BL28" s="475"/>
      <c r="BM28" s="475"/>
      <c r="BN28" s="475"/>
      <c r="BO28" s="475"/>
      <c r="BP28" s="476"/>
      <c r="BR28" s="119"/>
    </row>
    <row r="29" spans="1:70" ht="18.75" customHeight="1">
      <c r="A29" s="119"/>
      <c r="C29" s="481">
        <v>23</v>
      </c>
      <c r="D29" s="482"/>
      <c r="E29" s="483"/>
      <c r="F29" s="477" t="str">
        <f>IF(A29="","",VLOOKUP(A29,①基本情報!$B$6:$F$205,2,FALSE))</f>
        <v/>
      </c>
      <c r="G29" s="478"/>
      <c r="H29" s="478"/>
      <c r="I29" s="479"/>
      <c r="J29" s="9"/>
      <c r="K29" s="11"/>
      <c r="L29" s="480" t="str">
        <f>IF(A29="","",VLOOKUP(A29,①基本情報!$B$6:$F$205,3,FALSE))</f>
        <v/>
      </c>
      <c r="M29" s="480"/>
      <c r="N29" s="480"/>
      <c r="O29" s="480"/>
      <c r="P29" s="480"/>
      <c r="Q29" s="480"/>
      <c r="R29" s="480"/>
      <c r="S29" s="480"/>
      <c r="T29" s="480"/>
      <c r="U29" s="480"/>
      <c r="V29" s="480"/>
      <c r="W29" s="480"/>
      <c r="X29" s="11"/>
      <c r="Y29" s="10"/>
      <c r="Z29" s="477" t="str">
        <f>IF(A29="","",VLOOKUP(A29,①基本情報!$B$6:$F$205,4,FALSE))</f>
        <v/>
      </c>
      <c r="AA29" s="478"/>
      <c r="AB29" s="478"/>
      <c r="AC29" s="479"/>
      <c r="AD29" s="474" t="str">
        <f>IF(A29="","",VLOOKUP(A29,①基本情報!$B$6:$F$205,5,FALSE))</f>
        <v/>
      </c>
      <c r="AE29" s="475"/>
      <c r="AF29" s="475"/>
      <c r="AG29" s="475"/>
      <c r="AH29" s="475"/>
      <c r="AI29" s="476"/>
      <c r="AJ29" s="481">
        <v>49</v>
      </c>
      <c r="AK29" s="482"/>
      <c r="AL29" s="483"/>
      <c r="AM29" s="477" t="str">
        <f>IF(BR29="","",VLOOKUP(BR29,①基本情報!$B$6:$F$205,2,FALSE))</f>
        <v/>
      </c>
      <c r="AN29" s="478"/>
      <c r="AO29" s="478"/>
      <c r="AP29" s="479"/>
      <c r="AQ29" s="9"/>
      <c r="AR29" s="11"/>
      <c r="AS29" s="480" t="str">
        <f>IF(BR29 ="","",VLOOKUP(BR29,①基本情報!$B$6:$F$205,3,FALSE))</f>
        <v/>
      </c>
      <c r="AT29" s="480"/>
      <c r="AU29" s="480"/>
      <c r="AV29" s="480"/>
      <c r="AW29" s="480"/>
      <c r="AX29" s="480"/>
      <c r="AY29" s="480"/>
      <c r="AZ29" s="480"/>
      <c r="BA29" s="480"/>
      <c r="BB29" s="480"/>
      <c r="BC29" s="480"/>
      <c r="BD29" s="480"/>
      <c r="BE29" s="11"/>
      <c r="BF29" s="10"/>
      <c r="BG29" s="477" t="str">
        <f>IF(BR29="","",VLOOKUP(BR29,①基本情報!$B$6:$E$205,4,FALSE))</f>
        <v/>
      </c>
      <c r="BH29" s="478"/>
      <c r="BI29" s="478"/>
      <c r="BJ29" s="479"/>
      <c r="BK29" s="474" t="str">
        <f>IF(BR29="","",VLOOKUP(BR29,①基本情報!$B$6:$F$205,5,FALSE))</f>
        <v/>
      </c>
      <c r="BL29" s="475"/>
      <c r="BM29" s="475"/>
      <c r="BN29" s="475"/>
      <c r="BO29" s="475"/>
      <c r="BP29" s="476"/>
      <c r="BR29" s="119"/>
    </row>
    <row r="30" spans="1:70" ht="18.75" customHeight="1">
      <c r="A30" s="119"/>
      <c r="C30" s="481">
        <v>24</v>
      </c>
      <c r="D30" s="482"/>
      <c r="E30" s="483"/>
      <c r="F30" s="477" t="str">
        <f>IF(A30="","",VLOOKUP(A30,①基本情報!$B$6:$F$205,2,FALSE))</f>
        <v/>
      </c>
      <c r="G30" s="478"/>
      <c r="H30" s="478"/>
      <c r="I30" s="479"/>
      <c r="J30" s="9"/>
      <c r="K30" s="11"/>
      <c r="L30" s="480" t="str">
        <f>IF(A30="","",VLOOKUP(A30,①基本情報!$B$6:$F$205,3,FALSE))</f>
        <v/>
      </c>
      <c r="M30" s="480"/>
      <c r="N30" s="480"/>
      <c r="O30" s="480"/>
      <c r="P30" s="480"/>
      <c r="Q30" s="480"/>
      <c r="R30" s="480"/>
      <c r="S30" s="480"/>
      <c r="T30" s="480"/>
      <c r="U30" s="480"/>
      <c r="V30" s="480"/>
      <c r="W30" s="480"/>
      <c r="X30" s="11"/>
      <c r="Y30" s="10"/>
      <c r="Z30" s="477" t="str">
        <f>IF(A30="","",VLOOKUP(A30,①基本情報!$B$6:$F$205,4,FALSE))</f>
        <v/>
      </c>
      <c r="AA30" s="478"/>
      <c r="AB30" s="478"/>
      <c r="AC30" s="479"/>
      <c r="AD30" s="474" t="str">
        <f>IF(A30="","",VLOOKUP(A30,①基本情報!$B$6:$F$205,5,FALSE))</f>
        <v/>
      </c>
      <c r="AE30" s="475"/>
      <c r="AF30" s="475"/>
      <c r="AG30" s="475"/>
      <c r="AH30" s="475"/>
      <c r="AI30" s="476"/>
      <c r="AJ30" s="481">
        <v>50</v>
      </c>
      <c r="AK30" s="482"/>
      <c r="AL30" s="483"/>
      <c r="AM30" s="477" t="str">
        <f>IF(BR30="","",VLOOKUP(BR30,①基本情報!$B$6:$F$205,2,FALSE))</f>
        <v/>
      </c>
      <c r="AN30" s="478"/>
      <c r="AO30" s="478"/>
      <c r="AP30" s="479"/>
      <c r="AQ30" s="9"/>
      <c r="AR30" s="11"/>
      <c r="AS30" s="480" t="str">
        <f>IF(BR30 ="","",VLOOKUP(BR30,①基本情報!$B$6:$F$205,3,FALSE))</f>
        <v/>
      </c>
      <c r="AT30" s="480"/>
      <c r="AU30" s="480"/>
      <c r="AV30" s="480"/>
      <c r="AW30" s="480"/>
      <c r="AX30" s="480"/>
      <c r="AY30" s="480"/>
      <c r="AZ30" s="480"/>
      <c r="BA30" s="480"/>
      <c r="BB30" s="480"/>
      <c r="BC30" s="480"/>
      <c r="BD30" s="480"/>
      <c r="BE30" s="11"/>
      <c r="BF30" s="10"/>
      <c r="BG30" s="477" t="str">
        <f>IF(BR30="","",VLOOKUP(BR30,①基本情報!$B$6:$E$205,4,FALSE))</f>
        <v/>
      </c>
      <c r="BH30" s="478"/>
      <c r="BI30" s="478"/>
      <c r="BJ30" s="479"/>
      <c r="BK30" s="474" t="str">
        <f>IF(BR30="","",VLOOKUP(BR30,①基本情報!$B$6:$F$205,5,FALSE))</f>
        <v/>
      </c>
      <c r="BL30" s="475"/>
      <c r="BM30" s="475"/>
      <c r="BN30" s="475"/>
      <c r="BO30" s="475"/>
      <c r="BP30" s="476"/>
      <c r="BR30" s="119"/>
    </row>
    <row r="31" spans="1:70" ht="18.75" customHeight="1">
      <c r="A31" s="119"/>
      <c r="C31" s="481">
        <v>25</v>
      </c>
      <c r="D31" s="482"/>
      <c r="E31" s="483"/>
      <c r="F31" s="477" t="str">
        <f>IF(A31="","",VLOOKUP(A31,①基本情報!$B$6:$F$205,2,FALSE))</f>
        <v/>
      </c>
      <c r="G31" s="478"/>
      <c r="H31" s="478"/>
      <c r="I31" s="479"/>
      <c r="J31" s="9"/>
      <c r="K31" s="11"/>
      <c r="L31" s="480" t="str">
        <f>IF(A31="","",VLOOKUP(A31,①基本情報!$B$6:$F$205,3,FALSE))</f>
        <v/>
      </c>
      <c r="M31" s="480"/>
      <c r="N31" s="480"/>
      <c r="O31" s="480"/>
      <c r="P31" s="480"/>
      <c r="Q31" s="480"/>
      <c r="R31" s="480"/>
      <c r="S31" s="480"/>
      <c r="T31" s="480"/>
      <c r="U31" s="480"/>
      <c r="V31" s="480"/>
      <c r="W31" s="480"/>
      <c r="X31" s="11"/>
      <c r="Y31" s="10"/>
      <c r="Z31" s="477" t="str">
        <f>IF(A31="","",VLOOKUP(A31,①基本情報!$B$6:$F$205,4,FALSE))</f>
        <v/>
      </c>
      <c r="AA31" s="478"/>
      <c r="AB31" s="478"/>
      <c r="AC31" s="479"/>
      <c r="AD31" s="474" t="str">
        <f>IF(A31="","",VLOOKUP(A31,①基本情報!$B$6:$F$205,5,FALSE))</f>
        <v/>
      </c>
      <c r="AE31" s="475"/>
      <c r="AF31" s="475"/>
      <c r="AG31" s="475"/>
      <c r="AH31" s="475"/>
      <c r="AI31" s="476"/>
      <c r="AJ31" s="481">
        <v>51</v>
      </c>
      <c r="AK31" s="482"/>
      <c r="AL31" s="483"/>
      <c r="AM31" s="477" t="str">
        <f>IF(BR31="","",VLOOKUP(BR31,①基本情報!$B$6:$F$205,2,FALSE))</f>
        <v/>
      </c>
      <c r="AN31" s="478"/>
      <c r="AO31" s="478"/>
      <c r="AP31" s="479"/>
      <c r="AQ31" s="9"/>
      <c r="AR31" s="11"/>
      <c r="AS31" s="480" t="str">
        <f>IF(BR31 ="","",VLOOKUP(BR31,①基本情報!$B$6:$F$205,3,FALSE))</f>
        <v/>
      </c>
      <c r="AT31" s="480"/>
      <c r="AU31" s="480"/>
      <c r="AV31" s="480"/>
      <c r="AW31" s="480"/>
      <c r="AX31" s="480"/>
      <c r="AY31" s="480"/>
      <c r="AZ31" s="480"/>
      <c r="BA31" s="480"/>
      <c r="BB31" s="480"/>
      <c r="BC31" s="480"/>
      <c r="BD31" s="480"/>
      <c r="BE31" s="11"/>
      <c r="BF31" s="10"/>
      <c r="BG31" s="477" t="str">
        <f>IF(BR31="","",VLOOKUP(BR31,①基本情報!$B$6:$E$205,4,FALSE))</f>
        <v/>
      </c>
      <c r="BH31" s="478"/>
      <c r="BI31" s="478"/>
      <c r="BJ31" s="479"/>
      <c r="BK31" s="474" t="str">
        <f>IF(BR31="","",VLOOKUP(BR31,①基本情報!$B$6:$F$205,5,FALSE))</f>
        <v/>
      </c>
      <c r="BL31" s="475"/>
      <c r="BM31" s="475"/>
      <c r="BN31" s="475"/>
      <c r="BO31" s="475"/>
      <c r="BP31" s="476"/>
      <c r="BR31" s="119"/>
    </row>
    <row r="32" spans="1:70" ht="18.75" customHeight="1">
      <c r="A32" s="119"/>
      <c r="C32" s="481">
        <v>26</v>
      </c>
      <c r="D32" s="482"/>
      <c r="E32" s="483"/>
      <c r="F32" s="477" t="str">
        <f>IF(A32="","",VLOOKUP(A32,①基本情報!$B$6:$F$205,2,FALSE))</f>
        <v/>
      </c>
      <c r="G32" s="478"/>
      <c r="H32" s="478"/>
      <c r="I32" s="479"/>
      <c r="J32" s="9"/>
      <c r="K32" s="11"/>
      <c r="L32" s="480" t="str">
        <f>IF(A32="","",VLOOKUP(A32,①基本情報!$B$6:$F$205,3,FALSE))</f>
        <v/>
      </c>
      <c r="M32" s="480"/>
      <c r="N32" s="480"/>
      <c r="O32" s="480"/>
      <c r="P32" s="480"/>
      <c r="Q32" s="480"/>
      <c r="R32" s="480"/>
      <c r="S32" s="480"/>
      <c r="T32" s="480"/>
      <c r="U32" s="480"/>
      <c r="V32" s="480"/>
      <c r="W32" s="480"/>
      <c r="X32" s="11"/>
      <c r="Y32" s="10"/>
      <c r="Z32" s="477" t="str">
        <f>IF(A32="","",VLOOKUP(A32,①基本情報!$B$6:$F$205,4,FALSE))</f>
        <v/>
      </c>
      <c r="AA32" s="478"/>
      <c r="AB32" s="478"/>
      <c r="AC32" s="479"/>
      <c r="AD32" s="474" t="str">
        <f>IF(A32="","",VLOOKUP(A32,①基本情報!$B$6:$F$205,5,FALSE))</f>
        <v/>
      </c>
      <c r="AE32" s="475"/>
      <c r="AF32" s="475"/>
      <c r="AG32" s="475"/>
      <c r="AH32" s="475"/>
      <c r="AI32" s="476"/>
      <c r="AJ32" s="481">
        <v>52</v>
      </c>
      <c r="AK32" s="482"/>
      <c r="AL32" s="483"/>
      <c r="AM32" s="477" t="str">
        <f>IF(BR32="","",VLOOKUP(BR32,①基本情報!$B$6:$F$205,2,FALSE))</f>
        <v/>
      </c>
      <c r="AN32" s="478"/>
      <c r="AO32" s="478"/>
      <c r="AP32" s="479"/>
      <c r="AQ32" s="9"/>
      <c r="AR32" s="11"/>
      <c r="AS32" s="480" t="str">
        <f>IF(BR32 ="","",VLOOKUP(BR32,①基本情報!$B$6:$F$205,3,FALSE))</f>
        <v/>
      </c>
      <c r="AT32" s="480"/>
      <c r="AU32" s="480"/>
      <c r="AV32" s="480"/>
      <c r="AW32" s="480"/>
      <c r="AX32" s="480"/>
      <c r="AY32" s="480"/>
      <c r="AZ32" s="480"/>
      <c r="BA32" s="480"/>
      <c r="BB32" s="480"/>
      <c r="BC32" s="480"/>
      <c r="BD32" s="480"/>
      <c r="BE32" s="11"/>
      <c r="BF32" s="10"/>
      <c r="BG32" s="477" t="str">
        <f>IF(BR32="","",VLOOKUP(BR32,①基本情報!$B$6:$E$205,4,FALSE))</f>
        <v/>
      </c>
      <c r="BH32" s="478"/>
      <c r="BI32" s="478"/>
      <c r="BJ32" s="479"/>
      <c r="BK32" s="474" t="str">
        <f>IF(BR32="","",VLOOKUP(BR32,①基本情報!$B$6:$F$205,5,FALSE))</f>
        <v/>
      </c>
      <c r="BL32" s="475"/>
      <c r="BM32" s="475"/>
      <c r="BN32" s="475"/>
      <c r="BO32" s="475"/>
      <c r="BP32" s="476"/>
      <c r="BR32" s="119"/>
    </row>
    <row r="33" spans="3:61" ht="7.5" customHeight="1"/>
    <row r="34" spans="3:61" s="78" customFormat="1" ht="20.149999999999999" customHeight="1">
      <c r="C34" s="78" t="s">
        <v>108</v>
      </c>
      <c r="AN34" s="120"/>
    </row>
    <row r="35" spans="3:61" s="78" customFormat="1" ht="7.5" customHeight="1">
      <c r="AN35" s="120"/>
    </row>
    <row r="36" spans="3:61" s="78" customFormat="1" ht="20.149999999999999" customHeight="1">
      <c r="C36" s="485">
        <v>2026</v>
      </c>
      <c r="D36" s="484"/>
      <c r="E36" s="484"/>
      <c r="F36" s="484"/>
      <c r="G36" s="484"/>
      <c r="H36" s="484" t="s">
        <v>27</v>
      </c>
      <c r="I36" s="484"/>
      <c r="J36" s="484"/>
      <c r="K36" s="484"/>
      <c r="L36" s="484"/>
      <c r="M36" s="484"/>
      <c r="N36" s="484" t="s">
        <v>16</v>
      </c>
      <c r="O36" s="484"/>
      <c r="P36" s="484"/>
      <c r="Q36" s="484"/>
      <c r="R36" s="484"/>
      <c r="S36" s="484"/>
      <c r="T36" s="484" t="s">
        <v>17</v>
      </c>
      <c r="U36" s="484"/>
      <c r="V36" s="484"/>
      <c r="AN36" s="120"/>
    </row>
    <row r="37" spans="3:61" s="78" customFormat="1" ht="20.149999999999999" customHeight="1">
      <c r="C37" s="486" t="str">
        <f>IF(Q4="","",Q4)</f>
        <v/>
      </c>
      <c r="D37" s="486"/>
      <c r="E37" s="486"/>
      <c r="F37" s="486"/>
      <c r="G37" s="486"/>
      <c r="H37" s="486"/>
      <c r="I37" s="486"/>
      <c r="J37" s="486"/>
      <c r="K37" s="486"/>
      <c r="L37" s="486"/>
      <c r="M37" s="486"/>
      <c r="N37" s="486"/>
      <c r="O37" s="486"/>
      <c r="P37" s="486"/>
      <c r="Q37" s="486"/>
      <c r="R37" s="486"/>
      <c r="S37" s="486"/>
      <c r="T37" s="486"/>
      <c r="U37" s="486"/>
      <c r="V37" s="486"/>
      <c r="W37" s="486"/>
      <c r="X37" s="486"/>
      <c r="Y37" s="486"/>
      <c r="Z37" s="486"/>
      <c r="AA37" s="486"/>
      <c r="AB37" s="486"/>
      <c r="AC37" s="486"/>
      <c r="AD37" s="486"/>
      <c r="AE37" s="486"/>
      <c r="AF37" s="486"/>
      <c r="AK37" s="487"/>
      <c r="AL37" s="487"/>
      <c r="AM37" s="487"/>
      <c r="AN37" s="487"/>
      <c r="AO37" s="487"/>
      <c r="AP37" s="488"/>
      <c r="AQ37" s="488"/>
      <c r="AR37" s="488"/>
      <c r="AS37" s="488"/>
      <c r="AT37" s="488"/>
      <c r="AU37" s="488"/>
      <c r="AV37" s="488"/>
      <c r="AW37" s="488"/>
      <c r="AX37" s="488"/>
      <c r="AY37" s="488"/>
      <c r="AZ37" s="488"/>
      <c r="BA37" s="488"/>
      <c r="BB37" s="488"/>
      <c r="BC37" s="488"/>
      <c r="BD37" s="488"/>
      <c r="BG37" s="484"/>
      <c r="BH37" s="484"/>
      <c r="BI37" s="484"/>
    </row>
  </sheetData>
  <mergeCells count="283">
    <mergeCell ref="C1:BP1"/>
    <mergeCell ref="F4:N4"/>
    <mergeCell ref="Q4:AV4"/>
    <mergeCell ref="C6:E6"/>
    <mergeCell ref="F6:I6"/>
    <mergeCell ref="K6:X6"/>
    <mergeCell ref="Z6:AC6"/>
    <mergeCell ref="AD6:AI6"/>
    <mergeCell ref="AJ6:AL6"/>
    <mergeCell ref="AM6:AP6"/>
    <mergeCell ref="AR6:BE6"/>
    <mergeCell ref="BG6:BJ6"/>
    <mergeCell ref="BK6:BP6"/>
    <mergeCell ref="BK7:BP7"/>
    <mergeCell ref="C8:E8"/>
    <mergeCell ref="F8:I8"/>
    <mergeCell ref="L8:W8"/>
    <mergeCell ref="Z8:AC8"/>
    <mergeCell ref="AD8:AI8"/>
    <mergeCell ref="AJ8:AL8"/>
    <mergeCell ref="AM8:AP8"/>
    <mergeCell ref="AS8:BD8"/>
    <mergeCell ref="BG8:BJ8"/>
    <mergeCell ref="BK8:BP8"/>
    <mergeCell ref="C7:E7"/>
    <mergeCell ref="F7:I7"/>
    <mergeCell ref="L7:W7"/>
    <mergeCell ref="Z7:AC7"/>
    <mergeCell ref="AD7:AI7"/>
    <mergeCell ref="AJ7:AL7"/>
    <mergeCell ref="AM7:AP7"/>
    <mergeCell ref="AS7:BD7"/>
    <mergeCell ref="BG7:BJ7"/>
    <mergeCell ref="BK9:BP9"/>
    <mergeCell ref="C10:E10"/>
    <mergeCell ref="F10:I10"/>
    <mergeCell ref="L10:W10"/>
    <mergeCell ref="Z10:AC10"/>
    <mergeCell ref="AD10:AI10"/>
    <mergeCell ref="AJ10:AL10"/>
    <mergeCell ref="AM10:AP10"/>
    <mergeCell ref="AS10:BD10"/>
    <mergeCell ref="BG10:BJ10"/>
    <mergeCell ref="BK10:BP10"/>
    <mergeCell ref="C9:E9"/>
    <mergeCell ref="F9:I9"/>
    <mergeCell ref="L9:W9"/>
    <mergeCell ref="Z9:AC9"/>
    <mergeCell ref="AD9:AI9"/>
    <mergeCell ref="AJ9:AL9"/>
    <mergeCell ref="AM9:AP9"/>
    <mergeCell ref="AS9:BD9"/>
    <mergeCell ref="BG9:BJ9"/>
    <mergeCell ref="BK11:BP11"/>
    <mergeCell ref="C12:E12"/>
    <mergeCell ref="F12:I12"/>
    <mergeCell ref="L12:W12"/>
    <mergeCell ref="Z12:AC12"/>
    <mergeCell ref="AD12:AI12"/>
    <mergeCell ref="AJ12:AL12"/>
    <mergeCell ref="AM12:AP12"/>
    <mergeCell ref="AS12:BD12"/>
    <mergeCell ref="BG12:BJ12"/>
    <mergeCell ref="BK12:BP12"/>
    <mergeCell ref="C11:E11"/>
    <mergeCell ref="F11:I11"/>
    <mergeCell ref="L11:W11"/>
    <mergeCell ref="Z11:AC11"/>
    <mergeCell ref="AD11:AI11"/>
    <mergeCell ref="AJ11:AL11"/>
    <mergeCell ref="AM11:AP11"/>
    <mergeCell ref="AS11:BD11"/>
    <mergeCell ref="BG11:BJ11"/>
    <mergeCell ref="BK13:BP13"/>
    <mergeCell ref="C14:E14"/>
    <mergeCell ref="F14:I14"/>
    <mergeCell ref="L14:W14"/>
    <mergeCell ref="Z14:AC14"/>
    <mergeCell ref="AD14:AI14"/>
    <mergeCell ref="AJ14:AL14"/>
    <mergeCell ref="AM14:AP14"/>
    <mergeCell ref="AS14:BD14"/>
    <mergeCell ref="BG14:BJ14"/>
    <mergeCell ref="BK14:BP14"/>
    <mergeCell ref="C13:E13"/>
    <mergeCell ref="F13:I13"/>
    <mergeCell ref="L13:W13"/>
    <mergeCell ref="Z13:AC13"/>
    <mergeCell ref="AD13:AI13"/>
    <mergeCell ref="AJ13:AL13"/>
    <mergeCell ref="AM13:AP13"/>
    <mergeCell ref="AS13:BD13"/>
    <mergeCell ref="BG13:BJ13"/>
    <mergeCell ref="BK15:BP15"/>
    <mergeCell ref="C16:E16"/>
    <mergeCell ref="F16:I16"/>
    <mergeCell ref="L16:W16"/>
    <mergeCell ref="Z16:AC16"/>
    <mergeCell ref="AD16:AI16"/>
    <mergeCell ref="AJ16:AL16"/>
    <mergeCell ref="AM16:AP16"/>
    <mergeCell ref="AS16:BD16"/>
    <mergeCell ref="BG16:BJ16"/>
    <mergeCell ref="BK16:BP16"/>
    <mergeCell ref="C15:E15"/>
    <mergeCell ref="F15:I15"/>
    <mergeCell ref="L15:W15"/>
    <mergeCell ref="Z15:AC15"/>
    <mergeCell ref="AD15:AI15"/>
    <mergeCell ref="AJ15:AL15"/>
    <mergeCell ref="AM15:AP15"/>
    <mergeCell ref="AS15:BD15"/>
    <mergeCell ref="BG15:BJ15"/>
    <mergeCell ref="BK17:BP17"/>
    <mergeCell ref="C18:E18"/>
    <mergeCell ref="F18:I18"/>
    <mergeCell ref="L18:W18"/>
    <mergeCell ref="Z18:AC18"/>
    <mergeCell ref="AD18:AI18"/>
    <mergeCell ref="AJ18:AL18"/>
    <mergeCell ref="AM18:AP18"/>
    <mergeCell ref="AS18:BD18"/>
    <mergeCell ref="BG18:BJ18"/>
    <mergeCell ref="BK18:BP18"/>
    <mergeCell ref="C17:E17"/>
    <mergeCell ref="F17:I17"/>
    <mergeCell ref="L17:W17"/>
    <mergeCell ref="Z17:AC17"/>
    <mergeCell ref="AD17:AI17"/>
    <mergeCell ref="AJ17:AL17"/>
    <mergeCell ref="AM17:AP17"/>
    <mergeCell ref="AS17:BD17"/>
    <mergeCell ref="BG17:BJ17"/>
    <mergeCell ref="BK19:BP19"/>
    <mergeCell ref="C20:E20"/>
    <mergeCell ref="F20:I20"/>
    <mergeCell ref="L20:W20"/>
    <mergeCell ref="Z20:AC20"/>
    <mergeCell ref="AD20:AI20"/>
    <mergeCell ref="AJ20:AL20"/>
    <mergeCell ref="AM20:AP20"/>
    <mergeCell ref="AS20:BD20"/>
    <mergeCell ref="BG20:BJ20"/>
    <mergeCell ref="BK20:BP20"/>
    <mergeCell ref="C19:E19"/>
    <mergeCell ref="F19:I19"/>
    <mergeCell ref="L19:W19"/>
    <mergeCell ref="Z19:AC19"/>
    <mergeCell ref="AD19:AI19"/>
    <mergeCell ref="AJ19:AL19"/>
    <mergeCell ref="AM19:AP19"/>
    <mergeCell ref="AS19:BD19"/>
    <mergeCell ref="BG19:BJ19"/>
    <mergeCell ref="BK21:BP21"/>
    <mergeCell ref="C22:E22"/>
    <mergeCell ref="F22:I22"/>
    <mergeCell ref="L22:W22"/>
    <mergeCell ref="Z22:AC22"/>
    <mergeCell ref="AD22:AI22"/>
    <mergeCell ref="AJ22:AL22"/>
    <mergeCell ref="AM22:AP22"/>
    <mergeCell ref="AS22:BD22"/>
    <mergeCell ref="BG22:BJ22"/>
    <mergeCell ref="BK22:BP22"/>
    <mergeCell ref="C21:E21"/>
    <mergeCell ref="F21:I21"/>
    <mergeCell ref="L21:W21"/>
    <mergeCell ref="Z21:AC21"/>
    <mergeCell ref="AD21:AI21"/>
    <mergeCell ref="AJ21:AL21"/>
    <mergeCell ref="AM21:AP21"/>
    <mergeCell ref="AS21:BD21"/>
    <mergeCell ref="BG21:BJ21"/>
    <mergeCell ref="C23:E23"/>
    <mergeCell ref="F23:I23"/>
    <mergeCell ref="L23:W23"/>
    <mergeCell ref="Z23:AC23"/>
    <mergeCell ref="AD23:AI23"/>
    <mergeCell ref="AJ23:AL23"/>
    <mergeCell ref="AM23:AP23"/>
    <mergeCell ref="AS23:BD23"/>
    <mergeCell ref="BG23:BJ23"/>
    <mergeCell ref="BK23:BP23"/>
    <mergeCell ref="C27:E27"/>
    <mergeCell ref="F27:I27"/>
    <mergeCell ref="L27:W27"/>
    <mergeCell ref="Z27:AC27"/>
    <mergeCell ref="AD27:AI27"/>
    <mergeCell ref="C2:BP2"/>
    <mergeCell ref="C24:E24"/>
    <mergeCell ref="F24:I24"/>
    <mergeCell ref="L24:W24"/>
    <mergeCell ref="Z24:AC24"/>
    <mergeCell ref="AD24:AI24"/>
    <mergeCell ref="AJ24:AL24"/>
    <mergeCell ref="AM24:AP24"/>
    <mergeCell ref="AS24:BD24"/>
    <mergeCell ref="BG24:BJ24"/>
    <mergeCell ref="BK24:BP24"/>
    <mergeCell ref="BK27:BP27"/>
    <mergeCell ref="AM25:AP25"/>
    <mergeCell ref="AS25:BD25"/>
    <mergeCell ref="BG25:BJ25"/>
    <mergeCell ref="BK25:BP25"/>
    <mergeCell ref="C26:E26"/>
    <mergeCell ref="F26:I26"/>
    <mergeCell ref="BG37:BI37"/>
    <mergeCell ref="C36:G36"/>
    <mergeCell ref="H36:J36"/>
    <mergeCell ref="K36:M36"/>
    <mergeCell ref="N36:P36"/>
    <mergeCell ref="Q36:S36"/>
    <mergeCell ref="C29:E29"/>
    <mergeCell ref="F29:I29"/>
    <mergeCell ref="L29:W29"/>
    <mergeCell ref="Z29:AC29"/>
    <mergeCell ref="AD29:AI29"/>
    <mergeCell ref="AJ29:AL29"/>
    <mergeCell ref="AM29:AP29"/>
    <mergeCell ref="AS29:BD29"/>
    <mergeCell ref="BG29:BJ29"/>
    <mergeCell ref="C37:AF37"/>
    <mergeCell ref="AK37:BD37"/>
    <mergeCell ref="C25:E25"/>
    <mergeCell ref="F25:I25"/>
    <mergeCell ref="L25:W25"/>
    <mergeCell ref="Z25:AC25"/>
    <mergeCell ref="AD25:AI25"/>
    <mergeCell ref="AJ25:AL25"/>
    <mergeCell ref="T36:V36"/>
    <mergeCell ref="AJ27:AL27"/>
    <mergeCell ref="AM27:AP27"/>
    <mergeCell ref="C28:E28"/>
    <mergeCell ref="F28:I28"/>
    <mergeCell ref="L28:W28"/>
    <mergeCell ref="Z28:AC28"/>
    <mergeCell ref="AD28:AI28"/>
    <mergeCell ref="AJ28:AL28"/>
    <mergeCell ref="AM28:AP28"/>
    <mergeCell ref="AM26:AP26"/>
    <mergeCell ref="AS26:BD26"/>
    <mergeCell ref="BG26:BJ26"/>
    <mergeCell ref="BK26:BP26"/>
    <mergeCell ref="C30:E30"/>
    <mergeCell ref="F30:I30"/>
    <mergeCell ref="L30:W30"/>
    <mergeCell ref="Z30:AC30"/>
    <mergeCell ref="AD30:AI30"/>
    <mergeCell ref="AJ30:AL30"/>
    <mergeCell ref="AM30:AP30"/>
    <mergeCell ref="AS30:BD30"/>
    <mergeCell ref="BG30:BJ30"/>
    <mergeCell ref="BK30:BP30"/>
    <mergeCell ref="L26:W26"/>
    <mergeCell ref="Z26:AC26"/>
    <mergeCell ref="AD26:AI26"/>
    <mergeCell ref="AJ26:AL26"/>
    <mergeCell ref="AS27:BD27"/>
    <mergeCell ref="BG27:BJ27"/>
    <mergeCell ref="BK29:BP29"/>
    <mergeCell ref="AS28:BD28"/>
    <mergeCell ref="BG28:BJ28"/>
    <mergeCell ref="BK28:BP28"/>
    <mergeCell ref="BK32:BP32"/>
    <mergeCell ref="AM31:AP31"/>
    <mergeCell ref="AS31:BD31"/>
    <mergeCell ref="BG31:BJ31"/>
    <mergeCell ref="BK31:BP31"/>
    <mergeCell ref="C32:E32"/>
    <mergeCell ref="F32:I32"/>
    <mergeCell ref="L32:W32"/>
    <mergeCell ref="Z32:AC32"/>
    <mergeCell ref="AD32:AI32"/>
    <mergeCell ref="AJ32:AL32"/>
    <mergeCell ref="C31:E31"/>
    <mergeCell ref="F31:I31"/>
    <mergeCell ref="L31:W31"/>
    <mergeCell ref="Z31:AC31"/>
    <mergeCell ref="AD31:AI31"/>
    <mergeCell ref="AJ31:AL31"/>
    <mergeCell ref="AM32:AP32"/>
    <mergeCell ref="AS32:BD32"/>
    <mergeCell ref="BG32:BJ32"/>
  </mergeCells>
  <phoneticPr fontId="2"/>
  <dataValidations count="2">
    <dataValidation imeMode="halfAlpha" allowBlank="1" showInputMessage="1" showErrorMessage="1" sqref="WXO983053:WXX983072 Z65549:AI65568 JV65549:KE65568 TR65549:UA65568 ADN65549:ADW65568 ANJ65549:ANS65568 AXF65549:AXO65568 BHB65549:BHK65568 BQX65549:BRG65568 CAT65549:CBC65568 CKP65549:CKY65568 CUL65549:CUU65568 DEH65549:DEQ65568 DOD65549:DOM65568 DXZ65549:DYI65568 EHV65549:EIE65568 ERR65549:ESA65568 FBN65549:FBW65568 FLJ65549:FLS65568 FVF65549:FVO65568 GFB65549:GFK65568 GOX65549:GPG65568 GYT65549:GZC65568 HIP65549:HIY65568 HSL65549:HSU65568 ICH65549:ICQ65568 IMD65549:IMM65568 IVZ65549:IWI65568 JFV65549:JGE65568 JPR65549:JQA65568 JZN65549:JZW65568 KJJ65549:KJS65568 KTF65549:KTO65568 LDB65549:LDK65568 LMX65549:LNG65568 LWT65549:LXC65568 MGP65549:MGY65568 MQL65549:MQU65568 NAH65549:NAQ65568 NKD65549:NKM65568 NTZ65549:NUI65568 ODV65549:OEE65568 ONR65549:OOA65568 OXN65549:OXW65568 PHJ65549:PHS65568 PRF65549:PRO65568 QBB65549:QBK65568 QKX65549:QLG65568 QUT65549:QVC65568 REP65549:REY65568 ROL65549:ROU65568 RYH65549:RYQ65568 SID65549:SIM65568 SRZ65549:SSI65568 TBV65549:TCE65568 TLR65549:TMA65568 TVN65549:TVW65568 UFJ65549:UFS65568 UPF65549:UPO65568 UZB65549:UZK65568 VIX65549:VJG65568 VST65549:VTC65568 WCP65549:WCY65568 WML65549:WMU65568 WWH65549:WWQ65568 Z131085:AI131104 JV131085:KE131104 TR131085:UA131104 ADN131085:ADW131104 ANJ131085:ANS131104 AXF131085:AXO131104 BHB131085:BHK131104 BQX131085:BRG131104 CAT131085:CBC131104 CKP131085:CKY131104 CUL131085:CUU131104 DEH131085:DEQ131104 DOD131085:DOM131104 DXZ131085:DYI131104 EHV131085:EIE131104 ERR131085:ESA131104 FBN131085:FBW131104 FLJ131085:FLS131104 FVF131085:FVO131104 GFB131085:GFK131104 GOX131085:GPG131104 GYT131085:GZC131104 HIP131085:HIY131104 HSL131085:HSU131104 ICH131085:ICQ131104 IMD131085:IMM131104 IVZ131085:IWI131104 JFV131085:JGE131104 JPR131085:JQA131104 JZN131085:JZW131104 KJJ131085:KJS131104 KTF131085:KTO131104 LDB131085:LDK131104 LMX131085:LNG131104 LWT131085:LXC131104 MGP131085:MGY131104 MQL131085:MQU131104 NAH131085:NAQ131104 NKD131085:NKM131104 NTZ131085:NUI131104 ODV131085:OEE131104 ONR131085:OOA131104 OXN131085:OXW131104 PHJ131085:PHS131104 PRF131085:PRO131104 QBB131085:QBK131104 QKX131085:QLG131104 QUT131085:QVC131104 REP131085:REY131104 ROL131085:ROU131104 RYH131085:RYQ131104 SID131085:SIM131104 SRZ131085:SSI131104 TBV131085:TCE131104 TLR131085:TMA131104 TVN131085:TVW131104 UFJ131085:UFS131104 UPF131085:UPO131104 UZB131085:UZK131104 VIX131085:VJG131104 VST131085:VTC131104 WCP131085:WCY131104 WML131085:WMU131104 WWH131085:WWQ131104 Z196621:AI196640 JV196621:KE196640 TR196621:UA196640 ADN196621:ADW196640 ANJ196621:ANS196640 AXF196621:AXO196640 BHB196621:BHK196640 BQX196621:BRG196640 CAT196621:CBC196640 CKP196621:CKY196640 CUL196621:CUU196640 DEH196621:DEQ196640 DOD196621:DOM196640 DXZ196621:DYI196640 EHV196621:EIE196640 ERR196621:ESA196640 FBN196621:FBW196640 FLJ196621:FLS196640 FVF196621:FVO196640 GFB196621:GFK196640 GOX196621:GPG196640 GYT196621:GZC196640 HIP196621:HIY196640 HSL196621:HSU196640 ICH196621:ICQ196640 IMD196621:IMM196640 IVZ196621:IWI196640 JFV196621:JGE196640 JPR196621:JQA196640 JZN196621:JZW196640 KJJ196621:KJS196640 KTF196621:KTO196640 LDB196621:LDK196640 LMX196621:LNG196640 LWT196621:LXC196640 MGP196621:MGY196640 MQL196621:MQU196640 NAH196621:NAQ196640 NKD196621:NKM196640 NTZ196621:NUI196640 ODV196621:OEE196640 ONR196621:OOA196640 OXN196621:OXW196640 PHJ196621:PHS196640 PRF196621:PRO196640 QBB196621:QBK196640 QKX196621:QLG196640 QUT196621:QVC196640 REP196621:REY196640 ROL196621:ROU196640 RYH196621:RYQ196640 SID196621:SIM196640 SRZ196621:SSI196640 TBV196621:TCE196640 TLR196621:TMA196640 TVN196621:TVW196640 UFJ196621:UFS196640 UPF196621:UPO196640 UZB196621:UZK196640 VIX196621:VJG196640 VST196621:VTC196640 WCP196621:WCY196640 WML196621:WMU196640 WWH196621:WWQ196640 Z262157:AI262176 JV262157:KE262176 TR262157:UA262176 ADN262157:ADW262176 ANJ262157:ANS262176 AXF262157:AXO262176 BHB262157:BHK262176 BQX262157:BRG262176 CAT262157:CBC262176 CKP262157:CKY262176 CUL262157:CUU262176 DEH262157:DEQ262176 DOD262157:DOM262176 DXZ262157:DYI262176 EHV262157:EIE262176 ERR262157:ESA262176 FBN262157:FBW262176 FLJ262157:FLS262176 FVF262157:FVO262176 GFB262157:GFK262176 GOX262157:GPG262176 GYT262157:GZC262176 HIP262157:HIY262176 HSL262157:HSU262176 ICH262157:ICQ262176 IMD262157:IMM262176 IVZ262157:IWI262176 JFV262157:JGE262176 JPR262157:JQA262176 JZN262157:JZW262176 KJJ262157:KJS262176 KTF262157:KTO262176 LDB262157:LDK262176 LMX262157:LNG262176 LWT262157:LXC262176 MGP262157:MGY262176 MQL262157:MQU262176 NAH262157:NAQ262176 NKD262157:NKM262176 NTZ262157:NUI262176 ODV262157:OEE262176 ONR262157:OOA262176 OXN262157:OXW262176 PHJ262157:PHS262176 PRF262157:PRO262176 QBB262157:QBK262176 QKX262157:QLG262176 QUT262157:QVC262176 REP262157:REY262176 ROL262157:ROU262176 RYH262157:RYQ262176 SID262157:SIM262176 SRZ262157:SSI262176 TBV262157:TCE262176 TLR262157:TMA262176 TVN262157:TVW262176 UFJ262157:UFS262176 UPF262157:UPO262176 UZB262157:UZK262176 VIX262157:VJG262176 VST262157:VTC262176 WCP262157:WCY262176 WML262157:WMU262176 WWH262157:WWQ262176 Z327693:AI327712 JV327693:KE327712 TR327693:UA327712 ADN327693:ADW327712 ANJ327693:ANS327712 AXF327693:AXO327712 BHB327693:BHK327712 BQX327693:BRG327712 CAT327693:CBC327712 CKP327693:CKY327712 CUL327693:CUU327712 DEH327693:DEQ327712 DOD327693:DOM327712 DXZ327693:DYI327712 EHV327693:EIE327712 ERR327693:ESA327712 FBN327693:FBW327712 FLJ327693:FLS327712 FVF327693:FVO327712 GFB327693:GFK327712 GOX327693:GPG327712 GYT327693:GZC327712 HIP327693:HIY327712 HSL327693:HSU327712 ICH327693:ICQ327712 IMD327693:IMM327712 IVZ327693:IWI327712 JFV327693:JGE327712 JPR327693:JQA327712 JZN327693:JZW327712 KJJ327693:KJS327712 KTF327693:KTO327712 LDB327693:LDK327712 LMX327693:LNG327712 LWT327693:LXC327712 MGP327693:MGY327712 MQL327693:MQU327712 NAH327693:NAQ327712 NKD327693:NKM327712 NTZ327693:NUI327712 ODV327693:OEE327712 ONR327693:OOA327712 OXN327693:OXW327712 PHJ327693:PHS327712 PRF327693:PRO327712 QBB327693:QBK327712 QKX327693:QLG327712 QUT327693:QVC327712 REP327693:REY327712 ROL327693:ROU327712 RYH327693:RYQ327712 SID327693:SIM327712 SRZ327693:SSI327712 TBV327693:TCE327712 TLR327693:TMA327712 TVN327693:TVW327712 UFJ327693:UFS327712 UPF327693:UPO327712 UZB327693:UZK327712 VIX327693:VJG327712 VST327693:VTC327712 WCP327693:WCY327712 WML327693:WMU327712 WWH327693:WWQ327712 Z393229:AI393248 JV393229:KE393248 TR393229:UA393248 ADN393229:ADW393248 ANJ393229:ANS393248 AXF393229:AXO393248 BHB393229:BHK393248 BQX393229:BRG393248 CAT393229:CBC393248 CKP393229:CKY393248 CUL393229:CUU393248 DEH393229:DEQ393248 DOD393229:DOM393248 DXZ393229:DYI393248 EHV393229:EIE393248 ERR393229:ESA393248 FBN393229:FBW393248 FLJ393229:FLS393248 FVF393229:FVO393248 GFB393229:GFK393248 GOX393229:GPG393248 GYT393229:GZC393248 HIP393229:HIY393248 HSL393229:HSU393248 ICH393229:ICQ393248 IMD393229:IMM393248 IVZ393229:IWI393248 JFV393229:JGE393248 JPR393229:JQA393248 JZN393229:JZW393248 KJJ393229:KJS393248 KTF393229:KTO393248 LDB393229:LDK393248 LMX393229:LNG393248 LWT393229:LXC393248 MGP393229:MGY393248 MQL393229:MQU393248 NAH393229:NAQ393248 NKD393229:NKM393248 NTZ393229:NUI393248 ODV393229:OEE393248 ONR393229:OOA393248 OXN393229:OXW393248 PHJ393229:PHS393248 PRF393229:PRO393248 QBB393229:QBK393248 QKX393229:QLG393248 QUT393229:QVC393248 REP393229:REY393248 ROL393229:ROU393248 RYH393229:RYQ393248 SID393229:SIM393248 SRZ393229:SSI393248 TBV393229:TCE393248 TLR393229:TMA393248 TVN393229:TVW393248 UFJ393229:UFS393248 UPF393229:UPO393248 UZB393229:UZK393248 VIX393229:VJG393248 VST393229:VTC393248 WCP393229:WCY393248 WML393229:WMU393248 WWH393229:WWQ393248 Z458765:AI458784 JV458765:KE458784 TR458765:UA458784 ADN458765:ADW458784 ANJ458765:ANS458784 AXF458765:AXO458784 BHB458765:BHK458784 BQX458765:BRG458784 CAT458765:CBC458784 CKP458765:CKY458784 CUL458765:CUU458784 DEH458765:DEQ458784 DOD458765:DOM458784 DXZ458765:DYI458784 EHV458765:EIE458784 ERR458765:ESA458784 FBN458765:FBW458784 FLJ458765:FLS458784 FVF458765:FVO458784 GFB458765:GFK458784 GOX458765:GPG458784 GYT458765:GZC458784 HIP458765:HIY458784 HSL458765:HSU458784 ICH458765:ICQ458784 IMD458765:IMM458784 IVZ458765:IWI458784 JFV458765:JGE458784 JPR458765:JQA458784 JZN458765:JZW458784 KJJ458765:KJS458784 KTF458765:KTO458784 LDB458765:LDK458784 LMX458765:LNG458784 LWT458765:LXC458784 MGP458765:MGY458784 MQL458765:MQU458784 NAH458765:NAQ458784 NKD458765:NKM458784 NTZ458765:NUI458784 ODV458765:OEE458784 ONR458765:OOA458784 OXN458765:OXW458784 PHJ458765:PHS458784 PRF458765:PRO458784 QBB458765:QBK458784 QKX458765:QLG458784 QUT458765:QVC458784 REP458765:REY458784 ROL458765:ROU458784 RYH458765:RYQ458784 SID458765:SIM458784 SRZ458765:SSI458784 TBV458765:TCE458784 TLR458765:TMA458784 TVN458765:TVW458784 UFJ458765:UFS458784 UPF458765:UPO458784 UZB458765:UZK458784 VIX458765:VJG458784 VST458765:VTC458784 WCP458765:WCY458784 WML458765:WMU458784 WWH458765:WWQ458784 Z524301:AI524320 JV524301:KE524320 TR524301:UA524320 ADN524301:ADW524320 ANJ524301:ANS524320 AXF524301:AXO524320 BHB524301:BHK524320 BQX524301:BRG524320 CAT524301:CBC524320 CKP524301:CKY524320 CUL524301:CUU524320 DEH524301:DEQ524320 DOD524301:DOM524320 DXZ524301:DYI524320 EHV524301:EIE524320 ERR524301:ESA524320 FBN524301:FBW524320 FLJ524301:FLS524320 FVF524301:FVO524320 GFB524301:GFK524320 GOX524301:GPG524320 GYT524301:GZC524320 HIP524301:HIY524320 HSL524301:HSU524320 ICH524301:ICQ524320 IMD524301:IMM524320 IVZ524301:IWI524320 JFV524301:JGE524320 JPR524301:JQA524320 JZN524301:JZW524320 KJJ524301:KJS524320 KTF524301:KTO524320 LDB524301:LDK524320 LMX524301:LNG524320 LWT524301:LXC524320 MGP524301:MGY524320 MQL524301:MQU524320 NAH524301:NAQ524320 NKD524301:NKM524320 NTZ524301:NUI524320 ODV524301:OEE524320 ONR524301:OOA524320 OXN524301:OXW524320 PHJ524301:PHS524320 PRF524301:PRO524320 QBB524301:QBK524320 QKX524301:QLG524320 QUT524301:QVC524320 REP524301:REY524320 ROL524301:ROU524320 RYH524301:RYQ524320 SID524301:SIM524320 SRZ524301:SSI524320 TBV524301:TCE524320 TLR524301:TMA524320 TVN524301:TVW524320 UFJ524301:UFS524320 UPF524301:UPO524320 UZB524301:UZK524320 VIX524301:VJG524320 VST524301:VTC524320 WCP524301:WCY524320 WML524301:WMU524320 WWH524301:WWQ524320 Z589837:AI589856 JV589837:KE589856 TR589837:UA589856 ADN589837:ADW589856 ANJ589837:ANS589856 AXF589837:AXO589856 BHB589837:BHK589856 BQX589837:BRG589856 CAT589837:CBC589856 CKP589837:CKY589856 CUL589837:CUU589856 DEH589837:DEQ589856 DOD589837:DOM589856 DXZ589837:DYI589856 EHV589837:EIE589856 ERR589837:ESA589856 FBN589837:FBW589856 FLJ589837:FLS589856 FVF589837:FVO589856 GFB589837:GFK589856 GOX589837:GPG589856 GYT589837:GZC589856 HIP589837:HIY589856 HSL589837:HSU589856 ICH589837:ICQ589856 IMD589837:IMM589856 IVZ589837:IWI589856 JFV589837:JGE589856 JPR589837:JQA589856 JZN589837:JZW589856 KJJ589837:KJS589856 KTF589837:KTO589856 LDB589837:LDK589856 LMX589837:LNG589856 LWT589837:LXC589856 MGP589837:MGY589856 MQL589837:MQU589856 NAH589837:NAQ589856 NKD589837:NKM589856 NTZ589837:NUI589856 ODV589837:OEE589856 ONR589837:OOA589856 OXN589837:OXW589856 PHJ589837:PHS589856 PRF589837:PRO589856 QBB589837:QBK589856 QKX589837:QLG589856 QUT589837:QVC589856 REP589837:REY589856 ROL589837:ROU589856 RYH589837:RYQ589856 SID589837:SIM589856 SRZ589837:SSI589856 TBV589837:TCE589856 TLR589837:TMA589856 TVN589837:TVW589856 UFJ589837:UFS589856 UPF589837:UPO589856 UZB589837:UZK589856 VIX589837:VJG589856 VST589837:VTC589856 WCP589837:WCY589856 WML589837:WMU589856 WWH589837:WWQ589856 Z655373:AI655392 JV655373:KE655392 TR655373:UA655392 ADN655373:ADW655392 ANJ655373:ANS655392 AXF655373:AXO655392 BHB655373:BHK655392 BQX655373:BRG655392 CAT655373:CBC655392 CKP655373:CKY655392 CUL655373:CUU655392 DEH655373:DEQ655392 DOD655373:DOM655392 DXZ655373:DYI655392 EHV655373:EIE655392 ERR655373:ESA655392 FBN655373:FBW655392 FLJ655373:FLS655392 FVF655373:FVO655392 GFB655373:GFK655392 GOX655373:GPG655392 GYT655373:GZC655392 HIP655373:HIY655392 HSL655373:HSU655392 ICH655373:ICQ655392 IMD655373:IMM655392 IVZ655373:IWI655392 JFV655373:JGE655392 JPR655373:JQA655392 JZN655373:JZW655392 KJJ655373:KJS655392 KTF655373:KTO655392 LDB655373:LDK655392 LMX655373:LNG655392 LWT655373:LXC655392 MGP655373:MGY655392 MQL655373:MQU655392 NAH655373:NAQ655392 NKD655373:NKM655392 NTZ655373:NUI655392 ODV655373:OEE655392 ONR655373:OOA655392 OXN655373:OXW655392 PHJ655373:PHS655392 PRF655373:PRO655392 QBB655373:QBK655392 QKX655373:QLG655392 QUT655373:QVC655392 REP655373:REY655392 ROL655373:ROU655392 RYH655373:RYQ655392 SID655373:SIM655392 SRZ655373:SSI655392 TBV655373:TCE655392 TLR655373:TMA655392 TVN655373:TVW655392 UFJ655373:UFS655392 UPF655373:UPO655392 UZB655373:UZK655392 VIX655373:VJG655392 VST655373:VTC655392 WCP655373:WCY655392 WML655373:WMU655392 WWH655373:WWQ655392 Z720909:AI720928 JV720909:KE720928 TR720909:UA720928 ADN720909:ADW720928 ANJ720909:ANS720928 AXF720909:AXO720928 BHB720909:BHK720928 BQX720909:BRG720928 CAT720909:CBC720928 CKP720909:CKY720928 CUL720909:CUU720928 DEH720909:DEQ720928 DOD720909:DOM720928 DXZ720909:DYI720928 EHV720909:EIE720928 ERR720909:ESA720928 FBN720909:FBW720928 FLJ720909:FLS720928 FVF720909:FVO720928 GFB720909:GFK720928 GOX720909:GPG720928 GYT720909:GZC720928 HIP720909:HIY720928 HSL720909:HSU720928 ICH720909:ICQ720928 IMD720909:IMM720928 IVZ720909:IWI720928 JFV720909:JGE720928 JPR720909:JQA720928 JZN720909:JZW720928 KJJ720909:KJS720928 KTF720909:KTO720928 LDB720909:LDK720928 LMX720909:LNG720928 LWT720909:LXC720928 MGP720909:MGY720928 MQL720909:MQU720928 NAH720909:NAQ720928 NKD720909:NKM720928 NTZ720909:NUI720928 ODV720909:OEE720928 ONR720909:OOA720928 OXN720909:OXW720928 PHJ720909:PHS720928 PRF720909:PRO720928 QBB720909:QBK720928 QKX720909:QLG720928 QUT720909:QVC720928 REP720909:REY720928 ROL720909:ROU720928 RYH720909:RYQ720928 SID720909:SIM720928 SRZ720909:SSI720928 TBV720909:TCE720928 TLR720909:TMA720928 TVN720909:TVW720928 UFJ720909:UFS720928 UPF720909:UPO720928 UZB720909:UZK720928 VIX720909:VJG720928 VST720909:VTC720928 WCP720909:WCY720928 WML720909:WMU720928 WWH720909:WWQ720928 Z786445:AI786464 JV786445:KE786464 TR786445:UA786464 ADN786445:ADW786464 ANJ786445:ANS786464 AXF786445:AXO786464 BHB786445:BHK786464 BQX786445:BRG786464 CAT786445:CBC786464 CKP786445:CKY786464 CUL786445:CUU786464 DEH786445:DEQ786464 DOD786445:DOM786464 DXZ786445:DYI786464 EHV786445:EIE786464 ERR786445:ESA786464 FBN786445:FBW786464 FLJ786445:FLS786464 FVF786445:FVO786464 GFB786445:GFK786464 GOX786445:GPG786464 GYT786445:GZC786464 HIP786445:HIY786464 HSL786445:HSU786464 ICH786445:ICQ786464 IMD786445:IMM786464 IVZ786445:IWI786464 JFV786445:JGE786464 JPR786445:JQA786464 JZN786445:JZW786464 KJJ786445:KJS786464 KTF786445:KTO786464 LDB786445:LDK786464 LMX786445:LNG786464 LWT786445:LXC786464 MGP786445:MGY786464 MQL786445:MQU786464 NAH786445:NAQ786464 NKD786445:NKM786464 NTZ786445:NUI786464 ODV786445:OEE786464 ONR786445:OOA786464 OXN786445:OXW786464 PHJ786445:PHS786464 PRF786445:PRO786464 QBB786445:QBK786464 QKX786445:QLG786464 QUT786445:QVC786464 REP786445:REY786464 ROL786445:ROU786464 RYH786445:RYQ786464 SID786445:SIM786464 SRZ786445:SSI786464 TBV786445:TCE786464 TLR786445:TMA786464 TVN786445:TVW786464 UFJ786445:UFS786464 UPF786445:UPO786464 UZB786445:UZK786464 VIX786445:VJG786464 VST786445:VTC786464 WCP786445:WCY786464 WML786445:WMU786464 WWH786445:WWQ786464 Z851981:AI852000 JV851981:KE852000 TR851981:UA852000 ADN851981:ADW852000 ANJ851981:ANS852000 AXF851981:AXO852000 BHB851981:BHK852000 BQX851981:BRG852000 CAT851981:CBC852000 CKP851981:CKY852000 CUL851981:CUU852000 DEH851981:DEQ852000 DOD851981:DOM852000 DXZ851981:DYI852000 EHV851981:EIE852000 ERR851981:ESA852000 FBN851981:FBW852000 FLJ851981:FLS852000 FVF851981:FVO852000 GFB851981:GFK852000 GOX851981:GPG852000 GYT851981:GZC852000 HIP851981:HIY852000 HSL851981:HSU852000 ICH851981:ICQ852000 IMD851981:IMM852000 IVZ851981:IWI852000 JFV851981:JGE852000 JPR851981:JQA852000 JZN851981:JZW852000 KJJ851981:KJS852000 KTF851981:KTO852000 LDB851981:LDK852000 LMX851981:LNG852000 LWT851981:LXC852000 MGP851981:MGY852000 MQL851981:MQU852000 NAH851981:NAQ852000 NKD851981:NKM852000 NTZ851981:NUI852000 ODV851981:OEE852000 ONR851981:OOA852000 OXN851981:OXW852000 PHJ851981:PHS852000 PRF851981:PRO852000 QBB851981:QBK852000 QKX851981:QLG852000 QUT851981:QVC852000 REP851981:REY852000 ROL851981:ROU852000 RYH851981:RYQ852000 SID851981:SIM852000 SRZ851981:SSI852000 TBV851981:TCE852000 TLR851981:TMA852000 TVN851981:TVW852000 UFJ851981:UFS852000 UPF851981:UPO852000 UZB851981:UZK852000 VIX851981:VJG852000 VST851981:VTC852000 WCP851981:WCY852000 WML851981:WMU852000 WWH851981:WWQ852000 Z917517:AI917536 JV917517:KE917536 TR917517:UA917536 ADN917517:ADW917536 ANJ917517:ANS917536 AXF917517:AXO917536 BHB917517:BHK917536 BQX917517:BRG917536 CAT917517:CBC917536 CKP917517:CKY917536 CUL917517:CUU917536 DEH917517:DEQ917536 DOD917517:DOM917536 DXZ917517:DYI917536 EHV917517:EIE917536 ERR917517:ESA917536 FBN917517:FBW917536 FLJ917517:FLS917536 FVF917517:FVO917536 GFB917517:GFK917536 GOX917517:GPG917536 GYT917517:GZC917536 HIP917517:HIY917536 HSL917517:HSU917536 ICH917517:ICQ917536 IMD917517:IMM917536 IVZ917517:IWI917536 JFV917517:JGE917536 JPR917517:JQA917536 JZN917517:JZW917536 KJJ917517:KJS917536 KTF917517:KTO917536 LDB917517:LDK917536 LMX917517:LNG917536 LWT917517:LXC917536 MGP917517:MGY917536 MQL917517:MQU917536 NAH917517:NAQ917536 NKD917517:NKM917536 NTZ917517:NUI917536 ODV917517:OEE917536 ONR917517:OOA917536 OXN917517:OXW917536 PHJ917517:PHS917536 PRF917517:PRO917536 QBB917517:QBK917536 QKX917517:QLG917536 QUT917517:QVC917536 REP917517:REY917536 ROL917517:ROU917536 RYH917517:RYQ917536 SID917517:SIM917536 SRZ917517:SSI917536 TBV917517:TCE917536 TLR917517:TMA917536 TVN917517:TVW917536 UFJ917517:UFS917536 UPF917517:UPO917536 UZB917517:UZK917536 VIX917517:VJG917536 VST917517:VTC917536 WCP917517:WCY917536 WML917517:WMU917536 WWH917517:WWQ917536 Z983053:AI983072 JV983053:KE983072 TR983053:UA983072 ADN983053:ADW983072 ANJ983053:ANS983072 AXF983053:AXO983072 BHB983053:BHK983072 BQX983053:BRG983072 CAT983053:CBC983072 CKP983053:CKY983072 CUL983053:CUU983072 DEH983053:DEQ983072 DOD983053:DOM983072 DXZ983053:DYI983072 EHV983053:EIE983072 ERR983053:ESA983072 FBN983053:FBW983072 FLJ983053:FLS983072 FVF983053:FVO983072 GFB983053:GFK983072 GOX983053:GPG983072 GYT983053:GZC983072 HIP983053:HIY983072 HSL983053:HSU983072 ICH983053:ICQ983072 IMD983053:IMM983072 IVZ983053:IWI983072 JFV983053:JGE983072 JPR983053:JQA983072 JZN983053:JZW983072 KJJ983053:KJS983072 KTF983053:KTO983072 LDB983053:LDK983072 LMX983053:LNG983072 LWT983053:LXC983072 MGP983053:MGY983072 MQL983053:MQU983072 NAH983053:NAQ983072 NKD983053:NKM983072 NTZ983053:NUI983072 ODV983053:OEE983072 ONR983053:OOA983072 OXN983053:OXW983072 PHJ983053:PHS983072 PRF983053:PRO983072 QBB983053:QBK983072 QKX983053:QLG983072 QUT983053:QVC983072 REP983053:REY983072 ROL983053:ROU983072 RYH983053:RYQ983072 SID983053:SIM983072 SRZ983053:SSI983072 TBV983053:TCE983072 TLR983053:TMA983072 TVN983053:TVW983072 UFJ983053:UFS983072 UPF983053:UPO983072 UZB983053:UZK983072 VIX983053:VJG983072 VST983053:VTC983072 WCP983053:WCY983072 WML983053:WMU983072 WWH983053:WWQ983072 BG65549:BP65568 LC65549:LL65568 UY65549:VH65568 AEU65549:AFD65568 AOQ65549:AOZ65568 AYM65549:AYV65568 BII65549:BIR65568 BSE65549:BSN65568 CCA65549:CCJ65568 CLW65549:CMF65568 CVS65549:CWB65568 DFO65549:DFX65568 DPK65549:DPT65568 DZG65549:DZP65568 EJC65549:EJL65568 ESY65549:ETH65568 FCU65549:FDD65568 FMQ65549:FMZ65568 FWM65549:FWV65568 GGI65549:GGR65568 GQE65549:GQN65568 HAA65549:HAJ65568 HJW65549:HKF65568 HTS65549:HUB65568 IDO65549:IDX65568 INK65549:INT65568 IXG65549:IXP65568 JHC65549:JHL65568 JQY65549:JRH65568 KAU65549:KBD65568 KKQ65549:KKZ65568 KUM65549:KUV65568 LEI65549:LER65568 LOE65549:LON65568 LYA65549:LYJ65568 MHW65549:MIF65568 MRS65549:MSB65568 NBO65549:NBX65568 NLK65549:NLT65568 NVG65549:NVP65568 OFC65549:OFL65568 OOY65549:OPH65568 OYU65549:OZD65568 PIQ65549:PIZ65568 PSM65549:PSV65568 QCI65549:QCR65568 QME65549:QMN65568 QWA65549:QWJ65568 RFW65549:RGF65568 RPS65549:RQB65568 RZO65549:RZX65568 SJK65549:SJT65568 STG65549:STP65568 TDC65549:TDL65568 TMY65549:TNH65568 TWU65549:TXD65568 UGQ65549:UGZ65568 UQM65549:UQV65568 VAI65549:VAR65568 VKE65549:VKN65568 VUA65549:VUJ65568 WDW65549:WEF65568 WNS65549:WOB65568 WXO65549:WXX65568 BG131085:BP131104 LC131085:LL131104 UY131085:VH131104 AEU131085:AFD131104 AOQ131085:AOZ131104 AYM131085:AYV131104 BII131085:BIR131104 BSE131085:BSN131104 CCA131085:CCJ131104 CLW131085:CMF131104 CVS131085:CWB131104 DFO131085:DFX131104 DPK131085:DPT131104 DZG131085:DZP131104 EJC131085:EJL131104 ESY131085:ETH131104 FCU131085:FDD131104 FMQ131085:FMZ131104 FWM131085:FWV131104 GGI131085:GGR131104 GQE131085:GQN131104 HAA131085:HAJ131104 HJW131085:HKF131104 HTS131085:HUB131104 IDO131085:IDX131104 INK131085:INT131104 IXG131085:IXP131104 JHC131085:JHL131104 JQY131085:JRH131104 KAU131085:KBD131104 KKQ131085:KKZ131104 KUM131085:KUV131104 LEI131085:LER131104 LOE131085:LON131104 LYA131085:LYJ131104 MHW131085:MIF131104 MRS131085:MSB131104 NBO131085:NBX131104 NLK131085:NLT131104 NVG131085:NVP131104 OFC131085:OFL131104 OOY131085:OPH131104 OYU131085:OZD131104 PIQ131085:PIZ131104 PSM131085:PSV131104 QCI131085:QCR131104 QME131085:QMN131104 QWA131085:QWJ131104 RFW131085:RGF131104 RPS131085:RQB131104 RZO131085:RZX131104 SJK131085:SJT131104 STG131085:STP131104 TDC131085:TDL131104 TMY131085:TNH131104 TWU131085:TXD131104 UGQ131085:UGZ131104 UQM131085:UQV131104 VAI131085:VAR131104 VKE131085:VKN131104 VUA131085:VUJ131104 WDW131085:WEF131104 WNS131085:WOB131104 WXO131085:WXX131104 BG196621:BP196640 LC196621:LL196640 UY196621:VH196640 AEU196621:AFD196640 AOQ196621:AOZ196640 AYM196621:AYV196640 BII196621:BIR196640 BSE196621:BSN196640 CCA196621:CCJ196640 CLW196621:CMF196640 CVS196621:CWB196640 DFO196621:DFX196640 DPK196621:DPT196640 DZG196621:DZP196640 EJC196621:EJL196640 ESY196621:ETH196640 FCU196621:FDD196640 FMQ196621:FMZ196640 FWM196621:FWV196640 GGI196621:GGR196640 GQE196621:GQN196640 HAA196621:HAJ196640 HJW196621:HKF196640 HTS196621:HUB196640 IDO196621:IDX196640 INK196621:INT196640 IXG196621:IXP196640 JHC196621:JHL196640 JQY196621:JRH196640 KAU196621:KBD196640 KKQ196621:KKZ196640 KUM196621:KUV196640 LEI196621:LER196640 LOE196621:LON196640 LYA196621:LYJ196640 MHW196621:MIF196640 MRS196621:MSB196640 NBO196621:NBX196640 NLK196621:NLT196640 NVG196621:NVP196640 OFC196621:OFL196640 OOY196621:OPH196640 OYU196621:OZD196640 PIQ196621:PIZ196640 PSM196621:PSV196640 QCI196621:QCR196640 QME196621:QMN196640 QWA196621:QWJ196640 RFW196621:RGF196640 RPS196621:RQB196640 RZO196621:RZX196640 SJK196621:SJT196640 STG196621:STP196640 TDC196621:TDL196640 TMY196621:TNH196640 TWU196621:TXD196640 UGQ196621:UGZ196640 UQM196621:UQV196640 VAI196621:VAR196640 VKE196621:VKN196640 VUA196621:VUJ196640 WDW196621:WEF196640 WNS196621:WOB196640 WXO196621:WXX196640 BG262157:BP262176 LC262157:LL262176 UY262157:VH262176 AEU262157:AFD262176 AOQ262157:AOZ262176 AYM262157:AYV262176 BII262157:BIR262176 BSE262157:BSN262176 CCA262157:CCJ262176 CLW262157:CMF262176 CVS262157:CWB262176 DFO262157:DFX262176 DPK262157:DPT262176 DZG262157:DZP262176 EJC262157:EJL262176 ESY262157:ETH262176 FCU262157:FDD262176 FMQ262157:FMZ262176 FWM262157:FWV262176 GGI262157:GGR262176 GQE262157:GQN262176 HAA262157:HAJ262176 HJW262157:HKF262176 HTS262157:HUB262176 IDO262157:IDX262176 INK262157:INT262176 IXG262157:IXP262176 JHC262157:JHL262176 JQY262157:JRH262176 KAU262157:KBD262176 KKQ262157:KKZ262176 KUM262157:KUV262176 LEI262157:LER262176 LOE262157:LON262176 LYA262157:LYJ262176 MHW262157:MIF262176 MRS262157:MSB262176 NBO262157:NBX262176 NLK262157:NLT262176 NVG262157:NVP262176 OFC262157:OFL262176 OOY262157:OPH262176 OYU262157:OZD262176 PIQ262157:PIZ262176 PSM262157:PSV262176 QCI262157:QCR262176 QME262157:QMN262176 QWA262157:QWJ262176 RFW262157:RGF262176 RPS262157:RQB262176 RZO262157:RZX262176 SJK262157:SJT262176 STG262157:STP262176 TDC262157:TDL262176 TMY262157:TNH262176 TWU262157:TXD262176 UGQ262157:UGZ262176 UQM262157:UQV262176 VAI262157:VAR262176 VKE262157:VKN262176 VUA262157:VUJ262176 WDW262157:WEF262176 WNS262157:WOB262176 WXO262157:WXX262176 BG327693:BP327712 LC327693:LL327712 UY327693:VH327712 AEU327693:AFD327712 AOQ327693:AOZ327712 AYM327693:AYV327712 BII327693:BIR327712 BSE327693:BSN327712 CCA327693:CCJ327712 CLW327693:CMF327712 CVS327693:CWB327712 DFO327693:DFX327712 DPK327693:DPT327712 DZG327693:DZP327712 EJC327693:EJL327712 ESY327693:ETH327712 FCU327693:FDD327712 FMQ327693:FMZ327712 FWM327693:FWV327712 GGI327693:GGR327712 GQE327693:GQN327712 HAA327693:HAJ327712 HJW327693:HKF327712 HTS327693:HUB327712 IDO327693:IDX327712 INK327693:INT327712 IXG327693:IXP327712 JHC327693:JHL327712 JQY327693:JRH327712 KAU327693:KBD327712 KKQ327693:KKZ327712 KUM327693:KUV327712 LEI327693:LER327712 LOE327693:LON327712 LYA327693:LYJ327712 MHW327693:MIF327712 MRS327693:MSB327712 NBO327693:NBX327712 NLK327693:NLT327712 NVG327693:NVP327712 OFC327693:OFL327712 OOY327693:OPH327712 OYU327693:OZD327712 PIQ327693:PIZ327712 PSM327693:PSV327712 QCI327693:QCR327712 QME327693:QMN327712 QWA327693:QWJ327712 RFW327693:RGF327712 RPS327693:RQB327712 RZO327693:RZX327712 SJK327693:SJT327712 STG327693:STP327712 TDC327693:TDL327712 TMY327693:TNH327712 TWU327693:TXD327712 UGQ327693:UGZ327712 UQM327693:UQV327712 VAI327693:VAR327712 VKE327693:VKN327712 VUA327693:VUJ327712 WDW327693:WEF327712 WNS327693:WOB327712 WXO327693:WXX327712 BG393229:BP393248 LC393229:LL393248 UY393229:VH393248 AEU393229:AFD393248 AOQ393229:AOZ393248 AYM393229:AYV393248 BII393229:BIR393248 BSE393229:BSN393248 CCA393229:CCJ393248 CLW393229:CMF393248 CVS393229:CWB393248 DFO393229:DFX393248 DPK393229:DPT393248 DZG393229:DZP393248 EJC393229:EJL393248 ESY393229:ETH393248 FCU393229:FDD393248 FMQ393229:FMZ393248 FWM393229:FWV393248 GGI393229:GGR393248 GQE393229:GQN393248 HAA393229:HAJ393248 HJW393229:HKF393248 HTS393229:HUB393248 IDO393229:IDX393248 INK393229:INT393248 IXG393229:IXP393248 JHC393229:JHL393248 JQY393229:JRH393248 KAU393229:KBD393248 KKQ393229:KKZ393248 KUM393229:KUV393248 LEI393229:LER393248 LOE393229:LON393248 LYA393229:LYJ393248 MHW393229:MIF393248 MRS393229:MSB393248 NBO393229:NBX393248 NLK393229:NLT393248 NVG393229:NVP393248 OFC393229:OFL393248 OOY393229:OPH393248 OYU393229:OZD393248 PIQ393229:PIZ393248 PSM393229:PSV393248 QCI393229:QCR393248 QME393229:QMN393248 QWA393229:QWJ393248 RFW393229:RGF393248 RPS393229:RQB393248 RZO393229:RZX393248 SJK393229:SJT393248 STG393229:STP393248 TDC393229:TDL393248 TMY393229:TNH393248 TWU393229:TXD393248 UGQ393229:UGZ393248 UQM393229:UQV393248 VAI393229:VAR393248 VKE393229:VKN393248 VUA393229:VUJ393248 WDW393229:WEF393248 WNS393229:WOB393248 WXO393229:WXX393248 BG458765:BP458784 LC458765:LL458784 UY458765:VH458784 AEU458765:AFD458784 AOQ458765:AOZ458784 AYM458765:AYV458784 BII458765:BIR458784 BSE458765:BSN458784 CCA458765:CCJ458784 CLW458765:CMF458784 CVS458765:CWB458784 DFO458765:DFX458784 DPK458765:DPT458784 DZG458765:DZP458784 EJC458765:EJL458784 ESY458765:ETH458784 FCU458765:FDD458784 FMQ458765:FMZ458784 FWM458765:FWV458784 GGI458765:GGR458784 GQE458765:GQN458784 HAA458765:HAJ458784 HJW458765:HKF458784 HTS458765:HUB458784 IDO458765:IDX458784 INK458765:INT458784 IXG458765:IXP458784 JHC458765:JHL458784 JQY458765:JRH458784 KAU458765:KBD458784 KKQ458765:KKZ458784 KUM458765:KUV458784 LEI458765:LER458784 LOE458765:LON458784 LYA458765:LYJ458784 MHW458765:MIF458784 MRS458765:MSB458784 NBO458765:NBX458784 NLK458765:NLT458784 NVG458765:NVP458784 OFC458765:OFL458784 OOY458765:OPH458784 OYU458765:OZD458784 PIQ458765:PIZ458784 PSM458765:PSV458784 QCI458765:QCR458784 QME458765:QMN458784 QWA458765:QWJ458784 RFW458765:RGF458784 RPS458765:RQB458784 RZO458765:RZX458784 SJK458765:SJT458784 STG458765:STP458784 TDC458765:TDL458784 TMY458765:TNH458784 TWU458765:TXD458784 UGQ458765:UGZ458784 UQM458765:UQV458784 VAI458765:VAR458784 VKE458765:VKN458784 VUA458765:VUJ458784 WDW458765:WEF458784 WNS458765:WOB458784 WXO458765:WXX458784 BG524301:BP524320 LC524301:LL524320 UY524301:VH524320 AEU524301:AFD524320 AOQ524301:AOZ524320 AYM524301:AYV524320 BII524301:BIR524320 BSE524301:BSN524320 CCA524301:CCJ524320 CLW524301:CMF524320 CVS524301:CWB524320 DFO524301:DFX524320 DPK524301:DPT524320 DZG524301:DZP524320 EJC524301:EJL524320 ESY524301:ETH524320 FCU524301:FDD524320 FMQ524301:FMZ524320 FWM524301:FWV524320 GGI524301:GGR524320 GQE524301:GQN524320 HAA524301:HAJ524320 HJW524301:HKF524320 HTS524301:HUB524320 IDO524301:IDX524320 INK524301:INT524320 IXG524301:IXP524320 JHC524301:JHL524320 JQY524301:JRH524320 KAU524301:KBD524320 KKQ524301:KKZ524320 KUM524301:KUV524320 LEI524301:LER524320 LOE524301:LON524320 LYA524301:LYJ524320 MHW524301:MIF524320 MRS524301:MSB524320 NBO524301:NBX524320 NLK524301:NLT524320 NVG524301:NVP524320 OFC524301:OFL524320 OOY524301:OPH524320 OYU524301:OZD524320 PIQ524301:PIZ524320 PSM524301:PSV524320 QCI524301:QCR524320 QME524301:QMN524320 QWA524301:QWJ524320 RFW524301:RGF524320 RPS524301:RQB524320 RZO524301:RZX524320 SJK524301:SJT524320 STG524301:STP524320 TDC524301:TDL524320 TMY524301:TNH524320 TWU524301:TXD524320 UGQ524301:UGZ524320 UQM524301:UQV524320 VAI524301:VAR524320 VKE524301:VKN524320 VUA524301:VUJ524320 WDW524301:WEF524320 WNS524301:WOB524320 WXO524301:WXX524320 BG589837:BP589856 LC589837:LL589856 UY589837:VH589856 AEU589837:AFD589856 AOQ589837:AOZ589856 AYM589837:AYV589856 BII589837:BIR589856 BSE589837:BSN589856 CCA589837:CCJ589856 CLW589837:CMF589856 CVS589837:CWB589856 DFO589837:DFX589856 DPK589837:DPT589856 DZG589837:DZP589856 EJC589837:EJL589856 ESY589837:ETH589856 FCU589837:FDD589856 FMQ589837:FMZ589856 FWM589837:FWV589856 GGI589837:GGR589856 GQE589837:GQN589856 HAA589837:HAJ589856 HJW589837:HKF589856 HTS589837:HUB589856 IDO589837:IDX589856 INK589837:INT589856 IXG589837:IXP589856 JHC589837:JHL589856 JQY589837:JRH589856 KAU589837:KBD589856 KKQ589837:KKZ589856 KUM589837:KUV589856 LEI589837:LER589856 LOE589837:LON589856 LYA589837:LYJ589856 MHW589837:MIF589856 MRS589837:MSB589856 NBO589837:NBX589856 NLK589837:NLT589856 NVG589837:NVP589856 OFC589837:OFL589856 OOY589837:OPH589856 OYU589837:OZD589856 PIQ589837:PIZ589856 PSM589837:PSV589856 QCI589837:QCR589856 QME589837:QMN589856 QWA589837:QWJ589856 RFW589837:RGF589856 RPS589837:RQB589856 RZO589837:RZX589856 SJK589837:SJT589856 STG589837:STP589856 TDC589837:TDL589856 TMY589837:TNH589856 TWU589837:TXD589856 UGQ589837:UGZ589856 UQM589837:UQV589856 VAI589837:VAR589856 VKE589837:VKN589856 VUA589837:VUJ589856 WDW589837:WEF589856 WNS589837:WOB589856 WXO589837:WXX589856 BG655373:BP655392 LC655373:LL655392 UY655373:VH655392 AEU655373:AFD655392 AOQ655373:AOZ655392 AYM655373:AYV655392 BII655373:BIR655392 BSE655373:BSN655392 CCA655373:CCJ655392 CLW655373:CMF655392 CVS655373:CWB655392 DFO655373:DFX655392 DPK655373:DPT655392 DZG655373:DZP655392 EJC655373:EJL655392 ESY655373:ETH655392 FCU655373:FDD655392 FMQ655373:FMZ655392 FWM655373:FWV655392 GGI655373:GGR655392 GQE655373:GQN655392 HAA655373:HAJ655392 HJW655373:HKF655392 HTS655373:HUB655392 IDO655373:IDX655392 INK655373:INT655392 IXG655373:IXP655392 JHC655373:JHL655392 JQY655373:JRH655392 KAU655373:KBD655392 KKQ655373:KKZ655392 KUM655373:KUV655392 LEI655373:LER655392 LOE655373:LON655392 LYA655373:LYJ655392 MHW655373:MIF655392 MRS655373:MSB655392 NBO655373:NBX655392 NLK655373:NLT655392 NVG655373:NVP655392 OFC655373:OFL655392 OOY655373:OPH655392 OYU655373:OZD655392 PIQ655373:PIZ655392 PSM655373:PSV655392 QCI655373:QCR655392 QME655373:QMN655392 QWA655373:QWJ655392 RFW655373:RGF655392 RPS655373:RQB655392 RZO655373:RZX655392 SJK655373:SJT655392 STG655373:STP655392 TDC655373:TDL655392 TMY655373:TNH655392 TWU655373:TXD655392 UGQ655373:UGZ655392 UQM655373:UQV655392 VAI655373:VAR655392 VKE655373:VKN655392 VUA655373:VUJ655392 WDW655373:WEF655392 WNS655373:WOB655392 WXO655373:WXX655392 BG720909:BP720928 LC720909:LL720928 UY720909:VH720928 AEU720909:AFD720928 AOQ720909:AOZ720928 AYM720909:AYV720928 BII720909:BIR720928 BSE720909:BSN720928 CCA720909:CCJ720928 CLW720909:CMF720928 CVS720909:CWB720928 DFO720909:DFX720928 DPK720909:DPT720928 DZG720909:DZP720928 EJC720909:EJL720928 ESY720909:ETH720928 FCU720909:FDD720928 FMQ720909:FMZ720928 FWM720909:FWV720928 GGI720909:GGR720928 GQE720909:GQN720928 HAA720909:HAJ720928 HJW720909:HKF720928 HTS720909:HUB720928 IDO720909:IDX720928 INK720909:INT720928 IXG720909:IXP720928 JHC720909:JHL720928 JQY720909:JRH720928 KAU720909:KBD720928 KKQ720909:KKZ720928 KUM720909:KUV720928 LEI720909:LER720928 LOE720909:LON720928 LYA720909:LYJ720928 MHW720909:MIF720928 MRS720909:MSB720928 NBO720909:NBX720928 NLK720909:NLT720928 NVG720909:NVP720928 OFC720909:OFL720928 OOY720909:OPH720928 OYU720909:OZD720928 PIQ720909:PIZ720928 PSM720909:PSV720928 QCI720909:QCR720928 QME720909:QMN720928 QWA720909:QWJ720928 RFW720909:RGF720928 RPS720909:RQB720928 RZO720909:RZX720928 SJK720909:SJT720928 STG720909:STP720928 TDC720909:TDL720928 TMY720909:TNH720928 TWU720909:TXD720928 UGQ720909:UGZ720928 UQM720909:UQV720928 VAI720909:VAR720928 VKE720909:VKN720928 VUA720909:VUJ720928 WDW720909:WEF720928 WNS720909:WOB720928 WXO720909:WXX720928 BG786445:BP786464 LC786445:LL786464 UY786445:VH786464 AEU786445:AFD786464 AOQ786445:AOZ786464 AYM786445:AYV786464 BII786445:BIR786464 BSE786445:BSN786464 CCA786445:CCJ786464 CLW786445:CMF786464 CVS786445:CWB786464 DFO786445:DFX786464 DPK786445:DPT786464 DZG786445:DZP786464 EJC786445:EJL786464 ESY786445:ETH786464 FCU786445:FDD786464 FMQ786445:FMZ786464 FWM786445:FWV786464 GGI786445:GGR786464 GQE786445:GQN786464 HAA786445:HAJ786464 HJW786445:HKF786464 HTS786445:HUB786464 IDO786445:IDX786464 INK786445:INT786464 IXG786445:IXP786464 JHC786445:JHL786464 JQY786445:JRH786464 KAU786445:KBD786464 KKQ786445:KKZ786464 KUM786445:KUV786464 LEI786445:LER786464 LOE786445:LON786464 LYA786445:LYJ786464 MHW786445:MIF786464 MRS786445:MSB786464 NBO786445:NBX786464 NLK786445:NLT786464 NVG786445:NVP786464 OFC786445:OFL786464 OOY786445:OPH786464 OYU786445:OZD786464 PIQ786445:PIZ786464 PSM786445:PSV786464 QCI786445:QCR786464 QME786445:QMN786464 QWA786445:QWJ786464 RFW786445:RGF786464 RPS786445:RQB786464 RZO786445:RZX786464 SJK786445:SJT786464 STG786445:STP786464 TDC786445:TDL786464 TMY786445:TNH786464 TWU786445:TXD786464 UGQ786445:UGZ786464 UQM786445:UQV786464 VAI786445:VAR786464 VKE786445:VKN786464 VUA786445:VUJ786464 WDW786445:WEF786464 WNS786445:WOB786464 WXO786445:WXX786464 BG851981:BP852000 LC851981:LL852000 UY851981:VH852000 AEU851981:AFD852000 AOQ851981:AOZ852000 AYM851981:AYV852000 BII851981:BIR852000 BSE851981:BSN852000 CCA851981:CCJ852000 CLW851981:CMF852000 CVS851981:CWB852000 DFO851981:DFX852000 DPK851981:DPT852000 DZG851981:DZP852000 EJC851981:EJL852000 ESY851981:ETH852000 FCU851981:FDD852000 FMQ851981:FMZ852000 FWM851981:FWV852000 GGI851981:GGR852000 GQE851981:GQN852000 HAA851981:HAJ852000 HJW851981:HKF852000 HTS851981:HUB852000 IDO851981:IDX852000 INK851981:INT852000 IXG851981:IXP852000 JHC851981:JHL852000 JQY851981:JRH852000 KAU851981:KBD852000 KKQ851981:KKZ852000 KUM851981:KUV852000 LEI851981:LER852000 LOE851981:LON852000 LYA851981:LYJ852000 MHW851981:MIF852000 MRS851981:MSB852000 NBO851981:NBX852000 NLK851981:NLT852000 NVG851981:NVP852000 OFC851981:OFL852000 OOY851981:OPH852000 OYU851981:OZD852000 PIQ851981:PIZ852000 PSM851981:PSV852000 QCI851981:QCR852000 QME851981:QMN852000 QWA851981:QWJ852000 RFW851981:RGF852000 RPS851981:RQB852000 RZO851981:RZX852000 SJK851981:SJT852000 STG851981:STP852000 TDC851981:TDL852000 TMY851981:TNH852000 TWU851981:TXD852000 UGQ851981:UGZ852000 UQM851981:UQV852000 VAI851981:VAR852000 VKE851981:VKN852000 VUA851981:VUJ852000 WDW851981:WEF852000 WNS851981:WOB852000 WXO851981:WXX852000 BG917517:BP917536 LC917517:LL917536 UY917517:VH917536 AEU917517:AFD917536 AOQ917517:AOZ917536 AYM917517:AYV917536 BII917517:BIR917536 BSE917517:BSN917536 CCA917517:CCJ917536 CLW917517:CMF917536 CVS917517:CWB917536 DFO917517:DFX917536 DPK917517:DPT917536 DZG917517:DZP917536 EJC917517:EJL917536 ESY917517:ETH917536 FCU917517:FDD917536 FMQ917517:FMZ917536 FWM917517:FWV917536 GGI917517:GGR917536 GQE917517:GQN917536 HAA917517:HAJ917536 HJW917517:HKF917536 HTS917517:HUB917536 IDO917517:IDX917536 INK917517:INT917536 IXG917517:IXP917536 JHC917517:JHL917536 JQY917517:JRH917536 KAU917517:KBD917536 KKQ917517:KKZ917536 KUM917517:KUV917536 LEI917517:LER917536 LOE917517:LON917536 LYA917517:LYJ917536 MHW917517:MIF917536 MRS917517:MSB917536 NBO917517:NBX917536 NLK917517:NLT917536 NVG917517:NVP917536 OFC917517:OFL917536 OOY917517:OPH917536 OYU917517:OZD917536 PIQ917517:PIZ917536 PSM917517:PSV917536 QCI917517:QCR917536 QME917517:QMN917536 QWA917517:QWJ917536 RFW917517:RGF917536 RPS917517:RQB917536 RZO917517:RZX917536 SJK917517:SJT917536 STG917517:STP917536 TDC917517:TDL917536 TMY917517:TNH917536 TWU917517:TXD917536 UGQ917517:UGZ917536 UQM917517:UQV917536 VAI917517:VAR917536 VKE917517:VKN917536 VUA917517:VUJ917536 WDW917517:WEF917536 WNS917517:WOB917536 WXO917517:WXX917536 BG983053:BP983072 LC983053:LL983072 UY983053:VH983072 AEU983053:AFD983072 AOQ983053:AOZ983072 AYM983053:AYV983072 BII983053:BIR983072 BSE983053:BSN983072 CCA983053:CCJ983072 CLW983053:CMF983072 CVS983053:CWB983072 DFO983053:DFX983072 DPK983053:DPT983072 DZG983053:DZP983072 EJC983053:EJL983072 ESY983053:ETH983072 FCU983053:FDD983072 FMQ983053:FMZ983072 FWM983053:FWV983072 GGI983053:GGR983072 GQE983053:GQN983072 HAA983053:HAJ983072 HJW983053:HKF983072 HTS983053:HUB983072 IDO983053:IDX983072 INK983053:INT983072 IXG983053:IXP983072 JHC983053:JHL983072 JQY983053:JRH983072 KAU983053:KBD983072 KKQ983053:KKZ983072 KUM983053:KUV983072 LEI983053:LER983072 LOE983053:LON983072 LYA983053:LYJ983072 MHW983053:MIF983072 MRS983053:MSB983072 NBO983053:NBX983072 NLK983053:NLT983072 NVG983053:NVP983072 OFC983053:OFL983072 OOY983053:OPH983072 OYU983053:OZD983072 PIQ983053:PIZ983072 PSM983053:PSV983072 QCI983053:QCR983072 QME983053:QMN983072 QWA983053:QWJ983072 RFW983053:RGF983072 RPS983053:RQB983072 RZO983053:RZX983072 SJK983053:SJT983072 STG983053:STP983072 TDC983053:TDL983072 TMY983053:TNH983072 TWU983053:TXD983072 UGQ983053:UGZ983072 UQM983053:UQV983072 VAI983053:VAR983072 VKE983053:VKN983072 VUA983053:VUJ983072 WDW983053:WEF983072 WNS983053:WOB983072 JV7:KE32 TR7:UA32 ADN7:ADW32 ANJ7:ANS32 AXF7:AXO32 BHB7:BHK32 BQX7:BRG32 CAT7:CBC32 CKP7:CKY32 CUL7:CUU32 DEH7:DEQ32 DOD7:DOM32 DXZ7:DYI32 EHV7:EIE32 ERR7:ESA32 FBN7:FBW32 FLJ7:FLS32 FVF7:FVO32 GFB7:GFK32 GOX7:GPG32 GYT7:GZC32 HIP7:HIY32 HSL7:HSU32 ICH7:ICQ32 IMD7:IMM32 IVZ7:IWI32 JFV7:JGE32 JPR7:JQA32 JZN7:JZW32 KJJ7:KJS32 KTF7:KTO32 LDB7:LDK32 LMX7:LNG32 LWT7:LXC32 MGP7:MGY32 MQL7:MQU32 NAH7:NAQ32 NKD7:NKM32 NTZ7:NUI32 ODV7:OEE32 ONR7:OOA32 OXN7:OXW32 PHJ7:PHS32 PRF7:PRO32 QBB7:QBK32 QKX7:QLG32 QUT7:QVC32 REP7:REY32 ROL7:ROU32 RYH7:RYQ32 SID7:SIM32 SRZ7:SSI32 TBV7:TCE32 TLR7:TMA32 TVN7:TVW32 UFJ7:UFS32 UPF7:UPO32 UZB7:UZK32 VIX7:VJG32 VST7:VTC32 WCP7:WCY32 WML7:WMU32 WWH7:WWQ32 Z7:AI32 LC7:LL32 UY7:VH32 AEU7:AFD32 AOQ7:AOZ32 AYM7:AYV32 BII7:BIR32 BSE7:BSN32 CCA7:CCJ32 CLW7:CMF32 CVS7:CWB32 DFO7:DFX32 DPK7:DPT32 DZG7:DZP32 EJC7:EJL32 ESY7:ETH32 FCU7:FDD32 FMQ7:FMZ32 FWM7:FWV32 GGI7:GGR32 GQE7:GQN32 HAA7:HAJ32 HJW7:HKF32 HTS7:HUB32 IDO7:IDX32 INK7:INT32 IXG7:IXP32 JHC7:JHL32 JQY7:JRH32 KAU7:KBD32 KKQ7:KKZ32 KUM7:KUV32 LEI7:LER32 LOE7:LON32 LYA7:LYJ32 MHW7:MIF32 MRS7:MSB32 NBO7:NBX32 NLK7:NLT32 NVG7:NVP32 OFC7:OFL32 OOY7:OPH32 OYU7:OZD32 PIQ7:PIZ32 PSM7:PSV32 QCI7:QCR32 QME7:QMN32 QWA7:QWJ32 RFW7:RGF32 RPS7:RQB32 RZO7:RZX32 SJK7:SJT32 STG7:STP32 TDC7:TDL32 TMY7:TNH32 TWU7:TXD32 UGQ7:UGZ32 UQM7:UQV32 VAI7:VAR32 VKE7:VKN32 VUA7:VUJ32 WDW7:WEF32 WNS7:WOB32 WXO7:WXX32 BG7:BP32" xr:uid="{00000000-0002-0000-0400-000000000000}"/>
    <dataValidation imeMode="fullAlpha" allowBlank="1" showInputMessage="1" showErrorMessage="1" sqref="WWU983053:WWX983072 F65549:I65568 JB65549:JE65568 SX65549:TA65568 ACT65549:ACW65568 AMP65549:AMS65568 AWL65549:AWO65568 BGH65549:BGK65568 BQD65549:BQG65568 BZZ65549:CAC65568 CJV65549:CJY65568 CTR65549:CTU65568 DDN65549:DDQ65568 DNJ65549:DNM65568 DXF65549:DXI65568 EHB65549:EHE65568 EQX65549:ERA65568 FAT65549:FAW65568 FKP65549:FKS65568 FUL65549:FUO65568 GEH65549:GEK65568 GOD65549:GOG65568 GXZ65549:GYC65568 HHV65549:HHY65568 HRR65549:HRU65568 IBN65549:IBQ65568 ILJ65549:ILM65568 IVF65549:IVI65568 JFB65549:JFE65568 JOX65549:JPA65568 JYT65549:JYW65568 KIP65549:KIS65568 KSL65549:KSO65568 LCH65549:LCK65568 LMD65549:LMG65568 LVZ65549:LWC65568 MFV65549:MFY65568 MPR65549:MPU65568 MZN65549:MZQ65568 NJJ65549:NJM65568 NTF65549:NTI65568 ODB65549:ODE65568 OMX65549:ONA65568 OWT65549:OWW65568 PGP65549:PGS65568 PQL65549:PQO65568 QAH65549:QAK65568 QKD65549:QKG65568 QTZ65549:QUC65568 RDV65549:RDY65568 RNR65549:RNU65568 RXN65549:RXQ65568 SHJ65549:SHM65568 SRF65549:SRI65568 TBB65549:TBE65568 TKX65549:TLA65568 TUT65549:TUW65568 UEP65549:UES65568 UOL65549:UOO65568 UYH65549:UYK65568 VID65549:VIG65568 VRZ65549:VSC65568 WBV65549:WBY65568 WLR65549:WLU65568 WVN65549:WVQ65568 F131085:I131104 JB131085:JE131104 SX131085:TA131104 ACT131085:ACW131104 AMP131085:AMS131104 AWL131085:AWO131104 BGH131085:BGK131104 BQD131085:BQG131104 BZZ131085:CAC131104 CJV131085:CJY131104 CTR131085:CTU131104 DDN131085:DDQ131104 DNJ131085:DNM131104 DXF131085:DXI131104 EHB131085:EHE131104 EQX131085:ERA131104 FAT131085:FAW131104 FKP131085:FKS131104 FUL131085:FUO131104 GEH131085:GEK131104 GOD131085:GOG131104 GXZ131085:GYC131104 HHV131085:HHY131104 HRR131085:HRU131104 IBN131085:IBQ131104 ILJ131085:ILM131104 IVF131085:IVI131104 JFB131085:JFE131104 JOX131085:JPA131104 JYT131085:JYW131104 KIP131085:KIS131104 KSL131085:KSO131104 LCH131085:LCK131104 LMD131085:LMG131104 LVZ131085:LWC131104 MFV131085:MFY131104 MPR131085:MPU131104 MZN131085:MZQ131104 NJJ131085:NJM131104 NTF131085:NTI131104 ODB131085:ODE131104 OMX131085:ONA131104 OWT131085:OWW131104 PGP131085:PGS131104 PQL131085:PQO131104 QAH131085:QAK131104 QKD131085:QKG131104 QTZ131085:QUC131104 RDV131085:RDY131104 RNR131085:RNU131104 RXN131085:RXQ131104 SHJ131085:SHM131104 SRF131085:SRI131104 TBB131085:TBE131104 TKX131085:TLA131104 TUT131085:TUW131104 UEP131085:UES131104 UOL131085:UOO131104 UYH131085:UYK131104 VID131085:VIG131104 VRZ131085:VSC131104 WBV131085:WBY131104 WLR131085:WLU131104 WVN131085:WVQ131104 F196621:I196640 JB196621:JE196640 SX196621:TA196640 ACT196621:ACW196640 AMP196621:AMS196640 AWL196621:AWO196640 BGH196621:BGK196640 BQD196621:BQG196640 BZZ196621:CAC196640 CJV196621:CJY196640 CTR196621:CTU196640 DDN196621:DDQ196640 DNJ196621:DNM196640 DXF196621:DXI196640 EHB196621:EHE196640 EQX196621:ERA196640 FAT196621:FAW196640 FKP196621:FKS196640 FUL196621:FUO196640 GEH196621:GEK196640 GOD196621:GOG196640 GXZ196621:GYC196640 HHV196621:HHY196640 HRR196621:HRU196640 IBN196621:IBQ196640 ILJ196621:ILM196640 IVF196621:IVI196640 JFB196621:JFE196640 JOX196621:JPA196640 JYT196621:JYW196640 KIP196621:KIS196640 KSL196621:KSO196640 LCH196621:LCK196640 LMD196621:LMG196640 LVZ196621:LWC196640 MFV196621:MFY196640 MPR196621:MPU196640 MZN196621:MZQ196640 NJJ196621:NJM196640 NTF196621:NTI196640 ODB196621:ODE196640 OMX196621:ONA196640 OWT196621:OWW196640 PGP196621:PGS196640 PQL196621:PQO196640 QAH196621:QAK196640 QKD196621:QKG196640 QTZ196621:QUC196640 RDV196621:RDY196640 RNR196621:RNU196640 RXN196621:RXQ196640 SHJ196621:SHM196640 SRF196621:SRI196640 TBB196621:TBE196640 TKX196621:TLA196640 TUT196621:TUW196640 UEP196621:UES196640 UOL196621:UOO196640 UYH196621:UYK196640 VID196621:VIG196640 VRZ196621:VSC196640 WBV196621:WBY196640 WLR196621:WLU196640 WVN196621:WVQ196640 F262157:I262176 JB262157:JE262176 SX262157:TA262176 ACT262157:ACW262176 AMP262157:AMS262176 AWL262157:AWO262176 BGH262157:BGK262176 BQD262157:BQG262176 BZZ262157:CAC262176 CJV262157:CJY262176 CTR262157:CTU262176 DDN262157:DDQ262176 DNJ262157:DNM262176 DXF262157:DXI262176 EHB262157:EHE262176 EQX262157:ERA262176 FAT262157:FAW262176 FKP262157:FKS262176 FUL262157:FUO262176 GEH262157:GEK262176 GOD262157:GOG262176 GXZ262157:GYC262176 HHV262157:HHY262176 HRR262157:HRU262176 IBN262157:IBQ262176 ILJ262157:ILM262176 IVF262157:IVI262176 JFB262157:JFE262176 JOX262157:JPA262176 JYT262157:JYW262176 KIP262157:KIS262176 KSL262157:KSO262176 LCH262157:LCK262176 LMD262157:LMG262176 LVZ262157:LWC262176 MFV262157:MFY262176 MPR262157:MPU262176 MZN262157:MZQ262176 NJJ262157:NJM262176 NTF262157:NTI262176 ODB262157:ODE262176 OMX262157:ONA262176 OWT262157:OWW262176 PGP262157:PGS262176 PQL262157:PQO262176 QAH262157:QAK262176 QKD262157:QKG262176 QTZ262157:QUC262176 RDV262157:RDY262176 RNR262157:RNU262176 RXN262157:RXQ262176 SHJ262157:SHM262176 SRF262157:SRI262176 TBB262157:TBE262176 TKX262157:TLA262176 TUT262157:TUW262176 UEP262157:UES262176 UOL262157:UOO262176 UYH262157:UYK262176 VID262157:VIG262176 VRZ262157:VSC262176 WBV262157:WBY262176 WLR262157:WLU262176 WVN262157:WVQ262176 F327693:I327712 JB327693:JE327712 SX327693:TA327712 ACT327693:ACW327712 AMP327693:AMS327712 AWL327693:AWO327712 BGH327693:BGK327712 BQD327693:BQG327712 BZZ327693:CAC327712 CJV327693:CJY327712 CTR327693:CTU327712 DDN327693:DDQ327712 DNJ327693:DNM327712 DXF327693:DXI327712 EHB327693:EHE327712 EQX327693:ERA327712 FAT327693:FAW327712 FKP327693:FKS327712 FUL327693:FUO327712 GEH327693:GEK327712 GOD327693:GOG327712 GXZ327693:GYC327712 HHV327693:HHY327712 HRR327693:HRU327712 IBN327693:IBQ327712 ILJ327693:ILM327712 IVF327693:IVI327712 JFB327693:JFE327712 JOX327693:JPA327712 JYT327693:JYW327712 KIP327693:KIS327712 KSL327693:KSO327712 LCH327693:LCK327712 LMD327693:LMG327712 LVZ327693:LWC327712 MFV327693:MFY327712 MPR327693:MPU327712 MZN327693:MZQ327712 NJJ327693:NJM327712 NTF327693:NTI327712 ODB327693:ODE327712 OMX327693:ONA327712 OWT327693:OWW327712 PGP327693:PGS327712 PQL327693:PQO327712 QAH327693:QAK327712 QKD327693:QKG327712 QTZ327693:QUC327712 RDV327693:RDY327712 RNR327693:RNU327712 RXN327693:RXQ327712 SHJ327693:SHM327712 SRF327693:SRI327712 TBB327693:TBE327712 TKX327693:TLA327712 TUT327693:TUW327712 UEP327693:UES327712 UOL327693:UOO327712 UYH327693:UYK327712 VID327693:VIG327712 VRZ327693:VSC327712 WBV327693:WBY327712 WLR327693:WLU327712 WVN327693:WVQ327712 F393229:I393248 JB393229:JE393248 SX393229:TA393248 ACT393229:ACW393248 AMP393229:AMS393248 AWL393229:AWO393248 BGH393229:BGK393248 BQD393229:BQG393248 BZZ393229:CAC393248 CJV393229:CJY393248 CTR393229:CTU393248 DDN393229:DDQ393248 DNJ393229:DNM393248 DXF393229:DXI393248 EHB393229:EHE393248 EQX393229:ERA393248 FAT393229:FAW393248 FKP393229:FKS393248 FUL393229:FUO393248 GEH393229:GEK393248 GOD393229:GOG393248 GXZ393229:GYC393248 HHV393229:HHY393248 HRR393229:HRU393248 IBN393229:IBQ393248 ILJ393229:ILM393248 IVF393229:IVI393248 JFB393229:JFE393248 JOX393229:JPA393248 JYT393229:JYW393248 KIP393229:KIS393248 KSL393229:KSO393248 LCH393229:LCK393248 LMD393229:LMG393248 LVZ393229:LWC393248 MFV393229:MFY393248 MPR393229:MPU393248 MZN393229:MZQ393248 NJJ393229:NJM393248 NTF393229:NTI393248 ODB393229:ODE393248 OMX393229:ONA393248 OWT393229:OWW393248 PGP393229:PGS393248 PQL393229:PQO393248 QAH393229:QAK393248 QKD393229:QKG393248 QTZ393229:QUC393248 RDV393229:RDY393248 RNR393229:RNU393248 RXN393229:RXQ393248 SHJ393229:SHM393248 SRF393229:SRI393248 TBB393229:TBE393248 TKX393229:TLA393248 TUT393229:TUW393248 UEP393229:UES393248 UOL393229:UOO393248 UYH393229:UYK393248 VID393229:VIG393248 VRZ393229:VSC393248 WBV393229:WBY393248 WLR393229:WLU393248 WVN393229:WVQ393248 F458765:I458784 JB458765:JE458784 SX458765:TA458784 ACT458765:ACW458784 AMP458765:AMS458784 AWL458765:AWO458784 BGH458765:BGK458784 BQD458765:BQG458784 BZZ458765:CAC458784 CJV458765:CJY458784 CTR458765:CTU458784 DDN458765:DDQ458784 DNJ458765:DNM458784 DXF458765:DXI458784 EHB458765:EHE458784 EQX458765:ERA458784 FAT458765:FAW458784 FKP458765:FKS458784 FUL458765:FUO458784 GEH458765:GEK458784 GOD458765:GOG458784 GXZ458765:GYC458784 HHV458765:HHY458784 HRR458765:HRU458784 IBN458765:IBQ458784 ILJ458765:ILM458784 IVF458765:IVI458784 JFB458765:JFE458784 JOX458765:JPA458784 JYT458765:JYW458784 KIP458765:KIS458784 KSL458765:KSO458784 LCH458765:LCK458784 LMD458765:LMG458784 LVZ458765:LWC458784 MFV458765:MFY458784 MPR458765:MPU458784 MZN458765:MZQ458784 NJJ458765:NJM458784 NTF458765:NTI458784 ODB458765:ODE458784 OMX458765:ONA458784 OWT458765:OWW458784 PGP458765:PGS458784 PQL458765:PQO458784 QAH458765:QAK458784 QKD458765:QKG458784 QTZ458765:QUC458784 RDV458765:RDY458784 RNR458765:RNU458784 RXN458765:RXQ458784 SHJ458765:SHM458784 SRF458765:SRI458784 TBB458765:TBE458784 TKX458765:TLA458784 TUT458765:TUW458784 UEP458765:UES458784 UOL458765:UOO458784 UYH458765:UYK458784 VID458765:VIG458784 VRZ458765:VSC458784 WBV458765:WBY458784 WLR458765:WLU458784 WVN458765:WVQ458784 F524301:I524320 JB524301:JE524320 SX524301:TA524320 ACT524301:ACW524320 AMP524301:AMS524320 AWL524301:AWO524320 BGH524301:BGK524320 BQD524301:BQG524320 BZZ524301:CAC524320 CJV524301:CJY524320 CTR524301:CTU524320 DDN524301:DDQ524320 DNJ524301:DNM524320 DXF524301:DXI524320 EHB524301:EHE524320 EQX524301:ERA524320 FAT524301:FAW524320 FKP524301:FKS524320 FUL524301:FUO524320 GEH524301:GEK524320 GOD524301:GOG524320 GXZ524301:GYC524320 HHV524301:HHY524320 HRR524301:HRU524320 IBN524301:IBQ524320 ILJ524301:ILM524320 IVF524301:IVI524320 JFB524301:JFE524320 JOX524301:JPA524320 JYT524301:JYW524320 KIP524301:KIS524320 KSL524301:KSO524320 LCH524301:LCK524320 LMD524301:LMG524320 LVZ524301:LWC524320 MFV524301:MFY524320 MPR524301:MPU524320 MZN524301:MZQ524320 NJJ524301:NJM524320 NTF524301:NTI524320 ODB524301:ODE524320 OMX524301:ONA524320 OWT524301:OWW524320 PGP524301:PGS524320 PQL524301:PQO524320 QAH524301:QAK524320 QKD524301:QKG524320 QTZ524301:QUC524320 RDV524301:RDY524320 RNR524301:RNU524320 RXN524301:RXQ524320 SHJ524301:SHM524320 SRF524301:SRI524320 TBB524301:TBE524320 TKX524301:TLA524320 TUT524301:TUW524320 UEP524301:UES524320 UOL524301:UOO524320 UYH524301:UYK524320 VID524301:VIG524320 VRZ524301:VSC524320 WBV524301:WBY524320 WLR524301:WLU524320 WVN524301:WVQ524320 F589837:I589856 JB589837:JE589856 SX589837:TA589856 ACT589837:ACW589856 AMP589837:AMS589856 AWL589837:AWO589856 BGH589837:BGK589856 BQD589837:BQG589856 BZZ589837:CAC589856 CJV589837:CJY589856 CTR589837:CTU589856 DDN589837:DDQ589856 DNJ589837:DNM589856 DXF589837:DXI589856 EHB589837:EHE589856 EQX589837:ERA589856 FAT589837:FAW589856 FKP589837:FKS589856 FUL589837:FUO589856 GEH589837:GEK589856 GOD589837:GOG589856 GXZ589837:GYC589856 HHV589837:HHY589856 HRR589837:HRU589856 IBN589837:IBQ589856 ILJ589837:ILM589856 IVF589837:IVI589856 JFB589837:JFE589856 JOX589837:JPA589856 JYT589837:JYW589856 KIP589837:KIS589856 KSL589837:KSO589856 LCH589837:LCK589856 LMD589837:LMG589856 LVZ589837:LWC589856 MFV589837:MFY589856 MPR589837:MPU589856 MZN589837:MZQ589856 NJJ589837:NJM589856 NTF589837:NTI589856 ODB589837:ODE589856 OMX589837:ONA589856 OWT589837:OWW589856 PGP589837:PGS589856 PQL589837:PQO589856 QAH589837:QAK589856 QKD589837:QKG589856 QTZ589837:QUC589856 RDV589837:RDY589856 RNR589837:RNU589856 RXN589837:RXQ589856 SHJ589837:SHM589856 SRF589837:SRI589856 TBB589837:TBE589856 TKX589837:TLA589856 TUT589837:TUW589856 UEP589837:UES589856 UOL589837:UOO589856 UYH589837:UYK589856 VID589837:VIG589856 VRZ589837:VSC589856 WBV589837:WBY589856 WLR589837:WLU589856 WVN589837:WVQ589856 F655373:I655392 JB655373:JE655392 SX655373:TA655392 ACT655373:ACW655392 AMP655373:AMS655392 AWL655373:AWO655392 BGH655373:BGK655392 BQD655373:BQG655392 BZZ655373:CAC655392 CJV655373:CJY655392 CTR655373:CTU655392 DDN655373:DDQ655392 DNJ655373:DNM655392 DXF655373:DXI655392 EHB655373:EHE655392 EQX655373:ERA655392 FAT655373:FAW655392 FKP655373:FKS655392 FUL655373:FUO655392 GEH655373:GEK655392 GOD655373:GOG655392 GXZ655373:GYC655392 HHV655373:HHY655392 HRR655373:HRU655392 IBN655373:IBQ655392 ILJ655373:ILM655392 IVF655373:IVI655392 JFB655373:JFE655392 JOX655373:JPA655392 JYT655373:JYW655392 KIP655373:KIS655392 KSL655373:KSO655392 LCH655373:LCK655392 LMD655373:LMG655392 LVZ655373:LWC655392 MFV655373:MFY655392 MPR655373:MPU655392 MZN655373:MZQ655392 NJJ655373:NJM655392 NTF655373:NTI655392 ODB655373:ODE655392 OMX655373:ONA655392 OWT655373:OWW655392 PGP655373:PGS655392 PQL655373:PQO655392 QAH655373:QAK655392 QKD655373:QKG655392 QTZ655373:QUC655392 RDV655373:RDY655392 RNR655373:RNU655392 RXN655373:RXQ655392 SHJ655373:SHM655392 SRF655373:SRI655392 TBB655373:TBE655392 TKX655373:TLA655392 TUT655373:TUW655392 UEP655373:UES655392 UOL655373:UOO655392 UYH655373:UYK655392 VID655373:VIG655392 VRZ655373:VSC655392 WBV655373:WBY655392 WLR655373:WLU655392 WVN655373:WVQ655392 F720909:I720928 JB720909:JE720928 SX720909:TA720928 ACT720909:ACW720928 AMP720909:AMS720928 AWL720909:AWO720928 BGH720909:BGK720928 BQD720909:BQG720928 BZZ720909:CAC720928 CJV720909:CJY720928 CTR720909:CTU720928 DDN720909:DDQ720928 DNJ720909:DNM720928 DXF720909:DXI720928 EHB720909:EHE720928 EQX720909:ERA720928 FAT720909:FAW720928 FKP720909:FKS720928 FUL720909:FUO720928 GEH720909:GEK720928 GOD720909:GOG720928 GXZ720909:GYC720928 HHV720909:HHY720928 HRR720909:HRU720928 IBN720909:IBQ720928 ILJ720909:ILM720928 IVF720909:IVI720928 JFB720909:JFE720928 JOX720909:JPA720928 JYT720909:JYW720928 KIP720909:KIS720928 KSL720909:KSO720928 LCH720909:LCK720928 LMD720909:LMG720928 LVZ720909:LWC720928 MFV720909:MFY720928 MPR720909:MPU720928 MZN720909:MZQ720928 NJJ720909:NJM720928 NTF720909:NTI720928 ODB720909:ODE720928 OMX720909:ONA720928 OWT720909:OWW720928 PGP720909:PGS720928 PQL720909:PQO720928 QAH720909:QAK720928 QKD720909:QKG720928 QTZ720909:QUC720928 RDV720909:RDY720928 RNR720909:RNU720928 RXN720909:RXQ720928 SHJ720909:SHM720928 SRF720909:SRI720928 TBB720909:TBE720928 TKX720909:TLA720928 TUT720909:TUW720928 UEP720909:UES720928 UOL720909:UOO720928 UYH720909:UYK720928 VID720909:VIG720928 VRZ720909:VSC720928 WBV720909:WBY720928 WLR720909:WLU720928 WVN720909:WVQ720928 F786445:I786464 JB786445:JE786464 SX786445:TA786464 ACT786445:ACW786464 AMP786445:AMS786464 AWL786445:AWO786464 BGH786445:BGK786464 BQD786445:BQG786464 BZZ786445:CAC786464 CJV786445:CJY786464 CTR786445:CTU786464 DDN786445:DDQ786464 DNJ786445:DNM786464 DXF786445:DXI786464 EHB786445:EHE786464 EQX786445:ERA786464 FAT786445:FAW786464 FKP786445:FKS786464 FUL786445:FUO786464 GEH786445:GEK786464 GOD786445:GOG786464 GXZ786445:GYC786464 HHV786445:HHY786464 HRR786445:HRU786464 IBN786445:IBQ786464 ILJ786445:ILM786464 IVF786445:IVI786464 JFB786445:JFE786464 JOX786445:JPA786464 JYT786445:JYW786464 KIP786445:KIS786464 KSL786445:KSO786464 LCH786445:LCK786464 LMD786445:LMG786464 LVZ786445:LWC786464 MFV786445:MFY786464 MPR786445:MPU786464 MZN786445:MZQ786464 NJJ786445:NJM786464 NTF786445:NTI786464 ODB786445:ODE786464 OMX786445:ONA786464 OWT786445:OWW786464 PGP786445:PGS786464 PQL786445:PQO786464 QAH786445:QAK786464 QKD786445:QKG786464 QTZ786445:QUC786464 RDV786445:RDY786464 RNR786445:RNU786464 RXN786445:RXQ786464 SHJ786445:SHM786464 SRF786445:SRI786464 TBB786445:TBE786464 TKX786445:TLA786464 TUT786445:TUW786464 UEP786445:UES786464 UOL786445:UOO786464 UYH786445:UYK786464 VID786445:VIG786464 VRZ786445:VSC786464 WBV786445:WBY786464 WLR786445:WLU786464 WVN786445:WVQ786464 F851981:I852000 JB851981:JE852000 SX851981:TA852000 ACT851981:ACW852000 AMP851981:AMS852000 AWL851981:AWO852000 BGH851981:BGK852000 BQD851981:BQG852000 BZZ851981:CAC852000 CJV851981:CJY852000 CTR851981:CTU852000 DDN851981:DDQ852000 DNJ851981:DNM852000 DXF851981:DXI852000 EHB851981:EHE852000 EQX851981:ERA852000 FAT851981:FAW852000 FKP851981:FKS852000 FUL851981:FUO852000 GEH851981:GEK852000 GOD851981:GOG852000 GXZ851981:GYC852000 HHV851981:HHY852000 HRR851981:HRU852000 IBN851981:IBQ852000 ILJ851981:ILM852000 IVF851981:IVI852000 JFB851981:JFE852000 JOX851981:JPA852000 JYT851981:JYW852000 KIP851981:KIS852000 KSL851981:KSO852000 LCH851981:LCK852000 LMD851981:LMG852000 LVZ851981:LWC852000 MFV851981:MFY852000 MPR851981:MPU852000 MZN851981:MZQ852000 NJJ851981:NJM852000 NTF851981:NTI852000 ODB851981:ODE852000 OMX851981:ONA852000 OWT851981:OWW852000 PGP851981:PGS852000 PQL851981:PQO852000 QAH851981:QAK852000 QKD851981:QKG852000 QTZ851981:QUC852000 RDV851981:RDY852000 RNR851981:RNU852000 RXN851981:RXQ852000 SHJ851981:SHM852000 SRF851981:SRI852000 TBB851981:TBE852000 TKX851981:TLA852000 TUT851981:TUW852000 UEP851981:UES852000 UOL851981:UOO852000 UYH851981:UYK852000 VID851981:VIG852000 VRZ851981:VSC852000 WBV851981:WBY852000 WLR851981:WLU852000 WVN851981:WVQ852000 F917517:I917536 JB917517:JE917536 SX917517:TA917536 ACT917517:ACW917536 AMP917517:AMS917536 AWL917517:AWO917536 BGH917517:BGK917536 BQD917517:BQG917536 BZZ917517:CAC917536 CJV917517:CJY917536 CTR917517:CTU917536 DDN917517:DDQ917536 DNJ917517:DNM917536 DXF917517:DXI917536 EHB917517:EHE917536 EQX917517:ERA917536 FAT917517:FAW917536 FKP917517:FKS917536 FUL917517:FUO917536 GEH917517:GEK917536 GOD917517:GOG917536 GXZ917517:GYC917536 HHV917517:HHY917536 HRR917517:HRU917536 IBN917517:IBQ917536 ILJ917517:ILM917536 IVF917517:IVI917536 JFB917517:JFE917536 JOX917517:JPA917536 JYT917517:JYW917536 KIP917517:KIS917536 KSL917517:KSO917536 LCH917517:LCK917536 LMD917517:LMG917536 LVZ917517:LWC917536 MFV917517:MFY917536 MPR917517:MPU917536 MZN917517:MZQ917536 NJJ917517:NJM917536 NTF917517:NTI917536 ODB917517:ODE917536 OMX917517:ONA917536 OWT917517:OWW917536 PGP917517:PGS917536 PQL917517:PQO917536 QAH917517:QAK917536 QKD917517:QKG917536 QTZ917517:QUC917536 RDV917517:RDY917536 RNR917517:RNU917536 RXN917517:RXQ917536 SHJ917517:SHM917536 SRF917517:SRI917536 TBB917517:TBE917536 TKX917517:TLA917536 TUT917517:TUW917536 UEP917517:UES917536 UOL917517:UOO917536 UYH917517:UYK917536 VID917517:VIG917536 VRZ917517:VSC917536 WBV917517:WBY917536 WLR917517:WLU917536 WVN917517:WVQ917536 F983053:I983072 JB983053:JE983072 SX983053:TA983072 ACT983053:ACW983072 AMP983053:AMS983072 AWL983053:AWO983072 BGH983053:BGK983072 BQD983053:BQG983072 BZZ983053:CAC983072 CJV983053:CJY983072 CTR983053:CTU983072 DDN983053:DDQ983072 DNJ983053:DNM983072 DXF983053:DXI983072 EHB983053:EHE983072 EQX983053:ERA983072 FAT983053:FAW983072 FKP983053:FKS983072 FUL983053:FUO983072 GEH983053:GEK983072 GOD983053:GOG983072 GXZ983053:GYC983072 HHV983053:HHY983072 HRR983053:HRU983072 IBN983053:IBQ983072 ILJ983053:ILM983072 IVF983053:IVI983072 JFB983053:JFE983072 JOX983053:JPA983072 JYT983053:JYW983072 KIP983053:KIS983072 KSL983053:KSO983072 LCH983053:LCK983072 LMD983053:LMG983072 LVZ983053:LWC983072 MFV983053:MFY983072 MPR983053:MPU983072 MZN983053:MZQ983072 NJJ983053:NJM983072 NTF983053:NTI983072 ODB983053:ODE983072 OMX983053:ONA983072 OWT983053:OWW983072 PGP983053:PGS983072 PQL983053:PQO983072 QAH983053:QAK983072 QKD983053:QKG983072 QTZ983053:QUC983072 RDV983053:RDY983072 RNR983053:RNU983072 RXN983053:RXQ983072 SHJ983053:SHM983072 SRF983053:SRI983072 TBB983053:TBE983072 TKX983053:TLA983072 TUT983053:TUW983072 UEP983053:UES983072 UOL983053:UOO983072 UYH983053:UYK983072 VID983053:VIG983072 VRZ983053:VSC983072 WBV983053:WBY983072 WLR983053:WLU983072 WVN983053:WVQ983072 AM65549:AP65568 KI65549:KL65568 UE65549:UH65568 AEA65549:AED65568 ANW65549:ANZ65568 AXS65549:AXV65568 BHO65549:BHR65568 BRK65549:BRN65568 CBG65549:CBJ65568 CLC65549:CLF65568 CUY65549:CVB65568 DEU65549:DEX65568 DOQ65549:DOT65568 DYM65549:DYP65568 EII65549:EIL65568 ESE65549:ESH65568 FCA65549:FCD65568 FLW65549:FLZ65568 FVS65549:FVV65568 GFO65549:GFR65568 GPK65549:GPN65568 GZG65549:GZJ65568 HJC65549:HJF65568 HSY65549:HTB65568 ICU65549:ICX65568 IMQ65549:IMT65568 IWM65549:IWP65568 JGI65549:JGL65568 JQE65549:JQH65568 KAA65549:KAD65568 KJW65549:KJZ65568 KTS65549:KTV65568 LDO65549:LDR65568 LNK65549:LNN65568 LXG65549:LXJ65568 MHC65549:MHF65568 MQY65549:MRB65568 NAU65549:NAX65568 NKQ65549:NKT65568 NUM65549:NUP65568 OEI65549:OEL65568 OOE65549:OOH65568 OYA65549:OYD65568 PHW65549:PHZ65568 PRS65549:PRV65568 QBO65549:QBR65568 QLK65549:QLN65568 QVG65549:QVJ65568 RFC65549:RFF65568 ROY65549:RPB65568 RYU65549:RYX65568 SIQ65549:SIT65568 SSM65549:SSP65568 TCI65549:TCL65568 TME65549:TMH65568 TWA65549:TWD65568 UFW65549:UFZ65568 UPS65549:UPV65568 UZO65549:UZR65568 VJK65549:VJN65568 VTG65549:VTJ65568 WDC65549:WDF65568 WMY65549:WNB65568 WWU65549:WWX65568 AM131085:AP131104 KI131085:KL131104 UE131085:UH131104 AEA131085:AED131104 ANW131085:ANZ131104 AXS131085:AXV131104 BHO131085:BHR131104 BRK131085:BRN131104 CBG131085:CBJ131104 CLC131085:CLF131104 CUY131085:CVB131104 DEU131085:DEX131104 DOQ131085:DOT131104 DYM131085:DYP131104 EII131085:EIL131104 ESE131085:ESH131104 FCA131085:FCD131104 FLW131085:FLZ131104 FVS131085:FVV131104 GFO131085:GFR131104 GPK131085:GPN131104 GZG131085:GZJ131104 HJC131085:HJF131104 HSY131085:HTB131104 ICU131085:ICX131104 IMQ131085:IMT131104 IWM131085:IWP131104 JGI131085:JGL131104 JQE131085:JQH131104 KAA131085:KAD131104 KJW131085:KJZ131104 KTS131085:KTV131104 LDO131085:LDR131104 LNK131085:LNN131104 LXG131085:LXJ131104 MHC131085:MHF131104 MQY131085:MRB131104 NAU131085:NAX131104 NKQ131085:NKT131104 NUM131085:NUP131104 OEI131085:OEL131104 OOE131085:OOH131104 OYA131085:OYD131104 PHW131085:PHZ131104 PRS131085:PRV131104 QBO131085:QBR131104 QLK131085:QLN131104 QVG131085:QVJ131104 RFC131085:RFF131104 ROY131085:RPB131104 RYU131085:RYX131104 SIQ131085:SIT131104 SSM131085:SSP131104 TCI131085:TCL131104 TME131085:TMH131104 TWA131085:TWD131104 UFW131085:UFZ131104 UPS131085:UPV131104 UZO131085:UZR131104 VJK131085:VJN131104 VTG131085:VTJ131104 WDC131085:WDF131104 WMY131085:WNB131104 WWU131085:WWX131104 AM196621:AP196640 KI196621:KL196640 UE196621:UH196640 AEA196621:AED196640 ANW196621:ANZ196640 AXS196621:AXV196640 BHO196621:BHR196640 BRK196621:BRN196640 CBG196621:CBJ196640 CLC196621:CLF196640 CUY196621:CVB196640 DEU196621:DEX196640 DOQ196621:DOT196640 DYM196621:DYP196640 EII196621:EIL196640 ESE196621:ESH196640 FCA196621:FCD196640 FLW196621:FLZ196640 FVS196621:FVV196640 GFO196621:GFR196640 GPK196621:GPN196640 GZG196621:GZJ196640 HJC196621:HJF196640 HSY196621:HTB196640 ICU196621:ICX196640 IMQ196621:IMT196640 IWM196621:IWP196640 JGI196621:JGL196640 JQE196621:JQH196640 KAA196621:KAD196640 KJW196621:KJZ196640 KTS196621:KTV196640 LDO196621:LDR196640 LNK196621:LNN196640 LXG196621:LXJ196640 MHC196621:MHF196640 MQY196621:MRB196640 NAU196621:NAX196640 NKQ196621:NKT196640 NUM196621:NUP196640 OEI196621:OEL196640 OOE196621:OOH196640 OYA196621:OYD196640 PHW196621:PHZ196640 PRS196621:PRV196640 QBO196621:QBR196640 QLK196621:QLN196640 QVG196621:QVJ196640 RFC196621:RFF196640 ROY196621:RPB196640 RYU196621:RYX196640 SIQ196621:SIT196640 SSM196621:SSP196640 TCI196621:TCL196640 TME196621:TMH196640 TWA196621:TWD196640 UFW196621:UFZ196640 UPS196621:UPV196640 UZO196621:UZR196640 VJK196621:VJN196640 VTG196621:VTJ196640 WDC196621:WDF196640 WMY196621:WNB196640 WWU196621:WWX196640 AM262157:AP262176 KI262157:KL262176 UE262157:UH262176 AEA262157:AED262176 ANW262157:ANZ262176 AXS262157:AXV262176 BHO262157:BHR262176 BRK262157:BRN262176 CBG262157:CBJ262176 CLC262157:CLF262176 CUY262157:CVB262176 DEU262157:DEX262176 DOQ262157:DOT262176 DYM262157:DYP262176 EII262157:EIL262176 ESE262157:ESH262176 FCA262157:FCD262176 FLW262157:FLZ262176 FVS262157:FVV262176 GFO262157:GFR262176 GPK262157:GPN262176 GZG262157:GZJ262176 HJC262157:HJF262176 HSY262157:HTB262176 ICU262157:ICX262176 IMQ262157:IMT262176 IWM262157:IWP262176 JGI262157:JGL262176 JQE262157:JQH262176 KAA262157:KAD262176 KJW262157:KJZ262176 KTS262157:KTV262176 LDO262157:LDR262176 LNK262157:LNN262176 LXG262157:LXJ262176 MHC262157:MHF262176 MQY262157:MRB262176 NAU262157:NAX262176 NKQ262157:NKT262176 NUM262157:NUP262176 OEI262157:OEL262176 OOE262157:OOH262176 OYA262157:OYD262176 PHW262157:PHZ262176 PRS262157:PRV262176 QBO262157:QBR262176 QLK262157:QLN262176 QVG262157:QVJ262176 RFC262157:RFF262176 ROY262157:RPB262176 RYU262157:RYX262176 SIQ262157:SIT262176 SSM262157:SSP262176 TCI262157:TCL262176 TME262157:TMH262176 TWA262157:TWD262176 UFW262157:UFZ262176 UPS262157:UPV262176 UZO262157:UZR262176 VJK262157:VJN262176 VTG262157:VTJ262176 WDC262157:WDF262176 WMY262157:WNB262176 WWU262157:WWX262176 AM327693:AP327712 KI327693:KL327712 UE327693:UH327712 AEA327693:AED327712 ANW327693:ANZ327712 AXS327693:AXV327712 BHO327693:BHR327712 BRK327693:BRN327712 CBG327693:CBJ327712 CLC327693:CLF327712 CUY327693:CVB327712 DEU327693:DEX327712 DOQ327693:DOT327712 DYM327693:DYP327712 EII327693:EIL327712 ESE327693:ESH327712 FCA327693:FCD327712 FLW327693:FLZ327712 FVS327693:FVV327712 GFO327693:GFR327712 GPK327693:GPN327712 GZG327693:GZJ327712 HJC327693:HJF327712 HSY327693:HTB327712 ICU327693:ICX327712 IMQ327693:IMT327712 IWM327693:IWP327712 JGI327693:JGL327712 JQE327693:JQH327712 KAA327693:KAD327712 KJW327693:KJZ327712 KTS327693:KTV327712 LDO327693:LDR327712 LNK327693:LNN327712 LXG327693:LXJ327712 MHC327693:MHF327712 MQY327693:MRB327712 NAU327693:NAX327712 NKQ327693:NKT327712 NUM327693:NUP327712 OEI327693:OEL327712 OOE327693:OOH327712 OYA327693:OYD327712 PHW327693:PHZ327712 PRS327693:PRV327712 QBO327693:QBR327712 QLK327693:QLN327712 QVG327693:QVJ327712 RFC327693:RFF327712 ROY327693:RPB327712 RYU327693:RYX327712 SIQ327693:SIT327712 SSM327693:SSP327712 TCI327693:TCL327712 TME327693:TMH327712 TWA327693:TWD327712 UFW327693:UFZ327712 UPS327693:UPV327712 UZO327693:UZR327712 VJK327693:VJN327712 VTG327693:VTJ327712 WDC327693:WDF327712 WMY327693:WNB327712 WWU327693:WWX327712 AM393229:AP393248 KI393229:KL393248 UE393229:UH393248 AEA393229:AED393248 ANW393229:ANZ393248 AXS393229:AXV393248 BHO393229:BHR393248 BRK393229:BRN393248 CBG393229:CBJ393248 CLC393229:CLF393248 CUY393229:CVB393248 DEU393229:DEX393248 DOQ393229:DOT393248 DYM393229:DYP393248 EII393229:EIL393248 ESE393229:ESH393248 FCA393229:FCD393248 FLW393229:FLZ393248 FVS393229:FVV393248 GFO393229:GFR393248 GPK393229:GPN393248 GZG393229:GZJ393248 HJC393229:HJF393248 HSY393229:HTB393248 ICU393229:ICX393248 IMQ393229:IMT393248 IWM393229:IWP393248 JGI393229:JGL393248 JQE393229:JQH393248 KAA393229:KAD393248 KJW393229:KJZ393248 KTS393229:KTV393248 LDO393229:LDR393248 LNK393229:LNN393248 LXG393229:LXJ393248 MHC393229:MHF393248 MQY393229:MRB393248 NAU393229:NAX393248 NKQ393229:NKT393248 NUM393229:NUP393248 OEI393229:OEL393248 OOE393229:OOH393248 OYA393229:OYD393248 PHW393229:PHZ393248 PRS393229:PRV393248 QBO393229:QBR393248 QLK393229:QLN393248 QVG393229:QVJ393248 RFC393229:RFF393248 ROY393229:RPB393248 RYU393229:RYX393248 SIQ393229:SIT393248 SSM393229:SSP393248 TCI393229:TCL393248 TME393229:TMH393248 TWA393229:TWD393248 UFW393229:UFZ393248 UPS393229:UPV393248 UZO393229:UZR393248 VJK393229:VJN393248 VTG393229:VTJ393248 WDC393229:WDF393248 WMY393229:WNB393248 WWU393229:WWX393248 AM458765:AP458784 KI458765:KL458784 UE458765:UH458784 AEA458765:AED458784 ANW458765:ANZ458784 AXS458765:AXV458784 BHO458765:BHR458784 BRK458765:BRN458784 CBG458765:CBJ458784 CLC458765:CLF458784 CUY458765:CVB458784 DEU458765:DEX458784 DOQ458765:DOT458784 DYM458765:DYP458784 EII458765:EIL458784 ESE458765:ESH458784 FCA458765:FCD458784 FLW458765:FLZ458784 FVS458765:FVV458784 GFO458765:GFR458784 GPK458765:GPN458784 GZG458765:GZJ458784 HJC458765:HJF458784 HSY458765:HTB458784 ICU458765:ICX458784 IMQ458765:IMT458784 IWM458765:IWP458784 JGI458765:JGL458784 JQE458765:JQH458784 KAA458765:KAD458784 KJW458765:KJZ458784 KTS458765:KTV458784 LDO458765:LDR458784 LNK458765:LNN458784 LXG458765:LXJ458784 MHC458765:MHF458784 MQY458765:MRB458784 NAU458765:NAX458784 NKQ458765:NKT458784 NUM458765:NUP458784 OEI458765:OEL458784 OOE458765:OOH458784 OYA458765:OYD458784 PHW458765:PHZ458784 PRS458765:PRV458784 QBO458765:QBR458784 QLK458765:QLN458784 QVG458765:QVJ458784 RFC458765:RFF458784 ROY458765:RPB458784 RYU458765:RYX458784 SIQ458765:SIT458784 SSM458765:SSP458784 TCI458765:TCL458784 TME458765:TMH458784 TWA458765:TWD458784 UFW458765:UFZ458784 UPS458765:UPV458784 UZO458765:UZR458784 VJK458765:VJN458784 VTG458765:VTJ458784 WDC458765:WDF458784 WMY458765:WNB458784 WWU458765:WWX458784 AM524301:AP524320 KI524301:KL524320 UE524301:UH524320 AEA524301:AED524320 ANW524301:ANZ524320 AXS524301:AXV524320 BHO524301:BHR524320 BRK524301:BRN524320 CBG524301:CBJ524320 CLC524301:CLF524320 CUY524301:CVB524320 DEU524301:DEX524320 DOQ524301:DOT524320 DYM524301:DYP524320 EII524301:EIL524320 ESE524301:ESH524320 FCA524301:FCD524320 FLW524301:FLZ524320 FVS524301:FVV524320 GFO524301:GFR524320 GPK524301:GPN524320 GZG524301:GZJ524320 HJC524301:HJF524320 HSY524301:HTB524320 ICU524301:ICX524320 IMQ524301:IMT524320 IWM524301:IWP524320 JGI524301:JGL524320 JQE524301:JQH524320 KAA524301:KAD524320 KJW524301:KJZ524320 KTS524301:KTV524320 LDO524301:LDR524320 LNK524301:LNN524320 LXG524301:LXJ524320 MHC524301:MHF524320 MQY524301:MRB524320 NAU524301:NAX524320 NKQ524301:NKT524320 NUM524301:NUP524320 OEI524301:OEL524320 OOE524301:OOH524320 OYA524301:OYD524320 PHW524301:PHZ524320 PRS524301:PRV524320 QBO524301:QBR524320 QLK524301:QLN524320 QVG524301:QVJ524320 RFC524301:RFF524320 ROY524301:RPB524320 RYU524301:RYX524320 SIQ524301:SIT524320 SSM524301:SSP524320 TCI524301:TCL524320 TME524301:TMH524320 TWA524301:TWD524320 UFW524301:UFZ524320 UPS524301:UPV524320 UZO524301:UZR524320 VJK524301:VJN524320 VTG524301:VTJ524320 WDC524301:WDF524320 WMY524301:WNB524320 WWU524301:WWX524320 AM589837:AP589856 KI589837:KL589856 UE589837:UH589856 AEA589837:AED589856 ANW589837:ANZ589856 AXS589837:AXV589856 BHO589837:BHR589856 BRK589837:BRN589856 CBG589837:CBJ589856 CLC589837:CLF589856 CUY589837:CVB589856 DEU589837:DEX589856 DOQ589837:DOT589856 DYM589837:DYP589856 EII589837:EIL589856 ESE589837:ESH589856 FCA589837:FCD589856 FLW589837:FLZ589856 FVS589837:FVV589856 GFO589837:GFR589856 GPK589837:GPN589856 GZG589837:GZJ589856 HJC589837:HJF589856 HSY589837:HTB589856 ICU589837:ICX589856 IMQ589837:IMT589856 IWM589837:IWP589856 JGI589837:JGL589856 JQE589837:JQH589856 KAA589837:KAD589856 KJW589837:KJZ589856 KTS589837:KTV589856 LDO589837:LDR589856 LNK589837:LNN589856 LXG589837:LXJ589856 MHC589837:MHF589856 MQY589837:MRB589856 NAU589837:NAX589856 NKQ589837:NKT589856 NUM589837:NUP589856 OEI589837:OEL589856 OOE589837:OOH589856 OYA589837:OYD589856 PHW589837:PHZ589856 PRS589837:PRV589856 QBO589837:QBR589856 QLK589837:QLN589856 QVG589837:QVJ589856 RFC589837:RFF589856 ROY589837:RPB589856 RYU589837:RYX589856 SIQ589837:SIT589856 SSM589837:SSP589856 TCI589837:TCL589856 TME589837:TMH589856 TWA589837:TWD589856 UFW589837:UFZ589856 UPS589837:UPV589856 UZO589837:UZR589856 VJK589837:VJN589856 VTG589837:VTJ589856 WDC589837:WDF589856 WMY589837:WNB589856 WWU589837:WWX589856 AM655373:AP655392 KI655373:KL655392 UE655373:UH655392 AEA655373:AED655392 ANW655373:ANZ655392 AXS655373:AXV655392 BHO655373:BHR655392 BRK655373:BRN655392 CBG655373:CBJ655392 CLC655373:CLF655392 CUY655373:CVB655392 DEU655373:DEX655392 DOQ655373:DOT655392 DYM655373:DYP655392 EII655373:EIL655392 ESE655373:ESH655392 FCA655373:FCD655392 FLW655373:FLZ655392 FVS655373:FVV655392 GFO655373:GFR655392 GPK655373:GPN655392 GZG655373:GZJ655392 HJC655373:HJF655392 HSY655373:HTB655392 ICU655373:ICX655392 IMQ655373:IMT655392 IWM655373:IWP655392 JGI655373:JGL655392 JQE655373:JQH655392 KAA655373:KAD655392 KJW655373:KJZ655392 KTS655373:KTV655392 LDO655373:LDR655392 LNK655373:LNN655392 LXG655373:LXJ655392 MHC655373:MHF655392 MQY655373:MRB655392 NAU655373:NAX655392 NKQ655373:NKT655392 NUM655373:NUP655392 OEI655373:OEL655392 OOE655373:OOH655392 OYA655373:OYD655392 PHW655373:PHZ655392 PRS655373:PRV655392 QBO655373:QBR655392 QLK655373:QLN655392 QVG655373:QVJ655392 RFC655373:RFF655392 ROY655373:RPB655392 RYU655373:RYX655392 SIQ655373:SIT655392 SSM655373:SSP655392 TCI655373:TCL655392 TME655373:TMH655392 TWA655373:TWD655392 UFW655373:UFZ655392 UPS655373:UPV655392 UZO655373:UZR655392 VJK655373:VJN655392 VTG655373:VTJ655392 WDC655373:WDF655392 WMY655373:WNB655392 WWU655373:WWX655392 AM720909:AP720928 KI720909:KL720928 UE720909:UH720928 AEA720909:AED720928 ANW720909:ANZ720928 AXS720909:AXV720928 BHO720909:BHR720928 BRK720909:BRN720928 CBG720909:CBJ720928 CLC720909:CLF720928 CUY720909:CVB720928 DEU720909:DEX720928 DOQ720909:DOT720928 DYM720909:DYP720928 EII720909:EIL720928 ESE720909:ESH720928 FCA720909:FCD720928 FLW720909:FLZ720928 FVS720909:FVV720928 GFO720909:GFR720928 GPK720909:GPN720928 GZG720909:GZJ720928 HJC720909:HJF720928 HSY720909:HTB720928 ICU720909:ICX720928 IMQ720909:IMT720928 IWM720909:IWP720928 JGI720909:JGL720928 JQE720909:JQH720928 KAA720909:KAD720928 KJW720909:KJZ720928 KTS720909:KTV720928 LDO720909:LDR720928 LNK720909:LNN720928 LXG720909:LXJ720928 MHC720909:MHF720928 MQY720909:MRB720928 NAU720909:NAX720928 NKQ720909:NKT720928 NUM720909:NUP720928 OEI720909:OEL720928 OOE720909:OOH720928 OYA720909:OYD720928 PHW720909:PHZ720928 PRS720909:PRV720928 QBO720909:QBR720928 QLK720909:QLN720928 QVG720909:QVJ720928 RFC720909:RFF720928 ROY720909:RPB720928 RYU720909:RYX720928 SIQ720909:SIT720928 SSM720909:SSP720928 TCI720909:TCL720928 TME720909:TMH720928 TWA720909:TWD720928 UFW720909:UFZ720928 UPS720909:UPV720928 UZO720909:UZR720928 VJK720909:VJN720928 VTG720909:VTJ720928 WDC720909:WDF720928 WMY720909:WNB720928 WWU720909:WWX720928 AM786445:AP786464 KI786445:KL786464 UE786445:UH786464 AEA786445:AED786464 ANW786445:ANZ786464 AXS786445:AXV786464 BHO786445:BHR786464 BRK786445:BRN786464 CBG786445:CBJ786464 CLC786445:CLF786464 CUY786445:CVB786464 DEU786445:DEX786464 DOQ786445:DOT786464 DYM786445:DYP786464 EII786445:EIL786464 ESE786445:ESH786464 FCA786445:FCD786464 FLW786445:FLZ786464 FVS786445:FVV786464 GFO786445:GFR786464 GPK786445:GPN786464 GZG786445:GZJ786464 HJC786445:HJF786464 HSY786445:HTB786464 ICU786445:ICX786464 IMQ786445:IMT786464 IWM786445:IWP786464 JGI786445:JGL786464 JQE786445:JQH786464 KAA786445:KAD786464 KJW786445:KJZ786464 KTS786445:KTV786464 LDO786445:LDR786464 LNK786445:LNN786464 LXG786445:LXJ786464 MHC786445:MHF786464 MQY786445:MRB786464 NAU786445:NAX786464 NKQ786445:NKT786464 NUM786445:NUP786464 OEI786445:OEL786464 OOE786445:OOH786464 OYA786445:OYD786464 PHW786445:PHZ786464 PRS786445:PRV786464 QBO786445:QBR786464 QLK786445:QLN786464 QVG786445:QVJ786464 RFC786445:RFF786464 ROY786445:RPB786464 RYU786445:RYX786464 SIQ786445:SIT786464 SSM786445:SSP786464 TCI786445:TCL786464 TME786445:TMH786464 TWA786445:TWD786464 UFW786445:UFZ786464 UPS786445:UPV786464 UZO786445:UZR786464 VJK786445:VJN786464 VTG786445:VTJ786464 WDC786445:WDF786464 WMY786445:WNB786464 WWU786445:WWX786464 AM851981:AP852000 KI851981:KL852000 UE851981:UH852000 AEA851981:AED852000 ANW851981:ANZ852000 AXS851981:AXV852000 BHO851981:BHR852000 BRK851981:BRN852000 CBG851981:CBJ852000 CLC851981:CLF852000 CUY851981:CVB852000 DEU851981:DEX852000 DOQ851981:DOT852000 DYM851981:DYP852000 EII851981:EIL852000 ESE851981:ESH852000 FCA851981:FCD852000 FLW851981:FLZ852000 FVS851981:FVV852000 GFO851981:GFR852000 GPK851981:GPN852000 GZG851981:GZJ852000 HJC851981:HJF852000 HSY851981:HTB852000 ICU851981:ICX852000 IMQ851981:IMT852000 IWM851981:IWP852000 JGI851981:JGL852000 JQE851981:JQH852000 KAA851981:KAD852000 KJW851981:KJZ852000 KTS851981:KTV852000 LDO851981:LDR852000 LNK851981:LNN852000 LXG851981:LXJ852000 MHC851981:MHF852000 MQY851981:MRB852000 NAU851981:NAX852000 NKQ851981:NKT852000 NUM851981:NUP852000 OEI851981:OEL852000 OOE851981:OOH852000 OYA851981:OYD852000 PHW851981:PHZ852000 PRS851981:PRV852000 QBO851981:QBR852000 QLK851981:QLN852000 QVG851981:QVJ852000 RFC851981:RFF852000 ROY851981:RPB852000 RYU851981:RYX852000 SIQ851981:SIT852000 SSM851981:SSP852000 TCI851981:TCL852000 TME851981:TMH852000 TWA851981:TWD852000 UFW851981:UFZ852000 UPS851981:UPV852000 UZO851981:UZR852000 VJK851981:VJN852000 VTG851981:VTJ852000 WDC851981:WDF852000 WMY851981:WNB852000 WWU851981:WWX852000 AM917517:AP917536 KI917517:KL917536 UE917517:UH917536 AEA917517:AED917536 ANW917517:ANZ917536 AXS917517:AXV917536 BHO917517:BHR917536 BRK917517:BRN917536 CBG917517:CBJ917536 CLC917517:CLF917536 CUY917517:CVB917536 DEU917517:DEX917536 DOQ917517:DOT917536 DYM917517:DYP917536 EII917517:EIL917536 ESE917517:ESH917536 FCA917517:FCD917536 FLW917517:FLZ917536 FVS917517:FVV917536 GFO917517:GFR917536 GPK917517:GPN917536 GZG917517:GZJ917536 HJC917517:HJF917536 HSY917517:HTB917536 ICU917517:ICX917536 IMQ917517:IMT917536 IWM917517:IWP917536 JGI917517:JGL917536 JQE917517:JQH917536 KAA917517:KAD917536 KJW917517:KJZ917536 KTS917517:KTV917536 LDO917517:LDR917536 LNK917517:LNN917536 LXG917517:LXJ917536 MHC917517:MHF917536 MQY917517:MRB917536 NAU917517:NAX917536 NKQ917517:NKT917536 NUM917517:NUP917536 OEI917517:OEL917536 OOE917517:OOH917536 OYA917517:OYD917536 PHW917517:PHZ917536 PRS917517:PRV917536 QBO917517:QBR917536 QLK917517:QLN917536 QVG917517:QVJ917536 RFC917517:RFF917536 ROY917517:RPB917536 RYU917517:RYX917536 SIQ917517:SIT917536 SSM917517:SSP917536 TCI917517:TCL917536 TME917517:TMH917536 TWA917517:TWD917536 UFW917517:UFZ917536 UPS917517:UPV917536 UZO917517:UZR917536 VJK917517:VJN917536 VTG917517:VTJ917536 WDC917517:WDF917536 WMY917517:WNB917536 WWU917517:WWX917536 AM983053:AP983072 KI983053:KL983072 UE983053:UH983072 AEA983053:AED983072 ANW983053:ANZ983072 AXS983053:AXV983072 BHO983053:BHR983072 BRK983053:BRN983072 CBG983053:CBJ983072 CLC983053:CLF983072 CUY983053:CVB983072 DEU983053:DEX983072 DOQ983053:DOT983072 DYM983053:DYP983072 EII983053:EIL983072 ESE983053:ESH983072 FCA983053:FCD983072 FLW983053:FLZ983072 FVS983053:FVV983072 GFO983053:GFR983072 GPK983053:GPN983072 GZG983053:GZJ983072 HJC983053:HJF983072 HSY983053:HTB983072 ICU983053:ICX983072 IMQ983053:IMT983072 IWM983053:IWP983072 JGI983053:JGL983072 JQE983053:JQH983072 KAA983053:KAD983072 KJW983053:KJZ983072 KTS983053:KTV983072 LDO983053:LDR983072 LNK983053:LNN983072 LXG983053:LXJ983072 MHC983053:MHF983072 MQY983053:MRB983072 NAU983053:NAX983072 NKQ983053:NKT983072 NUM983053:NUP983072 OEI983053:OEL983072 OOE983053:OOH983072 OYA983053:OYD983072 PHW983053:PHZ983072 PRS983053:PRV983072 QBO983053:QBR983072 QLK983053:QLN983072 QVG983053:QVJ983072 RFC983053:RFF983072 ROY983053:RPB983072 RYU983053:RYX983072 SIQ983053:SIT983072 SSM983053:SSP983072 TCI983053:TCL983072 TME983053:TMH983072 TWA983053:TWD983072 UFW983053:UFZ983072 UPS983053:UPV983072 UZO983053:UZR983072 VJK983053:VJN983072 VTG983053:VTJ983072 WDC983053:WDF983072 WMY983053:WNB983072 JB7:JE32 SX7:TA32 ACT7:ACW32 AMP7:AMS32 AWL7:AWO32 BGH7:BGK32 BQD7:BQG32 BZZ7:CAC32 CJV7:CJY32 CTR7:CTU32 DDN7:DDQ32 DNJ7:DNM32 DXF7:DXI32 EHB7:EHE32 EQX7:ERA32 FAT7:FAW32 FKP7:FKS32 FUL7:FUO32 GEH7:GEK32 GOD7:GOG32 GXZ7:GYC32 HHV7:HHY32 HRR7:HRU32 IBN7:IBQ32 ILJ7:ILM32 IVF7:IVI32 JFB7:JFE32 JOX7:JPA32 JYT7:JYW32 KIP7:KIS32 KSL7:KSO32 LCH7:LCK32 LMD7:LMG32 LVZ7:LWC32 MFV7:MFY32 MPR7:MPU32 MZN7:MZQ32 NJJ7:NJM32 NTF7:NTI32 ODB7:ODE32 OMX7:ONA32 OWT7:OWW32 PGP7:PGS32 PQL7:PQO32 QAH7:QAK32 QKD7:QKG32 QTZ7:QUC32 RDV7:RDY32 RNR7:RNU32 RXN7:RXQ32 SHJ7:SHM32 SRF7:SRI32 TBB7:TBE32 TKX7:TLA32 TUT7:TUW32 UEP7:UES32 UOL7:UOO32 UYH7:UYK32 VID7:VIG32 VRZ7:VSC32 WBV7:WBY32 WLR7:WLU32 WVN7:WVQ32 F7:I32 KI7:KL32 UE7:UH32 AEA7:AED32 ANW7:ANZ32 AXS7:AXV32 BHO7:BHR32 BRK7:BRN32 CBG7:CBJ32 CLC7:CLF32 CUY7:CVB32 DEU7:DEX32 DOQ7:DOT32 DYM7:DYP32 EII7:EIL32 ESE7:ESH32 FCA7:FCD32 FLW7:FLZ32 FVS7:FVV32 GFO7:GFR32 GPK7:GPN32 GZG7:GZJ32 HJC7:HJF32 HSY7:HTB32 ICU7:ICX32 IMQ7:IMT32 IWM7:IWP32 JGI7:JGL32 JQE7:JQH32 KAA7:KAD32 KJW7:KJZ32 KTS7:KTV32 LDO7:LDR32 LNK7:LNN32 LXG7:LXJ32 MHC7:MHF32 MQY7:MRB32 NAU7:NAX32 NKQ7:NKT32 NUM7:NUP32 OEI7:OEL32 OOE7:OOH32 OYA7:OYD32 PHW7:PHZ32 PRS7:PRV32 QBO7:QBR32 QLK7:QLN32 QVG7:QVJ32 RFC7:RFF32 ROY7:RPB32 RYU7:RYX32 SIQ7:SIT32 SSM7:SSP32 TCI7:TCL32 TME7:TMH32 TWA7:TWD32 UFW7:UFZ32 UPS7:UPV32 UZO7:UZR32 VJK7:VJN32 VTG7:VTJ32 WDC7:WDF32 WMY7:WNB32 WWU7:WWX32 AM7:AP32" xr:uid="{00000000-0002-0000-0400-000001000000}"/>
  </dataValidations>
  <pageMargins left="0.39370078740157483" right="0.39370078740157483" top="0.39370078740157483" bottom="0.39370078740157483" header="0.31496062992125984" footer="0.31496062992125984"/>
  <pageSetup paperSize="9" scale="9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J94"/>
  <sheetViews>
    <sheetView view="pageBreakPreview" zoomScale="98" zoomScaleNormal="100" zoomScaleSheetLayoutView="100" workbookViewId="0">
      <selection activeCell="C1" sqref="C1:AH1"/>
    </sheetView>
  </sheetViews>
  <sheetFormatPr defaultColWidth="2.5" defaultRowHeight="13"/>
  <cols>
    <col min="1" max="1" width="3.5" style="51" customWidth="1"/>
    <col min="2" max="2" width="0.6640625" style="51" customWidth="1"/>
    <col min="3" max="3" width="5.6640625" style="51" customWidth="1"/>
    <col min="4" max="7" width="1.25" style="51" customWidth="1"/>
    <col min="8" max="15" width="2.5" style="51" customWidth="1"/>
    <col min="16" max="16" width="5.6640625" style="51" customWidth="1"/>
    <col min="17" max="18" width="3.6640625" style="51" customWidth="1"/>
    <col min="19" max="19" width="1.6640625" style="51" customWidth="1"/>
    <col min="20" max="20" width="3.6640625" style="51" customWidth="1"/>
    <col min="21" max="21" width="1.6640625" style="51" customWidth="1"/>
    <col min="22" max="22" width="3.6640625" style="51" customWidth="1"/>
    <col min="23" max="16384" width="2.5" style="51"/>
  </cols>
  <sheetData>
    <row r="1" spans="1:36" ht="19">
      <c r="C1" s="510" t="s">
        <v>298</v>
      </c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510"/>
      <c r="AG1" s="510"/>
      <c r="AH1" s="510"/>
    </row>
    <row r="2" spans="1:36" ht="7.5" customHeight="1"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</row>
    <row r="3" spans="1:36" ht="19">
      <c r="C3" s="510" t="s">
        <v>128</v>
      </c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510"/>
      <c r="AC3" s="510"/>
      <c r="AD3" s="510"/>
      <c r="AE3" s="510"/>
      <c r="AF3" s="510"/>
      <c r="AG3" s="510"/>
      <c r="AH3" s="510"/>
    </row>
    <row r="4" spans="1:36" ht="7.5" customHeight="1"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</row>
    <row r="5" spans="1:36" ht="18.75" customHeight="1">
      <c r="C5" s="510" t="s">
        <v>296</v>
      </c>
      <c r="D5" s="510"/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0"/>
      <c r="Q5" s="510"/>
      <c r="R5" s="510"/>
      <c r="S5" s="510"/>
      <c r="T5" s="510"/>
      <c r="U5" s="510"/>
      <c r="V5" s="510"/>
      <c r="W5" s="510"/>
      <c r="X5" s="510"/>
      <c r="Y5" s="510"/>
      <c r="Z5" s="510"/>
      <c r="AA5" s="510"/>
      <c r="AB5" s="510"/>
      <c r="AC5" s="510"/>
      <c r="AD5" s="510"/>
      <c r="AE5" s="510"/>
      <c r="AF5" s="510"/>
      <c r="AG5" s="510"/>
      <c r="AH5" s="510"/>
    </row>
    <row r="6" spans="1:36" ht="7.5" customHeight="1"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</row>
    <row r="7" spans="1:36" ht="24" customHeight="1">
      <c r="C7" s="514" t="s">
        <v>25</v>
      </c>
      <c r="D7" s="503"/>
      <c r="E7" s="503"/>
      <c r="F7" s="503"/>
      <c r="G7" s="515"/>
      <c r="H7" s="511" t="str">
        <f>IF(①基本情報!B3="","",①基本情報!B3)</f>
        <v/>
      </c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3"/>
    </row>
    <row r="8" spans="1:36" ht="7.5" customHeight="1">
      <c r="C8" s="73"/>
      <c r="D8" s="73"/>
      <c r="E8" s="73"/>
      <c r="F8" s="73"/>
      <c r="G8" s="73"/>
      <c r="H8" s="71"/>
      <c r="L8" s="72"/>
      <c r="M8" s="72"/>
      <c r="N8" s="72"/>
      <c r="O8" s="71"/>
      <c r="P8" s="70"/>
      <c r="Q8" s="70"/>
      <c r="R8" s="70"/>
      <c r="S8" s="70"/>
      <c r="T8" s="70"/>
      <c r="U8" s="70"/>
      <c r="V8" s="70"/>
    </row>
    <row r="9" spans="1:36" ht="22.5" customHeight="1">
      <c r="C9" s="69"/>
      <c r="H9" s="505"/>
      <c r="I9" s="506"/>
      <c r="J9" s="507"/>
      <c r="K9" s="508" t="s">
        <v>127</v>
      </c>
      <c r="L9" s="509"/>
      <c r="M9" s="505"/>
      <c r="N9" s="506"/>
      <c r="O9" s="507"/>
      <c r="P9" s="54" t="s">
        <v>126</v>
      </c>
      <c r="AJ9" s="54"/>
    </row>
    <row r="10" spans="1:36" ht="7.5" customHeight="1">
      <c r="C10" s="68"/>
      <c r="D10" s="68"/>
      <c r="E10" s="68"/>
      <c r="F10" s="68"/>
      <c r="G10" s="68"/>
      <c r="H10" s="68"/>
      <c r="I10" s="67"/>
      <c r="J10" s="66"/>
      <c r="K10" s="66"/>
      <c r="L10" s="66"/>
      <c r="M10" s="66"/>
      <c r="N10" s="66"/>
      <c r="O10" s="65"/>
      <c r="P10" s="64"/>
      <c r="Q10" s="64"/>
      <c r="R10" s="64"/>
      <c r="S10" s="64"/>
      <c r="T10" s="64"/>
      <c r="U10" s="64"/>
      <c r="V10" s="64"/>
    </row>
    <row r="11" spans="1:36" ht="18" customHeight="1">
      <c r="C11" s="63" t="s">
        <v>7</v>
      </c>
      <c r="D11" s="514" t="s">
        <v>8</v>
      </c>
      <c r="E11" s="503"/>
      <c r="F11" s="503"/>
      <c r="G11" s="515"/>
      <c r="H11" s="62"/>
      <c r="I11" s="503" t="s">
        <v>29</v>
      </c>
      <c r="J11" s="503"/>
      <c r="K11" s="503"/>
      <c r="L11" s="503"/>
      <c r="M11" s="503"/>
      <c r="N11" s="503"/>
      <c r="O11" s="61"/>
      <c r="P11" s="60" t="s">
        <v>10</v>
      </c>
      <c r="Q11" s="504" t="s">
        <v>11</v>
      </c>
      <c r="R11" s="504"/>
      <c r="S11" s="504"/>
      <c r="T11" s="504"/>
      <c r="U11" s="504"/>
      <c r="V11" s="504"/>
    </row>
    <row r="12" spans="1:36" ht="18.75" customHeight="1">
      <c r="A12" s="121"/>
      <c r="C12" s="59">
        <v>1</v>
      </c>
      <c r="D12" s="514" t="str">
        <f>IF(A12="","",VLOOKUP(A12,①基本情報!$B$6:$F$205,2,FALSE))</f>
        <v/>
      </c>
      <c r="E12" s="503"/>
      <c r="F12" s="503"/>
      <c r="G12" s="515"/>
      <c r="H12" s="58"/>
      <c r="I12" s="498" t="str">
        <f>IF(A12="","",VLOOKUP(A12,①基本情報!$B$6:$F$205,3,FALSE))</f>
        <v/>
      </c>
      <c r="J12" s="498"/>
      <c r="K12" s="498"/>
      <c r="L12" s="498"/>
      <c r="M12" s="498"/>
      <c r="N12" s="498"/>
      <c r="O12" s="57"/>
      <c r="P12" s="56" t="str">
        <f>IF(A12="","",VLOOKUP(A12,①基本情報!$B$6:$F$205,4,FALSE))</f>
        <v/>
      </c>
      <c r="Q12" s="499" t="str">
        <f>IF(A12="","",VLOOKUP(A12,①基本情報!$B$6:$F$205,5,FALSE))</f>
        <v/>
      </c>
      <c r="R12" s="500"/>
      <c r="S12" s="500"/>
      <c r="T12" s="500"/>
      <c r="U12" s="500"/>
      <c r="V12" s="501"/>
    </row>
    <row r="13" spans="1:36" ht="18.75" customHeight="1">
      <c r="A13" s="121"/>
      <c r="C13" s="59">
        <v>2</v>
      </c>
      <c r="D13" s="514" t="str">
        <f>IF(A13="","",VLOOKUP(A13,①基本情報!$B$6:$F$205,2,FALSE))</f>
        <v/>
      </c>
      <c r="E13" s="503"/>
      <c r="F13" s="503"/>
      <c r="G13" s="515"/>
      <c r="H13" s="58"/>
      <c r="I13" s="498" t="str">
        <f>IF(A13="","",VLOOKUP(A13,①基本情報!$B$6:$F$205,3,FALSE))</f>
        <v/>
      </c>
      <c r="J13" s="498"/>
      <c r="K13" s="498"/>
      <c r="L13" s="498"/>
      <c r="M13" s="498"/>
      <c r="N13" s="498"/>
      <c r="O13" s="57"/>
      <c r="P13" s="56" t="str">
        <f>IF(A13="","",VLOOKUP(A13,①基本情報!$B$6:$F$205,4,FALSE))</f>
        <v/>
      </c>
      <c r="Q13" s="499" t="str">
        <f>IF(A13="","",VLOOKUP(A13,①基本情報!$B$6:$F$205,5,FALSE))</f>
        <v/>
      </c>
      <c r="R13" s="500"/>
      <c r="S13" s="500"/>
      <c r="T13" s="500"/>
      <c r="U13" s="500"/>
      <c r="V13" s="501"/>
    </row>
    <row r="14" spans="1:36" ht="18.75" customHeight="1">
      <c r="A14" s="121"/>
      <c r="C14" s="59">
        <v>3</v>
      </c>
      <c r="D14" s="514" t="str">
        <f>IF(A14="","",VLOOKUP(A14,①基本情報!$B$6:$F$205,2,FALSE))</f>
        <v/>
      </c>
      <c r="E14" s="503"/>
      <c r="F14" s="503"/>
      <c r="G14" s="515"/>
      <c r="H14" s="58"/>
      <c r="I14" s="498" t="str">
        <f>IF(A14="","",VLOOKUP(A14,①基本情報!$B$6:$F$205,3,FALSE))</f>
        <v/>
      </c>
      <c r="J14" s="498"/>
      <c r="K14" s="498"/>
      <c r="L14" s="498"/>
      <c r="M14" s="498"/>
      <c r="N14" s="498"/>
      <c r="O14" s="57"/>
      <c r="P14" s="56" t="str">
        <f>IF(A14="","",VLOOKUP(A14,①基本情報!$B$6:$F$205,4,FALSE))</f>
        <v/>
      </c>
      <c r="Q14" s="499" t="str">
        <f>IF(A14="","",VLOOKUP(A14,①基本情報!$B$6:$F$205,5,FALSE))</f>
        <v/>
      </c>
      <c r="R14" s="500"/>
      <c r="S14" s="500"/>
      <c r="T14" s="500"/>
      <c r="U14" s="500"/>
      <c r="V14" s="501"/>
    </row>
    <row r="15" spans="1:36" ht="18.75" customHeight="1">
      <c r="A15" s="121"/>
      <c r="C15" s="59">
        <v>4</v>
      </c>
      <c r="D15" s="514" t="str">
        <f>IF(A15="","",VLOOKUP(A15,①基本情報!$B$6:$F$205,2,FALSE))</f>
        <v/>
      </c>
      <c r="E15" s="503"/>
      <c r="F15" s="503"/>
      <c r="G15" s="515"/>
      <c r="H15" s="58"/>
      <c r="I15" s="498" t="str">
        <f>IF(A15="","",VLOOKUP(A15,①基本情報!$B$6:$F$205,3,FALSE))</f>
        <v/>
      </c>
      <c r="J15" s="498"/>
      <c r="K15" s="498"/>
      <c r="L15" s="498"/>
      <c r="M15" s="498"/>
      <c r="N15" s="498"/>
      <c r="O15" s="57"/>
      <c r="P15" s="56" t="str">
        <f>IF(A15="","",VLOOKUP(A15,①基本情報!$B$6:$F$205,4,FALSE))</f>
        <v/>
      </c>
      <c r="Q15" s="499" t="str">
        <f>IF(A15="","",VLOOKUP(A15,①基本情報!$B$6:$F$205,5,FALSE))</f>
        <v/>
      </c>
      <c r="R15" s="500"/>
      <c r="S15" s="500"/>
      <c r="T15" s="500"/>
      <c r="U15" s="500"/>
      <c r="V15" s="501"/>
    </row>
    <row r="16" spans="1:36" ht="18.75" customHeight="1">
      <c r="A16" s="121"/>
      <c r="C16" s="59">
        <v>5</v>
      </c>
      <c r="D16" s="514" t="str">
        <f>IF(A16="","",VLOOKUP(A16,①基本情報!$B$6:$F$205,2,FALSE))</f>
        <v/>
      </c>
      <c r="E16" s="503"/>
      <c r="F16" s="503"/>
      <c r="G16" s="515"/>
      <c r="H16" s="58"/>
      <c r="I16" s="498" t="str">
        <f>IF(A16="","",VLOOKUP(A16,①基本情報!$B$6:$F$205,3,FALSE))</f>
        <v/>
      </c>
      <c r="J16" s="498"/>
      <c r="K16" s="498"/>
      <c r="L16" s="498"/>
      <c r="M16" s="498"/>
      <c r="N16" s="498"/>
      <c r="O16" s="57"/>
      <c r="P16" s="56" t="str">
        <f>IF(A16="","",VLOOKUP(A16,①基本情報!$B$6:$F$205,4,FALSE))</f>
        <v/>
      </c>
      <c r="Q16" s="499" t="str">
        <f>IF(A16="","",VLOOKUP(A16,①基本情報!$B$6:$F$205,5,FALSE))</f>
        <v/>
      </c>
      <c r="R16" s="500"/>
      <c r="S16" s="500"/>
      <c r="T16" s="500"/>
      <c r="U16" s="500"/>
      <c r="V16" s="501"/>
    </row>
    <row r="17" spans="1:22" ht="18.75" customHeight="1">
      <c r="A17" s="121"/>
      <c r="C17" s="59">
        <v>6</v>
      </c>
      <c r="D17" s="514" t="str">
        <f>IF(A17="","",VLOOKUP(A17,①基本情報!$B$6:$F$205,2,FALSE))</f>
        <v/>
      </c>
      <c r="E17" s="503"/>
      <c r="F17" s="503"/>
      <c r="G17" s="515"/>
      <c r="H17" s="58"/>
      <c r="I17" s="498" t="str">
        <f>IF(A17="","",VLOOKUP(A17,①基本情報!$B$6:$F$205,3,FALSE))</f>
        <v/>
      </c>
      <c r="J17" s="498"/>
      <c r="K17" s="498"/>
      <c r="L17" s="498"/>
      <c r="M17" s="498"/>
      <c r="N17" s="498"/>
      <c r="O17" s="57"/>
      <c r="P17" s="56" t="str">
        <f>IF(A17="","",VLOOKUP(A17,①基本情報!$B$6:$F$205,4,FALSE))</f>
        <v/>
      </c>
      <c r="Q17" s="499" t="str">
        <f>IF(A17="","",VLOOKUP(A17,①基本情報!$B$6:$F$205,5,FALSE))</f>
        <v/>
      </c>
      <c r="R17" s="500"/>
      <c r="S17" s="500"/>
      <c r="T17" s="500"/>
      <c r="U17" s="500"/>
      <c r="V17" s="501"/>
    </row>
    <row r="18" spans="1:22" ht="18.75" customHeight="1">
      <c r="A18" s="121"/>
      <c r="C18" s="59">
        <v>7</v>
      </c>
      <c r="D18" s="514" t="str">
        <f>IF(A18="","",VLOOKUP(A18,①基本情報!$B$6:$F$205,2,FALSE))</f>
        <v/>
      </c>
      <c r="E18" s="503"/>
      <c r="F18" s="503"/>
      <c r="G18" s="515"/>
      <c r="H18" s="58"/>
      <c r="I18" s="498" t="str">
        <f>IF(A18="","",VLOOKUP(A18,①基本情報!$B$6:$F$205,3,FALSE))</f>
        <v/>
      </c>
      <c r="J18" s="498"/>
      <c r="K18" s="498"/>
      <c r="L18" s="498"/>
      <c r="M18" s="498"/>
      <c r="N18" s="498"/>
      <c r="O18" s="57"/>
      <c r="P18" s="56" t="str">
        <f>IF(A18="","",VLOOKUP(A18,①基本情報!$B$6:$F$205,4,FALSE))</f>
        <v/>
      </c>
      <c r="Q18" s="499" t="str">
        <f>IF(A18="","",VLOOKUP(A18,①基本情報!$B$6:$F$205,5,FALSE))</f>
        <v/>
      </c>
      <c r="R18" s="500"/>
      <c r="S18" s="500"/>
      <c r="T18" s="500"/>
      <c r="U18" s="500"/>
      <c r="V18" s="501"/>
    </row>
    <row r="19" spans="1:22" ht="18.75" customHeight="1">
      <c r="A19" s="121"/>
      <c r="C19" s="59">
        <v>8</v>
      </c>
      <c r="D19" s="514" t="str">
        <f>IF(A19="","",VLOOKUP(A19,①基本情報!$B$6:$F$205,2,FALSE))</f>
        <v/>
      </c>
      <c r="E19" s="503"/>
      <c r="F19" s="503"/>
      <c r="G19" s="515"/>
      <c r="H19" s="58"/>
      <c r="I19" s="498" t="str">
        <f>IF(A19="","",VLOOKUP(A19,①基本情報!$B$6:$F$205,3,FALSE))</f>
        <v/>
      </c>
      <c r="J19" s="498"/>
      <c r="K19" s="498"/>
      <c r="L19" s="498"/>
      <c r="M19" s="498"/>
      <c r="N19" s="498"/>
      <c r="O19" s="57"/>
      <c r="P19" s="56" t="str">
        <f>IF(A19="","",VLOOKUP(A19,①基本情報!$B$6:$F$205,4,FALSE))</f>
        <v/>
      </c>
      <c r="Q19" s="499" t="str">
        <f>IF(A19="","",VLOOKUP(A19,①基本情報!$B$6:$F$205,5,FALSE))</f>
        <v/>
      </c>
      <c r="R19" s="500"/>
      <c r="S19" s="500"/>
      <c r="T19" s="500"/>
      <c r="U19" s="500"/>
      <c r="V19" s="501"/>
    </row>
    <row r="20" spans="1:22" ht="18.75" customHeight="1">
      <c r="A20" s="121"/>
      <c r="C20" s="59">
        <v>9</v>
      </c>
      <c r="D20" s="514" t="str">
        <f>IF(A20="","",VLOOKUP(A20,①基本情報!$B$6:$F$205,2,FALSE))</f>
        <v/>
      </c>
      <c r="E20" s="503"/>
      <c r="F20" s="503"/>
      <c r="G20" s="515"/>
      <c r="H20" s="58"/>
      <c r="I20" s="498" t="str">
        <f>IF(A20="","",VLOOKUP(A20,①基本情報!$B$6:$F$205,3,FALSE))</f>
        <v/>
      </c>
      <c r="J20" s="498"/>
      <c r="K20" s="498"/>
      <c r="L20" s="498"/>
      <c r="M20" s="498"/>
      <c r="N20" s="498"/>
      <c r="O20" s="57"/>
      <c r="P20" s="56" t="str">
        <f>IF(A20="","",VLOOKUP(A20,①基本情報!$B$6:$F$205,4,FALSE))</f>
        <v/>
      </c>
      <c r="Q20" s="499" t="str">
        <f>IF(A20="","",VLOOKUP(A20,①基本情報!$B$6:$F$205,5,FALSE))</f>
        <v/>
      </c>
      <c r="R20" s="500"/>
      <c r="S20" s="500"/>
      <c r="T20" s="500"/>
      <c r="U20" s="500"/>
      <c r="V20" s="501"/>
    </row>
    <row r="21" spans="1:22" ht="18.75" customHeight="1">
      <c r="A21" s="121"/>
      <c r="C21" s="59">
        <v>10</v>
      </c>
      <c r="D21" s="514" t="str">
        <f>IF(A21="","",VLOOKUP(A21,①基本情報!$B$6:$F$205,2,FALSE))</f>
        <v/>
      </c>
      <c r="E21" s="503"/>
      <c r="F21" s="503"/>
      <c r="G21" s="515"/>
      <c r="H21" s="58"/>
      <c r="I21" s="498" t="str">
        <f>IF(A21="","",VLOOKUP(A21,①基本情報!$B$6:$F$205,3,FALSE))</f>
        <v/>
      </c>
      <c r="J21" s="498"/>
      <c r="K21" s="498"/>
      <c r="L21" s="498"/>
      <c r="M21" s="498"/>
      <c r="N21" s="498"/>
      <c r="O21" s="57"/>
      <c r="P21" s="56" t="str">
        <f>IF(A21="","",VLOOKUP(A21,①基本情報!$B$6:$F$205,4,FALSE))</f>
        <v/>
      </c>
      <c r="Q21" s="499" t="str">
        <f>IF(A21="","",VLOOKUP(A21,①基本情報!$B$6:$F$205,5,FALSE))</f>
        <v/>
      </c>
      <c r="R21" s="500"/>
      <c r="S21" s="500"/>
      <c r="T21" s="500"/>
      <c r="U21" s="500"/>
      <c r="V21" s="501"/>
    </row>
    <row r="22" spans="1:22" ht="18.75" customHeight="1">
      <c r="A22" s="121"/>
      <c r="C22" s="59">
        <v>11</v>
      </c>
      <c r="D22" s="514" t="str">
        <f>IF(A22="","",VLOOKUP(A22,①基本情報!$B$6:$F$205,2,FALSE))</f>
        <v/>
      </c>
      <c r="E22" s="503"/>
      <c r="F22" s="503"/>
      <c r="G22" s="515"/>
      <c r="H22" s="58"/>
      <c r="I22" s="498" t="str">
        <f>IF(A22="","",VLOOKUP(A22,①基本情報!$B$6:$F$205,3,FALSE))</f>
        <v/>
      </c>
      <c r="J22" s="498"/>
      <c r="K22" s="498"/>
      <c r="L22" s="498"/>
      <c r="M22" s="498"/>
      <c r="N22" s="498"/>
      <c r="O22" s="57"/>
      <c r="P22" s="56" t="str">
        <f>IF(A22="","",VLOOKUP(A22,①基本情報!$B$6:$F$205,4,FALSE))</f>
        <v/>
      </c>
      <c r="Q22" s="499" t="str">
        <f>IF(A22="","",VLOOKUP(A22,①基本情報!$B$6:$F$205,5,FALSE))</f>
        <v/>
      </c>
      <c r="R22" s="500"/>
      <c r="S22" s="500"/>
      <c r="T22" s="500"/>
      <c r="U22" s="500"/>
      <c r="V22" s="501"/>
    </row>
    <row r="23" spans="1:22" ht="18.75" customHeight="1">
      <c r="A23" s="121"/>
      <c r="C23" s="59">
        <v>12</v>
      </c>
      <c r="D23" s="514" t="str">
        <f>IF(A23="","",VLOOKUP(A23,①基本情報!$B$6:$F$205,2,FALSE))</f>
        <v/>
      </c>
      <c r="E23" s="503"/>
      <c r="F23" s="503"/>
      <c r="G23" s="515"/>
      <c r="H23" s="58"/>
      <c r="I23" s="498" t="str">
        <f>IF(A23="","",VLOOKUP(A23,①基本情報!$B$6:$F$205,3,FALSE))</f>
        <v/>
      </c>
      <c r="J23" s="498"/>
      <c r="K23" s="498"/>
      <c r="L23" s="498"/>
      <c r="M23" s="498"/>
      <c r="N23" s="498"/>
      <c r="O23" s="57"/>
      <c r="P23" s="56" t="str">
        <f>IF(A23="","",VLOOKUP(A23,①基本情報!$B$6:$F$205,4,FALSE))</f>
        <v/>
      </c>
      <c r="Q23" s="499" t="str">
        <f>IF(A23="","",VLOOKUP(A23,①基本情報!$B$6:$F$205,5,FALSE))</f>
        <v/>
      </c>
      <c r="R23" s="500"/>
      <c r="S23" s="500"/>
      <c r="T23" s="500"/>
      <c r="U23" s="500"/>
      <c r="V23" s="501"/>
    </row>
    <row r="24" spans="1:22" ht="18.75" customHeight="1">
      <c r="A24" s="121"/>
      <c r="C24" s="59">
        <v>13</v>
      </c>
      <c r="D24" s="514" t="str">
        <f>IF(A24="","",VLOOKUP(A24,①基本情報!$B$6:$F$205,2,FALSE))</f>
        <v/>
      </c>
      <c r="E24" s="503"/>
      <c r="F24" s="503"/>
      <c r="G24" s="515"/>
      <c r="H24" s="58"/>
      <c r="I24" s="498" t="str">
        <f>IF(A24="","",VLOOKUP(A24,①基本情報!$B$6:$F$205,3,FALSE))</f>
        <v/>
      </c>
      <c r="J24" s="498"/>
      <c r="K24" s="498"/>
      <c r="L24" s="498"/>
      <c r="M24" s="498"/>
      <c r="N24" s="498"/>
      <c r="O24" s="57"/>
      <c r="P24" s="56" t="str">
        <f>IF(A24="","",VLOOKUP(A24,①基本情報!$B$6:$F$205,4,FALSE))</f>
        <v/>
      </c>
      <c r="Q24" s="499" t="str">
        <f>IF(A24="","",VLOOKUP(A24,①基本情報!$B$6:$F$205,5,FALSE))</f>
        <v/>
      </c>
      <c r="R24" s="500"/>
      <c r="S24" s="500"/>
      <c r="T24" s="500"/>
      <c r="U24" s="500"/>
      <c r="V24" s="501"/>
    </row>
    <row r="25" spans="1:22" ht="18.75" customHeight="1">
      <c r="A25" s="121"/>
      <c r="C25" s="59">
        <v>14</v>
      </c>
      <c r="D25" s="514" t="str">
        <f>IF(A25="","",VLOOKUP(A25,①基本情報!$B$6:$F$205,2,FALSE))</f>
        <v/>
      </c>
      <c r="E25" s="503"/>
      <c r="F25" s="503"/>
      <c r="G25" s="515"/>
      <c r="H25" s="58"/>
      <c r="I25" s="498" t="str">
        <f>IF(A25="","",VLOOKUP(A25,①基本情報!$B$6:$F$205,3,FALSE))</f>
        <v/>
      </c>
      <c r="J25" s="498"/>
      <c r="K25" s="498"/>
      <c r="L25" s="498"/>
      <c r="M25" s="498"/>
      <c r="N25" s="498"/>
      <c r="O25" s="57"/>
      <c r="P25" s="56" t="str">
        <f>IF(A25="","",VLOOKUP(A25,①基本情報!$B$6:$F$205,4,FALSE))</f>
        <v/>
      </c>
      <c r="Q25" s="499" t="str">
        <f>IF(A25="","",VLOOKUP(A25,①基本情報!$B$6:$F$205,5,FALSE))</f>
        <v/>
      </c>
      <c r="R25" s="500"/>
      <c r="S25" s="500"/>
      <c r="T25" s="500"/>
      <c r="U25" s="500"/>
      <c r="V25" s="501"/>
    </row>
    <row r="26" spans="1:22" ht="18.75" customHeight="1">
      <c r="A26" s="121"/>
      <c r="C26" s="59">
        <v>15</v>
      </c>
      <c r="D26" s="514" t="str">
        <f>IF(A26="","",VLOOKUP(A26,①基本情報!$B$6:$F$205,2,FALSE))</f>
        <v/>
      </c>
      <c r="E26" s="503"/>
      <c r="F26" s="503"/>
      <c r="G26" s="515"/>
      <c r="H26" s="58"/>
      <c r="I26" s="498" t="str">
        <f>IF(A26="","",VLOOKUP(A26,①基本情報!$B$6:$F$205,3,FALSE))</f>
        <v/>
      </c>
      <c r="J26" s="498"/>
      <c r="K26" s="498"/>
      <c r="L26" s="498"/>
      <c r="M26" s="498"/>
      <c r="N26" s="498"/>
      <c r="O26" s="57"/>
      <c r="P26" s="56" t="str">
        <f>IF(A26="","",VLOOKUP(A26,①基本情報!$B$6:$F$205,4,FALSE))</f>
        <v/>
      </c>
      <c r="Q26" s="499" t="str">
        <f>IF(A26="","",VLOOKUP(A26,①基本情報!$B$6:$F$205,5,FALSE))</f>
        <v/>
      </c>
      <c r="R26" s="500"/>
      <c r="S26" s="500"/>
      <c r="T26" s="500"/>
      <c r="U26" s="500"/>
      <c r="V26" s="501"/>
    </row>
    <row r="27" spans="1:22" ht="18.75" customHeight="1">
      <c r="A27" s="121"/>
      <c r="C27" s="59">
        <v>16</v>
      </c>
      <c r="D27" s="514" t="str">
        <f>IF(A27="","",VLOOKUP(A27,①基本情報!$B$6:$F$205,2,FALSE))</f>
        <v/>
      </c>
      <c r="E27" s="503"/>
      <c r="F27" s="503"/>
      <c r="G27" s="515"/>
      <c r="H27" s="58"/>
      <c r="I27" s="498" t="str">
        <f>IF(A27="","",VLOOKUP(A27,①基本情報!$B$6:$F$205,3,FALSE))</f>
        <v/>
      </c>
      <c r="J27" s="498"/>
      <c r="K27" s="498"/>
      <c r="L27" s="498"/>
      <c r="M27" s="498"/>
      <c r="N27" s="498"/>
      <c r="O27" s="57"/>
      <c r="P27" s="56" t="str">
        <f>IF(A27="","",VLOOKUP(A27,①基本情報!$B$6:$F$205,4,FALSE))</f>
        <v/>
      </c>
      <c r="Q27" s="499" t="str">
        <f>IF(A27="","",VLOOKUP(A27,①基本情報!$B$6:$F$205,5,FALSE))</f>
        <v/>
      </c>
      <c r="R27" s="500"/>
      <c r="S27" s="500"/>
      <c r="T27" s="500"/>
      <c r="U27" s="500"/>
      <c r="V27" s="501"/>
    </row>
    <row r="28" spans="1:22" ht="18.75" customHeight="1">
      <c r="A28" s="121"/>
      <c r="C28" s="59">
        <v>17</v>
      </c>
      <c r="D28" s="514" t="str">
        <f>IF(A28="","",VLOOKUP(A28,①基本情報!$B$6:$F$205,2,FALSE))</f>
        <v/>
      </c>
      <c r="E28" s="503"/>
      <c r="F28" s="503"/>
      <c r="G28" s="515"/>
      <c r="H28" s="58"/>
      <c r="I28" s="498" t="str">
        <f>IF(A28="","",VLOOKUP(A28,①基本情報!$B$6:$F$205,3,FALSE))</f>
        <v/>
      </c>
      <c r="J28" s="498"/>
      <c r="K28" s="498"/>
      <c r="L28" s="498"/>
      <c r="M28" s="498"/>
      <c r="N28" s="498"/>
      <c r="O28" s="57"/>
      <c r="P28" s="56" t="str">
        <f>IF(A28="","",VLOOKUP(A28,①基本情報!$B$6:$F$205,4,FALSE))</f>
        <v/>
      </c>
      <c r="Q28" s="499" t="str">
        <f>IF(A28="","",VLOOKUP(A28,①基本情報!$B$6:$F$205,5,FALSE))</f>
        <v/>
      </c>
      <c r="R28" s="500"/>
      <c r="S28" s="500"/>
      <c r="T28" s="500"/>
      <c r="U28" s="500"/>
      <c r="V28" s="501"/>
    </row>
    <row r="29" spans="1:22" ht="18.75" customHeight="1">
      <c r="A29" s="121"/>
      <c r="C29" s="59">
        <v>18</v>
      </c>
      <c r="D29" s="514" t="str">
        <f>IF(A29="","",VLOOKUP(A29,①基本情報!$B$6:$F$205,2,FALSE))</f>
        <v/>
      </c>
      <c r="E29" s="503"/>
      <c r="F29" s="503"/>
      <c r="G29" s="515"/>
      <c r="H29" s="58"/>
      <c r="I29" s="498" t="str">
        <f>IF(A29="","",VLOOKUP(A29,①基本情報!$B$6:$F$205,3,FALSE))</f>
        <v/>
      </c>
      <c r="J29" s="498"/>
      <c r="K29" s="498"/>
      <c r="L29" s="498"/>
      <c r="M29" s="498"/>
      <c r="N29" s="498"/>
      <c r="O29" s="57"/>
      <c r="P29" s="56" t="str">
        <f>IF(A29="","",VLOOKUP(A29,①基本情報!$B$6:$F$205,4,FALSE))</f>
        <v/>
      </c>
      <c r="Q29" s="499" t="str">
        <f>IF(A29="","",VLOOKUP(A29,①基本情報!$B$6:$F$205,5,FALSE))</f>
        <v/>
      </c>
      <c r="R29" s="500"/>
      <c r="S29" s="500"/>
      <c r="T29" s="500"/>
      <c r="U29" s="500"/>
      <c r="V29" s="501"/>
    </row>
    <row r="30" spans="1:22" ht="18.75" customHeight="1">
      <c r="A30" s="121"/>
      <c r="C30" s="59">
        <v>19</v>
      </c>
      <c r="D30" s="514" t="str">
        <f>IF(A30="","",VLOOKUP(A30,①基本情報!$B$6:$F$205,2,FALSE))</f>
        <v/>
      </c>
      <c r="E30" s="503"/>
      <c r="F30" s="503"/>
      <c r="G30" s="515"/>
      <c r="H30" s="58"/>
      <c r="I30" s="498" t="str">
        <f>IF(A30="","",VLOOKUP(A30,①基本情報!$B$6:$F$205,3,FALSE))</f>
        <v/>
      </c>
      <c r="J30" s="498"/>
      <c r="K30" s="498"/>
      <c r="L30" s="498"/>
      <c r="M30" s="498"/>
      <c r="N30" s="498"/>
      <c r="O30" s="57"/>
      <c r="P30" s="56" t="str">
        <f>IF(A30="","",VLOOKUP(A30,①基本情報!$B$6:$F$205,4,FALSE))</f>
        <v/>
      </c>
      <c r="Q30" s="499" t="str">
        <f>IF(A30="","",VLOOKUP(A30,①基本情報!$B$6:$F$205,5,FALSE))</f>
        <v/>
      </c>
      <c r="R30" s="500"/>
      <c r="S30" s="500"/>
      <c r="T30" s="500"/>
      <c r="U30" s="500"/>
      <c r="V30" s="501"/>
    </row>
    <row r="31" spans="1:22" ht="18.75" customHeight="1">
      <c r="A31" s="121"/>
      <c r="C31" s="59">
        <v>20</v>
      </c>
      <c r="D31" s="514" t="str">
        <f>IF(A31="","",VLOOKUP(A31,①基本情報!$B$6:$F$205,2,FALSE))</f>
        <v/>
      </c>
      <c r="E31" s="503"/>
      <c r="F31" s="503"/>
      <c r="G31" s="515"/>
      <c r="H31" s="58"/>
      <c r="I31" s="498" t="str">
        <f>IF(A31="","",VLOOKUP(A31,①基本情報!$B$6:$F$205,3,FALSE))</f>
        <v/>
      </c>
      <c r="J31" s="498"/>
      <c r="K31" s="498"/>
      <c r="L31" s="498"/>
      <c r="M31" s="498"/>
      <c r="N31" s="498"/>
      <c r="O31" s="57"/>
      <c r="P31" s="56" t="str">
        <f>IF(A31="","",VLOOKUP(A31,①基本情報!$B$6:$F$205,4,FALSE))</f>
        <v/>
      </c>
      <c r="Q31" s="499" t="str">
        <f>IF(A31="","",VLOOKUP(A31,①基本情報!$B$6:$F$205,5,FALSE))</f>
        <v/>
      </c>
      <c r="R31" s="500"/>
      <c r="S31" s="500"/>
      <c r="T31" s="500"/>
      <c r="U31" s="500"/>
      <c r="V31" s="501"/>
    </row>
    <row r="32" spans="1:22" ht="18.75" customHeight="1">
      <c r="A32" s="121"/>
      <c r="C32" s="59">
        <v>21</v>
      </c>
      <c r="D32" s="514" t="str">
        <f>IF(A32="","",VLOOKUP(A32,①基本情報!$B$6:$F$205,2,FALSE))</f>
        <v/>
      </c>
      <c r="E32" s="503"/>
      <c r="F32" s="503"/>
      <c r="G32" s="515"/>
      <c r="H32" s="58"/>
      <c r="I32" s="498" t="str">
        <f>IF(A32="","",VLOOKUP(A32,①基本情報!$B$6:$F$205,3,FALSE))</f>
        <v/>
      </c>
      <c r="J32" s="498"/>
      <c r="K32" s="498"/>
      <c r="L32" s="498"/>
      <c r="M32" s="498"/>
      <c r="N32" s="498"/>
      <c r="O32" s="57"/>
      <c r="P32" s="56" t="str">
        <f>IF(A32="","",VLOOKUP(A32,①基本情報!$B$6:$F$205,4,FALSE))</f>
        <v/>
      </c>
      <c r="Q32" s="499" t="str">
        <f>IF(A32="","",VLOOKUP(A32,①基本情報!$B$6:$F$205,5,FALSE))</f>
        <v/>
      </c>
      <c r="R32" s="500"/>
      <c r="S32" s="500"/>
      <c r="T32" s="500"/>
      <c r="U32" s="500"/>
      <c r="V32" s="501"/>
    </row>
    <row r="33" spans="1:34" ht="18.75" customHeight="1">
      <c r="A33" s="121"/>
      <c r="C33" s="59">
        <v>22</v>
      </c>
      <c r="D33" s="514" t="str">
        <f>IF(A33="","",VLOOKUP(A33,①基本情報!$B$6:$F$205,2,FALSE))</f>
        <v/>
      </c>
      <c r="E33" s="503"/>
      <c r="F33" s="503"/>
      <c r="G33" s="515"/>
      <c r="H33" s="58"/>
      <c r="I33" s="498" t="str">
        <f>IF(A33="","",VLOOKUP(A33,①基本情報!$B$6:$F$205,3,FALSE))</f>
        <v/>
      </c>
      <c r="J33" s="498"/>
      <c r="K33" s="498"/>
      <c r="L33" s="498"/>
      <c r="M33" s="498"/>
      <c r="N33" s="498"/>
      <c r="O33" s="57"/>
      <c r="P33" s="56" t="str">
        <f>IF(A33="","",VLOOKUP(A33,①基本情報!$B$6:$F$205,4,FALSE))</f>
        <v/>
      </c>
      <c r="Q33" s="499" t="str">
        <f>IF(A33="","",VLOOKUP(A33,①基本情報!$B$6:$F$205,5,FALSE))</f>
        <v/>
      </c>
      <c r="R33" s="500"/>
      <c r="S33" s="500"/>
      <c r="T33" s="500"/>
      <c r="U33" s="500"/>
      <c r="V33" s="501"/>
    </row>
    <row r="34" spans="1:34" ht="18.75" customHeight="1">
      <c r="A34" s="121"/>
      <c r="C34" s="59">
        <v>23</v>
      </c>
      <c r="D34" s="514" t="str">
        <f>IF(A34="","",VLOOKUP(A34,①基本情報!$B$6:$F$205,2,FALSE))</f>
        <v/>
      </c>
      <c r="E34" s="503"/>
      <c r="F34" s="503"/>
      <c r="G34" s="515"/>
      <c r="H34" s="58"/>
      <c r="I34" s="498" t="str">
        <f>IF(A34="","",VLOOKUP(A34,①基本情報!$B$6:$F$205,3,FALSE))</f>
        <v/>
      </c>
      <c r="J34" s="498"/>
      <c r="K34" s="498"/>
      <c r="L34" s="498"/>
      <c r="M34" s="498"/>
      <c r="N34" s="498"/>
      <c r="O34" s="57"/>
      <c r="P34" s="56" t="str">
        <f>IF(A34="","",VLOOKUP(A34,①基本情報!$B$6:$F$205,4,FALSE))</f>
        <v/>
      </c>
      <c r="Q34" s="499" t="str">
        <f>IF(A34="","",VLOOKUP(A34,①基本情報!$B$6:$F$205,5,FALSE))</f>
        <v/>
      </c>
      <c r="R34" s="500"/>
      <c r="S34" s="500"/>
      <c r="T34" s="500"/>
      <c r="U34" s="500"/>
      <c r="V34" s="501"/>
    </row>
    <row r="35" spans="1:34" ht="18.75" customHeight="1">
      <c r="A35" s="121"/>
      <c r="C35" s="59">
        <v>24</v>
      </c>
      <c r="D35" s="514" t="str">
        <f>IF(A35="","",VLOOKUP(A35,①基本情報!$B$6:$F$205,2,FALSE))</f>
        <v/>
      </c>
      <c r="E35" s="503"/>
      <c r="F35" s="503"/>
      <c r="G35" s="515"/>
      <c r="H35" s="58"/>
      <c r="I35" s="498" t="str">
        <f>IF(A35="","",VLOOKUP(A35,①基本情報!$B$6:$F$205,3,FALSE))</f>
        <v/>
      </c>
      <c r="J35" s="498"/>
      <c r="K35" s="498"/>
      <c r="L35" s="498"/>
      <c r="M35" s="498"/>
      <c r="N35" s="498"/>
      <c r="O35" s="57"/>
      <c r="P35" s="56" t="str">
        <f>IF(A35="","",VLOOKUP(A35,①基本情報!$B$6:$F$205,4,FALSE))</f>
        <v/>
      </c>
      <c r="Q35" s="499" t="str">
        <f>IF(A35="","",VLOOKUP(A35,①基本情報!$B$6:$F$205,5,FALSE))</f>
        <v/>
      </c>
      <c r="R35" s="500"/>
      <c r="S35" s="500"/>
      <c r="T35" s="500"/>
      <c r="U35" s="500"/>
      <c r="V35" s="501"/>
    </row>
    <row r="36" spans="1:34" ht="18.75" customHeight="1">
      <c r="A36" s="121"/>
      <c r="C36" s="59">
        <v>25</v>
      </c>
      <c r="D36" s="514" t="str">
        <f>IF(A36="","",VLOOKUP(A36,①基本情報!$B$6:$F$205,2,FALSE))</f>
        <v/>
      </c>
      <c r="E36" s="503"/>
      <c r="F36" s="503"/>
      <c r="G36" s="515"/>
      <c r="H36" s="58"/>
      <c r="I36" s="498" t="str">
        <f>IF(A36="","",VLOOKUP(A36,①基本情報!$B$6:$F$205,3,FALSE))</f>
        <v/>
      </c>
      <c r="J36" s="498"/>
      <c r="K36" s="498"/>
      <c r="L36" s="498"/>
      <c r="M36" s="498"/>
      <c r="N36" s="498"/>
      <c r="O36" s="57"/>
      <c r="P36" s="56" t="str">
        <f>IF(A36="","",VLOOKUP(A36,①基本情報!$B$6:$F$205,4,FALSE))</f>
        <v/>
      </c>
      <c r="Q36" s="499" t="str">
        <f>IF(A36="","",VLOOKUP(A36,①基本情報!$B$6:$F$205,5,FALSE))</f>
        <v/>
      </c>
      <c r="R36" s="500"/>
      <c r="S36" s="500"/>
      <c r="T36" s="500"/>
      <c r="U36" s="500"/>
      <c r="V36" s="501"/>
    </row>
    <row r="37" spans="1:34" ht="18.75" customHeight="1">
      <c r="C37" s="55"/>
      <c r="D37" s="54"/>
      <c r="E37" s="54"/>
      <c r="F37" s="54"/>
      <c r="G37" s="54"/>
      <c r="I37" s="53"/>
      <c r="J37" s="53"/>
      <c r="K37" s="53"/>
      <c r="L37" s="53"/>
      <c r="M37" s="53"/>
      <c r="N37" s="53"/>
      <c r="P37" s="52"/>
    </row>
    <row r="38" spans="1:34" ht="18.75" customHeight="1">
      <c r="C38" s="55"/>
      <c r="D38" s="54"/>
      <c r="E38" s="54"/>
      <c r="F38" s="54"/>
      <c r="G38" s="54"/>
      <c r="I38" s="53"/>
      <c r="J38" s="53"/>
      <c r="K38" s="53"/>
      <c r="L38" s="53"/>
      <c r="M38" s="53"/>
      <c r="N38" s="53"/>
      <c r="P38" s="52"/>
    </row>
    <row r="39" spans="1:34" ht="18.75" customHeight="1">
      <c r="C39" s="55"/>
      <c r="D39" s="54"/>
      <c r="E39" s="54"/>
      <c r="F39" s="54"/>
      <c r="G39" s="54"/>
      <c r="I39" s="53"/>
      <c r="J39" s="53"/>
      <c r="K39" s="53"/>
      <c r="L39" s="53"/>
      <c r="M39" s="53"/>
      <c r="N39" s="53"/>
      <c r="P39" s="52"/>
    </row>
    <row r="40" spans="1:34" ht="18.75" customHeight="1">
      <c r="C40" s="55"/>
      <c r="D40" s="54"/>
      <c r="E40" s="54"/>
      <c r="F40" s="54"/>
      <c r="G40" s="54"/>
      <c r="I40" s="53"/>
      <c r="J40" s="53"/>
      <c r="K40" s="53"/>
      <c r="L40" s="53"/>
      <c r="M40" s="53"/>
      <c r="P40" s="52"/>
    </row>
    <row r="42" spans="1:34">
      <c r="C42" s="51" t="s">
        <v>302</v>
      </c>
    </row>
    <row r="43" spans="1:34" ht="7.5" customHeight="1"/>
    <row r="44" spans="1:34">
      <c r="D44" s="516">
        <v>2026</v>
      </c>
      <c r="E44" s="516"/>
      <c r="F44" s="516"/>
      <c r="G44" s="516"/>
      <c r="H44" s="51" t="s">
        <v>125</v>
      </c>
      <c r="I44" s="122"/>
      <c r="J44" s="51" t="s">
        <v>16</v>
      </c>
      <c r="K44" s="122"/>
      <c r="L44" s="51" t="s">
        <v>17</v>
      </c>
    </row>
    <row r="45" spans="1:34" ht="7.5" customHeight="1"/>
    <row r="46" spans="1:34" ht="18.75" customHeight="1">
      <c r="C46" s="427" t="str">
        <f>IF(H7="","",H7)</f>
        <v/>
      </c>
      <c r="D46" s="427"/>
      <c r="E46" s="427"/>
      <c r="F46" s="427"/>
      <c r="G46" s="427"/>
      <c r="H46" s="427"/>
      <c r="I46" s="427"/>
      <c r="J46" s="427"/>
      <c r="K46" s="427"/>
      <c r="L46" s="427"/>
      <c r="M46" s="427"/>
      <c r="N46" s="427"/>
      <c r="O46" s="427"/>
      <c r="P46" s="427"/>
      <c r="Q46" s="427"/>
      <c r="R46" s="496"/>
      <c r="S46" s="496"/>
      <c r="T46" s="496"/>
      <c r="U46" s="496"/>
      <c r="V46" s="496"/>
      <c r="W46" s="497"/>
    </row>
    <row r="47" spans="1:34"/>
    <row r="48" spans="1:34" ht="19">
      <c r="C48" s="510" t="str">
        <f>C1</f>
        <v>高円宮杯 JFA U-18 サッカー2026 北海道</v>
      </c>
      <c r="D48" s="510"/>
      <c r="E48" s="510"/>
      <c r="F48" s="510"/>
      <c r="G48" s="510"/>
      <c r="H48" s="510"/>
      <c r="I48" s="510"/>
      <c r="J48" s="510"/>
      <c r="K48" s="510"/>
      <c r="L48" s="510"/>
      <c r="M48" s="510"/>
      <c r="N48" s="510"/>
      <c r="O48" s="510"/>
      <c r="P48" s="510"/>
      <c r="Q48" s="510"/>
      <c r="R48" s="510"/>
      <c r="S48" s="510"/>
      <c r="T48" s="510"/>
      <c r="U48" s="510"/>
      <c r="V48" s="510"/>
      <c r="W48" s="510"/>
      <c r="X48" s="510"/>
      <c r="Y48" s="510"/>
      <c r="Z48" s="510"/>
      <c r="AA48" s="510"/>
      <c r="AB48" s="510"/>
      <c r="AC48" s="510"/>
      <c r="AD48" s="510"/>
      <c r="AE48" s="510"/>
      <c r="AF48" s="510"/>
      <c r="AG48" s="510"/>
      <c r="AH48" s="510"/>
    </row>
    <row r="49" spans="1:36" ht="7.5" customHeight="1"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</row>
    <row r="50" spans="1:36" ht="19">
      <c r="C50" s="510" t="s">
        <v>128</v>
      </c>
      <c r="D50" s="510"/>
      <c r="E50" s="510"/>
      <c r="F50" s="510"/>
      <c r="G50" s="510"/>
      <c r="H50" s="510"/>
      <c r="I50" s="510"/>
      <c r="J50" s="510"/>
      <c r="K50" s="510"/>
      <c r="L50" s="510"/>
      <c r="M50" s="510"/>
      <c r="N50" s="510"/>
      <c r="O50" s="510"/>
      <c r="P50" s="510"/>
      <c r="Q50" s="510"/>
      <c r="R50" s="510"/>
      <c r="S50" s="510"/>
      <c r="T50" s="510"/>
      <c r="U50" s="510"/>
      <c r="V50" s="510"/>
      <c r="W50" s="510"/>
      <c r="X50" s="510"/>
      <c r="Y50" s="510"/>
      <c r="Z50" s="510"/>
      <c r="AA50" s="510"/>
      <c r="AB50" s="510"/>
      <c r="AC50" s="510"/>
      <c r="AD50" s="510"/>
      <c r="AE50" s="510"/>
      <c r="AF50" s="510"/>
      <c r="AG50" s="510"/>
      <c r="AH50" s="510"/>
    </row>
    <row r="51" spans="1:36" ht="7.5" customHeight="1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</row>
    <row r="52" spans="1:36" ht="18.75" customHeight="1">
      <c r="C52" s="510" t="s">
        <v>296</v>
      </c>
      <c r="D52" s="510"/>
      <c r="E52" s="510"/>
      <c r="F52" s="510"/>
      <c r="G52" s="510"/>
      <c r="H52" s="510"/>
      <c r="I52" s="510"/>
      <c r="J52" s="510"/>
      <c r="K52" s="510"/>
      <c r="L52" s="510"/>
      <c r="M52" s="510"/>
      <c r="N52" s="510"/>
      <c r="O52" s="510"/>
      <c r="P52" s="510"/>
      <c r="Q52" s="510"/>
      <c r="R52" s="510"/>
      <c r="S52" s="510"/>
      <c r="T52" s="510"/>
      <c r="U52" s="510"/>
      <c r="V52" s="510"/>
      <c r="W52" s="510"/>
      <c r="X52" s="510"/>
      <c r="Y52" s="510"/>
      <c r="Z52" s="510"/>
      <c r="AA52" s="510"/>
      <c r="AB52" s="510"/>
      <c r="AC52" s="510"/>
      <c r="AD52" s="510"/>
      <c r="AE52" s="510"/>
      <c r="AF52" s="510"/>
      <c r="AG52" s="510"/>
      <c r="AH52" s="510"/>
    </row>
    <row r="53" spans="1:36" ht="7.5" customHeight="1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</row>
    <row r="54" spans="1:36" ht="24" customHeight="1">
      <c r="C54" s="514" t="s">
        <v>25</v>
      </c>
      <c r="D54" s="503"/>
      <c r="E54" s="503"/>
      <c r="F54" s="503"/>
      <c r="G54" s="515"/>
      <c r="H54" s="511" t="str">
        <f>IF(H7="","",H7)</f>
        <v/>
      </c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3"/>
    </row>
    <row r="55" spans="1:36" ht="7.5" customHeight="1">
      <c r="C55" s="73"/>
      <c r="D55" s="73"/>
      <c r="E55" s="73"/>
      <c r="F55" s="73"/>
      <c r="G55" s="73"/>
      <c r="H55" s="71"/>
      <c r="L55" s="72"/>
      <c r="M55" s="72"/>
      <c r="N55" s="72"/>
      <c r="O55" s="71"/>
      <c r="P55" s="70"/>
      <c r="Q55" s="70"/>
      <c r="R55" s="70"/>
      <c r="S55" s="70"/>
      <c r="T55" s="70"/>
      <c r="U55" s="70"/>
      <c r="V55" s="70"/>
    </row>
    <row r="56" spans="1:36" ht="22.5" customHeight="1">
      <c r="C56" s="69"/>
      <c r="H56" s="505"/>
      <c r="I56" s="506"/>
      <c r="J56" s="507"/>
      <c r="K56" s="508" t="s">
        <v>127</v>
      </c>
      <c r="L56" s="509"/>
      <c r="M56" s="505"/>
      <c r="N56" s="506"/>
      <c r="O56" s="507"/>
      <c r="P56" s="54" t="s">
        <v>126</v>
      </c>
      <c r="AJ56" s="54"/>
    </row>
    <row r="57" spans="1:36" ht="7.5" customHeight="1">
      <c r="C57" s="68"/>
      <c r="D57" s="68"/>
      <c r="E57" s="68"/>
      <c r="F57" s="68"/>
      <c r="G57" s="68"/>
      <c r="H57" s="68"/>
      <c r="I57" s="67"/>
      <c r="J57" s="66"/>
      <c r="K57" s="66"/>
      <c r="L57" s="66"/>
      <c r="M57" s="66"/>
      <c r="N57" s="66"/>
      <c r="O57" s="65"/>
      <c r="P57" s="64"/>
      <c r="Q57" s="64"/>
      <c r="R57" s="64"/>
      <c r="S57" s="64"/>
      <c r="T57" s="64"/>
      <c r="U57" s="64"/>
      <c r="V57" s="64"/>
    </row>
    <row r="58" spans="1:36" ht="18" customHeight="1">
      <c r="C58" s="63" t="s">
        <v>7</v>
      </c>
      <c r="D58" s="514" t="s">
        <v>8</v>
      </c>
      <c r="E58" s="503"/>
      <c r="F58" s="503"/>
      <c r="G58" s="515"/>
      <c r="H58" s="62"/>
      <c r="I58" s="503" t="s">
        <v>29</v>
      </c>
      <c r="J58" s="503"/>
      <c r="K58" s="503"/>
      <c r="L58" s="503"/>
      <c r="M58" s="503"/>
      <c r="N58" s="503"/>
      <c r="O58" s="61"/>
      <c r="P58" s="60" t="s">
        <v>10</v>
      </c>
      <c r="Q58" s="504" t="s">
        <v>11</v>
      </c>
      <c r="R58" s="504"/>
      <c r="S58" s="504"/>
      <c r="T58" s="504"/>
      <c r="U58" s="504"/>
      <c r="V58" s="504"/>
    </row>
    <row r="59" spans="1:36" ht="18.75" customHeight="1">
      <c r="A59" s="121"/>
      <c r="C59" s="59">
        <v>1</v>
      </c>
      <c r="D59" s="514" t="str">
        <f>IF(A59="","",VLOOKUP(A59,①基本情報!$B$6:$F$205,2,FALSE))</f>
        <v/>
      </c>
      <c r="E59" s="503"/>
      <c r="F59" s="503"/>
      <c r="G59" s="515"/>
      <c r="H59" s="58"/>
      <c r="I59" s="498" t="str">
        <f>IF(A59="","",VLOOKUP(A59,①基本情報!$B$6:$F$205,3,FALSE))</f>
        <v/>
      </c>
      <c r="J59" s="498"/>
      <c r="K59" s="498"/>
      <c r="L59" s="498"/>
      <c r="M59" s="498"/>
      <c r="N59" s="498"/>
      <c r="O59" s="57"/>
      <c r="P59" s="56" t="str">
        <f>IF(A59="","",VLOOKUP(A59,①基本情報!$B$6:$F$205,4,FALSE))</f>
        <v/>
      </c>
      <c r="Q59" s="499" t="str">
        <f>IF(A59="","",VLOOKUP(A59,①基本情報!$B$6:$F$205,5,FALSE))</f>
        <v/>
      </c>
      <c r="R59" s="500"/>
      <c r="S59" s="500"/>
      <c r="T59" s="500"/>
      <c r="U59" s="500"/>
      <c r="V59" s="501"/>
    </row>
    <row r="60" spans="1:36" ht="18.75" customHeight="1">
      <c r="A60" s="121"/>
      <c r="C60" s="59">
        <v>2</v>
      </c>
      <c r="D60" s="514" t="str">
        <f>IF(A60="","",VLOOKUP(A60,①基本情報!$B$6:$F$205,2,FALSE))</f>
        <v/>
      </c>
      <c r="E60" s="503"/>
      <c r="F60" s="503"/>
      <c r="G60" s="515"/>
      <c r="H60" s="58"/>
      <c r="I60" s="498" t="str">
        <f>IF(A60="","",VLOOKUP(A60,①基本情報!$B$6:$F$205,3,FALSE))</f>
        <v/>
      </c>
      <c r="J60" s="498"/>
      <c r="K60" s="498"/>
      <c r="L60" s="498"/>
      <c r="M60" s="498"/>
      <c r="N60" s="498"/>
      <c r="O60" s="57"/>
      <c r="P60" s="56" t="str">
        <f>IF(A60="","",VLOOKUP(A60,①基本情報!$B$6:$F$205,4,FALSE))</f>
        <v/>
      </c>
      <c r="Q60" s="499" t="str">
        <f>IF(A60="","",VLOOKUP(A60,①基本情報!$B$6:$F$205,5,FALSE))</f>
        <v/>
      </c>
      <c r="R60" s="500"/>
      <c r="S60" s="500"/>
      <c r="T60" s="500"/>
      <c r="U60" s="500"/>
      <c r="V60" s="501"/>
    </row>
    <row r="61" spans="1:36" ht="18.75" customHeight="1">
      <c r="A61" s="121"/>
      <c r="C61" s="59">
        <v>3</v>
      </c>
      <c r="D61" s="514" t="str">
        <f>IF(A61="","",VLOOKUP(A61,①基本情報!$B$6:$F$205,2,FALSE))</f>
        <v/>
      </c>
      <c r="E61" s="503"/>
      <c r="F61" s="503"/>
      <c r="G61" s="515"/>
      <c r="H61" s="58"/>
      <c r="I61" s="498" t="str">
        <f>IF(A61="","",VLOOKUP(A61,①基本情報!$B$6:$F$205,3,FALSE))</f>
        <v/>
      </c>
      <c r="J61" s="498"/>
      <c r="K61" s="498"/>
      <c r="L61" s="498"/>
      <c r="M61" s="498"/>
      <c r="N61" s="498"/>
      <c r="O61" s="57"/>
      <c r="P61" s="56" t="str">
        <f>IF(A61="","",VLOOKUP(A61,①基本情報!$B$6:$F$205,4,FALSE))</f>
        <v/>
      </c>
      <c r="Q61" s="499" t="str">
        <f>IF(A61="","",VLOOKUP(A61,①基本情報!$B$6:$F$205,5,FALSE))</f>
        <v/>
      </c>
      <c r="R61" s="500"/>
      <c r="S61" s="500"/>
      <c r="T61" s="500"/>
      <c r="U61" s="500"/>
      <c r="V61" s="501"/>
    </row>
    <row r="62" spans="1:36" ht="18.75" customHeight="1">
      <c r="A62" s="121"/>
      <c r="C62" s="59">
        <v>4</v>
      </c>
      <c r="D62" s="514" t="str">
        <f>IF(A62="","",VLOOKUP(A62,①基本情報!$B$6:$F$205,2,FALSE))</f>
        <v/>
      </c>
      <c r="E62" s="503"/>
      <c r="F62" s="503"/>
      <c r="G62" s="515"/>
      <c r="H62" s="58"/>
      <c r="I62" s="498" t="str">
        <f>IF(A62="","",VLOOKUP(A62,①基本情報!$B$6:$F$205,3,FALSE))</f>
        <v/>
      </c>
      <c r="J62" s="498"/>
      <c r="K62" s="498"/>
      <c r="L62" s="498"/>
      <c r="M62" s="498"/>
      <c r="N62" s="498"/>
      <c r="O62" s="57"/>
      <c r="P62" s="56" t="str">
        <f>IF(A62="","",VLOOKUP(A62,①基本情報!$B$6:$F$205,4,FALSE))</f>
        <v/>
      </c>
      <c r="Q62" s="499" t="str">
        <f>IF(A62="","",VLOOKUP(A62,①基本情報!$B$6:$F$205,5,FALSE))</f>
        <v/>
      </c>
      <c r="R62" s="500"/>
      <c r="S62" s="500"/>
      <c r="T62" s="500"/>
      <c r="U62" s="500"/>
      <c r="V62" s="501"/>
    </row>
    <row r="63" spans="1:36" ht="18.75" customHeight="1">
      <c r="A63" s="121"/>
      <c r="C63" s="59">
        <v>5</v>
      </c>
      <c r="D63" s="514" t="str">
        <f>IF(A63="","",VLOOKUP(A63,①基本情報!$B$6:$F$205,2,FALSE))</f>
        <v/>
      </c>
      <c r="E63" s="503"/>
      <c r="F63" s="503"/>
      <c r="G63" s="515"/>
      <c r="H63" s="58"/>
      <c r="I63" s="498" t="str">
        <f>IF(A63="","",VLOOKUP(A63,①基本情報!$B$6:$F$205,3,FALSE))</f>
        <v/>
      </c>
      <c r="J63" s="498"/>
      <c r="K63" s="498"/>
      <c r="L63" s="498"/>
      <c r="M63" s="498"/>
      <c r="N63" s="498"/>
      <c r="O63" s="57"/>
      <c r="P63" s="56" t="str">
        <f>IF(A63="","",VLOOKUP(A63,①基本情報!$B$6:$F$205,4,FALSE))</f>
        <v/>
      </c>
      <c r="Q63" s="499" t="str">
        <f>IF(A63="","",VLOOKUP(A63,①基本情報!$B$6:$F$205,5,FALSE))</f>
        <v/>
      </c>
      <c r="R63" s="500"/>
      <c r="S63" s="500"/>
      <c r="T63" s="500"/>
      <c r="U63" s="500"/>
      <c r="V63" s="501"/>
    </row>
    <row r="64" spans="1:36" ht="18.75" customHeight="1">
      <c r="A64" s="121"/>
      <c r="C64" s="59">
        <v>6</v>
      </c>
      <c r="D64" s="514" t="str">
        <f>IF(A64="","",VLOOKUP(A64,①基本情報!$B$6:$F$205,2,FALSE))</f>
        <v/>
      </c>
      <c r="E64" s="503"/>
      <c r="F64" s="503"/>
      <c r="G64" s="515"/>
      <c r="H64" s="58"/>
      <c r="I64" s="498" t="str">
        <f>IF(A64="","",VLOOKUP(A64,①基本情報!$B$6:$F$205,3,FALSE))</f>
        <v/>
      </c>
      <c r="J64" s="498"/>
      <c r="K64" s="498"/>
      <c r="L64" s="498"/>
      <c r="M64" s="498"/>
      <c r="N64" s="498"/>
      <c r="O64" s="57"/>
      <c r="P64" s="56" t="str">
        <f>IF(A64="","",VLOOKUP(A64,①基本情報!$B$6:$F$205,4,FALSE))</f>
        <v/>
      </c>
      <c r="Q64" s="499" t="str">
        <f>IF(A64="","",VLOOKUP(A64,①基本情報!$B$6:$F$205,5,FALSE))</f>
        <v/>
      </c>
      <c r="R64" s="500"/>
      <c r="S64" s="500"/>
      <c r="T64" s="500"/>
      <c r="U64" s="500"/>
      <c r="V64" s="501"/>
    </row>
    <row r="65" spans="1:22" ht="18.75" customHeight="1">
      <c r="A65" s="121"/>
      <c r="C65" s="59">
        <v>7</v>
      </c>
      <c r="D65" s="514" t="str">
        <f>IF(A65="","",VLOOKUP(A65,①基本情報!$B$6:$F$205,2,FALSE))</f>
        <v/>
      </c>
      <c r="E65" s="503"/>
      <c r="F65" s="503"/>
      <c r="G65" s="515"/>
      <c r="H65" s="58"/>
      <c r="I65" s="498" t="str">
        <f>IF(A65="","",VLOOKUP(A65,①基本情報!$B$6:$F$205,3,FALSE))</f>
        <v/>
      </c>
      <c r="J65" s="498"/>
      <c r="K65" s="498"/>
      <c r="L65" s="498"/>
      <c r="M65" s="498"/>
      <c r="N65" s="498"/>
      <c r="O65" s="57"/>
      <c r="P65" s="56" t="str">
        <f>IF(A65="","",VLOOKUP(A65,①基本情報!$B$6:$F$205,4,FALSE))</f>
        <v/>
      </c>
      <c r="Q65" s="499" t="str">
        <f>IF(A65="","",VLOOKUP(A65,①基本情報!$B$6:$F$205,5,FALSE))</f>
        <v/>
      </c>
      <c r="R65" s="500"/>
      <c r="S65" s="500"/>
      <c r="T65" s="500"/>
      <c r="U65" s="500"/>
      <c r="V65" s="501"/>
    </row>
    <row r="66" spans="1:22" ht="18.75" customHeight="1">
      <c r="A66" s="121"/>
      <c r="C66" s="59">
        <v>8</v>
      </c>
      <c r="D66" s="514" t="str">
        <f>IF(A66="","",VLOOKUP(A66,①基本情報!$B$6:$F$205,2,FALSE))</f>
        <v/>
      </c>
      <c r="E66" s="503"/>
      <c r="F66" s="503"/>
      <c r="G66" s="515"/>
      <c r="H66" s="58"/>
      <c r="I66" s="498" t="str">
        <f>IF(A66="","",VLOOKUP(A66,①基本情報!$B$6:$F$205,3,FALSE))</f>
        <v/>
      </c>
      <c r="J66" s="498"/>
      <c r="K66" s="498"/>
      <c r="L66" s="498"/>
      <c r="M66" s="498"/>
      <c r="N66" s="498"/>
      <c r="O66" s="57"/>
      <c r="P66" s="56" t="str">
        <f>IF(A66="","",VLOOKUP(A66,①基本情報!$B$6:$F$205,4,FALSE))</f>
        <v/>
      </c>
      <c r="Q66" s="499" t="str">
        <f>IF(A66="","",VLOOKUP(A66,①基本情報!$B$6:$F$205,5,FALSE))</f>
        <v/>
      </c>
      <c r="R66" s="500"/>
      <c r="S66" s="500"/>
      <c r="T66" s="500"/>
      <c r="U66" s="500"/>
      <c r="V66" s="501"/>
    </row>
    <row r="67" spans="1:22" ht="18.75" customHeight="1">
      <c r="A67" s="121"/>
      <c r="C67" s="59">
        <v>9</v>
      </c>
      <c r="D67" s="514" t="str">
        <f>IF(A67="","",VLOOKUP(A67,①基本情報!$B$6:$F$205,2,FALSE))</f>
        <v/>
      </c>
      <c r="E67" s="503"/>
      <c r="F67" s="503"/>
      <c r="G67" s="515"/>
      <c r="H67" s="58"/>
      <c r="I67" s="498" t="str">
        <f>IF(A67="","",VLOOKUP(A67,①基本情報!$B$6:$F$205,3,FALSE))</f>
        <v/>
      </c>
      <c r="J67" s="498"/>
      <c r="K67" s="498"/>
      <c r="L67" s="498"/>
      <c r="M67" s="498"/>
      <c r="N67" s="498"/>
      <c r="O67" s="57"/>
      <c r="P67" s="56" t="str">
        <f>IF(A67="","",VLOOKUP(A67,①基本情報!$B$6:$F$205,4,FALSE))</f>
        <v/>
      </c>
      <c r="Q67" s="499" t="str">
        <f>IF(A67="","",VLOOKUP(A67,①基本情報!$B$6:$F$205,5,FALSE))</f>
        <v/>
      </c>
      <c r="R67" s="500"/>
      <c r="S67" s="500"/>
      <c r="T67" s="500"/>
      <c r="U67" s="500"/>
      <c r="V67" s="501"/>
    </row>
    <row r="68" spans="1:22" ht="18.75" customHeight="1">
      <c r="A68" s="121"/>
      <c r="C68" s="59">
        <v>10</v>
      </c>
      <c r="D68" s="514" t="str">
        <f>IF(A68="","",VLOOKUP(A68,①基本情報!$B$6:$F$205,2,FALSE))</f>
        <v/>
      </c>
      <c r="E68" s="503"/>
      <c r="F68" s="503"/>
      <c r="G68" s="515"/>
      <c r="H68" s="58"/>
      <c r="I68" s="498" t="str">
        <f>IF(A68="","",VLOOKUP(A68,①基本情報!$B$6:$F$205,3,FALSE))</f>
        <v/>
      </c>
      <c r="J68" s="498"/>
      <c r="K68" s="498"/>
      <c r="L68" s="498"/>
      <c r="M68" s="498"/>
      <c r="N68" s="498"/>
      <c r="O68" s="57"/>
      <c r="P68" s="56" t="str">
        <f>IF(A68="","",VLOOKUP(A68,①基本情報!$B$6:$F$205,4,FALSE))</f>
        <v/>
      </c>
      <c r="Q68" s="499" t="str">
        <f>IF(A68="","",VLOOKUP(A68,①基本情報!$B$6:$F$205,5,FALSE))</f>
        <v/>
      </c>
      <c r="R68" s="500"/>
      <c r="S68" s="500"/>
      <c r="T68" s="500"/>
      <c r="U68" s="500"/>
      <c r="V68" s="501"/>
    </row>
    <row r="69" spans="1:22" ht="18.75" customHeight="1">
      <c r="A69" s="121"/>
      <c r="C69" s="59">
        <v>11</v>
      </c>
      <c r="D69" s="514" t="str">
        <f>IF(A69="","",VLOOKUP(A69,①基本情報!$B$6:$F$205,2,FALSE))</f>
        <v/>
      </c>
      <c r="E69" s="503"/>
      <c r="F69" s="503"/>
      <c r="G69" s="515"/>
      <c r="H69" s="58"/>
      <c r="I69" s="498" t="str">
        <f>IF(A69="","",VLOOKUP(A69,①基本情報!$B$6:$F$205,3,FALSE))</f>
        <v/>
      </c>
      <c r="J69" s="498"/>
      <c r="K69" s="498"/>
      <c r="L69" s="498"/>
      <c r="M69" s="498"/>
      <c r="N69" s="498"/>
      <c r="O69" s="57"/>
      <c r="P69" s="56" t="str">
        <f>IF(A69="","",VLOOKUP(A69,①基本情報!$B$6:$F$205,4,FALSE))</f>
        <v/>
      </c>
      <c r="Q69" s="499" t="str">
        <f>IF(A69="","",VLOOKUP(A69,①基本情報!$B$6:$F$205,5,FALSE))</f>
        <v/>
      </c>
      <c r="R69" s="500"/>
      <c r="S69" s="500"/>
      <c r="T69" s="500"/>
      <c r="U69" s="500"/>
      <c r="V69" s="501"/>
    </row>
    <row r="70" spans="1:22" ht="18.75" customHeight="1">
      <c r="A70" s="121"/>
      <c r="C70" s="59">
        <v>12</v>
      </c>
      <c r="D70" s="514" t="str">
        <f>IF(A70="","",VLOOKUP(A70,①基本情報!$B$6:$F$205,2,FALSE))</f>
        <v/>
      </c>
      <c r="E70" s="503"/>
      <c r="F70" s="503"/>
      <c r="G70" s="515"/>
      <c r="H70" s="58"/>
      <c r="I70" s="498" t="str">
        <f>IF(A70="","",VLOOKUP(A70,①基本情報!$B$6:$F$205,3,FALSE))</f>
        <v/>
      </c>
      <c r="J70" s="498"/>
      <c r="K70" s="498"/>
      <c r="L70" s="498"/>
      <c r="M70" s="498"/>
      <c r="N70" s="498"/>
      <c r="O70" s="57"/>
      <c r="P70" s="56" t="str">
        <f>IF(A70="","",VLOOKUP(A70,①基本情報!$B$6:$F$205,4,FALSE))</f>
        <v/>
      </c>
      <c r="Q70" s="499" t="str">
        <f>IF(A70="","",VLOOKUP(A70,①基本情報!$B$6:$F$205,5,FALSE))</f>
        <v/>
      </c>
      <c r="R70" s="500"/>
      <c r="S70" s="500"/>
      <c r="T70" s="500"/>
      <c r="U70" s="500"/>
      <c r="V70" s="501"/>
    </row>
    <row r="71" spans="1:22" ht="18.75" customHeight="1">
      <c r="A71" s="121"/>
      <c r="C71" s="59">
        <v>13</v>
      </c>
      <c r="D71" s="514" t="str">
        <f>IF(A71="","",VLOOKUP(A71,①基本情報!$B$6:$F$205,2,FALSE))</f>
        <v/>
      </c>
      <c r="E71" s="503"/>
      <c r="F71" s="503"/>
      <c r="G71" s="515"/>
      <c r="H71" s="58"/>
      <c r="I71" s="498" t="str">
        <f>IF(A71="","",VLOOKUP(A71,①基本情報!$B$6:$F$205,3,FALSE))</f>
        <v/>
      </c>
      <c r="J71" s="498"/>
      <c r="K71" s="498"/>
      <c r="L71" s="498"/>
      <c r="M71" s="498"/>
      <c r="N71" s="498"/>
      <c r="O71" s="57"/>
      <c r="P71" s="56" t="str">
        <f>IF(A71="","",VLOOKUP(A71,①基本情報!$B$6:$F$205,4,FALSE))</f>
        <v/>
      </c>
      <c r="Q71" s="499" t="str">
        <f>IF(A71="","",VLOOKUP(A71,①基本情報!$B$6:$F$205,5,FALSE))</f>
        <v/>
      </c>
      <c r="R71" s="500"/>
      <c r="S71" s="500"/>
      <c r="T71" s="500"/>
      <c r="U71" s="500"/>
      <c r="V71" s="501"/>
    </row>
    <row r="72" spans="1:22" ht="18.75" customHeight="1">
      <c r="A72" s="121"/>
      <c r="C72" s="59">
        <v>14</v>
      </c>
      <c r="D72" s="514" t="str">
        <f>IF(A72="","",VLOOKUP(A72,①基本情報!$B$6:$F$205,2,FALSE))</f>
        <v/>
      </c>
      <c r="E72" s="503"/>
      <c r="F72" s="503"/>
      <c r="G72" s="515"/>
      <c r="H72" s="58"/>
      <c r="I72" s="498" t="str">
        <f>IF(A72="","",VLOOKUP(A72,①基本情報!$B$6:$F$205,3,FALSE))</f>
        <v/>
      </c>
      <c r="J72" s="498"/>
      <c r="K72" s="498"/>
      <c r="L72" s="498"/>
      <c r="M72" s="498"/>
      <c r="N72" s="498"/>
      <c r="O72" s="57"/>
      <c r="P72" s="56" t="str">
        <f>IF(A72="","",VLOOKUP(A72,①基本情報!$B$6:$F$205,4,FALSE))</f>
        <v/>
      </c>
      <c r="Q72" s="499" t="str">
        <f>IF(A72="","",VLOOKUP(A72,①基本情報!$B$6:$F$205,5,FALSE))</f>
        <v/>
      </c>
      <c r="R72" s="500"/>
      <c r="S72" s="500"/>
      <c r="T72" s="500"/>
      <c r="U72" s="500"/>
      <c r="V72" s="501"/>
    </row>
    <row r="73" spans="1:22" ht="18.75" customHeight="1">
      <c r="A73" s="121"/>
      <c r="C73" s="59">
        <v>15</v>
      </c>
      <c r="D73" s="514" t="str">
        <f>IF(A73="","",VLOOKUP(A73,①基本情報!$B$6:$F$205,2,FALSE))</f>
        <v/>
      </c>
      <c r="E73" s="503"/>
      <c r="F73" s="503"/>
      <c r="G73" s="515"/>
      <c r="H73" s="58"/>
      <c r="I73" s="498" t="str">
        <f>IF(A73="","",VLOOKUP(A73,①基本情報!$B$6:$F$205,3,FALSE))</f>
        <v/>
      </c>
      <c r="J73" s="498"/>
      <c r="K73" s="498"/>
      <c r="L73" s="498"/>
      <c r="M73" s="498"/>
      <c r="N73" s="498"/>
      <c r="O73" s="57"/>
      <c r="P73" s="56" t="str">
        <f>IF(A73="","",VLOOKUP(A73,①基本情報!$B$6:$F$205,4,FALSE))</f>
        <v/>
      </c>
      <c r="Q73" s="499" t="str">
        <f>IF(A73="","",VLOOKUP(A73,①基本情報!$B$6:$F$205,5,FALSE))</f>
        <v/>
      </c>
      <c r="R73" s="500"/>
      <c r="S73" s="500"/>
      <c r="T73" s="500"/>
      <c r="U73" s="500"/>
      <c r="V73" s="501"/>
    </row>
    <row r="74" spans="1:22" ht="18.75" customHeight="1">
      <c r="A74" s="121"/>
      <c r="C74" s="59">
        <v>16</v>
      </c>
      <c r="D74" s="514" t="str">
        <f>IF(A74="","",VLOOKUP(A74,①基本情報!$B$6:$F$205,2,FALSE))</f>
        <v/>
      </c>
      <c r="E74" s="503"/>
      <c r="F74" s="503"/>
      <c r="G74" s="515"/>
      <c r="H74" s="58"/>
      <c r="I74" s="498" t="str">
        <f>IF(A74="","",VLOOKUP(A74,①基本情報!$B$6:$F$205,3,FALSE))</f>
        <v/>
      </c>
      <c r="J74" s="498"/>
      <c r="K74" s="498"/>
      <c r="L74" s="498"/>
      <c r="M74" s="498"/>
      <c r="N74" s="498"/>
      <c r="O74" s="57"/>
      <c r="P74" s="56" t="str">
        <f>IF(A74="","",VLOOKUP(A74,①基本情報!$B$6:$F$205,4,FALSE))</f>
        <v/>
      </c>
      <c r="Q74" s="499" t="str">
        <f>IF(A74="","",VLOOKUP(A74,①基本情報!$B$6:$F$205,5,FALSE))</f>
        <v/>
      </c>
      <c r="R74" s="500"/>
      <c r="S74" s="500"/>
      <c r="T74" s="500"/>
      <c r="U74" s="500"/>
      <c r="V74" s="501"/>
    </row>
    <row r="75" spans="1:22" ht="18.75" customHeight="1">
      <c r="A75" s="121"/>
      <c r="C75" s="59">
        <v>17</v>
      </c>
      <c r="D75" s="514" t="str">
        <f>IF(A75="","",VLOOKUP(A75,①基本情報!$B$6:$F$205,2,FALSE))</f>
        <v/>
      </c>
      <c r="E75" s="503"/>
      <c r="F75" s="503"/>
      <c r="G75" s="515"/>
      <c r="H75" s="58"/>
      <c r="I75" s="498" t="str">
        <f>IF(A75="","",VLOOKUP(A75,①基本情報!$B$6:$F$205,3,FALSE))</f>
        <v/>
      </c>
      <c r="J75" s="498"/>
      <c r="K75" s="498"/>
      <c r="L75" s="498"/>
      <c r="M75" s="498"/>
      <c r="N75" s="498"/>
      <c r="O75" s="57"/>
      <c r="P75" s="56" t="str">
        <f>IF(A75="","",VLOOKUP(A75,①基本情報!$B$6:$F$205,4,FALSE))</f>
        <v/>
      </c>
      <c r="Q75" s="499" t="str">
        <f>IF(A75="","",VLOOKUP(A75,①基本情報!$B$6:$F$205,5,FALSE))</f>
        <v/>
      </c>
      <c r="R75" s="500"/>
      <c r="S75" s="500"/>
      <c r="T75" s="500"/>
      <c r="U75" s="500"/>
      <c r="V75" s="501"/>
    </row>
    <row r="76" spans="1:22" ht="18.75" customHeight="1">
      <c r="A76" s="121"/>
      <c r="C76" s="59">
        <v>18</v>
      </c>
      <c r="D76" s="514" t="str">
        <f>IF(A76="","",VLOOKUP(A76,①基本情報!$B$6:$F$205,2,FALSE))</f>
        <v/>
      </c>
      <c r="E76" s="503"/>
      <c r="F76" s="503"/>
      <c r="G76" s="515"/>
      <c r="H76" s="58"/>
      <c r="I76" s="498" t="str">
        <f>IF(A76="","",VLOOKUP(A76,①基本情報!$B$6:$F$205,3,FALSE))</f>
        <v/>
      </c>
      <c r="J76" s="498"/>
      <c r="K76" s="498"/>
      <c r="L76" s="498"/>
      <c r="M76" s="498"/>
      <c r="N76" s="498"/>
      <c r="O76" s="57"/>
      <c r="P76" s="56" t="str">
        <f>IF(A76="","",VLOOKUP(A76,①基本情報!$B$6:$F$205,4,FALSE))</f>
        <v/>
      </c>
      <c r="Q76" s="499" t="str">
        <f>IF(A76="","",VLOOKUP(A76,①基本情報!$B$6:$F$205,5,FALSE))</f>
        <v/>
      </c>
      <c r="R76" s="500"/>
      <c r="S76" s="500"/>
      <c r="T76" s="500"/>
      <c r="U76" s="500"/>
      <c r="V76" s="501"/>
    </row>
    <row r="77" spans="1:22" ht="18.75" customHeight="1">
      <c r="A77" s="121"/>
      <c r="C77" s="59">
        <v>19</v>
      </c>
      <c r="D77" s="514" t="str">
        <f>IF(A77="","",VLOOKUP(A77,①基本情報!$B$6:$F$205,2,FALSE))</f>
        <v/>
      </c>
      <c r="E77" s="503"/>
      <c r="F77" s="503"/>
      <c r="G77" s="515"/>
      <c r="H77" s="58"/>
      <c r="I77" s="498" t="str">
        <f>IF(A77="","",VLOOKUP(A77,①基本情報!$B$6:$F$205,3,FALSE))</f>
        <v/>
      </c>
      <c r="J77" s="498"/>
      <c r="K77" s="498"/>
      <c r="L77" s="498"/>
      <c r="M77" s="498"/>
      <c r="N77" s="498"/>
      <c r="O77" s="57"/>
      <c r="P77" s="56" t="str">
        <f>IF(A77="","",VLOOKUP(A77,①基本情報!$B$6:$F$205,4,FALSE))</f>
        <v/>
      </c>
      <c r="Q77" s="499" t="str">
        <f>IF(A77="","",VLOOKUP(A77,①基本情報!$B$6:$F$205,5,FALSE))</f>
        <v/>
      </c>
      <c r="R77" s="500"/>
      <c r="S77" s="500"/>
      <c r="T77" s="500"/>
      <c r="U77" s="500"/>
      <c r="V77" s="501"/>
    </row>
    <row r="78" spans="1:22" ht="18.75" customHeight="1">
      <c r="A78" s="121"/>
      <c r="C78" s="59">
        <v>20</v>
      </c>
      <c r="D78" s="514" t="str">
        <f>IF(A78="","",VLOOKUP(A78,①基本情報!$B$6:$F$205,2,FALSE))</f>
        <v/>
      </c>
      <c r="E78" s="503"/>
      <c r="F78" s="503"/>
      <c r="G78" s="515"/>
      <c r="H78" s="58"/>
      <c r="I78" s="498" t="str">
        <f>IF(A78="","",VLOOKUP(A78,①基本情報!$B$6:$F$205,3,FALSE))</f>
        <v/>
      </c>
      <c r="J78" s="498"/>
      <c r="K78" s="498"/>
      <c r="L78" s="498"/>
      <c r="M78" s="498"/>
      <c r="N78" s="498"/>
      <c r="O78" s="57"/>
      <c r="P78" s="56" t="str">
        <f>IF(A78="","",VLOOKUP(A78,①基本情報!$B$6:$F$205,4,FALSE))</f>
        <v/>
      </c>
      <c r="Q78" s="499" t="str">
        <f>IF(A78="","",VLOOKUP(A78,①基本情報!$B$6:$F$205,5,FALSE))</f>
        <v/>
      </c>
      <c r="R78" s="500"/>
      <c r="S78" s="500"/>
      <c r="T78" s="500"/>
      <c r="U78" s="500"/>
      <c r="V78" s="501"/>
    </row>
    <row r="79" spans="1:22" ht="18.75" customHeight="1">
      <c r="A79" s="121"/>
      <c r="C79" s="59">
        <v>21</v>
      </c>
      <c r="D79" s="514" t="str">
        <f>IF(A79="","",VLOOKUP(A79,①基本情報!$B$6:$F$205,2,FALSE))</f>
        <v/>
      </c>
      <c r="E79" s="503"/>
      <c r="F79" s="503"/>
      <c r="G79" s="515"/>
      <c r="H79" s="58"/>
      <c r="I79" s="498" t="str">
        <f>IF(A79="","",VLOOKUP(A79,①基本情報!$B$6:$F$205,3,FALSE))</f>
        <v/>
      </c>
      <c r="J79" s="498"/>
      <c r="K79" s="498"/>
      <c r="L79" s="498"/>
      <c r="M79" s="498"/>
      <c r="N79" s="498"/>
      <c r="O79" s="57"/>
      <c r="P79" s="56" t="str">
        <f>IF(A79="","",VLOOKUP(A79,①基本情報!$B$6:$F$205,4,FALSE))</f>
        <v/>
      </c>
      <c r="Q79" s="499" t="str">
        <f>IF(A79="","",VLOOKUP(A79,①基本情報!$B$6:$F$205,5,FALSE))</f>
        <v/>
      </c>
      <c r="R79" s="500"/>
      <c r="S79" s="500"/>
      <c r="T79" s="500"/>
      <c r="U79" s="500"/>
      <c r="V79" s="501"/>
    </row>
    <row r="80" spans="1:22" ht="18.75" customHeight="1">
      <c r="A80" s="121"/>
      <c r="C80" s="59">
        <v>22</v>
      </c>
      <c r="D80" s="514" t="str">
        <f>IF(A80="","",VLOOKUP(A80,①基本情報!$B$6:$F$205,2,FALSE))</f>
        <v/>
      </c>
      <c r="E80" s="503"/>
      <c r="F80" s="503"/>
      <c r="G80" s="515"/>
      <c r="H80" s="58"/>
      <c r="I80" s="498" t="str">
        <f>IF(A80="","",VLOOKUP(A80,①基本情報!$B$6:$F$205,3,FALSE))</f>
        <v/>
      </c>
      <c r="J80" s="498"/>
      <c r="K80" s="498"/>
      <c r="L80" s="498"/>
      <c r="M80" s="498"/>
      <c r="N80" s="498"/>
      <c r="O80" s="57"/>
      <c r="P80" s="56" t="str">
        <f>IF(A80="","",VLOOKUP(A80,①基本情報!$B$6:$F$205,4,FALSE))</f>
        <v/>
      </c>
      <c r="Q80" s="499" t="str">
        <f>IF(A80="","",VLOOKUP(A80,①基本情報!$B$6:$F$205,5,FALSE))</f>
        <v/>
      </c>
      <c r="R80" s="500"/>
      <c r="S80" s="500"/>
      <c r="T80" s="500"/>
      <c r="U80" s="500"/>
      <c r="V80" s="501"/>
    </row>
    <row r="81" spans="1:23" ht="18.75" customHeight="1">
      <c r="A81" s="121"/>
      <c r="C81" s="59">
        <v>23</v>
      </c>
      <c r="D81" s="514" t="str">
        <f>IF(A81="","",VLOOKUP(A81,①基本情報!$B$6:$F$205,2,FALSE))</f>
        <v/>
      </c>
      <c r="E81" s="503"/>
      <c r="F81" s="503"/>
      <c r="G81" s="515"/>
      <c r="H81" s="58"/>
      <c r="I81" s="498" t="str">
        <f>IF(A81="","",VLOOKUP(A81,①基本情報!$B$6:$F$205,3,FALSE))</f>
        <v/>
      </c>
      <c r="J81" s="498"/>
      <c r="K81" s="498"/>
      <c r="L81" s="498"/>
      <c r="M81" s="498"/>
      <c r="N81" s="498"/>
      <c r="O81" s="57"/>
      <c r="P81" s="56" t="str">
        <f>IF(A81="","",VLOOKUP(A81,①基本情報!$B$6:$F$205,4,FALSE))</f>
        <v/>
      </c>
      <c r="Q81" s="499" t="str">
        <f>IF(A81="","",VLOOKUP(A81,①基本情報!$B$6:$F$205,5,FALSE))</f>
        <v/>
      </c>
      <c r="R81" s="500"/>
      <c r="S81" s="500"/>
      <c r="T81" s="500"/>
      <c r="U81" s="500"/>
      <c r="V81" s="501"/>
    </row>
    <row r="82" spans="1:23" ht="18.75" customHeight="1">
      <c r="A82" s="121"/>
      <c r="C82" s="59">
        <v>24</v>
      </c>
      <c r="D82" s="514" t="str">
        <f>IF(A82="","",VLOOKUP(A82,①基本情報!$B$6:$F$205,2,FALSE))</f>
        <v/>
      </c>
      <c r="E82" s="503"/>
      <c r="F82" s="503"/>
      <c r="G82" s="515"/>
      <c r="H82" s="58"/>
      <c r="I82" s="498" t="str">
        <f>IF(A82="","",VLOOKUP(A82,①基本情報!$B$6:$F$205,3,FALSE))</f>
        <v/>
      </c>
      <c r="J82" s="498"/>
      <c r="K82" s="498"/>
      <c r="L82" s="498"/>
      <c r="M82" s="498"/>
      <c r="N82" s="498"/>
      <c r="O82" s="57"/>
      <c r="P82" s="56" t="str">
        <f>IF(A82="","",VLOOKUP(A82,①基本情報!$B$6:$F$205,4,FALSE))</f>
        <v/>
      </c>
      <c r="Q82" s="499" t="str">
        <f>IF(A82="","",VLOOKUP(A82,①基本情報!$B$6:$F$205,5,FALSE))</f>
        <v/>
      </c>
      <c r="R82" s="500"/>
      <c r="S82" s="500"/>
      <c r="T82" s="500"/>
      <c r="U82" s="500"/>
      <c r="V82" s="501"/>
    </row>
    <row r="83" spans="1:23" ht="18.75" customHeight="1">
      <c r="A83" s="121"/>
      <c r="C83" s="59">
        <v>25</v>
      </c>
      <c r="D83" s="514" t="str">
        <f>IF(A83="","",VLOOKUP(A83,①基本情報!$B$6:$F$205,2,FALSE))</f>
        <v/>
      </c>
      <c r="E83" s="503"/>
      <c r="F83" s="503"/>
      <c r="G83" s="515"/>
      <c r="H83" s="58"/>
      <c r="I83" s="498" t="str">
        <f>IF(A83="","",VLOOKUP(A83,①基本情報!$B$6:$F$205,3,FALSE))</f>
        <v/>
      </c>
      <c r="J83" s="498"/>
      <c r="K83" s="498"/>
      <c r="L83" s="498"/>
      <c r="M83" s="498"/>
      <c r="N83" s="498"/>
      <c r="O83" s="57"/>
      <c r="P83" s="56" t="str">
        <f>IF(A83="","",VLOOKUP(A83,①基本情報!$B$6:$F$205,4,FALSE))</f>
        <v/>
      </c>
      <c r="Q83" s="499" t="str">
        <f>IF(A83="","",VLOOKUP(A83,①基本情報!$B$6:$F$205,5,FALSE))</f>
        <v/>
      </c>
      <c r="R83" s="500"/>
      <c r="S83" s="500"/>
      <c r="T83" s="500"/>
      <c r="U83" s="500"/>
      <c r="V83" s="501"/>
    </row>
    <row r="84" spans="1:23" ht="18.75" customHeight="1">
      <c r="C84" s="55"/>
      <c r="D84" s="54"/>
      <c r="E84" s="54"/>
      <c r="F84" s="54"/>
      <c r="G84" s="54"/>
      <c r="I84" s="53"/>
      <c r="J84" s="53"/>
      <c r="K84" s="53"/>
      <c r="L84" s="53"/>
      <c r="M84" s="53"/>
      <c r="N84" s="53"/>
      <c r="P84" s="52"/>
    </row>
    <row r="85" spans="1:23" ht="18.75" customHeight="1">
      <c r="C85" s="55"/>
      <c r="D85" s="54"/>
      <c r="E85" s="54"/>
      <c r="F85" s="54"/>
      <c r="G85" s="54"/>
      <c r="I85" s="53"/>
      <c r="J85" s="53"/>
      <c r="K85" s="53"/>
      <c r="L85" s="53"/>
      <c r="M85" s="53"/>
      <c r="N85" s="53"/>
      <c r="P85" s="52"/>
    </row>
    <row r="86" spans="1:23" ht="18.75" customHeight="1">
      <c r="C86" s="55"/>
      <c r="D86" s="54"/>
      <c r="E86" s="54"/>
      <c r="F86" s="54"/>
      <c r="G86" s="54"/>
      <c r="I86" s="53"/>
      <c r="J86" s="53"/>
      <c r="K86" s="53"/>
      <c r="L86" s="53"/>
      <c r="M86" s="53"/>
      <c r="N86" s="53"/>
      <c r="P86" s="52"/>
    </row>
    <row r="87" spans="1:23" ht="18.75" customHeight="1">
      <c r="C87" s="55"/>
      <c r="D87" s="54"/>
      <c r="E87" s="54"/>
      <c r="F87" s="54"/>
      <c r="G87" s="54"/>
      <c r="I87" s="53"/>
      <c r="J87" s="53"/>
      <c r="K87" s="53"/>
      <c r="L87" s="53"/>
      <c r="M87" s="53"/>
      <c r="N87" s="53"/>
      <c r="P87" s="52"/>
    </row>
    <row r="89" spans="1:23">
      <c r="C89" s="51" t="s">
        <v>302</v>
      </c>
    </row>
    <row r="90" spans="1:23" ht="7.5" customHeight="1"/>
    <row r="91" spans="1:23">
      <c r="D91" s="502">
        <v>2026</v>
      </c>
      <c r="E91" s="502"/>
      <c r="F91" s="502"/>
      <c r="G91" s="502"/>
      <c r="H91" s="51" t="s">
        <v>125</v>
      </c>
      <c r="I91" s="122"/>
      <c r="J91" s="51" t="s">
        <v>16</v>
      </c>
      <c r="K91" s="122"/>
      <c r="L91" s="51" t="s">
        <v>17</v>
      </c>
    </row>
    <row r="92" spans="1:23" ht="7.5" customHeight="1"/>
    <row r="93" spans="1:23" ht="18.75" customHeight="1">
      <c r="C93" s="427" t="str">
        <f>IF(H7="","",H7)</f>
        <v/>
      </c>
      <c r="D93" s="427"/>
      <c r="E93" s="427"/>
      <c r="F93" s="427"/>
      <c r="G93" s="427"/>
      <c r="H93" s="427"/>
      <c r="I93" s="427"/>
      <c r="J93" s="427"/>
      <c r="K93" s="427"/>
      <c r="L93" s="427"/>
      <c r="M93" s="427"/>
      <c r="N93" s="427"/>
      <c r="O93" s="427"/>
      <c r="P93" s="427"/>
      <c r="Q93" s="427"/>
      <c r="R93" s="496"/>
      <c r="S93" s="496"/>
      <c r="T93" s="496"/>
      <c r="U93" s="496"/>
      <c r="V93" s="496"/>
      <c r="W93" s="497"/>
    </row>
    <row r="94" spans="1:23"/>
  </sheetData>
  <mergeCells count="178">
    <mergeCell ref="D82:G82"/>
    <mergeCell ref="I82:N82"/>
    <mergeCell ref="Q82:V82"/>
    <mergeCell ref="D83:G83"/>
    <mergeCell ref="I83:N83"/>
    <mergeCell ref="Q83:V83"/>
    <mergeCell ref="I34:N34"/>
    <mergeCell ref="Q34:V34"/>
    <mergeCell ref="D35:G35"/>
    <mergeCell ref="I35:N35"/>
    <mergeCell ref="Q35:V35"/>
    <mergeCell ref="D36:G36"/>
    <mergeCell ref="I36:N36"/>
    <mergeCell ref="Q36:V36"/>
    <mergeCell ref="D81:G81"/>
    <mergeCell ref="I81:N81"/>
    <mergeCell ref="Q81:V81"/>
    <mergeCell ref="D72:G72"/>
    <mergeCell ref="D73:G73"/>
    <mergeCell ref="D74:G74"/>
    <mergeCell ref="D75:G75"/>
    <mergeCell ref="D76:G76"/>
    <mergeCell ref="D77:G77"/>
    <mergeCell ref="D78:G78"/>
    <mergeCell ref="D79:G79"/>
    <mergeCell ref="D80:G80"/>
    <mergeCell ref="D63:G63"/>
    <mergeCell ref="D64:G64"/>
    <mergeCell ref="D65:G65"/>
    <mergeCell ref="D66:G66"/>
    <mergeCell ref="D67:G67"/>
    <mergeCell ref="D68:G68"/>
    <mergeCell ref="D69:G69"/>
    <mergeCell ref="D70:G70"/>
    <mergeCell ref="D71:G71"/>
    <mergeCell ref="D31:G31"/>
    <mergeCell ref="D32:G32"/>
    <mergeCell ref="D33:G33"/>
    <mergeCell ref="C54:G54"/>
    <mergeCell ref="D58:G58"/>
    <mergeCell ref="D59:G59"/>
    <mergeCell ref="D60:G60"/>
    <mergeCell ref="D61:G61"/>
    <mergeCell ref="D62:G62"/>
    <mergeCell ref="D44:G44"/>
    <mergeCell ref="C48:AH48"/>
    <mergeCell ref="C50:AH50"/>
    <mergeCell ref="C52:AH52"/>
    <mergeCell ref="H54:V54"/>
    <mergeCell ref="H56:J56"/>
    <mergeCell ref="K56:L56"/>
    <mergeCell ref="M56:O56"/>
    <mergeCell ref="I32:N32"/>
    <mergeCell ref="Q32:V32"/>
    <mergeCell ref="I33:N33"/>
    <mergeCell ref="Q33:V33"/>
    <mergeCell ref="C46:Q46"/>
    <mergeCell ref="I61:N61"/>
    <mergeCell ref="D34:G34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C1:AH1"/>
    <mergeCell ref="C3:AH3"/>
    <mergeCell ref="C5:AH5"/>
    <mergeCell ref="H7:V7"/>
    <mergeCell ref="I11:N11"/>
    <mergeCell ref="Q11:V11"/>
    <mergeCell ref="I12:N12"/>
    <mergeCell ref="Q12:V12"/>
    <mergeCell ref="D11:G11"/>
    <mergeCell ref="D12:G12"/>
    <mergeCell ref="C7:G7"/>
    <mergeCell ref="I13:N13"/>
    <mergeCell ref="Q13:V13"/>
    <mergeCell ref="H9:J9"/>
    <mergeCell ref="K9:L9"/>
    <mergeCell ref="M9:O9"/>
    <mergeCell ref="I17:N17"/>
    <mergeCell ref="Q17:V17"/>
    <mergeCell ref="I18:N18"/>
    <mergeCell ref="Q18:V18"/>
    <mergeCell ref="I19:N19"/>
    <mergeCell ref="Q19:V19"/>
    <mergeCell ref="I14:N14"/>
    <mergeCell ref="Q14:V14"/>
    <mergeCell ref="I15:N15"/>
    <mergeCell ref="Q15:V15"/>
    <mergeCell ref="I16:N16"/>
    <mergeCell ref="Q16:V16"/>
    <mergeCell ref="I23:N23"/>
    <mergeCell ref="Q23:V23"/>
    <mergeCell ref="I24:N24"/>
    <mergeCell ref="Q24:V24"/>
    <mergeCell ref="I25:N25"/>
    <mergeCell ref="Q25:V25"/>
    <mergeCell ref="I20:N20"/>
    <mergeCell ref="Q20:V20"/>
    <mergeCell ref="I21:N21"/>
    <mergeCell ref="Q21:V21"/>
    <mergeCell ref="I22:N22"/>
    <mergeCell ref="Q22:V22"/>
    <mergeCell ref="I29:N29"/>
    <mergeCell ref="Q29:V29"/>
    <mergeCell ref="I30:N30"/>
    <mergeCell ref="Q30:V30"/>
    <mergeCell ref="I31:N31"/>
    <mergeCell ref="Q31:V31"/>
    <mergeCell ref="I26:N26"/>
    <mergeCell ref="Q26:V26"/>
    <mergeCell ref="I27:N27"/>
    <mergeCell ref="Q27:V27"/>
    <mergeCell ref="I28:N28"/>
    <mergeCell ref="Q28:V28"/>
    <mergeCell ref="Q61:V61"/>
    <mergeCell ref="I62:N62"/>
    <mergeCell ref="Q62:V62"/>
    <mergeCell ref="I63:N63"/>
    <mergeCell ref="Q63:V63"/>
    <mergeCell ref="I58:N58"/>
    <mergeCell ref="Q58:V58"/>
    <mergeCell ref="I59:N59"/>
    <mergeCell ref="Q59:V59"/>
    <mergeCell ref="I60:N60"/>
    <mergeCell ref="Q60:V60"/>
    <mergeCell ref="I72:N72"/>
    <mergeCell ref="Q72:V72"/>
    <mergeCell ref="I67:N67"/>
    <mergeCell ref="Q67:V67"/>
    <mergeCell ref="I68:N68"/>
    <mergeCell ref="Q68:V68"/>
    <mergeCell ref="I69:N69"/>
    <mergeCell ref="Q69:V69"/>
    <mergeCell ref="I64:N64"/>
    <mergeCell ref="Q64:V64"/>
    <mergeCell ref="I65:N65"/>
    <mergeCell ref="Q65:V65"/>
    <mergeCell ref="I66:N66"/>
    <mergeCell ref="Q66:V66"/>
    <mergeCell ref="R46:W46"/>
    <mergeCell ref="I79:N79"/>
    <mergeCell ref="Q79:V79"/>
    <mergeCell ref="I80:N80"/>
    <mergeCell ref="Q80:V80"/>
    <mergeCell ref="C93:Q93"/>
    <mergeCell ref="I76:N76"/>
    <mergeCell ref="Q76:V76"/>
    <mergeCell ref="I77:N77"/>
    <mergeCell ref="Q77:V77"/>
    <mergeCell ref="I78:N78"/>
    <mergeCell ref="Q78:V78"/>
    <mergeCell ref="D91:G91"/>
    <mergeCell ref="R93:W93"/>
    <mergeCell ref="I73:N73"/>
    <mergeCell ref="Q73:V73"/>
    <mergeCell ref="I74:N74"/>
    <mergeCell ref="Q74:V74"/>
    <mergeCell ref="I75:N75"/>
    <mergeCell ref="Q75:V75"/>
    <mergeCell ref="I70:N70"/>
    <mergeCell ref="Q70:V70"/>
    <mergeCell ref="I71:N71"/>
    <mergeCell ref="Q71:V71"/>
  </mergeCells>
  <phoneticPr fontId="2"/>
  <dataValidations count="3">
    <dataValidation imeMode="hiragana" allowBlank="1" showInputMessage="1" showErrorMessage="1" sqref="K9 I10:N10 L8:N8 K56 I57:N57 L55:N55 I12:N39 N44 I40:M40 I59:N87" xr:uid="{00000000-0002-0000-0500-000000000000}"/>
    <dataValidation type="list" allowBlank="1" showInputMessage="1" showErrorMessage="1" sqref="D10:H10 H9 M9 D57:H57 H56 M56" xr:uid="{00000000-0002-0000-0500-000001000000}">
      <formula1>"top,2nd,3rd,4th,5th"</formula1>
    </dataValidation>
    <dataValidation imeMode="off" allowBlank="1" showInputMessage="1" showErrorMessage="1" sqref="E84:G87 E37:G40 D12:D40 P12:V40 P59:V87 D59:D87" xr:uid="{00000000-0002-0000-0500-000002000000}"/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rowBreaks count="1" manualBreakCount="1">
    <brk id="46" min="2" max="3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BA224"/>
  <sheetViews>
    <sheetView view="pageBreakPreview" zoomScaleNormal="100" zoomScaleSheetLayoutView="100" workbookViewId="0">
      <selection activeCell="E1" sqref="E1:AI1"/>
    </sheetView>
  </sheetViews>
  <sheetFormatPr defaultColWidth="2.5" defaultRowHeight="13"/>
  <cols>
    <col min="1" max="2" width="2.5" style="79"/>
    <col min="3" max="3" width="3.1640625" style="79" customWidth="1"/>
    <col min="4" max="4" width="0.6640625" style="79" customWidth="1"/>
    <col min="5" max="6" width="8.1640625" style="77" customWidth="1"/>
    <col min="7" max="7" width="0.6640625" style="141" customWidth="1"/>
    <col min="8" max="9" width="2.5" style="141" customWidth="1"/>
    <col min="10" max="10" width="2" style="141" customWidth="1"/>
    <col min="11" max="12" width="2.5" style="141"/>
    <col min="13" max="13" width="1.83203125" style="141" customWidth="1"/>
    <col min="14" max="21" width="2.75" style="141" customWidth="1"/>
    <col min="22" max="23" width="2.83203125" style="141" customWidth="1"/>
    <col min="24" max="35" width="2.75" style="112" customWidth="1"/>
    <col min="36" max="36" width="0.6640625" style="79" customWidth="1"/>
    <col min="37" max="16384" width="2.5" style="79"/>
  </cols>
  <sheetData>
    <row r="1" spans="3:37" ht="17.25" customHeight="1">
      <c r="E1" s="573" t="s">
        <v>303</v>
      </c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G1" s="573"/>
      <c r="AH1" s="573"/>
      <c r="AI1" s="573"/>
    </row>
    <row r="2" spans="3:37" ht="17.25" customHeight="1">
      <c r="E2" s="573" t="s">
        <v>150</v>
      </c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3"/>
      <c r="Z2" s="573"/>
      <c r="AA2" s="573"/>
      <c r="AB2" s="573"/>
      <c r="AC2" s="573"/>
      <c r="AD2" s="573"/>
      <c r="AE2" s="573"/>
      <c r="AF2" s="573"/>
      <c r="AG2" s="573"/>
      <c r="AH2" s="573"/>
      <c r="AI2" s="573"/>
    </row>
    <row r="3" spans="3:37" ht="7.5" customHeight="1" thickBot="1"/>
    <row r="4" spans="3:37" ht="24" customHeight="1" thickBot="1">
      <c r="H4" s="574" t="s">
        <v>25</v>
      </c>
      <c r="I4" s="575"/>
      <c r="J4" s="575"/>
      <c r="K4" s="575"/>
      <c r="L4" s="575"/>
      <c r="M4" s="575"/>
      <c r="N4" s="576" t="str">
        <f>IF(③ｴﾝﾄﾘｰ申込書!I3="","",③ｴﾝﾄﾘｰ申込書!I3)</f>
        <v/>
      </c>
      <c r="O4" s="576"/>
      <c r="P4" s="576"/>
      <c r="Q4" s="576"/>
      <c r="R4" s="576"/>
      <c r="S4" s="576"/>
      <c r="T4" s="576"/>
      <c r="U4" s="576"/>
      <c r="V4" s="576"/>
      <c r="W4" s="576"/>
      <c r="X4" s="576"/>
      <c r="Y4" s="576"/>
      <c r="Z4" s="576"/>
      <c r="AA4" s="576"/>
      <c r="AB4" s="576"/>
      <c r="AC4" s="576"/>
      <c r="AD4" s="576"/>
      <c r="AE4" s="576"/>
      <c r="AF4" s="576"/>
      <c r="AG4" s="576"/>
      <c r="AH4" s="576"/>
      <c r="AI4" s="577"/>
    </row>
    <row r="5" spans="3:37" ht="15" customHeight="1">
      <c r="E5" s="136" t="s">
        <v>130</v>
      </c>
      <c r="F5" s="136" t="s">
        <v>131</v>
      </c>
      <c r="H5" s="578" t="s">
        <v>7</v>
      </c>
      <c r="I5" s="579"/>
      <c r="J5" s="580"/>
      <c r="K5" s="581" t="s">
        <v>8</v>
      </c>
      <c r="L5" s="579"/>
      <c r="M5" s="580"/>
      <c r="N5" s="138"/>
      <c r="O5" s="579" t="s">
        <v>29</v>
      </c>
      <c r="P5" s="579"/>
      <c r="Q5" s="579"/>
      <c r="R5" s="579"/>
      <c r="S5" s="579"/>
      <c r="T5" s="579"/>
      <c r="U5" s="139"/>
      <c r="V5" s="581" t="s">
        <v>4</v>
      </c>
      <c r="W5" s="582"/>
      <c r="X5" s="543" t="s">
        <v>134</v>
      </c>
      <c r="Y5" s="544"/>
      <c r="Z5" s="583"/>
      <c r="AA5" s="544">
        <v>2026</v>
      </c>
      <c r="AB5" s="544"/>
      <c r="AC5" s="544" t="s">
        <v>137</v>
      </c>
      <c r="AD5" s="544"/>
      <c r="AE5" s="544"/>
      <c r="AF5" s="544" t="s">
        <v>136</v>
      </c>
      <c r="AG5" s="544"/>
      <c r="AH5" s="544"/>
      <c r="AI5" s="545" t="s">
        <v>135</v>
      </c>
    </row>
    <row r="6" spans="3:37" ht="15" customHeight="1">
      <c r="C6" s="123"/>
      <c r="E6" s="140"/>
      <c r="F6" s="140"/>
      <c r="H6" s="517"/>
      <c r="I6" s="518"/>
      <c r="J6" s="519"/>
      <c r="K6" s="520" t="str">
        <f>IF(C6="","",VLOOKUP(C6,①基本情報!$B$6:$F$205,2,FALSE))</f>
        <v/>
      </c>
      <c r="L6" s="521"/>
      <c r="M6" s="522"/>
      <c r="N6" s="132"/>
      <c r="O6" s="521" t="str">
        <f>IF(C6="","",VLOOKUP(C6,①基本情報!$B$6:$F$205,3,FALSE))</f>
        <v/>
      </c>
      <c r="P6" s="521"/>
      <c r="Q6" s="521"/>
      <c r="R6" s="521"/>
      <c r="S6" s="521"/>
      <c r="T6" s="521"/>
      <c r="U6" s="133"/>
      <c r="V6" s="520" t="str">
        <f>IF(C6="","",VLOOKUP(C6,①基本情報!$B$6:$F$205,4,FALSE))</f>
        <v/>
      </c>
      <c r="W6" s="523"/>
      <c r="X6" s="546"/>
      <c r="Y6" s="547"/>
      <c r="Z6" s="572"/>
      <c r="AA6" s="547"/>
      <c r="AB6" s="547"/>
      <c r="AC6" s="547"/>
      <c r="AD6" s="547"/>
      <c r="AE6" s="547"/>
      <c r="AF6" s="547"/>
      <c r="AG6" s="547"/>
      <c r="AH6" s="547"/>
      <c r="AI6" s="548"/>
    </row>
    <row r="7" spans="3:37" ht="15" customHeight="1">
      <c r="C7" s="123"/>
      <c r="E7" s="140"/>
      <c r="F7" s="140"/>
      <c r="H7" s="517"/>
      <c r="I7" s="518"/>
      <c r="J7" s="519"/>
      <c r="K7" s="520" t="str">
        <f>IF(C7="","",VLOOKUP(C7,①基本情報!$B$6:$F$205,2,FALSE))</f>
        <v/>
      </c>
      <c r="L7" s="521"/>
      <c r="M7" s="522"/>
      <c r="N7" s="132"/>
      <c r="O7" s="521" t="str">
        <f>IF(C7="","",VLOOKUP(C7,①基本情報!$B$6:$F$205,3,FALSE))</f>
        <v/>
      </c>
      <c r="P7" s="521"/>
      <c r="Q7" s="521"/>
      <c r="R7" s="521"/>
      <c r="S7" s="521"/>
      <c r="T7" s="521"/>
      <c r="U7" s="133"/>
      <c r="V7" s="520" t="str">
        <f>IF(C7="","",VLOOKUP(C7,①基本情報!$B$6:$F$205,4,FALSE))</f>
        <v/>
      </c>
      <c r="W7" s="523"/>
      <c r="X7" s="568" t="s">
        <v>138</v>
      </c>
      <c r="Y7" s="554"/>
      <c r="Z7" s="569"/>
      <c r="AA7" s="554"/>
      <c r="AB7" s="554"/>
      <c r="AC7" s="554"/>
      <c r="AD7" s="554"/>
      <c r="AE7" s="554"/>
      <c r="AF7" s="554"/>
      <c r="AG7" s="554"/>
      <c r="AH7" s="554"/>
      <c r="AI7" s="555"/>
    </row>
    <row r="8" spans="3:37" ht="15" customHeight="1">
      <c r="C8" s="123"/>
      <c r="E8" s="140"/>
      <c r="F8" s="140"/>
      <c r="H8" s="517"/>
      <c r="I8" s="518"/>
      <c r="J8" s="519"/>
      <c r="K8" s="520" t="str">
        <f>IF(C8="","",VLOOKUP(C8,①基本情報!$B$6:$F$205,2,FALSE))</f>
        <v/>
      </c>
      <c r="L8" s="521"/>
      <c r="M8" s="522"/>
      <c r="N8" s="132"/>
      <c r="O8" s="521" t="str">
        <f>IF(C8="","",VLOOKUP(C8,①基本情報!$B$6:$F$205,3,FALSE))</f>
        <v/>
      </c>
      <c r="P8" s="521"/>
      <c r="Q8" s="521"/>
      <c r="R8" s="521"/>
      <c r="S8" s="521"/>
      <c r="T8" s="521"/>
      <c r="U8" s="133"/>
      <c r="V8" s="520" t="str">
        <f>IF(C8="","",VLOOKUP(C8,①基本情報!$B$6:$F$205,4,FALSE))</f>
        <v/>
      </c>
      <c r="W8" s="523"/>
      <c r="X8" s="546"/>
      <c r="Y8" s="547"/>
      <c r="Z8" s="572"/>
      <c r="AA8" s="547"/>
      <c r="AB8" s="547"/>
      <c r="AC8" s="547"/>
      <c r="AD8" s="547"/>
      <c r="AE8" s="547"/>
      <c r="AF8" s="547"/>
      <c r="AG8" s="547"/>
      <c r="AH8" s="547"/>
      <c r="AI8" s="548"/>
    </row>
    <row r="9" spans="3:37" ht="15" customHeight="1">
      <c r="C9" s="123"/>
      <c r="E9" s="140"/>
      <c r="F9" s="140"/>
      <c r="H9" s="517"/>
      <c r="I9" s="518"/>
      <c r="J9" s="519"/>
      <c r="K9" s="520" t="str">
        <f>IF(C9="","",VLOOKUP(C9,①基本情報!$B$6:$F$205,2,FALSE))</f>
        <v/>
      </c>
      <c r="L9" s="521"/>
      <c r="M9" s="522"/>
      <c r="N9" s="132"/>
      <c r="O9" s="521" t="str">
        <f>IF(C9="","",VLOOKUP(C9,①基本情報!$B$6:$F$205,3,FALSE))</f>
        <v/>
      </c>
      <c r="P9" s="521"/>
      <c r="Q9" s="521"/>
      <c r="R9" s="521"/>
      <c r="S9" s="521"/>
      <c r="T9" s="521"/>
      <c r="U9" s="133"/>
      <c r="V9" s="520" t="str">
        <f>IF(C9="","",VLOOKUP(C9,①基本情報!$B$6:$F$205,4,FALSE))</f>
        <v/>
      </c>
      <c r="W9" s="523"/>
      <c r="X9" s="568" t="s">
        <v>139</v>
      </c>
      <c r="Y9" s="554"/>
      <c r="Z9" s="569"/>
      <c r="AA9" s="554"/>
      <c r="AB9" s="554"/>
      <c r="AC9" s="554"/>
      <c r="AD9" s="554"/>
      <c r="AE9" s="554"/>
      <c r="AF9" s="554"/>
      <c r="AG9" s="554"/>
      <c r="AH9" s="554"/>
      <c r="AI9" s="555"/>
    </row>
    <row r="10" spans="3:37" ht="15" customHeight="1" thickBot="1">
      <c r="C10" s="123"/>
      <c r="E10" s="140"/>
      <c r="F10" s="140"/>
      <c r="H10" s="517"/>
      <c r="I10" s="518"/>
      <c r="J10" s="519"/>
      <c r="K10" s="520" t="str">
        <f>IF(C10="","",VLOOKUP(C10,①基本情報!$B$6:$F$205,2,FALSE))</f>
        <v/>
      </c>
      <c r="L10" s="521"/>
      <c r="M10" s="522"/>
      <c r="N10" s="132"/>
      <c r="O10" s="521" t="str">
        <f>IF(C10="","",VLOOKUP(C10,①基本情報!$B$6:$F$205,3,FALSE))</f>
        <v/>
      </c>
      <c r="P10" s="521"/>
      <c r="Q10" s="521"/>
      <c r="R10" s="521"/>
      <c r="S10" s="521"/>
      <c r="T10" s="521"/>
      <c r="U10" s="133"/>
      <c r="V10" s="520" t="str">
        <f>IF(C10="","",VLOOKUP(C10,①基本情報!$B$6:$F$205,4,FALSE))</f>
        <v/>
      </c>
      <c r="W10" s="523"/>
      <c r="X10" s="570"/>
      <c r="Y10" s="557"/>
      <c r="Z10" s="571"/>
      <c r="AA10" s="557"/>
      <c r="AB10" s="557"/>
      <c r="AC10" s="557"/>
      <c r="AD10" s="557"/>
      <c r="AE10" s="557"/>
      <c r="AF10" s="557"/>
      <c r="AG10" s="557"/>
      <c r="AH10" s="557"/>
      <c r="AI10" s="558"/>
    </row>
    <row r="11" spans="3:37" ht="15" customHeight="1">
      <c r="C11" s="123"/>
      <c r="E11" s="140"/>
      <c r="F11" s="140"/>
      <c r="H11" s="517"/>
      <c r="I11" s="518"/>
      <c r="J11" s="519"/>
      <c r="K11" s="520" t="str">
        <f>IF(C11="","",VLOOKUP(C11,①基本情報!$B$6:$F$205,2,FALSE))</f>
        <v/>
      </c>
      <c r="L11" s="521"/>
      <c r="M11" s="522"/>
      <c r="N11" s="132"/>
      <c r="O11" s="521" t="str">
        <f>IF(C11="","",VLOOKUP(C11,①基本情報!$B$6:$F$205,3,FALSE))</f>
        <v/>
      </c>
      <c r="P11" s="521"/>
      <c r="Q11" s="521"/>
      <c r="R11" s="521"/>
      <c r="S11" s="521"/>
      <c r="T11" s="521"/>
      <c r="U11" s="133"/>
      <c r="V11" s="520" t="str">
        <f>IF(C11="","",VLOOKUP(C11,①基本情報!$B$6:$F$205,4,FALSE))</f>
        <v/>
      </c>
      <c r="W11" s="523"/>
      <c r="X11" s="566" t="s">
        <v>140</v>
      </c>
      <c r="Y11" s="485"/>
      <c r="Z11" s="485"/>
      <c r="AA11" s="485"/>
      <c r="AB11" s="485"/>
      <c r="AC11" s="485"/>
      <c r="AD11" s="485"/>
      <c r="AE11" s="485"/>
      <c r="AF11" s="485"/>
      <c r="AG11" s="485"/>
      <c r="AH11" s="485"/>
      <c r="AI11" s="567"/>
    </row>
    <row r="12" spans="3:37" ht="15" customHeight="1">
      <c r="C12" s="123"/>
      <c r="E12" s="140"/>
      <c r="F12" s="140"/>
      <c r="H12" s="517"/>
      <c r="I12" s="518"/>
      <c r="J12" s="519"/>
      <c r="K12" s="520" t="str">
        <f>IF(C12="","",VLOOKUP(C12,①基本情報!$B$6:$F$205,2,FALSE))</f>
        <v/>
      </c>
      <c r="L12" s="521"/>
      <c r="M12" s="522"/>
      <c r="N12" s="132"/>
      <c r="O12" s="521" t="str">
        <f>IF(C12="","",VLOOKUP(C12,①基本情報!$B$6:$F$205,3,FALSE))</f>
        <v/>
      </c>
      <c r="P12" s="521"/>
      <c r="Q12" s="521"/>
      <c r="R12" s="521"/>
      <c r="S12" s="521"/>
      <c r="T12" s="521"/>
      <c r="U12" s="133"/>
      <c r="V12" s="520" t="str">
        <f>IF(C12="","",VLOOKUP(C12,①基本情報!$B$6:$F$205,4,FALSE))</f>
        <v/>
      </c>
      <c r="W12" s="523"/>
      <c r="X12" s="546"/>
      <c r="Y12" s="547"/>
      <c r="Z12" s="547"/>
      <c r="AA12" s="547"/>
      <c r="AB12" s="547"/>
      <c r="AC12" s="547"/>
      <c r="AD12" s="547"/>
      <c r="AE12" s="547"/>
      <c r="AF12" s="547"/>
      <c r="AG12" s="547"/>
      <c r="AH12" s="547"/>
      <c r="AI12" s="548"/>
    </row>
    <row r="13" spans="3:37" ht="15" customHeight="1">
      <c r="C13" s="123"/>
      <c r="E13" s="140"/>
      <c r="F13" s="140"/>
      <c r="H13" s="517"/>
      <c r="I13" s="518"/>
      <c r="J13" s="519"/>
      <c r="K13" s="520" t="str">
        <f>IF(C13="","",VLOOKUP(C13,①基本情報!$B$6:$F$205,2,FALSE))</f>
        <v/>
      </c>
      <c r="L13" s="521"/>
      <c r="M13" s="522"/>
      <c r="N13" s="132"/>
      <c r="O13" s="521" t="str">
        <f>IF(C13="","",VLOOKUP(C13,①基本情報!$B$6:$F$205,3,FALSE))</f>
        <v/>
      </c>
      <c r="P13" s="521"/>
      <c r="Q13" s="521"/>
      <c r="R13" s="521"/>
      <c r="S13" s="521"/>
      <c r="T13" s="521"/>
      <c r="U13" s="133"/>
      <c r="V13" s="520" t="str">
        <f>IF(C13="","",VLOOKUP(C13,①基本情報!$B$6:$F$205,4,FALSE))</f>
        <v/>
      </c>
      <c r="W13" s="523"/>
      <c r="X13" s="560" t="s">
        <v>141</v>
      </c>
      <c r="Y13" s="561"/>
      <c r="Z13" s="562"/>
      <c r="AA13" s="584"/>
      <c r="AB13" s="585"/>
      <c r="AC13" s="585"/>
      <c r="AD13" s="585"/>
      <c r="AE13" s="585"/>
      <c r="AF13" s="585"/>
      <c r="AG13" s="585"/>
      <c r="AH13" s="585"/>
      <c r="AI13" s="586"/>
    </row>
    <row r="14" spans="3:37" ht="15" customHeight="1">
      <c r="C14" s="123"/>
      <c r="E14" s="140"/>
      <c r="F14" s="140"/>
      <c r="H14" s="517"/>
      <c r="I14" s="518"/>
      <c r="J14" s="519"/>
      <c r="K14" s="520" t="str">
        <f>IF(C14="","",VLOOKUP(C14,①基本情報!$B$6:$F$205,2,FALSE))</f>
        <v/>
      </c>
      <c r="L14" s="521"/>
      <c r="M14" s="522"/>
      <c r="N14" s="132"/>
      <c r="O14" s="521" t="str">
        <f>IF(C14="","",VLOOKUP(C14,①基本情報!$B$6:$F$205,3,FALSE))</f>
        <v/>
      </c>
      <c r="P14" s="521"/>
      <c r="Q14" s="521"/>
      <c r="R14" s="521"/>
      <c r="S14" s="521"/>
      <c r="T14" s="521"/>
      <c r="U14" s="133"/>
      <c r="V14" s="520" t="str">
        <f>IF(C14="","",VLOOKUP(C14,①基本情報!$B$6:$F$205,4,FALSE))</f>
        <v/>
      </c>
      <c r="W14" s="523"/>
      <c r="X14" s="563"/>
      <c r="Y14" s="564"/>
      <c r="Z14" s="565"/>
      <c r="AA14" s="590"/>
      <c r="AB14" s="591"/>
      <c r="AC14" s="591"/>
      <c r="AD14" s="591"/>
      <c r="AE14" s="591"/>
      <c r="AF14" s="591"/>
      <c r="AG14" s="591"/>
      <c r="AH14" s="591"/>
      <c r="AI14" s="592"/>
    </row>
    <row r="15" spans="3:37" ht="15" customHeight="1">
      <c r="C15" s="123"/>
      <c r="E15" s="140"/>
      <c r="F15" s="140"/>
      <c r="H15" s="517"/>
      <c r="I15" s="518"/>
      <c r="J15" s="519"/>
      <c r="K15" s="520" t="str">
        <f>IF(C15="","",VLOOKUP(C15,①基本情報!$B$6:$F$205,2,FALSE))</f>
        <v/>
      </c>
      <c r="L15" s="521"/>
      <c r="M15" s="522"/>
      <c r="N15" s="132"/>
      <c r="O15" s="521" t="str">
        <f>IF(C15="","",VLOOKUP(C15,①基本情報!$B$6:$F$205,3,FALSE))</f>
        <v/>
      </c>
      <c r="P15" s="521"/>
      <c r="Q15" s="521"/>
      <c r="R15" s="521"/>
      <c r="S15" s="521"/>
      <c r="T15" s="521"/>
      <c r="U15" s="133"/>
      <c r="V15" s="520" t="str">
        <f>IF(C15="","",VLOOKUP(C15,①基本情報!$B$6:$F$205,4,FALSE))</f>
        <v/>
      </c>
      <c r="W15" s="523"/>
      <c r="X15" s="560"/>
      <c r="Y15" s="561"/>
      <c r="Z15" s="562"/>
      <c r="AA15" s="584"/>
      <c r="AB15" s="585"/>
      <c r="AC15" s="585"/>
      <c r="AD15" s="585"/>
      <c r="AE15" s="585"/>
      <c r="AF15" s="585"/>
      <c r="AG15" s="585"/>
      <c r="AH15" s="585"/>
      <c r="AI15" s="586"/>
    </row>
    <row r="16" spans="3:37" ht="15" customHeight="1">
      <c r="C16" s="123"/>
      <c r="E16" s="140"/>
      <c r="F16" s="140"/>
      <c r="H16" s="517"/>
      <c r="I16" s="518"/>
      <c r="J16" s="519"/>
      <c r="K16" s="520" t="str">
        <f>IF(C16="","",VLOOKUP(C16,①基本情報!$B$6:$F$205,2,FALSE))</f>
        <v/>
      </c>
      <c r="L16" s="521"/>
      <c r="M16" s="522"/>
      <c r="N16" s="132"/>
      <c r="O16" s="521" t="str">
        <f>IF(C16="","",VLOOKUP(C16,①基本情報!$B$6:$F$205,3,FALSE))</f>
        <v/>
      </c>
      <c r="P16" s="521"/>
      <c r="Q16" s="521"/>
      <c r="R16" s="521"/>
      <c r="S16" s="521"/>
      <c r="T16" s="521"/>
      <c r="U16" s="133"/>
      <c r="V16" s="520" t="str">
        <f>IF(C16="","",VLOOKUP(C16,①基本情報!$B$6:$F$205,4,FALSE))</f>
        <v/>
      </c>
      <c r="W16" s="523"/>
      <c r="X16" s="563"/>
      <c r="Y16" s="564"/>
      <c r="Z16" s="565"/>
      <c r="AA16" s="590"/>
      <c r="AB16" s="591"/>
      <c r="AC16" s="591"/>
      <c r="AD16" s="591"/>
      <c r="AE16" s="591"/>
      <c r="AF16" s="591"/>
      <c r="AG16" s="591"/>
      <c r="AH16" s="591"/>
      <c r="AI16" s="592"/>
    </row>
    <row r="17" spans="3:35" ht="15" customHeight="1">
      <c r="C17" s="123"/>
      <c r="E17" s="140"/>
      <c r="F17" s="140"/>
      <c r="H17" s="517"/>
      <c r="I17" s="518"/>
      <c r="J17" s="519"/>
      <c r="K17" s="520" t="str">
        <f>IF(C17="","",VLOOKUP(C17,①基本情報!$B$6:$F$205,2,FALSE))</f>
        <v/>
      </c>
      <c r="L17" s="521"/>
      <c r="M17" s="522"/>
      <c r="N17" s="132"/>
      <c r="O17" s="521" t="str">
        <f>IF(C17="","",VLOOKUP(C17,①基本情報!$B$6:$F$205,3,FALSE))</f>
        <v/>
      </c>
      <c r="P17" s="521"/>
      <c r="Q17" s="521"/>
      <c r="R17" s="521"/>
      <c r="S17" s="521"/>
      <c r="T17" s="521"/>
      <c r="U17" s="133"/>
      <c r="V17" s="520" t="str">
        <f>IF(C17="","",VLOOKUP(C17,①基本情報!$B$6:$F$205,4,FALSE))</f>
        <v/>
      </c>
      <c r="W17" s="523"/>
      <c r="X17" s="560"/>
      <c r="Y17" s="561"/>
      <c r="Z17" s="562"/>
      <c r="AA17" s="584"/>
      <c r="AB17" s="585"/>
      <c r="AC17" s="585"/>
      <c r="AD17" s="585"/>
      <c r="AE17" s="585"/>
      <c r="AF17" s="585"/>
      <c r="AG17" s="585"/>
      <c r="AH17" s="585"/>
      <c r="AI17" s="586"/>
    </row>
    <row r="18" spans="3:35" ht="15" customHeight="1">
      <c r="C18" s="123"/>
      <c r="E18" s="140"/>
      <c r="F18" s="140"/>
      <c r="H18" s="517"/>
      <c r="I18" s="518"/>
      <c r="J18" s="519"/>
      <c r="K18" s="520" t="str">
        <f>IF(C18="","",VLOOKUP(C18,①基本情報!$B$6:$F$205,2,FALSE))</f>
        <v/>
      </c>
      <c r="L18" s="521"/>
      <c r="M18" s="522"/>
      <c r="N18" s="132"/>
      <c r="O18" s="521" t="str">
        <f>IF(C18="","",VLOOKUP(C18,①基本情報!$B$6:$F$205,3,FALSE))</f>
        <v/>
      </c>
      <c r="P18" s="521"/>
      <c r="Q18" s="521"/>
      <c r="R18" s="521"/>
      <c r="S18" s="521"/>
      <c r="T18" s="521"/>
      <c r="U18" s="133"/>
      <c r="V18" s="520" t="str">
        <f>IF(C18="","",VLOOKUP(C18,①基本情報!$B$6:$F$205,4,FALSE))</f>
        <v/>
      </c>
      <c r="W18" s="523"/>
      <c r="X18" s="563"/>
      <c r="Y18" s="564"/>
      <c r="Z18" s="565"/>
      <c r="AA18" s="590"/>
      <c r="AB18" s="591"/>
      <c r="AC18" s="591"/>
      <c r="AD18" s="591"/>
      <c r="AE18" s="591"/>
      <c r="AF18" s="591"/>
      <c r="AG18" s="591"/>
      <c r="AH18" s="591"/>
      <c r="AI18" s="592"/>
    </row>
    <row r="19" spans="3:35" ht="15" customHeight="1">
      <c r="C19" s="123"/>
      <c r="E19" s="140"/>
      <c r="F19" s="140"/>
      <c r="H19" s="517"/>
      <c r="I19" s="518"/>
      <c r="J19" s="519"/>
      <c r="K19" s="520" t="str">
        <f>IF(C19="","",VLOOKUP(C19,①基本情報!$B$6:$F$205,2,FALSE))</f>
        <v/>
      </c>
      <c r="L19" s="521"/>
      <c r="M19" s="522"/>
      <c r="N19" s="132"/>
      <c r="O19" s="521" t="str">
        <f>IF(C19="","",VLOOKUP(C19,①基本情報!$B$6:$F$205,3,FALSE))</f>
        <v/>
      </c>
      <c r="P19" s="521"/>
      <c r="Q19" s="521"/>
      <c r="R19" s="521"/>
      <c r="S19" s="521"/>
      <c r="T19" s="521"/>
      <c r="U19" s="133"/>
      <c r="V19" s="520" t="str">
        <f>IF(C19="","",VLOOKUP(C19,①基本情報!$B$6:$F$205,4,FALSE))</f>
        <v/>
      </c>
      <c r="W19" s="523"/>
      <c r="X19" s="549"/>
      <c r="Y19" s="493"/>
      <c r="Z19" s="494"/>
      <c r="AA19" s="584"/>
      <c r="AB19" s="585"/>
      <c r="AC19" s="585"/>
      <c r="AD19" s="585"/>
      <c r="AE19" s="585"/>
      <c r="AF19" s="585"/>
      <c r="AG19" s="585"/>
      <c r="AH19" s="585"/>
      <c r="AI19" s="586"/>
    </row>
    <row r="20" spans="3:35" ht="15" customHeight="1">
      <c r="C20" s="123"/>
      <c r="E20" s="140"/>
      <c r="F20" s="140"/>
      <c r="H20" s="517"/>
      <c r="I20" s="518"/>
      <c r="J20" s="519"/>
      <c r="K20" s="520" t="str">
        <f>IF(C20="","",VLOOKUP(C20,①基本情報!$B$6:$F$205,2,FALSE))</f>
        <v/>
      </c>
      <c r="L20" s="521"/>
      <c r="M20" s="522"/>
      <c r="N20" s="132"/>
      <c r="O20" s="521" t="str">
        <f>IF(C20="","",VLOOKUP(C20,①基本情報!$B$6:$F$205,3,FALSE))</f>
        <v/>
      </c>
      <c r="P20" s="521"/>
      <c r="Q20" s="521"/>
      <c r="R20" s="521"/>
      <c r="S20" s="521"/>
      <c r="T20" s="521"/>
      <c r="U20" s="133"/>
      <c r="V20" s="520" t="str">
        <f>IF(C20="","",VLOOKUP(C20,①基本情報!$B$6:$F$205,4,FALSE))</f>
        <v/>
      </c>
      <c r="W20" s="523"/>
      <c r="X20" s="549"/>
      <c r="Y20" s="493"/>
      <c r="Z20" s="494"/>
      <c r="AA20" s="590"/>
      <c r="AB20" s="591"/>
      <c r="AC20" s="591"/>
      <c r="AD20" s="591"/>
      <c r="AE20" s="591"/>
      <c r="AF20" s="591"/>
      <c r="AG20" s="591"/>
      <c r="AH20" s="591"/>
      <c r="AI20" s="592"/>
    </row>
    <row r="21" spans="3:35" ht="15" customHeight="1">
      <c r="C21" s="123"/>
      <c r="E21" s="140"/>
      <c r="F21" s="140"/>
      <c r="H21" s="517"/>
      <c r="I21" s="518"/>
      <c r="J21" s="519"/>
      <c r="K21" s="520" t="str">
        <f>IF(C21="","",VLOOKUP(C21,①基本情報!$B$6:$F$205,2,FALSE))</f>
        <v/>
      </c>
      <c r="L21" s="521"/>
      <c r="M21" s="522"/>
      <c r="N21" s="132"/>
      <c r="O21" s="521" t="str">
        <f>IF(C21="","",VLOOKUP(C21,①基本情報!$B$6:$F$205,3,FALSE))</f>
        <v/>
      </c>
      <c r="P21" s="521"/>
      <c r="Q21" s="521"/>
      <c r="R21" s="521"/>
      <c r="S21" s="521"/>
      <c r="T21" s="521"/>
      <c r="U21" s="133"/>
      <c r="V21" s="520" t="str">
        <f>IF(C21="","",VLOOKUP(C21,①基本情報!$B$6:$F$205,4,FALSE))</f>
        <v/>
      </c>
      <c r="W21" s="523"/>
      <c r="X21" s="549"/>
      <c r="Y21" s="493"/>
      <c r="Z21" s="494"/>
      <c r="AA21" s="584"/>
      <c r="AB21" s="585"/>
      <c r="AC21" s="585"/>
      <c r="AD21" s="585"/>
      <c r="AE21" s="585"/>
      <c r="AF21" s="585"/>
      <c r="AG21" s="585"/>
      <c r="AH21" s="585"/>
      <c r="AI21" s="586"/>
    </row>
    <row r="22" spans="3:35" ht="15" customHeight="1" thickBot="1">
      <c r="C22" s="123"/>
      <c r="E22" s="140"/>
      <c r="F22" s="140"/>
      <c r="H22" s="517"/>
      <c r="I22" s="518"/>
      <c r="J22" s="519"/>
      <c r="K22" s="520" t="str">
        <f>IF(C22="","",VLOOKUP(C22,①基本情報!$B$6:$F$205,2,FALSE))</f>
        <v/>
      </c>
      <c r="L22" s="521"/>
      <c r="M22" s="522"/>
      <c r="N22" s="132"/>
      <c r="O22" s="521" t="str">
        <f>IF(C22="","",VLOOKUP(C22,①基本情報!$B$6:$F$205,3,FALSE))</f>
        <v/>
      </c>
      <c r="P22" s="521"/>
      <c r="Q22" s="521"/>
      <c r="R22" s="521"/>
      <c r="S22" s="521"/>
      <c r="T22" s="521"/>
      <c r="U22" s="133"/>
      <c r="V22" s="520" t="str">
        <f>IF(C22="","",VLOOKUP(C22,①基本情報!$B$6:$F$205,4,FALSE))</f>
        <v/>
      </c>
      <c r="W22" s="523"/>
      <c r="X22" s="550"/>
      <c r="Y22" s="551"/>
      <c r="Z22" s="552"/>
      <c r="AA22" s="587"/>
      <c r="AB22" s="588"/>
      <c r="AC22" s="588"/>
      <c r="AD22" s="588"/>
      <c r="AE22" s="588"/>
      <c r="AF22" s="588"/>
      <c r="AG22" s="588"/>
      <c r="AH22" s="588"/>
      <c r="AI22" s="589"/>
    </row>
    <row r="23" spans="3:35" ht="15" customHeight="1">
      <c r="C23" s="123"/>
      <c r="E23" s="140"/>
      <c r="F23" s="140"/>
      <c r="H23" s="517"/>
      <c r="I23" s="518"/>
      <c r="J23" s="519"/>
      <c r="K23" s="520" t="str">
        <f>IF(C23="","",VLOOKUP(C23,①基本情報!$B$6:$F$205,2,FALSE))</f>
        <v/>
      </c>
      <c r="L23" s="521"/>
      <c r="M23" s="522"/>
      <c r="N23" s="132"/>
      <c r="O23" s="521" t="str">
        <f>IF(C23="","",VLOOKUP(C23,①基本情報!$B$6:$F$205,3,FALSE))</f>
        <v/>
      </c>
      <c r="P23" s="521"/>
      <c r="Q23" s="521"/>
      <c r="R23" s="521"/>
      <c r="S23" s="521"/>
      <c r="T23" s="521"/>
      <c r="U23" s="133"/>
      <c r="V23" s="520" t="str">
        <f>IF(C23="","",VLOOKUP(C23,①基本情報!$B$6:$F$205,4,FALSE))</f>
        <v/>
      </c>
      <c r="W23" s="521"/>
      <c r="X23" s="543" t="s">
        <v>142</v>
      </c>
      <c r="Y23" s="544"/>
      <c r="Z23" s="544"/>
      <c r="AA23" s="544"/>
      <c r="AB23" s="544"/>
      <c r="AC23" s="544"/>
      <c r="AD23" s="544"/>
      <c r="AE23" s="544"/>
      <c r="AF23" s="544"/>
      <c r="AG23" s="544"/>
      <c r="AH23" s="544"/>
      <c r="AI23" s="545"/>
    </row>
    <row r="24" spans="3:35" ht="15" customHeight="1">
      <c r="C24" s="123"/>
      <c r="E24" s="140"/>
      <c r="F24" s="140"/>
      <c r="H24" s="517"/>
      <c r="I24" s="518"/>
      <c r="J24" s="519"/>
      <c r="K24" s="520" t="str">
        <f>IF(C24="","",VLOOKUP(C24,①基本情報!$B$6:$F$205,2,FALSE))</f>
        <v/>
      </c>
      <c r="L24" s="521"/>
      <c r="M24" s="522"/>
      <c r="N24" s="132"/>
      <c r="O24" s="521" t="str">
        <f>IF(C24="","",VLOOKUP(C24,①基本情報!$B$6:$F$205,3,FALSE))</f>
        <v/>
      </c>
      <c r="P24" s="521"/>
      <c r="Q24" s="521"/>
      <c r="R24" s="521"/>
      <c r="S24" s="521"/>
      <c r="T24" s="521"/>
      <c r="U24" s="133"/>
      <c r="V24" s="520" t="str">
        <f>IF(C24="","",VLOOKUP(C24,①基本情報!$B$6:$F$205,4,FALSE))</f>
        <v/>
      </c>
      <c r="W24" s="521"/>
      <c r="X24" s="546"/>
      <c r="Y24" s="547"/>
      <c r="Z24" s="547"/>
      <c r="AA24" s="547"/>
      <c r="AB24" s="547"/>
      <c r="AC24" s="547"/>
      <c r="AD24" s="547"/>
      <c r="AE24" s="547"/>
      <c r="AF24" s="547"/>
      <c r="AG24" s="547"/>
      <c r="AH24" s="547"/>
      <c r="AI24" s="548"/>
    </row>
    <row r="25" spans="3:35" ht="15" customHeight="1">
      <c r="C25" s="123"/>
      <c r="E25" s="140"/>
      <c r="F25" s="140"/>
      <c r="H25" s="517"/>
      <c r="I25" s="518"/>
      <c r="J25" s="519"/>
      <c r="K25" s="520" t="str">
        <f>IF(C25="","",VLOOKUP(C25,①基本情報!$B$6:$F$205,2,FALSE))</f>
        <v/>
      </c>
      <c r="L25" s="521"/>
      <c r="M25" s="522"/>
      <c r="N25" s="132"/>
      <c r="O25" s="521" t="str">
        <f>IF(C25="","",VLOOKUP(C25,①基本情報!$B$6:$F$205,3,FALSE))</f>
        <v/>
      </c>
      <c r="P25" s="521"/>
      <c r="Q25" s="521"/>
      <c r="R25" s="521"/>
      <c r="S25" s="521"/>
      <c r="T25" s="521"/>
      <c r="U25" s="133"/>
      <c r="V25" s="520" t="str">
        <f>IF(C25="","",VLOOKUP(C25,①基本情報!$B$6:$F$205,4,FALSE))</f>
        <v/>
      </c>
      <c r="W25" s="521"/>
      <c r="X25" s="143"/>
      <c r="Y25" s="142"/>
      <c r="AD25" s="535" t="s">
        <v>147</v>
      </c>
      <c r="AE25" s="535"/>
      <c r="AF25" s="535"/>
      <c r="AG25" s="535" t="s">
        <v>148</v>
      </c>
      <c r="AH25" s="535"/>
      <c r="AI25" s="537"/>
    </row>
    <row r="26" spans="3:35" ht="15" customHeight="1">
      <c r="C26" s="123"/>
      <c r="E26" s="140"/>
      <c r="F26" s="140"/>
      <c r="H26" s="517"/>
      <c r="I26" s="518"/>
      <c r="J26" s="519"/>
      <c r="K26" s="520" t="str">
        <f>IF(C26="","",VLOOKUP(C26,①基本情報!$B$6:$F$205,2,FALSE))</f>
        <v/>
      </c>
      <c r="L26" s="521"/>
      <c r="M26" s="522"/>
      <c r="N26" s="132"/>
      <c r="O26" s="521" t="str">
        <f>IF(C26="","",VLOOKUP(C26,①基本情報!$B$6:$F$205,3,FALSE))</f>
        <v/>
      </c>
      <c r="P26" s="521"/>
      <c r="Q26" s="521"/>
      <c r="R26" s="521"/>
      <c r="S26" s="521"/>
      <c r="T26" s="521"/>
      <c r="U26" s="133"/>
      <c r="V26" s="520" t="str">
        <f>IF(C26="","",VLOOKUP(C26,①基本情報!$B$6:$F$205,4,FALSE))</f>
        <v/>
      </c>
      <c r="W26" s="521"/>
      <c r="X26" s="539" t="s">
        <v>143</v>
      </c>
      <c r="Y26" s="540"/>
      <c r="Z26" s="540"/>
      <c r="AA26" s="533" t="s">
        <v>144</v>
      </c>
      <c r="AB26" s="533"/>
      <c r="AC26" s="533"/>
      <c r="AD26" s="535"/>
      <c r="AE26" s="535"/>
      <c r="AF26" s="535"/>
      <c r="AG26" s="535"/>
      <c r="AH26" s="535"/>
      <c r="AI26" s="537"/>
    </row>
    <row r="27" spans="3:35" ht="15" customHeight="1">
      <c r="C27" s="123"/>
      <c r="E27" s="140"/>
      <c r="F27" s="140"/>
      <c r="H27" s="517"/>
      <c r="I27" s="518"/>
      <c r="J27" s="519"/>
      <c r="K27" s="520" t="str">
        <f>IF(C27="","",VLOOKUP(C27,①基本情報!$B$6:$F$205,2,FALSE))</f>
        <v/>
      </c>
      <c r="L27" s="521"/>
      <c r="M27" s="522"/>
      <c r="N27" s="132"/>
      <c r="O27" s="521" t="str">
        <f>IF(C27="","",VLOOKUP(C27,①基本情報!$B$6:$F$205,3,FALSE))</f>
        <v/>
      </c>
      <c r="P27" s="521"/>
      <c r="Q27" s="521"/>
      <c r="R27" s="521"/>
      <c r="S27" s="521"/>
      <c r="T27" s="521"/>
      <c r="U27" s="133"/>
      <c r="V27" s="520" t="str">
        <f>IF(C27="","",VLOOKUP(C27,①基本情報!$B$6:$F$205,4,FALSE))</f>
        <v/>
      </c>
      <c r="W27" s="521"/>
      <c r="X27" s="539"/>
      <c r="Y27" s="540"/>
      <c r="Z27" s="540"/>
      <c r="AA27" s="533"/>
      <c r="AB27" s="533"/>
      <c r="AC27" s="533"/>
      <c r="AD27" s="535"/>
      <c r="AE27" s="535"/>
      <c r="AF27" s="535"/>
      <c r="AG27" s="535"/>
      <c r="AH27" s="535"/>
      <c r="AI27" s="537"/>
    </row>
    <row r="28" spans="3:35" ht="15" customHeight="1">
      <c r="C28" s="123"/>
      <c r="E28" s="140"/>
      <c r="F28" s="140"/>
      <c r="H28" s="517"/>
      <c r="I28" s="518"/>
      <c r="J28" s="519"/>
      <c r="K28" s="520" t="str">
        <f>IF(C28="","",VLOOKUP(C28,①基本情報!$B$6:$F$205,2,FALSE))</f>
        <v/>
      </c>
      <c r="L28" s="521"/>
      <c r="M28" s="522"/>
      <c r="N28" s="132"/>
      <c r="O28" s="521" t="str">
        <f>IF(C28="","",VLOOKUP(C28,①基本情報!$B$6:$F$205,3,FALSE))</f>
        <v/>
      </c>
      <c r="P28" s="521"/>
      <c r="Q28" s="521"/>
      <c r="R28" s="521"/>
      <c r="S28" s="521"/>
      <c r="T28" s="521"/>
      <c r="U28" s="133"/>
      <c r="V28" s="520" t="str">
        <f>IF(C28="","",VLOOKUP(C28,①基本情報!$B$6:$F$205,4,FALSE))</f>
        <v/>
      </c>
      <c r="W28" s="521"/>
      <c r="X28" s="539"/>
      <c r="Y28" s="540"/>
      <c r="Z28" s="540"/>
      <c r="AA28" s="533" t="s">
        <v>146</v>
      </c>
      <c r="AB28" s="533"/>
      <c r="AC28" s="533"/>
      <c r="AD28" s="535"/>
      <c r="AE28" s="535"/>
      <c r="AF28" s="535"/>
      <c r="AG28" s="535"/>
      <c r="AH28" s="535"/>
      <c r="AI28" s="537"/>
    </row>
    <row r="29" spans="3:35" ht="15" customHeight="1">
      <c r="C29" s="123"/>
      <c r="E29" s="140"/>
      <c r="F29" s="140"/>
      <c r="H29" s="517"/>
      <c r="I29" s="518"/>
      <c r="J29" s="519"/>
      <c r="K29" s="520" t="str">
        <f>IF(C29="","",VLOOKUP(C29,①基本情報!$B$6:$F$205,2,FALSE))</f>
        <v/>
      </c>
      <c r="L29" s="521"/>
      <c r="M29" s="522"/>
      <c r="N29" s="132"/>
      <c r="O29" s="521" t="str">
        <f>IF(C29="","",VLOOKUP(C29,①基本情報!$B$6:$F$205,3,FALSE))</f>
        <v/>
      </c>
      <c r="P29" s="521"/>
      <c r="Q29" s="521"/>
      <c r="R29" s="521"/>
      <c r="S29" s="521"/>
      <c r="T29" s="521"/>
      <c r="U29" s="133"/>
      <c r="V29" s="520" t="str">
        <f>IF(C29="","",VLOOKUP(C29,①基本情報!$B$6:$F$205,4,FALSE))</f>
        <v/>
      </c>
      <c r="W29" s="521"/>
      <c r="X29" s="539"/>
      <c r="Y29" s="540"/>
      <c r="Z29" s="540"/>
      <c r="AA29" s="533"/>
      <c r="AB29" s="533"/>
      <c r="AC29" s="533"/>
      <c r="AD29" s="535"/>
      <c r="AE29" s="535"/>
      <c r="AF29" s="535"/>
      <c r="AG29" s="535"/>
      <c r="AH29" s="535"/>
      <c r="AI29" s="537"/>
    </row>
    <row r="30" spans="3:35" ht="15" customHeight="1">
      <c r="C30" s="123"/>
      <c r="E30" s="140"/>
      <c r="F30" s="140"/>
      <c r="H30" s="517"/>
      <c r="I30" s="518"/>
      <c r="J30" s="519"/>
      <c r="K30" s="520" t="str">
        <f>IF(C30="","",VLOOKUP(C30,①基本情報!$B$6:$F$205,2,FALSE))</f>
        <v/>
      </c>
      <c r="L30" s="521"/>
      <c r="M30" s="522"/>
      <c r="N30" s="132"/>
      <c r="O30" s="521" t="str">
        <f>IF(C30="","",VLOOKUP(C30,①基本情報!$B$6:$F$205,3,FALSE))</f>
        <v/>
      </c>
      <c r="P30" s="521"/>
      <c r="Q30" s="521"/>
      <c r="R30" s="521"/>
      <c r="S30" s="521"/>
      <c r="T30" s="521"/>
      <c r="U30" s="133"/>
      <c r="V30" s="520" t="str">
        <f>IF(C30="","",VLOOKUP(C30,①基本情報!$B$6:$F$205,4,FALSE))</f>
        <v/>
      </c>
      <c r="W30" s="521"/>
      <c r="X30" s="539"/>
      <c r="Y30" s="540"/>
      <c r="Z30" s="540"/>
      <c r="AA30" s="533" t="s">
        <v>145</v>
      </c>
      <c r="AB30" s="533"/>
      <c r="AC30" s="533"/>
      <c r="AD30" s="535"/>
      <c r="AE30" s="535"/>
      <c r="AF30" s="535"/>
      <c r="AG30" s="535"/>
      <c r="AH30" s="535"/>
      <c r="AI30" s="537"/>
    </row>
    <row r="31" spans="3:35" ht="15" customHeight="1">
      <c r="C31" s="123"/>
      <c r="E31" s="140"/>
      <c r="F31" s="140"/>
      <c r="H31" s="517"/>
      <c r="I31" s="518"/>
      <c r="J31" s="519"/>
      <c r="K31" s="520" t="str">
        <f>IF(C31="","",VLOOKUP(C31,①基本情報!$B$6:$F$205,2,FALSE))</f>
        <v/>
      </c>
      <c r="L31" s="521"/>
      <c r="M31" s="522"/>
      <c r="N31" s="132"/>
      <c r="O31" s="521" t="str">
        <f>IF(C31="","",VLOOKUP(C31,①基本情報!$B$6:$F$205,3,FALSE))</f>
        <v/>
      </c>
      <c r="P31" s="521"/>
      <c r="Q31" s="521"/>
      <c r="R31" s="521"/>
      <c r="S31" s="521"/>
      <c r="T31" s="521"/>
      <c r="U31" s="133"/>
      <c r="V31" s="520" t="str">
        <f>IF(C31="","",VLOOKUP(C31,①基本情報!$B$6:$F$205,4,FALSE))</f>
        <v/>
      </c>
      <c r="W31" s="521"/>
      <c r="X31" s="539"/>
      <c r="Y31" s="540"/>
      <c r="Z31" s="540"/>
      <c r="AA31" s="533"/>
      <c r="AB31" s="533"/>
      <c r="AC31" s="533"/>
      <c r="AD31" s="535"/>
      <c r="AE31" s="535"/>
      <c r="AF31" s="535"/>
      <c r="AG31" s="535"/>
      <c r="AH31" s="535"/>
      <c r="AI31" s="537"/>
    </row>
    <row r="32" spans="3:35" ht="15" customHeight="1">
      <c r="C32" s="123"/>
      <c r="E32" s="140"/>
      <c r="F32" s="140"/>
      <c r="H32" s="517"/>
      <c r="I32" s="518"/>
      <c r="J32" s="519"/>
      <c r="K32" s="520" t="str">
        <f>IF(C32="","",VLOOKUP(C32,①基本情報!$B$6:$F$205,2,FALSE))</f>
        <v/>
      </c>
      <c r="L32" s="521"/>
      <c r="M32" s="522"/>
      <c r="N32" s="132"/>
      <c r="O32" s="521" t="str">
        <f>IF(C32="","",VLOOKUP(C32,①基本情報!$B$6:$F$205,3,FALSE))</f>
        <v/>
      </c>
      <c r="P32" s="521"/>
      <c r="Q32" s="521"/>
      <c r="R32" s="521"/>
      <c r="S32" s="521"/>
      <c r="T32" s="521"/>
      <c r="U32" s="133"/>
      <c r="V32" s="520" t="str">
        <f>IF(C32="","",VLOOKUP(C32,①基本情報!$B$6:$F$205,4,FALSE))</f>
        <v/>
      </c>
      <c r="W32" s="523"/>
      <c r="X32" s="539" t="s">
        <v>149</v>
      </c>
      <c r="Y32" s="540"/>
      <c r="Z32" s="540"/>
      <c r="AA32" s="533" t="s">
        <v>144</v>
      </c>
      <c r="AB32" s="533"/>
      <c r="AC32" s="533"/>
      <c r="AD32" s="535"/>
      <c r="AE32" s="535"/>
      <c r="AF32" s="535"/>
      <c r="AG32" s="535"/>
      <c r="AH32" s="535"/>
      <c r="AI32" s="537"/>
    </row>
    <row r="33" spans="3:53" ht="15" customHeight="1">
      <c r="C33" s="123"/>
      <c r="E33" s="140"/>
      <c r="F33" s="140"/>
      <c r="H33" s="517"/>
      <c r="I33" s="518"/>
      <c r="J33" s="519"/>
      <c r="K33" s="520" t="str">
        <f>IF(C33="","",VLOOKUP(C33,①基本情報!$B$6:$F$205,2,FALSE))</f>
        <v/>
      </c>
      <c r="L33" s="521"/>
      <c r="M33" s="522"/>
      <c r="N33" s="132"/>
      <c r="O33" s="521" t="str">
        <f>IF(C33="","",VLOOKUP(C33,①基本情報!$B$6:$F$205,3,FALSE))</f>
        <v/>
      </c>
      <c r="P33" s="521"/>
      <c r="Q33" s="521"/>
      <c r="R33" s="521"/>
      <c r="S33" s="521"/>
      <c r="T33" s="521"/>
      <c r="U33" s="133"/>
      <c r="V33" s="520" t="str">
        <f>IF(C33="","",VLOOKUP(C33,①基本情報!$B$6:$F$205,4,FALSE))</f>
        <v/>
      </c>
      <c r="W33" s="523"/>
      <c r="X33" s="539"/>
      <c r="Y33" s="540"/>
      <c r="Z33" s="540"/>
      <c r="AA33" s="533"/>
      <c r="AB33" s="533"/>
      <c r="AC33" s="533"/>
      <c r="AD33" s="535"/>
      <c r="AE33" s="535"/>
      <c r="AF33" s="535"/>
      <c r="AG33" s="535"/>
      <c r="AH33" s="535"/>
      <c r="AI33" s="537"/>
    </row>
    <row r="34" spans="3:53" ht="15" customHeight="1">
      <c r="C34" s="123"/>
      <c r="E34" s="140"/>
      <c r="F34" s="140"/>
      <c r="H34" s="517"/>
      <c r="I34" s="518"/>
      <c r="J34" s="519"/>
      <c r="K34" s="520" t="str">
        <f>IF(C34="","",VLOOKUP(C34,①基本情報!$B$6:$F$205,2,FALSE))</f>
        <v/>
      </c>
      <c r="L34" s="521"/>
      <c r="M34" s="522"/>
      <c r="N34" s="132"/>
      <c r="O34" s="521" t="str">
        <f>IF(C34="","",VLOOKUP(C34,①基本情報!$B$6:$F$205,3,FALSE))</f>
        <v/>
      </c>
      <c r="P34" s="521"/>
      <c r="Q34" s="521"/>
      <c r="R34" s="521"/>
      <c r="S34" s="521"/>
      <c r="T34" s="521"/>
      <c r="U34" s="133"/>
      <c r="V34" s="520" t="str">
        <f>IF(C34="","",VLOOKUP(C34,①基本情報!$B$6:$F$205,4,FALSE))</f>
        <v/>
      </c>
      <c r="W34" s="523"/>
      <c r="X34" s="539"/>
      <c r="Y34" s="540"/>
      <c r="Z34" s="540"/>
      <c r="AA34" s="533" t="s">
        <v>146</v>
      </c>
      <c r="AB34" s="533"/>
      <c r="AC34" s="533"/>
      <c r="AD34" s="535"/>
      <c r="AE34" s="535"/>
      <c r="AF34" s="535"/>
      <c r="AG34" s="535"/>
      <c r="AH34" s="535"/>
      <c r="AI34" s="537"/>
    </row>
    <row r="35" spans="3:53" ht="15" customHeight="1">
      <c r="C35" s="123"/>
      <c r="E35" s="140"/>
      <c r="F35" s="140"/>
      <c r="H35" s="517"/>
      <c r="I35" s="518"/>
      <c r="J35" s="519"/>
      <c r="K35" s="520" t="str">
        <f>IF(C35="","",VLOOKUP(C35,①基本情報!$B$6:$F$205,2,FALSE))</f>
        <v/>
      </c>
      <c r="L35" s="521"/>
      <c r="M35" s="522"/>
      <c r="N35" s="132"/>
      <c r="O35" s="521" t="str">
        <f>IF(C35="","",VLOOKUP(C35,①基本情報!$B$6:$F$205,3,FALSE))</f>
        <v/>
      </c>
      <c r="P35" s="521"/>
      <c r="Q35" s="521"/>
      <c r="R35" s="521"/>
      <c r="S35" s="521"/>
      <c r="T35" s="521"/>
      <c r="U35" s="133"/>
      <c r="V35" s="520" t="str">
        <f>IF(C35="","",VLOOKUP(C35,①基本情報!$B$6:$F$205,4,FALSE))</f>
        <v/>
      </c>
      <c r="W35" s="523"/>
      <c r="X35" s="539"/>
      <c r="Y35" s="540"/>
      <c r="Z35" s="540"/>
      <c r="AA35" s="533"/>
      <c r="AB35" s="533"/>
      <c r="AC35" s="533"/>
      <c r="AD35" s="535"/>
      <c r="AE35" s="535"/>
      <c r="AF35" s="535"/>
      <c r="AG35" s="535"/>
      <c r="AH35" s="535"/>
      <c r="AI35" s="537"/>
    </row>
    <row r="36" spans="3:53" ht="15" customHeight="1">
      <c r="C36" s="123"/>
      <c r="E36" s="140"/>
      <c r="F36" s="140"/>
      <c r="H36" s="517"/>
      <c r="I36" s="518"/>
      <c r="J36" s="519"/>
      <c r="K36" s="520" t="str">
        <f>IF(C36="","",VLOOKUP(C36,①基本情報!$B$6:$F$205,2,FALSE))</f>
        <v/>
      </c>
      <c r="L36" s="521"/>
      <c r="M36" s="522"/>
      <c r="N36" s="132"/>
      <c r="O36" s="521" t="str">
        <f>IF(C36="","",VLOOKUP(C36,①基本情報!$B$6:$F$205,3,FALSE))</f>
        <v/>
      </c>
      <c r="P36" s="521"/>
      <c r="Q36" s="521"/>
      <c r="R36" s="521"/>
      <c r="S36" s="521"/>
      <c r="T36" s="521"/>
      <c r="U36" s="133"/>
      <c r="V36" s="520" t="str">
        <f>IF(C36="","",VLOOKUP(C36,①基本情報!$B$6:$F$205,4,FALSE))</f>
        <v/>
      </c>
      <c r="W36" s="523"/>
      <c r="X36" s="539"/>
      <c r="Y36" s="540"/>
      <c r="Z36" s="540"/>
      <c r="AA36" s="533" t="s">
        <v>145</v>
      </c>
      <c r="AB36" s="533"/>
      <c r="AC36" s="533"/>
      <c r="AD36" s="535"/>
      <c r="AE36" s="535"/>
      <c r="AF36" s="535"/>
      <c r="AG36" s="535"/>
      <c r="AH36" s="535"/>
      <c r="AI36" s="537"/>
    </row>
    <row r="37" spans="3:53" ht="15" customHeight="1" thickBot="1">
      <c r="C37" s="123"/>
      <c r="E37" s="140"/>
      <c r="F37" s="140"/>
      <c r="H37" s="517"/>
      <c r="I37" s="518"/>
      <c r="J37" s="519"/>
      <c r="K37" s="520" t="str">
        <f>IF(C37="","",VLOOKUP(C37,①基本情報!$B$6:$F$205,2,FALSE))</f>
        <v/>
      </c>
      <c r="L37" s="521"/>
      <c r="M37" s="522"/>
      <c r="N37" s="132"/>
      <c r="O37" s="521" t="str">
        <f>IF(C37="","",VLOOKUP(C37,①基本情報!$B$6:$F$205,3,FALSE))</f>
        <v/>
      </c>
      <c r="P37" s="521"/>
      <c r="Q37" s="521"/>
      <c r="R37" s="521"/>
      <c r="S37" s="521"/>
      <c r="T37" s="521"/>
      <c r="U37" s="133"/>
      <c r="V37" s="520" t="str">
        <f>IF(C37="","",VLOOKUP(C37,①基本情報!$B$6:$F$205,4,FALSE))</f>
        <v/>
      </c>
      <c r="W37" s="523"/>
      <c r="X37" s="541"/>
      <c r="Y37" s="542"/>
      <c r="Z37" s="542"/>
      <c r="AA37" s="534"/>
      <c r="AB37" s="534"/>
      <c r="AC37" s="534"/>
      <c r="AD37" s="536"/>
      <c r="AE37" s="536"/>
      <c r="AF37" s="536"/>
      <c r="AG37" s="536"/>
      <c r="AH37" s="536"/>
      <c r="AI37" s="538"/>
    </row>
    <row r="38" spans="3:53" ht="15" customHeight="1">
      <c r="C38" s="123"/>
      <c r="E38" s="140"/>
      <c r="F38" s="140"/>
      <c r="H38" s="517"/>
      <c r="I38" s="518"/>
      <c r="J38" s="519"/>
      <c r="K38" s="520" t="str">
        <f>IF(C38="","",VLOOKUP(C38,①基本情報!$B$6:$F$205,2,FALSE))</f>
        <v/>
      </c>
      <c r="L38" s="521"/>
      <c r="M38" s="522"/>
      <c r="N38" s="132"/>
      <c r="O38" s="521" t="str">
        <f>IF(C38="","",VLOOKUP(C38,①基本情報!$B$6:$F$205,3,FALSE))</f>
        <v/>
      </c>
      <c r="P38" s="521"/>
      <c r="Q38" s="521"/>
      <c r="R38" s="521"/>
      <c r="S38" s="521"/>
      <c r="T38" s="521"/>
      <c r="U38" s="133"/>
      <c r="V38" s="520" t="str">
        <f>IF(C38="","",VLOOKUP(C38,①基本情報!$B$6:$F$205,4,FALSE))</f>
        <v/>
      </c>
      <c r="W38" s="523"/>
      <c r="X38" s="145"/>
      <c r="Y38" s="146"/>
      <c r="Z38" s="147"/>
      <c r="AA38" s="147"/>
      <c r="AB38" s="147"/>
      <c r="AC38" s="148"/>
      <c r="AD38" s="148"/>
      <c r="AE38" s="148"/>
      <c r="AF38" s="148"/>
      <c r="AG38" s="148"/>
      <c r="AH38" s="148"/>
      <c r="AI38" s="146"/>
    </row>
    <row r="39" spans="3:53" ht="15" customHeight="1">
      <c r="C39" s="123"/>
      <c r="E39" s="140"/>
      <c r="F39" s="140"/>
      <c r="H39" s="517"/>
      <c r="I39" s="518"/>
      <c r="J39" s="519"/>
      <c r="K39" s="520" t="str">
        <f>IF(C39="","",VLOOKUP(C39,①基本情報!$B$6:$F$205,2,FALSE))</f>
        <v/>
      </c>
      <c r="L39" s="521"/>
      <c r="M39" s="522"/>
      <c r="N39" s="132"/>
      <c r="O39" s="521" t="str">
        <f>IF(C39="","",VLOOKUP(C39,①基本情報!$B$6:$F$205,3,FALSE))</f>
        <v/>
      </c>
      <c r="P39" s="521"/>
      <c r="Q39" s="521"/>
      <c r="R39" s="521"/>
      <c r="S39" s="521"/>
      <c r="T39" s="521"/>
      <c r="U39" s="133"/>
      <c r="V39" s="520" t="str">
        <f>IF(C39="","",VLOOKUP(C39,①基本情報!$B$6:$F$205,4,FALSE))</f>
        <v/>
      </c>
      <c r="W39" s="523"/>
      <c r="X39" s="531" t="s">
        <v>132</v>
      </c>
      <c r="Y39" s="532"/>
      <c r="Z39" s="532"/>
      <c r="AA39" s="532"/>
      <c r="AB39" s="532"/>
      <c r="AC39" s="532"/>
      <c r="AD39" s="532"/>
      <c r="AE39" s="532"/>
      <c r="AF39" s="532"/>
      <c r="AG39" s="532"/>
      <c r="AH39" s="532"/>
      <c r="AI39" s="532"/>
    </row>
    <row r="40" spans="3:53" ht="15" customHeight="1">
      <c r="C40" s="123"/>
      <c r="E40" s="140"/>
      <c r="F40" s="140"/>
      <c r="H40" s="517"/>
      <c r="I40" s="518"/>
      <c r="J40" s="519"/>
      <c r="K40" s="520" t="str">
        <f>IF(C40="","",VLOOKUP(C40,①基本情報!$B$6:$F$205,2,FALSE))</f>
        <v/>
      </c>
      <c r="L40" s="521"/>
      <c r="M40" s="522"/>
      <c r="N40" s="132"/>
      <c r="O40" s="521" t="str">
        <f>IF(C40="","",VLOOKUP(C40,①基本情報!$B$6:$F$205,3,FALSE))</f>
        <v/>
      </c>
      <c r="P40" s="521"/>
      <c r="Q40" s="521"/>
      <c r="R40" s="521"/>
      <c r="S40" s="521"/>
      <c r="T40" s="521"/>
      <c r="U40" s="133"/>
      <c r="V40" s="520" t="str">
        <f>IF(C40="","",VLOOKUP(C40,①基本情報!$B$6:$F$205,4,FALSE))</f>
        <v/>
      </c>
      <c r="W40" s="523"/>
      <c r="X40" s="124"/>
      <c r="Y40" s="125"/>
      <c r="Z40" s="137"/>
      <c r="AA40" s="137"/>
      <c r="AB40" s="137"/>
      <c r="AC40" s="47"/>
      <c r="AD40" s="47"/>
      <c r="AE40" s="47"/>
      <c r="AF40" s="47"/>
      <c r="AG40" s="47"/>
      <c r="AH40" s="47"/>
      <c r="AI40" s="125"/>
    </row>
    <row r="41" spans="3:53" ht="15" customHeight="1">
      <c r="C41" s="123"/>
      <c r="E41" s="140"/>
      <c r="F41" s="140"/>
      <c r="H41" s="517"/>
      <c r="I41" s="518"/>
      <c r="J41" s="519"/>
      <c r="K41" s="520" t="str">
        <f>IF(C41="","",VLOOKUP(C41,①基本情報!$B$6:$F$205,2,FALSE))</f>
        <v/>
      </c>
      <c r="L41" s="521"/>
      <c r="M41" s="522"/>
      <c r="N41" s="132"/>
      <c r="O41" s="521" t="str">
        <f>IF(C41="","",VLOOKUP(C41,①基本情報!$B$6:$F$205,3,FALSE))</f>
        <v/>
      </c>
      <c r="P41" s="521"/>
      <c r="Q41" s="521"/>
      <c r="R41" s="521"/>
      <c r="S41" s="521"/>
      <c r="T41" s="521"/>
      <c r="U41" s="133"/>
      <c r="V41" s="520" t="str">
        <f>IF(C41="","",VLOOKUP(C41,①基本情報!$B$6:$F$205,4,FALSE))</f>
        <v/>
      </c>
      <c r="W41" s="523"/>
      <c r="X41" s="531" t="s">
        <v>133</v>
      </c>
      <c r="Y41" s="532"/>
      <c r="Z41" s="532"/>
      <c r="AA41" s="532"/>
      <c r="AB41" s="532"/>
      <c r="AC41" s="532"/>
      <c r="AD41" s="532"/>
      <c r="AE41" s="532"/>
      <c r="AF41" s="532"/>
      <c r="AG41" s="532"/>
      <c r="AH41" s="532"/>
      <c r="AI41" s="532"/>
    </row>
    <row r="42" spans="3:53" ht="15" customHeight="1">
      <c r="C42" s="123"/>
      <c r="E42" s="140"/>
      <c r="F42" s="140"/>
      <c r="H42" s="517"/>
      <c r="I42" s="518"/>
      <c r="J42" s="519"/>
      <c r="K42" s="520" t="str">
        <f>IF(C42="","",VLOOKUP(C42,①基本情報!$B$6:$F$205,2,FALSE))</f>
        <v/>
      </c>
      <c r="L42" s="521"/>
      <c r="M42" s="522"/>
      <c r="N42" s="132"/>
      <c r="O42" s="521" t="str">
        <f>IF(C42="","",VLOOKUP(C42,①基本情報!$B$6:$F$205,3,FALSE))</f>
        <v/>
      </c>
      <c r="P42" s="521"/>
      <c r="Q42" s="521"/>
      <c r="R42" s="521"/>
      <c r="S42" s="521"/>
      <c r="T42" s="521"/>
      <c r="U42" s="133"/>
      <c r="V42" s="520" t="str">
        <f>IF(C42="","",VLOOKUP(C42,①基本情報!$B$6:$F$205,4,FALSE))</f>
        <v/>
      </c>
      <c r="W42" s="523"/>
      <c r="X42" s="143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</row>
    <row r="43" spans="3:53" ht="15" customHeight="1">
      <c r="C43" s="123"/>
      <c r="E43" s="140"/>
      <c r="F43" s="140"/>
      <c r="H43" s="517"/>
      <c r="I43" s="518"/>
      <c r="J43" s="519"/>
      <c r="K43" s="520" t="str">
        <f>IF(C43="","",VLOOKUP(C43,①基本情報!$B$6:$F$205,2,FALSE))</f>
        <v/>
      </c>
      <c r="L43" s="521"/>
      <c r="M43" s="522"/>
      <c r="N43" s="132"/>
      <c r="O43" s="521" t="str">
        <f>IF(C43="","",VLOOKUP(C43,①基本情報!$B$6:$F$205,3,FALSE))</f>
        <v/>
      </c>
      <c r="P43" s="521"/>
      <c r="Q43" s="521"/>
      <c r="R43" s="521"/>
      <c r="S43" s="521"/>
      <c r="T43" s="521"/>
      <c r="U43" s="133"/>
      <c r="V43" s="520" t="str">
        <f>IF(C43="","",VLOOKUP(C43,①基本情報!$B$6:$F$205,4,FALSE))</f>
        <v/>
      </c>
      <c r="W43" s="523"/>
      <c r="X43" s="143"/>
      <c r="Y43" s="48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</row>
    <row r="44" spans="3:53" ht="15" customHeight="1">
      <c r="C44" s="123"/>
      <c r="E44" s="140"/>
      <c r="F44" s="140"/>
      <c r="H44" s="517"/>
      <c r="I44" s="518"/>
      <c r="J44" s="519"/>
      <c r="K44" s="520" t="str">
        <f>IF(C44="","",VLOOKUP(C44,①基本情報!$B$6:$F$205,2,FALSE))</f>
        <v/>
      </c>
      <c r="L44" s="521"/>
      <c r="M44" s="522"/>
      <c r="N44" s="132"/>
      <c r="O44" s="521" t="str">
        <f>IF(C44="","",VLOOKUP(C44,①基本情報!$B$6:$F$205,3,FALSE))</f>
        <v/>
      </c>
      <c r="P44" s="521"/>
      <c r="Q44" s="521"/>
      <c r="R44" s="521"/>
      <c r="S44" s="521"/>
      <c r="T44" s="521"/>
      <c r="U44" s="133"/>
      <c r="V44" s="520" t="str">
        <f>IF(C44="","",VLOOKUP(C44,①基本情報!$B$6:$F$205,4,FALSE))</f>
        <v/>
      </c>
      <c r="W44" s="523"/>
      <c r="X44" s="124"/>
      <c r="Y44" s="125"/>
      <c r="Z44" s="137"/>
      <c r="AA44" s="137"/>
      <c r="AB44" s="137"/>
      <c r="AC44" s="47"/>
      <c r="AD44" s="47"/>
      <c r="AE44" s="47"/>
      <c r="AF44" s="47"/>
      <c r="AG44" s="47"/>
      <c r="AH44" s="47"/>
      <c r="AI44" s="125"/>
    </row>
    <row r="45" spans="3:53" ht="15" customHeight="1">
      <c r="C45" s="123"/>
      <c r="E45" s="140"/>
      <c r="F45" s="140"/>
      <c r="H45" s="517"/>
      <c r="I45" s="518"/>
      <c r="J45" s="519"/>
      <c r="K45" s="520" t="str">
        <f>IF(C45="","",VLOOKUP(C45,①基本情報!$B$6:$F$205,2,FALSE))</f>
        <v/>
      </c>
      <c r="L45" s="521"/>
      <c r="M45" s="522"/>
      <c r="N45" s="132"/>
      <c r="O45" s="521" t="str">
        <f>IF(C45="","",VLOOKUP(C45,①基本情報!$B$6:$F$205,3,FALSE))</f>
        <v/>
      </c>
      <c r="P45" s="521"/>
      <c r="Q45" s="521"/>
      <c r="R45" s="521"/>
      <c r="S45" s="521"/>
      <c r="T45" s="521"/>
      <c r="U45" s="133"/>
      <c r="V45" s="520" t="str">
        <f>IF(C45="","",VLOOKUP(C45,①基本情報!$B$6:$F$205,4,FALSE))</f>
        <v/>
      </c>
      <c r="W45" s="523"/>
      <c r="X45" s="124"/>
      <c r="Y45" s="125"/>
      <c r="Z45" s="137"/>
      <c r="AA45" s="137"/>
      <c r="AB45" s="137"/>
      <c r="AC45" s="47"/>
      <c r="AD45" s="47"/>
      <c r="AE45" s="47"/>
      <c r="AF45" s="47"/>
      <c r="AG45" s="47"/>
      <c r="AH45" s="47"/>
      <c r="AI45" s="125"/>
    </row>
    <row r="46" spans="3:53" ht="15" customHeight="1">
      <c r="C46" s="123"/>
      <c r="E46" s="140"/>
      <c r="F46" s="140"/>
      <c r="H46" s="517"/>
      <c r="I46" s="518"/>
      <c r="J46" s="519"/>
      <c r="K46" s="520" t="str">
        <f>IF(C46="","",VLOOKUP(C46,①基本情報!$B$6:$F$205,2,FALSE))</f>
        <v/>
      </c>
      <c r="L46" s="521"/>
      <c r="M46" s="522"/>
      <c r="N46" s="132"/>
      <c r="O46" s="521" t="str">
        <f>IF(C46="","",VLOOKUP(C46,①基本情報!$B$6:$F$205,3,FALSE))</f>
        <v/>
      </c>
      <c r="P46" s="521"/>
      <c r="Q46" s="521"/>
      <c r="R46" s="521"/>
      <c r="S46" s="521"/>
      <c r="T46" s="521"/>
      <c r="U46" s="133"/>
      <c r="V46" s="520" t="str">
        <f>IF(C46="","",VLOOKUP(C46,①基本情報!$B$6:$F$205,4,FALSE))</f>
        <v/>
      </c>
      <c r="W46" s="523"/>
      <c r="X46" s="124"/>
      <c r="Y46" s="125"/>
      <c r="Z46" s="137"/>
      <c r="AA46" s="137"/>
      <c r="AB46" s="137"/>
      <c r="AC46" s="47"/>
      <c r="AD46" s="47"/>
      <c r="AE46" s="47"/>
      <c r="AF46" s="47"/>
      <c r="AG46" s="47"/>
      <c r="AH46" s="47"/>
      <c r="AI46" s="125"/>
      <c r="AP46" s="109"/>
      <c r="AQ46" s="109"/>
      <c r="AR46" s="109"/>
      <c r="AS46" s="109"/>
      <c r="AT46" s="109"/>
      <c r="AU46" s="126"/>
      <c r="AX46" s="109"/>
      <c r="BA46" s="126"/>
    </row>
    <row r="47" spans="3:53" ht="15" customHeight="1">
      <c r="C47" s="123"/>
      <c r="E47" s="140"/>
      <c r="F47" s="140"/>
      <c r="H47" s="517"/>
      <c r="I47" s="518"/>
      <c r="J47" s="519"/>
      <c r="K47" s="520" t="str">
        <f>IF(C47="","",VLOOKUP(C47,①基本情報!$B$6:$F$205,2,FALSE))</f>
        <v/>
      </c>
      <c r="L47" s="521"/>
      <c r="M47" s="522"/>
      <c r="N47" s="132"/>
      <c r="O47" s="521" t="str">
        <f>IF(C47="","",VLOOKUP(C47,①基本情報!$B$6:$F$205,3,FALSE))</f>
        <v/>
      </c>
      <c r="P47" s="521"/>
      <c r="Q47" s="521"/>
      <c r="R47" s="521"/>
      <c r="S47" s="521"/>
      <c r="T47" s="521"/>
      <c r="U47" s="133"/>
      <c r="V47" s="520" t="str">
        <f>IF(C47="","",VLOOKUP(C47,①基本情報!$B$6:$F$205,4,FALSE))</f>
        <v/>
      </c>
      <c r="W47" s="523"/>
      <c r="X47" s="124"/>
      <c r="Y47" s="125"/>
      <c r="Z47" s="137"/>
      <c r="AA47" s="137"/>
      <c r="AB47" s="137"/>
      <c r="AC47" s="47"/>
      <c r="AD47" s="47"/>
      <c r="AE47" s="47"/>
      <c r="AF47" s="47"/>
      <c r="AG47" s="47"/>
      <c r="AH47" s="47"/>
      <c r="AI47" s="125"/>
      <c r="AP47" s="109"/>
      <c r="AQ47" s="109"/>
      <c r="AR47" s="109"/>
    </row>
    <row r="48" spans="3:53" ht="15" customHeight="1">
      <c r="C48" s="123"/>
      <c r="E48" s="140"/>
      <c r="F48" s="140"/>
      <c r="H48" s="517"/>
      <c r="I48" s="518"/>
      <c r="J48" s="519"/>
      <c r="K48" s="520" t="str">
        <f>IF(C48="","",VLOOKUP(C48,①基本情報!$B$6:$F$205,2,FALSE))</f>
        <v/>
      </c>
      <c r="L48" s="521"/>
      <c r="M48" s="522"/>
      <c r="N48" s="132"/>
      <c r="O48" s="521" t="str">
        <f>IF(C48="","",VLOOKUP(C48,①基本情報!$B$6:$F$205,3,FALSE))</f>
        <v/>
      </c>
      <c r="P48" s="521"/>
      <c r="Q48" s="521"/>
      <c r="R48" s="521"/>
      <c r="S48" s="521"/>
      <c r="T48" s="521"/>
      <c r="U48" s="133"/>
      <c r="V48" s="520" t="str">
        <f>IF(C48="","",VLOOKUP(C48,①基本情報!$B$6:$F$205,4,FALSE))</f>
        <v/>
      </c>
      <c r="W48" s="523"/>
      <c r="X48" s="124"/>
      <c r="Y48" s="125"/>
      <c r="Z48" s="137"/>
      <c r="AA48" s="137"/>
      <c r="AB48" s="137"/>
      <c r="AC48" s="47"/>
      <c r="AD48" s="47"/>
      <c r="AE48" s="47"/>
      <c r="AF48" s="47"/>
      <c r="AG48" s="47"/>
      <c r="AH48" s="47"/>
      <c r="AI48" s="125"/>
      <c r="AP48" s="109"/>
      <c r="AQ48" s="109"/>
      <c r="AR48" s="109"/>
    </row>
    <row r="49" spans="1:53" ht="15" customHeight="1">
      <c r="C49" s="123"/>
      <c r="E49" s="140"/>
      <c r="F49" s="140"/>
      <c r="H49" s="517"/>
      <c r="I49" s="518"/>
      <c r="J49" s="519"/>
      <c r="K49" s="520" t="str">
        <f>IF(C49="","",VLOOKUP(C49,①基本情報!$B$6:$F$205,2,FALSE))</f>
        <v/>
      </c>
      <c r="L49" s="521"/>
      <c r="M49" s="522"/>
      <c r="N49" s="132"/>
      <c r="O49" s="521" t="str">
        <f>IF(C49="","",VLOOKUP(C49,①基本情報!$B$6:$F$205,3,FALSE))</f>
        <v/>
      </c>
      <c r="P49" s="521"/>
      <c r="Q49" s="521"/>
      <c r="R49" s="521"/>
      <c r="S49" s="521"/>
      <c r="T49" s="521"/>
      <c r="U49" s="133"/>
      <c r="V49" s="520" t="str">
        <f>IF(C49="","",VLOOKUP(C49,①基本情報!$B$6:$F$205,4,FALSE))</f>
        <v/>
      </c>
      <c r="W49" s="523"/>
      <c r="X49" s="124"/>
      <c r="Y49" s="125"/>
      <c r="Z49" s="137"/>
      <c r="AA49" s="137"/>
      <c r="AB49" s="137"/>
      <c r="AC49" s="47"/>
      <c r="AD49" s="47"/>
      <c r="AE49" s="47"/>
      <c r="AF49" s="47"/>
      <c r="AG49" s="47"/>
      <c r="AH49" s="47"/>
      <c r="AI49" s="125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</row>
    <row r="50" spans="1:53" ht="15" customHeight="1">
      <c r="C50" s="123"/>
      <c r="E50" s="140"/>
      <c r="F50" s="140"/>
      <c r="H50" s="517"/>
      <c r="I50" s="518"/>
      <c r="J50" s="519"/>
      <c r="K50" s="520" t="str">
        <f>IF(C50="","",VLOOKUP(C50,①基本情報!$B$6:$F$205,2,FALSE))</f>
        <v/>
      </c>
      <c r="L50" s="521"/>
      <c r="M50" s="522"/>
      <c r="N50" s="132"/>
      <c r="O50" s="521" t="str">
        <f>IF(C50="","",VLOOKUP(C50,①基本情報!$B$6:$F$205,3,FALSE))</f>
        <v/>
      </c>
      <c r="P50" s="521"/>
      <c r="Q50" s="521"/>
      <c r="R50" s="521"/>
      <c r="S50" s="521"/>
      <c r="T50" s="521"/>
      <c r="U50" s="133"/>
      <c r="V50" s="520" t="str">
        <f>IF(C50="","",VLOOKUP(C50,①基本情報!$B$6:$F$205,4,FALSE))</f>
        <v/>
      </c>
      <c r="W50" s="523"/>
      <c r="X50" s="124"/>
      <c r="Y50" s="125"/>
      <c r="Z50" s="137"/>
      <c r="AA50" s="137"/>
      <c r="AB50" s="137"/>
      <c r="AC50" s="47"/>
      <c r="AD50" s="47"/>
      <c r="AE50" s="47"/>
      <c r="AF50" s="47"/>
      <c r="AG50" s="47"/>
      <c r="AH50" s="47"/>
      <c r="AI50" s="125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</row>
    <row r="51" spans="1:53" ht="15" customHeight="1">
      <c r="C51" s="123"/>
      <c r="E51" s="140"/>
      <c r="F51" s="140"/>
      <c r="H51" s="517"/>
      <c r="I51" s="518"/>
      <c r="J51" s="519"/>
      <c r="K51" s="520" t="str">
        <f>IF(C51="","",VLOOKUP(C51,①基本情報!$B$6:$F$205,2,FALSE))</f>
        <v/>
      </c>
      <c r="L51" s="521"/>
      <c r="M51" s="522"/>
      <c r="N51" s="132"/>
      <c r="O51" s="521" t="str">
        <f>IF(C51="","",VLOOKUP(C51,①基本情報!$B$6:$F$205,3,FALSE))</f>
        <v/>
      </c>
      <c r="P51" s="521"/>
      <c r="Q51" s="521"/>
      <c r="R51" s="521"/>
      <c r="S51" s="521"/>
      <c r="T51" s="521"/>
      <c r="U51" s="133"/>
      <c r="V51" s="520" t="str">
        <f>IF(C51="","",VLOOKUP(C51,①基本情報!$B$6:$F$205,4,FALSE))</f>
        <v/>
      </c>
      <c r="W51" s="523"/>
      <c r="X51" s="124"/>
      <c r="Y51" s="125"/>
      <c r="Z51" s="137"/>
      <c r="AA51" s="137"/>
      <c r="AB51" s="137"/>
      <c r="AC51" s="47"/>
      <c r="AD51" s="47"/>
      <c r="AE51" s="47"/>
      <c r="AF51" s="47"/>
      <c r="AG51" s="47"/>
      <c r="AH51" s="47"/>
      <c r="AI51" s="125"/>
      <c r="AP51" s="127"/>
      <c r="AQ51" s="127"/>
      <c r="AR51" s="127"/>
      <c r="AS51" s="127"/>
      <c r="AT51" s="128"/>
      <c r="AU51" s="129"/>
      <c r="AV51" s="129"/>
      <c r="AW51" s="129"/>
      <c r="AX51" s="129"/>
      <c r="AY51" s="129"/>
      <c r="AZ51" s="129"/>
      <c r="BA51" s="130"/>
    </row>
    <row r="52" spans="1:53" ht="15" customHeight="1">
      <c r="C52" s="123"/>
      <c r="E52" s="140"/>
      <c r="F52" s="140"/>
      <c r="H52" s="517"/>
      <c r="I52" s="518"/>
      <c r="J52" s="519"/>
      <c r="K52" s="520" t="str">
        <f>IF(C52="","",VLOOKUP(C52,①基本情報!$B$6:$F$205,2,FALSE))</f>
        <v/>
      </c>
      <c r="L52" s="521"/>
      <c r="M52" s="522"/>
      <c r="N52" s="132"/>
      <c r="O52" s="521" t="str">
        <f>IF(C52="","",VLOOKUP(C52,①基本情報!$B$6:$F$205,3,FALSE))</f>
        <v/>
      </c>
      <c r="P52" s="521"/>
      <c r="Q52" s="521"/>
      <c r="R52" s="521"/>
      <c r="S52" s="521"/>
      <c r="T52" s="521"/>
      <c r="U52" s="133"/>
      <c r="V52" s="520" t="str">
        <f>IF(C52="","",VLOOKUP(C52,①基本情報!$B$6:$F$205,4,FALSE))</f>
        <v/>
      </c>
      <c r="W52" s="523"/>
      <c r="X52" s="124"/>
      <c r="Y52" s="125"/>
      <c r="Z52" s="137"/>
      <c r="AA52" s="137"/>
      <c r="AB52" s="137"/>
      <c r="AC52" s="47"/>
      <c r="AD52" s="47"/>
      <c r="AE52" s="47"/>
      <c r="AF52" s="47"/>
      <c r="AG52" s="47"/>
      <c r="AH52" s="47"/>
      <c r="AI52" s="125"/>
      <c r="AP52" s="127"/>
      <c r="AQ52" s="127"/>
      <c r="AR52" s="127"/>
      <c r="AS52" s="127"/>
      <c r="AT52" s="128"/>
      <c r="AU52" s="129"/>
      <c r="AV52" s="129"/>
      <c r="AW52" s="129"/>
      <c r="AX52" s="129"/>
      <c r="AY52" s="129"/>
      <c r="AZ52" s="129"/>
      <c r="BA52" s="130"/>
    </row>
    <row r="53" spans="1:53" ht="15" customHeight="1">
      <c r="C53" s="123"/>
      <c r="E53" s="140"/>
      <c r="F53" s="140"/>
      <c r="H53" s="517"/>
      <c r="I53" s="518"/>
      <c r="J53" s="519"/>
      <c r="K53" s="520" t="str">
        <f>IF(C53="","",VLOOKUP(C53,①基本情報!$B$6:$F$205,2,FALSE))</f>
        <v/>
      </c>
      <c r="L53" s="521"/>
      <c r="M53" s="522"/>
      <c r="N53" s="132"/>
      <c r="O53" s="521" t="str">
        <f>IF(C53="","",VLOOKUP(C53,①基本情報!$B$6:$F$205,3,FALSE))</f>
        <v/>
      </c>
      <c r="P53" s="521"/>
      <c r="Q53" s="521"/>
      <c r="R53" s="521"/>
      <c r="S53" s="521"/>
      <c r="T53" s="521"/>
      <c r="U53" s="133"/>
      <c r="V53" s="520" t="str">
        <f>IF(C53="","",VLOOKUP(C53,①基本情報!$B$6:$F$205,4,FALSE))</f>
        <v/>
      </c>
      <c r="W53" s="523"/>
      <c r="X53" s="124"/>
      <c r="Y53" s="125"/>
      <c r="Z53" s="137"/>
      <c r="AA53" s="137"/>
      <c r="AB53" s="137"/>
      <c r="AC53" s="47"/>
      <c r="AD53" s="47"/>
      <c r="AE53" s="47"/>
      <c r="AF53" s="47"/>
      <c r="AG53" s="47"/>
      <c r="AH53" s="47"/>
      <c r="AI53" s="125"/>
      <c r="AP53" s="127"/>
      <c r="AQ53" s="127"/>
      <c r="AR53" s="127"/>
      <c r="AS53" s="127"/>
      <c r="AT53" s="128"/>
      <c r="AU53" s="129"/>
      <c r="AV53" s="129"/>
      <c r="AW53" s="129"/>
      <c r="AX53" s="129"/>
      <c r="AY53" s="129"/>
      <c r="AZ53" s="129"/>
      <c r="BA53" s="130"/>
    </row>
    <row r="54" spans="1:53" ht="15" customHeight="1">
      <c r="C54" s="123"/>
      <c r="E54" s="140"/>
      <c r="F54" s="140"/>
      <c r="H54" s="517"/>
      <c r="I54" s="518"/>
      <c r="J54" s="519"/>
      <c r="K54" s="520" t="str">
        <f>IF(C54="","",VLOOKUP(C54,①基本情報!$B$6:$F$205,2,FALSE))</f>
        <v/>
      </c>
      <c r="L54" s="521"/>
      <c r="M54" s="522"/>
      <c r="N54" s="132"/>
      <c r="O54" s="521" t="str">
        <f>IF(C54="","",VLOOKUP(C54,①基本情報!$B$6:$F$205,3,FALSE))</f>
        <v/>
      </c>
      <c r="P54" s="521"/>
      <c r="Q54" s="521"/>
      <c r="R54" s="521"/>
      <c r="S54" s="521"/>
      <c r="T54" s="521"/>
      <c r="U54" s="133"/>
      <c r="V54" s="520" t="str">
        <f>IF(C54="","",VLOOKUP(C54,①基本情報!$B$6:$F$205,4,FALSE))</f>
        <v/>
      </c>
      <c r="W54" s="523"/>
      <c r="X54" s="124"/>
      <c r="Y54" s="125"/>
      <c r="Z54" s="137"/>
      <c r="AA54" s="137"/>
      <c r="AB54" s="137"/>
      <c r="AC54" s="47"/>
      <c r="AD54" s="47"/>
      <c r="AE54" s="47"/>
      <c r="AF54" s="47"/>
      <c r="AG54" s="47"/>
      <c r="AH54" s="47"/>
      <c r="AI54" s="125"/>
      <c r="AP54" s="127"/>
      <c r="AQ54" s="127"/>
      <c r="AR54" s="127"/>
      <c r="AS54" s="127"/>
      <c r="AT54" s="128"/>
      <c r="AU54" s="129"/>
      <c r="AV54" s="129"/>
      <c r="AW54" s="129"/>
      <c r="AX54" s="129"/>
      <c r="AY54" s="129"/>
      <c r="AZ54" s="129"/>
      <c r="BA54" s="130"/>
    </row>
    <row r="55" spans="1:53" ht="15" customHeight="1" thickBot="1">
      <c r="C55" s="123"/>
      <c r="E55" s="140"/>
      <c r="F55" s="140"/>
      <c r="H55" s="524"/>
      <c r="I55" s="525"/>
      <c r="J55" s="526"/>
      <c r="K55" s="527" t="str">
        <f>IF(C55="","",VLOOKUP(C55,①基本情報!$B$6:$F$205,2,FALSE))</f>
        <v/>
      </c>
      <c r="L55" s="528"/>
      <c r="M55" s="529"/>
      <c r="N55" s="134"/>
      <c r="O55" s="528" t="str">
        <f>IF(C55="","",VLOOKUP(C55,①基本情報!$B$6:$F$205,3,FALSE))</f>
        <v/>
      </c>
      <c r="P55" s="528"/>
      <c r="Q55" s="528"/>
      <c r="R55" s="528"/>
      <c r="S55" s="528"/>
      <c r="T55" s="528"/>
      <c r="U55" s="135"/>
      <c r="V55" s="527" t="str">
        <f>IF(C55="","",VLOOKUP(C55,①基本情報!$B$6:$F$205,4,FALSE))</f>
        <v/>
      </c>
      <c r="W55" s="530"/>
      <c r="X55" s="124"/>
      <c r="Y55" s="125"/>
      <c r="Z55" s="137"/>
      <c r="AA55" s="137"/>
      <c r="AB55" s="137"/>
      <c r="AC55" s="47"/>
      <c r="AD55" s="47"/>
      <c r="AE55" s="47"/>
      <c r="AF55" s="47"/>
      <c r="AG55" s="47"/>
      <c r="AH55" s="47"/>
      <c r="AI55" s="149" t="s">
        <v>154</v>
      </c>
      <c r="AP55" s="127"/>
      <c r="AQ55" s="127"/>
      <c r="AR55" s="127"/>
      <c r="AS55" s="127"/>
      <c r="AT55" s="128"/>
      <c r="AU55" s="129"/>
      <c r="AV55" s="129"/>
      <c r="AW55" s="129"/>
      <c r="AX55" s="129"/>
      <c r="AY55" s="129"/>
      <c r="AZ55" s="129"/>
      <c r="BA55" s="130"/>
    </row>
    <row r="56" spans="1:53" ht="3.75" customHeight="1">
      <c r="H56" s="144"/>
      <c r="I56" s="144"/>
      <c r="J56" s="144"/>
      <c r="K56" s="144"/>
      <c r="L56" s="144"/>
      <c r="M56" s="144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  <c r="AI56" s="137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</row>
    <row r="57" spans="1:53" ht="17.25" customHeight="1">
      <c r="E57" s="573" t="str">
        <f>E1</f>
        <v>高円宮杯 JFA U-18 サッカー2026 北海道 ブロックリーグ札幌</v>
      </c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</row>
    <row r="58" spans="1:53" ht="17.25" customHeight="1">
      <c r="E58" s="573" t="s">
        <v>150</v>
      </c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</row>
    <row r="59" spans="1:53" ht="7.5" customHeight="1" thickBot="1"/>
    <row r="60" spans="1:53" ht="24" customHeight="1" thickBot="1">
      <c r="H60" s="574" t="s">
        <v>25</v>
      </c>
      <c r="I60" s="575"/>
      <c r="J60" s="575"/>
      <c r="K60" s="575"/>
      <c r="L60" s="575"/>
      <c r="M60" s="575"/>
      <c r="N60" s="576" t="str">
        <f>IF(N4="","",N4)</f>
        <v/>
      </c>
      <c r="O60" s="576"/>
      <c r="P60" s="576"/>
      <c r="Q60" s="576"/>
      <c r="R60" s="576"/>
      <c r="S60" s="576"/>
      <c r="T60" s="576"/>
      <c r="U60" s="576"/>
      <c r="V60" s="576"/>
      <c r="W60" s="576"/>
      <c r="X60" s="576"/>
      <c r="Y60" s="576"/>
      <c r="Z60" s="576"/>
      <c r="AA60" s="576"/>
      <c r="AB60" s="576"/>
      <c r="AC60" s="576"/>
      <c r="AD60" s="576"/>
      <c r="AE60" s="576"/>
      <c r="AF60" s="576"/>
      <c r="AG60" s="576"/>
      <c r="AH60" s="576"/>
      <c r="AI60" s="577"/>
    </row>
    <row r="61" spans="1:53" ht="15" customHeight="1">
      <c r="E61" s="136" t="s">
        <v>130</v>
      </c>
      <c r="F61" s="136" t="s">
        <v>131</v>
      </c>
      <c r="H61" s="578" t="s">
        <v>7</v>
      </c>
      <c r="I61" s="579"/>
      <c r="J61" s="580"/>
      <c r="K61" s="581" t="s">
        <v>8</v>
      </c>
      <c r="L61" s="579"/>
      <c r="M61" s="580"/>
      <c r="N61" s="138"/>
      <c r="O61" s="579" t="s">
        <v>29</v>
      </c>
      <c r="P61" s="579"/>
      <c r="Q61" s="579"/>
      <c r="R61" s="579"/>
      <c r="S61" s="579"/>
      <c r="T61" s="579"/>
      <c r="U61" s="139"/>
      <c r="V61" s="581" t="s">
        <v>4</v>
      </c>
      <c r="W61" s="582"/>
      <c r="X61" s="543" t="s">
        <v>134</v>
      </c>
      <c r="Y61" s="544"/>
      <c r="Z61" s="583"/>
      <c r="AA61" s="544">
        <f>AA5</f>
        <v>2026</v>
      </c>
      <c r="AB61" s="544"/>
      <c r="AC61" s="544" t="s">
        <v>137</v>
      </c>
      <c r="AD61" s="544" t="str">
        <f>IF(AD5="","",AD5)</f>
        <v/>
      </c>
      <c r="AE61" s="544"/>
      <c r="AF61" s="544" t="s">
        <v>136</v>
      </c>
      <c r="AG61" s="544" t="str">
        <f>IF(AG5="","",AG5)</f>
        <v/>
      </c>
      <c r="AH61" s="544"/>
      <c r="AI61" s="545" t="s">
        <v>135</v>
      </c>
    </row>
    <row r="62" spans="1:53" ht="15" customHeight="1">
      <c r="C62" s="131"/>
      <c r="E62" s="140" t="str">
        <f>IF(E6="","",E6)</f>
        <v/>
      </c>
      <c r="F62" s="140" t="str">
        <f>IF(F6="","",F6)</f>
        <v/>
      </c>
      <c r="H62" s="517" t="str">
        <f>IF(H6="","",H6)</f>
        <v/>
      </c>
      <c r="I62" s="518"/>
      <c r="J62" s="519"/>
      <c r="K62" s="520" t="str">
        <f>IF(K6="","",K6)</f>
        <v/>
      </c>
      <c r="L62" s="521"/>
      <c r="M62" s="522"/>
      <c r="N62" s="132"/>
      <c r="O62" s="521" t="str">
        <f>IF(O6="","",O6)</f>
        <v/>
      </c>
      <c r="P62" s="521"/>
      <c r="Q62" s="521"/>
      <c r="R62" s="521"/>
      <c r="S62" s="521"/>
      <c r="T62" s="521"/>
      <c r="U62" s="133"/>
      <c r="V62" s="520" t="str">
        <f>IF(V6="","",V6)</f>
        <v/>
      </c>
      <c r="W62" s="523"/>
      <c r="X62" s="546"/>
      <c r="Y62" s="547"/>
      <c r="Z62" s="572"/>
      <c r="AA62" s="547"/>
      <c r="AB62" s="547"/>
      <c r="AC62" s="547"/>
      <c r="AD62" s="547"/>
      <c r="AE62" s="547"/>
      <c r="AF62" s="547"/>
      <c r="AG62" s="547"/>
      <c r="AH62" s="547"/>
      <c r="AI62" s="548"/>
    </row>
    <row r="63" spans="1:53" ht="15" customHeight="1">
      <c r="C63" s="131"/>
      <c r="E63" s="140" t="str">
        <f t="shared" ref="E63:F63" si="0">IF(E7="","",E7)</f>
        <v/>
      </c>
      <c r="F63" s="140" t="str">
        <f t="shared" si="0"/>
        <v/>
      </c>
      <c r="H63" s="517" t="str">
        <f t="shared" ref="H63:H111" si="1">IF(H7="","",H7)</f>
        <v/>
      </c>
      <c r="I63" s="518"/>
      <c r="J63" s="519"/>
      <c r="K63" s="520" t="str">
        <f t="shared" ref="K63:K111" si="2">IF(K7="","",K7)</f>
        <v/>
      </c>
      <c r="L63" s="521"/>
      <c r="M63" s="522"/>
      <c r="N63" s="132"/>
      <c r="O63" s="521" t="str">
        <f t="shared" ref="O63:O111" si="3">IF(O7="","",O7)</f>
        <v/>
      </c>
      <c r="P63" s="521"/>
      <c r="Q63" s="521"/>
      <c r="R63" s="521"/>
      <c r="S63" s="521"/>
      <c r="T63" s="521"/>
      <c r="U63" s="133"/>
      <c r="V63" s="520" t="str">
        <f t="shared" ref="V63:V111" si="4">IF(V7="","",V7)</f>
        <v/>
      </c>
      <c r="W63" s="523"/>
      <c r="X63" s="568" t="s">
        <v>138</v>
      </c>
      <c r="Y63" s="554"/>
      <c r="Z63" s="569"/>
      <c r="AA63" s="554" t="str">
        <f>IF(AA7="","",AA7)</f>
        <v/>
      </c>
      <c r="AB63" s="554"/>
      <c r="AC63" s="554"/>
      <c r="AD63" s="554"/>
      <c r="AE63" s="554"/>
      <c r="AF63" s="554"/>
      <c r="AG63" s="554"/>
      <c r="AH63" s="554"/>
      <c r="AI63" s="555"/>
    </row>
    <row r="64" spans="1:53" ht="15" customHeight="1">
      <c r="C64" s="131"/>
      <c r="E64" s="140" t="str">
        <f t="shared" ref="E64:F64" si="5">IF(E8="","",E8)</f>
        <v/>
      </c>
      <c r="F64" s="140" t="str">
        <f t="shared" si="5"/>
        <v/>
      </c>
      <c r="H64" s="517" t="str">
        <f t="shared" si="1"/>
        <v/>
      </c>
      <c r="I64" s="518"/>
      <c r="J64" s="519"/>
      <c r="K64" s="520" t="str">
        <f t="shared" si="2"/>
        <v/>
      </c>
      <c r="L64" s="521"/>
      <c r="M64" s="522"/>
      <c r="N64" s="132"/>
      <c r="O64" s="521" t="str">
        <f t="shared" si="3"/>
        <v/>
      </c>
      <c r="P64" s="521"/>
      <c r="Q64" s="521"/>
      <c r="R64" s="521"/>
      <c r="S64" s="521"/>
      <c r="T64" s="521"/>
      <c r="U64" s="133"/>
      <c r="V64" s="520" t="str">
        <f t="shared" si="4"/>
        <v/>
      </c>
      <c r="W64" s="523"/>
      <c r="X64" s="546"/>
      <c r="Y64" s="547"/>
      <c r="Z64" s="572"/>
      <c r="AA64" s="547"/>
      <c r="AB64" s="547"/>
      <c r="AC64" s="547"/>
      <c r="AD64" s="547"/>
      <c r="AE64" s="547"/>
      <c r="AF64" s="547"/>
      <c r="AG64" s="547"/>
      <c r="AH64" s="547"/>
      <c r="AI64" s="548"/>
    </row>
    <row r="65" spans="3:35" ht="15" customHeight="1">
      <c r="C65" s="131"/>
      <c r="E65" s="140" t="str">
        <f t="shared" ref="E65:F65" si="6">IF(E9="","",E9)</f>
        <v/>
      </c>
      <c r="F65" s="140" t="str">
        <f t="shared" si="6"/>
        <v/>
      </c>
      <c r="H65" s="517" t="str">
        <f t="shared" si="1"/>
        <v/>
      </c>
      <c r="I65" s="518"/>
      <c r="J65" s="519"/>
      <c r="K65" s="520" t="str">
        <f t="shared" si="2"/>
        <v/>
      </c>
      <c r="L65" s="521"/>
      <c r="M65" s="522"/>
      <c r="N65" s="132"/>
      <c r="O65" s="521" t="str">
        <f t="shared" si="3"/>
        <v/>
      </c>
      <c r="P65" s="521"/>
      <c r="Q65" s="521"/>
      <c r="R65" s="521"/>
      <c r="S65" s="521"/>
      <c r="T65" s="521"/>
      <c r="U65" s="133"/>
      <c r="V65" s="520" t="str">
        <f t="shared" si="4"/>
        <v/>
      </c>
      <c r="W65" s="523"/>
      <c r="X65" s="568" t="s">
        <v>139</v>
      </c>
      <c r="Y65" s="554"/>
      <c r="Z65" s="569"/>
      <c r="AA65" s="554" t="str">
        <f>IF(AA9="","",AA9)</f>
        <v/>
      </c>
      <c r="AB65" s="554"/>
      <c r="AC65" s="554"/>
      <c r="AD65" s="554"/>
      <c r="AE65" s="554"/>
      <c r="AF65" s="554"/>
      <c r="AG65" s="554"/>
      <c r="AH65" s="554"/>
      <c r="AI65" s="555"/>
    </row>
    <row r="66" spans="3:35" ht="15" customHeight="1" thickBot="1">
      <c r="C66" s="131"/>
      <c r="E66" s="140" t="str">
        <f t="shared" ref="E66:F66" si="7">IF(E10="","",E10)</f>
        <v/>
      </c>
      <c r="F66" s="140" t="str">
        <f t="shared" si="7"/>
        <v/>
      </c>
      <c r="H66" s="517" t="str">
        <f t="shared" si="1"/>
        <v/>
      </c>
      <c r="I66" s="518"/>
      <c r="J66" s="519"/>
      <c r="K66" s="520" t="str">
        <f t="shared" si="2"/>
        <v/>
      </c>
      <c r="L66" s="521"/>
      <c r="M66" s="522"/>
      <c r="N66" s="132"/>
      <c r="O66" s="521" t="str">
        <f t="shared" si="3"/>
        <v/>
      </c>
      <c r="P66" s="521"/>
      <c r="Q66" s="521"/>
      <c r="R66" s="521"/>
      <c r="S66" s="521"/>
      <c r="T66" s="521"/>
      <c r="U66" s="133"/>
      <c r="V66" s="520" t="str">
        <f t="shared" si="4"/>
        <v/>
      </c>
      <c r="W66" s="523"/>
      <c r="X66" s="570"/>
      <c r="Y66" s="557"/>
      <c r="Z66" s="571"/>
      <c r="AA66" s="557"/>
      <c r="AB66" s="557"/>
      <c r="AC66" s="557"/>
      <c r="AD66" s="557"/>
      <c r="AE66" s="557"/>
      <c r="AF66" s="557"/>
      <c r="AG66" s="557"/>
      <c r="AH66" s="557"/>
      <c r="AI66" s="558"/>
    </row>
    <row r="67" spans="3:35" ht="15" customHeight="1">
      <c r="C67" s="131"/>
      <c r="E67" s="140" t="str">
        <f t="shared" ref="E67:F67" si="8">IF(E11="","",E11)</f>
        <v/>
      </c>
      <c r="F67" s="140" t="str">
        <f t="shared" si="8"/>
        <v/>
      </c>
      <c r="H67" s="517" t="str">
        <f t="shared" si="1"/>
        <v/>
      </c>
      <c r="I67" s="518"/>
      <c r="J67" s="519"/>
      <c r="K67" s="520" t="str">
        <f t="shared" si="2"/>
        <v/>
      </c>
      <c r="L67" s="521"/>
      <c r="M67" s="522"/>
      <c r="N67" s="132"/>
      <c r="O67" s="521" t="str">
        <f t="shared" si="3"/>
        <v/>
      </c>
      <c r="P67" s="521"/>
      <c r="Q67" s="521"/>
      <c r="R67" s="521"/>
      <c r="S67" s="521"/>
      <c r="T67" s="521"/>
      <c r="U67" s="133"/>
      <c r="V67" s="520" t="str">
        <f t="shared" si="4"/>
        <v/>
      </c>
      <c r="W67" s="523"/>
      <c r="X67" s="566" t="s">
        <v>140</v>
      </c>
      <c r="Y67" s="485"/>
      <c r="Z67" s="485"/>
      <c r="AA67" s="485"/>
      <c r="AB67" s="485"/>
      <c r="AC67" s="485"/>
      <c r="AD67" s="485"/>
      <c r="AE67" s="485"/>
      <c r="AF67" s="485"/>
      <c r="AG67" s="485"/>
      <c r="AH67" s="485"/>
      <c r="AI67" s="567"/>
    </row>
    <row r="68" spans="3:35" ht="15" customHeight="1">
      <c r="C68" s="131"/>
      <c r="E68" s="140" t="str">
        <f t="shared" ref="E68:F68" si="9">IF(E12="","",E12)</f>
        <v/>
      </c>
      <c r="F68" s="140" t="str">
        <f t="shared" si="9"/>
        <v/>
      </c>
      <c r="H68" s="517" t="str">
        <f t="shared" si="1"/>
        <v/>
      </c>
      <c r="I68" s="518"/>
      <c r="J68" s="519"/>
      <c r="K68" s="520" t="str">
        <f t="shared" si="2"/>
        <v/>
      </c>
      <c r="L68" s="521"/>
      <c r="M68" s="522"/>
      <c r="N68" s="132"/>
      <c r="O68" s="521" t="str">
        <f t="shared" si="3"/>
        <v/>
      </c>
      <c r="P68" s="521"/>
      <c r="Q68" s="521"/>
      <c r="R68" s="521"/>
      <c r="S68" s="521"/>
      <c r="T68" s="521"/>
      <c r="U68" s="133"/>
      <c r="V68" s="520" t="str">
        <f t="shared" si="4"/>
        <v/>
      </c>
      <c r="W68" s="523"/>
      <c r="X68" s="546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8"/>
    </row>
    <row r="69" spans="3:35" ht="15" customHeight="1">
      <c r="C69" s="131"/>
      <c r="E69" s="140" t="str">
        <f t="shared" ref="E69:F69" si="10">IF(E13="","",E13)</f>
        <v/>
      </c>
      <c r="F69" s="140" t="str">
        <f t="shared" si="10"/>
        <v/>
      </c>
      <c r="H69" s="517" t="str">
        <f t="shared" si="1"/>
        <v/>
      </c>
      <c r="I69" s="518"/>
      <c r="J69" s="519"/>
      <c r="K69" s="520" t="str">
        <f t="shared" si="2"/>
        <v/>
      </c>
      <c r="L69" s="521"/>
      <c r="M69" s="522"/>
      <c r="N69" s="132"/>
      <c r="O69" s="521" t="str">
        <f t="shared" si="3"/>
        <v/>
      </c>
      <c r="P69" s="521"/>
      <c r="Q69" s="521"/>
      <c r="R69" s="521"/>
      <c r="S69" s="521"/>
      <c r="T69" s="521"/>
      <c r="U69" s="133"/>
      <c r="V69" s="520" t="str">
        <f t="shared" si="4"/>
        <v/>
      </c>
      <c r="W69" s="523"/>
      <c r="X69" s="560" t="s">
        <v>141</v>
      </c>
      <c r="Y69" s="561"/>
      <c r="Z69" s="562"/>
      <c r="AA69" s="584" t="str">
        <f>IF(AA13="","",AA13)</f>
        <v/>
      </c>
      <c r="AB69" s="585"/>
      <c r="AC69" s="585"/>
      <c r="AD69" s="585"/>
      <c r="AE69" s="585"/>
      <c r="AF69" s="585"/>
      <c r="AG69" s="585"/>
      <c r="AH69" s="585"/>
      <c r="AI69" s="586"/>
    </row>
    <row r="70" spans="3:35" ht="15" customHeight="1">
      <c r="C70" s="131"/>
      <c r="E70" s="140" t="str">
        <f t="shared" ref="E70:F70" si="11">IF(E14="","",E14)</f>
        <v/>
      </c>
      <c r="F70" s="140" t="str">
        <f t="shared" si="11"/>
        <v/>
      </c>
      <c r="H70" s="517" t="str">
        <f t="shared" si="1"/>
        <v/>
      </c>
      <c r="I70" s="518"/>
      <c r="J70" s="519"/>
      <c r="K70" s="520" t="str">
        <f t="shared" si="2"/>
        <v/>
      </c>
      <c r="L70" s="521"/>
      <c r="M70" s="522"/>
      <c r="N70" s="132"/>
      <c r="O70" s="521" t="str">
        <f t="shared" si="3"/>
        <v/>
      </c>
      <c r="P70" s="521"/>
      <c r="Q70" s="521"/>
      <c r="R70" s="521"/>
      <c r="S70" s="521"/>
      <c r="T70" s="521"/>
      <c r="U70" s="133"/>
      <c r="V70" s="520" t="str">
        <f t="shared" si="4"/>
        <v/>
      </c>
      <c r="W70" s="523"/>
      <c r="X70" s="563"/>
      <c r="Y70" s="564"/>
      <c r="Z70" s="565"/>
      <c r="AA70" s="590"/>
      <c r="AB70" s="591"/>
      <c r="AC70" s="591"/>
      <c r="AD70" s="591"/>
      <c r="AE70" s="591"/>
      <c r="AF70" s="591"/>
      <c r="AG70" s="591"/>
      <c r="AH70" s="591"/>
      <c r="AI70" s="592"/>
    </row>
    <row r="71" spans="3:35" ht="15" customHeight="1">
      <c r="C71" s="131"/>
      <c r="E71" s="140" t="str">
        <f t="shared" ref="E71:F71" si="12">IF(E15="","",E15)</f>
        <v/>
      </c>
      <c r="F71" s="140" t="str">
        <f t="shared" si="12"/>
        <v/>
      </c>
      <c r="H71" s="517" t="str">
        <f t="shared" si="1"/>
        <v/>
      </c>
      <c r="I71" s="518"/>
      <c r="J71" s="519"/>
      <c r="K71" s="520" t="str">
        <f t="shared" si="2"/>
        <v/>
      </c>
      <c r="L71" s="521"/>
      <c r="M71" s="522"/>
      <c r="N71" s="132"/>
      <c r="O71" s="521" t="str">
        <f t="shared" si="3"/>
        <v/>
      </c>
      <c r="P71" s="521"/>
      <c r="Q71" s="521"/>
      <c r="R71" s="521"/>
      <c r="S71" s="521"/>
      <c r="T71" s="521"/>
      <c r="U71" s="133"/>
      <c r="V71" s="520" t="str">
        <f t="shared" si="4"/>
        <v/>
      </c>
      <c r="W71" s="523"/>
      <c r="X71" s="549" t="str">
        <f>IF(X15="","",X15)</f>
        <v/>
      </c>
      <c r="Y71" s="493"/>
      <c r="Z71" s="494"/>
      <c r="AA71" s="584" t="str">
        <f>IF(AA15="","",AA15)</f>
        <v/>
      </c>
      <c r="AB71" s="585"/>
      <c r="AC71" s="585"/>
      <c r="AD71" s="585"/>
      <c r="AE71" s="585"/>
      <c r="AF71" s="585"/>
      <c r="AG71" s="585"/>
      <c r="AH71" s="585"/>
      <c r="AI71" s="586"/>
    </row>
    <row r="72" spans="3:35" ht="15" customHeight="1">
      <c r="C72" s="131"/>
      <c r="E72" s="140" t="str">
        <f t="shared" ref="E72:F72" si="13">IF(E16="","",E16)</f>
        <v/>
      </c>
      <c r="F72" s="140" t="str">
        <f t="shared" si="13"/>
        <v/>
      </c>
      <c r="H72" s="517" t="str">
        <f t="shared" si="1"/>
        <v/>
      </c>
      <c r="I72" s="518"/>
      <c r="J72" s="519"/>
      <c r="K72" s="520" t="str">
        <f t="shared" si="2"/>
        <v/>
      </c>
      <c r="L72" s="521"/>
      <c r="M72" s="522"/>
      <c r="N72" s="132"/>
      <c r="O72" s="521" t="str">
        <f t="shared" si="3"/>
        <v/>
      </c>
      <c r="P72" s="521"/>
      <c r="Q72" s="521"/>
      <c r="R72" s="521"/>
      <c r="S72" s="521"/>
      <c r="T72" s="521"/>
      <c r="U72" s="133"/>
      <c r="V72" s="520" t="str">
        <f t="shared" si="4"/>
        <v/>
      </c>
      <c r="W72" s="523"/>
      <c r="X72" s="549"/>
      <c r="Y72" s="493"/>
      <c r="Z72" s="494"/>
      <c r="AA72" s="590"/>
      <c r="AB72" s="591"/>
      <c r="AC72" s="591"/>
      <c r="AD72" s="591"/>
      <c r="AE72" s="591"/>
      <c r="AF72" s="591"/>
      <c r="AG72" s="591"/>
      <c r="AH72" s="591"/>
      <c r="AI72" s="592"/>
    </row>
    <row r="73" spans="3:35" ht="15" customHeight="1">
      <c r="C73" s="131"/>
      <c r="E73" s="140" t="str">
        <f t="shared" ref="E73:F73" si="14">IF(E17="","",E17)</f>
        <v/>
      </c>
      <c r="F73" s="140" t="str">
        <f t="shared" si="14"/>
        <v/>
      </c>
      <c r="H73" s="517" t="str">
        <f t="shared" si="1"/>
        <v/>
      </c>
      <c r="I73" s="518"/>
      <c r="J73" s="519"/>
      <c r="K73" s="520" t="str">
        <f t="shared" si="2"/>
        <v/>
      </c>
      <c r="L73" s="521"/>
      <c r="M73" s="522"/>
      <c r="N73" s="132"/>
      <c r="O73" s="521" t="str">
        <f t="shared" si="3"/>
        <v/>
      </c>
      <c r="P73" s="521"/>
      <c r="Q73" s="521"/>
      <c r="R73" s="521"/>
      <c r="S73" s="521"/>
      <c r="T73" s="521"/>
      <c r="U73" s="133"/>
      <c r="V73" s="520" t="str">
        <f t="shared" si="4"/>
        <v/>
      </c>
      <c r="W73" s="523"/>
      <c r="X73" s="549" t="str">
        <f>IF(X17="","",X17)</f>
        <v/>
      </c>
      <c r="Y73" s="493"/>
      <c r="Z73" s="494"/>
      <c r="AA73" s="584" t="str">
        <f>IF(AA17="","",AA17)</f>
        <v/>
      </c>
      <c r="AB73" s="585"/>
      <c r="AC73" s="585"/>
      <c r="AD73" s="585"/>
      <c r="AE73" s="585"/>
      <c r="AF73" s="585"/>
      <c r="AG73" s="585"/>
      <c r="AH73" s="585"/>
      <c r="AI73" s="586"/>
    </row>
    <row r="74" spans="3:35" ht="15" customHeight="1">
      <c r="C74" s="131"/>
      <c r="E74" s="140" t="str">
        <f t="shared" ref="E74:F74" si="15">IF(E18="","",E18)</f>
        <v/>
      </c>
      <c r="F74" s="140" t="str">
        <f t="shared" si="15"/>
        <v/>
      </c>
      <c r="H74" s="517" t="str">
        <f t="shared" si="1"/>
        <v/>
      </c>
      <c r="I74" s="518"/>
      <c r="J74" s="519"/>
      <c r="K74" s="520" t="str">
        <f t="shared" si="2"/>
        <v/>
      </c>
      <c r="L74" s="521"/>
      <c r="M74" s="522"/>
      <c r="N74" s="132"/>
      <c r="O74" s="521" t="str">
        <f t="shared" si="3"/>
        <v/>
      </c>
      <c r="P74" s="521"/>
      <c r="Q74" s="521"/>
      <c r="R74" s="521"/>
      <c r="S74" s="521"/>
      <c r="T74" s="521"/>
      <c r="U74" s="133"/>
      <c r="V74" s="520" t="str">
        <f t="shared" si="4"/>
        <v/>
      </c>
      <c r="W74" s="523"/>
      <c r="X74" s="549"/>
      <c r="Y74" s="493"/>
      <c r="Z74" s="494"/>
      <c r="AA74" s="590"/>
      <c r="AB74" s="591"/>
      <c r="AC74" s="591"/>
      <c r="AD74" s="591"/>
      <c r="AE74" s="591"/>
      <c r="AF74" s="591"/>
      <c r="AG74" s="591"/>
      <c r="AH74" s="591"/>
      <c r="AI74" s="592"/>
    </row>
    <row r="75" spans="3:35" ht="15" customHeight="1">
      <c r="C75" s="131"/>
      <c r="E75" s="140" t="str">
        <f t="shared" ref="E75:F75" si="16">IF(E19="","",E19)</f>
        <v/>
      </c>
      <c r="F75" s="140" t="str">
        <f t="shared" si="16"/>
        <v/>
      </c>
      <c r="H75" s="517" t="str">
        <f t="shared" si="1"/>
        <v/>
      </c>
      <c r="I75" s="518"/>
      <c r="J75" s="519"/>
      <c r="K75" s="520" t="str">
        <f t="shared" si="2"/>
        <v/>
      </c>
      <c r="L75" s="521"/>
      <c r="M75" s="522"/>
      <c r="N75" s="132"/>
      <c r="O75" s="521" t="str">
        <f t="shared" si="3"/>
        <v/>
      </c>
      <c r="P75" s="521"/>
      <c r="Q75" s="521"/>
      <c r="R75" s="521"/>
      <c r="S75" s="521"/>
      <c r="T75" s="521"/>
      <c r="U75" s="133"/>
      <c r="V75" s="520" t="str">
        <f t="shared" si="4"/>
        <v/>
      </c>
      <c r="W75" s="523"/>
      <c r="X75" s="549" t="str">
        <f>IF(X19="","",X19)</f>
        <v/>
      </c>
      <c r="Y75" s="493"/>
      <c r="Z75" s="494"/>
      <c r="AA75" s="584" t="str">
        <f>IF(AA19="","",AA19)</f>
        <v/>
      </c>
      <c r="AB75" s="585"/>
      <c r="AC75" s="585"/>
      <c r="AD75" s="585"/>
      <c r="AE75" s="585"/>
      <c r="AF75" s="585"/>
      <c r="AG75" s="585"/>
      <c r="AH75" s="585"/>
      <c r="AI75" s="586"/>
    </row>
    <row r="76" spans="3:35" ht="15" customHeight="1">
      <c r="C76" s="131"/>
      <c r="E76" s="140" t="str">
        <f t="shared" ref="E76:F76" si="17">IF(E20="","",E20)</f>
        <v/>
      </c>
      <c r="F76" s="140" t="str">
        <f t="shared" si="17"/>
        <v/>
      </c>
      <c r="H76" s="517" t="str">
        <f t="shared" si="1"/>
        <v/>
      </c>
      <c r="I76" s="518"/>
      <c r="J76" s="519"/>
      <c r="K76" s="520" t="str">
        <f t="shared" si="2"/>
        <v/>
      </c>
      <c r="L76" s="521"/>
      <c r="M76" s="522"/>
      <c r="N76" s="132"/>
      <c r="O76" s="521" t="str">
        <f t="shared" si="3"/>
        <v/>
      </c>
      <c r="P76" s="521"/>
      <c r="Q76" s="521"/>
      <c r="R76" s="521"/>
      <c r="S76" s="521"/>
      <c r="T76" s="521"/>
      <c r="U76" s="133"/>
      <c r="V76" s="520" t="str">
        <f t="shared" si="4"/>
        <v/>
      </c>
      <c r="W76" s="523"/>
      <c r="X76" s="549"/>
      <c r="Y76" s="493"/>
      <c r="Z76" s="494"/>
      <c r="AA76" s="590"/>
      <c r="AB76" s="591"/>
      <c r="AC76" s="591"/>
      <c r="AD76" s="591"/>
      <c r="AE76" s="591"/>
      <c r="AF76" s="591"/>
      <c r="AG76" s="591"/>
      <c r="AH76" s="591"/>
      <c r="AI76" s="592"/>
    </row>
    <row r="77" spans="3:35" ht="15" customHeight="1">
      <c r="C77" s="131"/>
      <c r="E77" s="140" t="str">
        <f t="shared" ref="E77:F77" si="18">IF(E21="","",E21)</f>
        <v/>
      </c>
      <c r="F77" s="140" t="str">
        <f t="shared" si="18"/>
        <v/>
      </c>
      <c r="H77" s="517" t="str">
        <f t="shared" si="1"/>
        <v/>
      </c>
      <c r="I77" s="518"/>
      <c r="J77" s="519"/>
      <c r="K77" s="520" t="str">
        <f t="shared" si="2"/>
        <v/>
      </c>
      <c r="L77" s="521"/>
      <c r="M77" s="522"/>
      <c r="N77" s="132"/>
      <c r="O77" s="521" t="str">
        <f t="shared" si="3"/>
        <v/>
      </c>
      <c r="P77" s="521"/>
      <c r="Q77" s="521"/>
      <c r="R77" s="521"/>
      <c r="S77" s="521"/>
      <c r="T77" s="521"/>
      <c r="U77" s="133"/>
      <c r="V77" s="520" t="str">
        <f t="shared" si="4"/>
        <v/>
      </c>
      <c r="W77" s="523"/>
      <c r="X77" s="549" t="str">
        <f>IF(X21="","",X21)</f>
        <v/>
      </c>
      <c r="Y77" s="493"/>
      <c r="Z77" s="494"/>
      <c r="AA77" s="584" t="str">
        <f>IF(AA21="","",AA21)</f>
        <v/>
      </c>
      <c r="AB77" s="585"/>
      <c r="AC77" s="585"/>
      <c r="AD77" s="585"/>
      <c r="AE77" s="585"/>
      <c r="AF77" s="585"/>
      <c r="AG77" s="585"/>
      <c r="AH77" s="585"/>
      <c r="AI77" s="586"/>
    </row>
    <row r="78" spans="3:35" ht="15" customHeight="1" thickBot="1">
      <c r="C78" s="131"/>
      <c r="E78" s="140" t="str">
        <f t="shared" ref="E78:F78" si="19">IF(E22="","",E22)</f>
        <v/>
      </c>
      <c r="F78" s="140" t="str">
        <f t="shared" si="19"/>
        <v/>
      </c>
      <c r="H78" s="517" t="str">
        <f t="shared" si="1"/>
        <v/>
      </c>
      <c r="I78" s="518"/>
      <c r="J78" s="519"/>
      <c r="K78" s="520" t="str">
        <f t="shared" si="2"/>
        <v/>
      </c>
      <c r="L78" s="521"/>
      <c r="M78" s="522"/>
      <c r="N78" s="132"/>
      <c r="O78" s="521" t="str">
        <f t="shared" si="3"/>
        <v/>
      </c>
      <c r="P78" s="521"/>
      <c r="Q78" s="521"/>
      <c r="R78" s="521"/>
      <c r="S78" s="521"/>
      <c r="T78" s="521"/>
      <c r="U78" s="133"/>
      <c r="V78" s="520" t="str">
        <f t="shared" si="4"/>
        <v/>
      </c>
      <c r="W78" s="523"/>
      <c r="X78" s="550"/>
      <c r="Y78" s="551"/>
      <c r="Z78" s="552"/>
      <c r="AA78" s="587"/>
      <c r="AB78" s="588"/>
      <c r="AC78" s="588"/>
      <c r="AD78" s="588"/>
      <c r="AE78" s="588"/>
      <c r="AF78" s="588"/>
      <c r="AG78" s="588"/>
      <c r="AH78" s="588"/>
      <c r="AI78" s="589"/>
    </row>
    <row r="79" spans="3:35" ht="15" customHeight="1">
      <c r="C79" s="131"/>
      <c r="E79" s="140" t="str">
        <f t="shared" ref="E79:F79" si="20">IF(E23="","",E23)</f>
        <v/>
      </c>
      <c r="F79" s="140" t="str">
        <f t="shared" si="20"/>
        <v/>
      </c>
      <c r="H79" s="517" t="str">
        <f t="shared" si="1"/>
        <v/>
      </c>
      <c r="I79" s="518"/>
      <c r="J79" s="519"/>
      <c r="K79" s="520" t="str">
        <f t="shared" si="2"/>
        <v/>
      </c>
      <c r="L79" s="521"/>
      <c r="M79" s="522"/>
      <c r="N79" s="132"/>
      <c r="O79" s="521" t="str">
        <f t="shared" si="3"/>
        <v/>
      </c>
      <c r="P79" s="521"/>
      <c r="Q79" s="521"/>
      <c r="R79" s="521"/>
      <c r="S79" s="521"/>
      <c r="T79" s="521"/>
      <c r="U79" s="133"/>
      <c r="V79" s="520" t="str">
        <f t="shared" si="4"/>
        <v/>
      </c>
      <c r="W79" s="521"/>
      <c r="X79" s="543" t="s">
        <v>142</v>
      </c>
      <c r="Y79" s="544"/>
      <c r="Z79" s="544"/>
      <c r="AA79" s="544"/>
      <c r="AB79" s="544"/>
      <c r="AC79" s="544"/>
      <c r="AD79" s="544"/>
      <c r="AE79" s="544"/>
      <c r="AF79" s="544"/>
      <c r="AG79" s="544"/>
      <c r="AH79" s="544"/>
      <c r="AI79" s="545"/>
    </row>
    <row r="80" spans="3:35" ht="15" customHeight="1">
      <c r="C80" s="131"/>
      <c r="E80" s="140" t="str">
        <f t="shared" ref="E80:F80" si="21">IF(E24="","",E24)</f>
        <v/>
      </c>
      <c r="F80" s="140" t="str">
        <f t="shared" si="21"/>
        <v/>
      </c>
      <c r="H80" s="517" t="str">
        <f t="shared" si="1"/>
        <v/>
      </c>
      <c r="I80" s="518"/>
      <c r="J80" s="519"/>
      <c r="K80" s="520" t="str">
        <f t="shared" si="2"/>
        <v/>
      </c>
      <c r="L80" s="521"/>
      <c r="M80" s="522"/>
      <c r="N80" s="132"/>
      <c r="O80" s="521" t="str">
        <f t="shared" si="3"/>
        <v/>
      </c>
      <c r="P80" s="521"/>
      <c r="Q80" s="521"/>
      <c r="R80" s="521"/>
      <c r="S80" s="521"/>
      <c r="T80" s="521"/>
      <c r="U80" s="133"/>
      <c r="V80" s="520" t="str">
        <f t="shared" si="4"/>
        <v/>
      </c>
      <c r="W80" s="521"/>
      <c r="X80" s="546"/>
      <c r="Y80" s="547"/>
      <c r="Z80" s="547"/>
      <c r="AA80" s="547"/>
      <c r="AB80" s="547"/>
      <c r="AC80" s="547"/>
      <c r="AD80" s="547"/>
      <c r="AE80" s="547"/>
      <c r="AF80" s="547"/>
      <c r="AG80" s="547"/>
      <c r="AH80" s="547"/>
      <c r="AI80" s="548"/>
    </row>
    <row r="81" spans="3:35" ht="15" customHeight="1">
      <c r="C81" s="131"/>
      <c r="E81" s="140" t="str">
        <f t="shared" ref="E81:F81" si="22">IF(E25="","",E25)</f>
        <v/>
      </c>
      <c r="F81" s="140" t="str">
        <f t="shared" si="22"/>
        <v/>
      </c>
      <c r="H81" s="517" t="str">
        <f t="shared" si="1"/>
        <v/>
      </c>
      <c r="I81" s="518"/>
      <c r="J81" s="519"/>
      <c r="K81" s="520" t="str">
        <f t="shared" si="2"/>
        <v/>
      </c>
      <c r="L81" s="521"/>
      <c r="M81" s="522"/>
      <c r="N81" s="132"/>
      <c r="O81" s="521" t="str">
        <f t="shared" si="3"/>
        <v/>
      </c>
      <c r="P81" s="521"/>
      <c r="Q81" s="521"/>
      <c r="R81" s="521"/>
      <c r="S81" s="521"/>
      <c r="T81" s="521"/>
      <c r="U81" s="133"/>
      <c r="V81" s="520" t="str">
        <f t="shared" si="4"/>
        <v/>
      </c>
      <c r="W81" s="521"/>
      <c r="X81" s="143"/>
      <c r="Y81" s="142"/>
      <c r="AD81" s="535" t="s">
        <v>147</v>
      </c>
      <c r="AE81" s="535"/>
      <c r="AF81" s="535"/>
      <c r="AG81" s="535" t="s">
        <v>148</v>
      </c>
      <c r="AH81" s="535"/>
      <c r="AI81" s="537"/>
    </row>
    <row r="82" spans="3:35" ht="15" customHeight="1">
      <c r="C82" s="131"/>
      <c r="E82" s="140" t="str">
        <f t="shared" ref="E82:F82" si="23">IF(E26="","",E26)</f>
        <v/>
      </c>
      <c r="F82" s="140" t="str">
        <f t="shared" si="23"/>
        <v/>
      </c>
      <c r="H82" s="517" t="str">
        <f t="shared" si="1"/>
        <v/>
      </c>
      <c r="I82" s="518"/>
      <c r="J82" s="519"/>
      <c r="K82" s="520" t="str">
        <f t="shared" si="2"/>
        <v/>
      </c>
      <c r="L82" s="521"/>
      <c r="M82" s="522"/>
      <c r="N82" s="132"/>
      <c r="O82" s="521" t="str">
        <f t="shared" si="3"/>
        <v/>
      </c>
      <c r="P82" s="521"/>
      <c r="Q82" s="521"/>
      <c r="R82" s="521"/>
      <c r="S82" s="521"/>
      <c r="T82" s="521"/>
      <c r="U82" s="133"/>
      <c r="V82" s="520" t="str">
        <f t="shared" si="4"/>
        <v/>
      </c>
      <c r="W82" s="521"/>
      <c r="X82" s="539" t="s">
        <v>143</v>
      </c>
      <c r="Y82" s="540"/>
      <c r="Z82" s="540"/>
      <c r="AA82" s="533" t="s">
        <v>144</v>
      </c>
      <c r="AB82" s="533"/>
      <c r="AC82" s="533"/>
      <c r="AD82" s="535" t="str">
        <f>IF(AD26="","",AD26)</f>
        <v/>
      </c>
      <c r="AE82" s="535"/>
      <c r="AF82" s="535"/>
      <c r="AG82" s="535" t="str">
        <f>IF(AG26="","",AG26)</f>
        <v/>
      </c>
      <c r="AH82" s="535"/>
      <c r="AI82" s="537"/>
    </row>
    <row r="83" spans="3:35" ht="15" customHeight="1">
      <c r="C83" s="131"/>
      <c r="E83" s="140" t="str">
        <f t="shared" ref="E83:F83" si="24">IF(E27="","",E27)</f>
        <v/>
      </c>
      <c r="F83" s="140" t="str">
        <f t="shared" si="24"/>
        <v/>
      </c>
      <c r="H83" s="517" t="str">
        <f t="shared" si="1"/>
        <v/>
      </c>
      <c r="I83" s="518"/>
      <c r="J83" s="519"/>
      <c r="K83" s="520" t="str">
        <f t="shared" si="2"/>
        <v/>
      </c>
      <c r="L83" s="521"/>
      <c r="M83" s="522"/>
      <c r="N83" s="132"/>
      <c r="O83" s="521" t="str">
        <f t="shared" si="3"/>
        <v/>
      </c>
      <c r="P83" s="521"/>
      <c r="Q83" s="521"/>
      <c r="R83" s="521"/>
      <c r="S83" s="521"/>
      <c r="T83" s="521"/>
      <c r="U83" s="133"/>
      <c r="V83" s="520" t="str">
        <f t="shared" si="4"/>
        <v/>
      </c>
      <c r="W83" s="521"/>
      <c r="X83" s="539"/>
      <c r="Y83" s="540"/>
      <c r="Z83" s="540"/>
      <c r="AA83" s="533"/>
      <c r="AB83" s="533"/>
      <c r="AC83" s="533"/>
      <c r="AD83" s="535"/>
      <c r="AE83" s="535"/>
      <c r="AF83" s="535"/>
      <c r="AG83" s="535"/>
      <c r="AH83" s="535"/>
      <c r="AI83" s="537"/>
    </row>
    <row r="84" spans="3:35" ht="15" customHeight="1">
      <c r="C84" s="131"/>
      <c r="E84" s="140" t="str">
        <f t="shared" ref="E84:F84" si="25">IF(E28="","",E28)</f>
        <v/>
      </c>
      <c r="F84" s="140" t="str">
        <f t="shared" si="25"/>
        <v/>
      </c>
      <c r="H84" s="517" t="str">
        <f t="shared" si="1"/>
        <v/>
      </c>
      <c r="I84" s="518"/>
      <c r="J84" s="519"/>
      <c r="K84" s="520" t="str">
        <f t="shared" si="2"/>
        <v/>
      </c>
      <c r="L84" s="521"/>
      <c r="M84" s="522"/>
      <c r="N84" s="132"/>
      <c r="O84" s="521" t="str">
        <f t="shared" si="3"/>
        <v/>
      </c>
      <c r="P84" s="521"/>
      <c r="Q84" s="521"/>
      <c r="R84" s="521"/>
      <c r="S84" s="521"/>
      <c r="T84" s="521"/>
      <c r="U84" s="133"/>
      <c r="V84" s="520" t="str">
        <f t="shared" si="4"/>
        <v/>
      </c>
      <c r="W84" s="521"/>
      <c r="X84" s="539"/>
      <c r="Y84" s="540"/>
      <c r="Z84" s="540"/>
      <c r="AA84" s="533" t="s">
        <v>146</v>
      </c>
      <c r="AB84" s="533"/>
      <c r="AC84" s="533"/>
      <c r="AD84" s="535" t="str">
        <f t="shared" ref="AD84" si="26">IF(AD28="","",AD28)</f>
        <v/>
      </c>
      <c r="AE84" s="535"/>
      <c r="AF84" s="535"/>
      <c r="AG84" s="535" t="str">
        <f t="shared" ref="AG84" si="27">IF(AG28="","",AG28)</f>
        <v/>
      </c>
      <c r="AH84" s="535"/>
      <c r="AI84" s="537"/>
    </row>
    <row r="85" spans="3:35" ht="15" customHeight="1">
      <c r="C85" s="131"/>
      <c r="E85" s="140" t="str">
        <f t="shared" ref="E85:F85" si="28">IF(E29="","",E29)</f>
        <v/>
      </c>
      <c r="F85" s="140" t="str">
        <f t="shared" si="28"/>
        <v/>
      </c>
      <c r="H85" s="517" t="str">
        <f t="shared" si="1"/>
        <v/>
      </c>
      <c r="I85" s="518"/>
      <c r="J85" s="519"/>
      <c r="K85" s="520" t="str">
        <f t="shared" si="2"/>
        <v/>
      </c>
      <c r="L85" s="521"/>
      <c r="M85" s="522"/>
      <c r="N85" s="132"/>
      <c r="O85" s="521" t="str">
        <f t="shared" si="3"/>
        <v/>
      </c>
      <c r="P85" s="521"/>
      <c r="Q85" s="521"/>
      <c r="R85" s="521"/>
      <c r="S85" s="521"/>
      <c r="T85" s="521"/>
      <c r="U85" s="133"/>
      <c r="V85" s="520" t="str">
        <f t="shared" si="4"/>
        <v/>
      </c>
      <c r="W85" s="521"/>
      <c r="X85" s="539"/>
      <c r="Y85" s="540"/>
      <c r="Z85" s="540"/>
      <c r="AA85" s="533"/>
      <c r="AB85" s="533"/>
      <c r="AC85" s="533"/>
      <c r="AD85" s="535"/>
      <c r="AE85" s="535"/>
      <c r="AF85" s="535"/>
      <c r="AG85" s="535"/>
      <c r="AH85" s="535"/>
      <c r="AI85" s="537"/>
    </row>
    <row r="86" spans="3:35" ht="15" customHeight="1">
      <c r="C86" s="131"/>
      <c r="E86" s="140" t="str">
        <f t="shared" ref="E86:F86" si="29">IF(E30="","",E30)</f>
        <v/>
      </c>
      <c r="F86" s="140" t="str">
        <f t="shared" si="29"/>
        <v/>
      </c>
      <c r="H86" s="517" t="str">
        <f t="shared" si="1"/>
        <v/>
      </c>
      <c r="I86" s="518"/>
      <c r="J86" s="519"/>
      <c r="K86" s="520" t="str">
        <f t="shared" si="2"/>
        <v/>
      </c>
      <c r="L86" s="521"/>
      <c r="M86" s="522"/>
      <c r="N86" s="132"/>
      <c r="O86" s="521" t="str">
        <f t="shared" si="3"/>
        <v/>
      </c>
      <c r="P86" s="521"/>
      <c r="Q86" s="521"/>
      <c r="R86" s="521"/>
      <c r="S86" s="521"/>
      <c r="T86" s="521"/>
      <c r="U86" s="133"/>
      <c r="V86" s="520" t="str">
        <f t="shared" si="4"/>
        <v/>
      </c>
      <c r="W86" s="521"/>
      <c r="X86" s="539"/>
      <c r="Y86" s="540"/>
      <c r="Z86" s="540"/>
      <c r="AA86" s="533" t="s">
        <v>145</v>
      </c>
      <c r="AB86" s="533"/>
      <c r="AC86" s="533"/>
      <c r="AD86" s="535" t="str">
        <f t="shared" ref="AD86" si="30">IF(AD30="","",AD30)</f>
        <v/>
      </c>
      <c r="AE86" s="535"/>
      <c r="AF86" s="535"/>
      <c r="AG86" s="535" t="str">
        <f t="shared" ref="AG86" si="31">IF(AG30="","",AG30)</f>
        <v/>
      </c>
      <c r="AH86" s="535"/>
      <c r="AI86" s="537"/>
    </row>
    <row r="87" spans="3:35" ht="15" customHeight="1">
      <c r="C87" s="131"/>
      <c r="E87" s="140" t="str">
        <f t="shared" ref="E87:F87" si="32">IF(E31="","",E31)</f>
        <v/>
      </c>
      <c r="F87" s="140" t="str">
        <f t="shared" si="32"/>
        <v/>
      </c>
      <c r="H87" s="517" t="str">
        <f t="shared" si="1"/>
        <v/>
      </c>
      <c r="I87" s="518"/>
      <c r="J87" s="519"/>
      <c r="K87" s="520" t="str">
        <f t="shared" si="2"/>
        <v/>
      </c>
      <c r="L87" s="521"/>
      <c r="M87" s="522"/>
      <c r="N87" s="132"/>
      <c r="O87" s="521" t="str">
        <f t="shared" si="3"/>
        <v/>
      </c>
      <c r="P87" s="521"/>
      <c r="Q87" s="521"/>
      <c r="R87" s="521"/>
      <c r="S87" s="521"/>
      <c r="T87" s="521"/>
      <c r="U87" s="133"/>
      <c r="V87" s="520" t="str">
        <f t="shared" si="4"/>
        <v/>
      </c>
      <c r="W87" s="521"/>
      <c r="X87" s="539"/>
      <c r="Y87" s="540"/>
      <c r="Z87" s="540"/>
      <c r="AA87" s="533"/>
      <c r="AB87" s="533"/>
      <c r="AC87" s="533"/>
      <c r="AD87" s="535"/>
      <c r="AE87" s="535"/>
      <c r="AF87" s="535"/>
      <c r="AG87" s="535"/>
      <c r="AH87" s="535"/>
      <c r="AI87" s="537"/>
    </row>
    <row r="88" spans="3:35" ht="15" customHeight="1">
      <c r="C88" s="131"/>
      <c r="E88" s="140" t="str">
        <f t="shared" ref="E88:F88" si="33">IF(E32="","",E32)</f>
        <v/>
      </c>
      <c r="F88" s="140" t="str">
        <f t="shared" si="33"/>
        <v/>
      </c>
      <c r="H88" s="517" t="str">
        <f t="shared" si="1"/>
        <v/>
      </c>
      <c r="I88" s="518"/>
      <c r="J88" s="519"/>
      <c r="K88" s="520" t="str">
        <f t="shared" si="2"/>
        <v/>
      </c>
      <c r="L88" s="521"/>
      <c r="M88" s="522"/>
      <c r="N88" s="132"/>
      <c r="O88" s="521" t="str">
        <f t="shared" si="3"/>
        <v/>
      </c>
      <c r="P88" s="521"/>
      <c r="Q88" s="521"/>
      <c r="R88" s="521"/>
      <c r="S88" s="521"/>
      <c r="T88" s="521"/>
      <c r="U88" s="133"/>
      <c r="V88" s="520" t="str">
        <f t="shared" si="4"/>
        <v/>
      </c>
      <c r="W88" s="523"/>
      <c r="X88" s="539" t="s">
        <v>149</v>
      </c>
      <c r="Y88" s="540"/>
      <c r="Z88" s="540"/>
      <c r="AA88" s="533" t="s">
        <v>144</v>
      </c>
      <c r="AB88" s="533"/>
      <c r="AC88" s="533"/>
      <c r="AD88" s="535" t="str">
        <f t="shared" ref="AD88" si="34">IF(AD32="","",AD32)</f>
        <v/>
      </c>
      <c r="AE88" s="535"/>
      <c r="AF88" s="535"/>
      <c r="AG88" s="535" t="str">
        <f t="shared" ref="AG88" si="35">IF(AG32="","",AG32)</f>
        <v/>
      </c>
      <c r="AH88" s="535"/>
      <c r="AI88" s="537"/>
    </row>
    <row r="89" spans="3:35" ht="15" customHeight="1">
      <c r="C89" s="131"/>
      <c r="E89" s="140" t="str">
        <f t="shared" ref="E89:F89" si="36">IF(E33="","",E33)</f>
        <v/>
      </c>
      <c r="F89" s="140" t="str">
        <f t="shared" si="36"/>
        <v/>
      </c>
      <c r="H89" s="517" t="str">
        <f t="shared" si="1"/>
        <v/>
      </c>
      <c r="I89" s="518"/>
      <c r="J89" s="519"/>
      <c r="K89" s="520" t="str">
        <f t="shared" si="2"/>
        <v/>
      </c>
      <c r="L89" s="521"/>
      <c r="M89" s="522"/>
      <c r="N89" s="132"/>
      <c r="O89" s="521" t="str">
        <f t="shared" si="3"/>
        <v/>
      </c>
      <c r="P89" s="521"/>
      <c r="Q89" s="521"/>
      <c r="R89" s="521"/>
      <c r="S89" s="521"/>
      <c r="T89" s="521"/>
      <c r="U89" s="133"/>
      <c r="V89" s="520" t="str">
        <f t="shared" si="4"/>
        <v/>
      </c>
      <c r="W89" s="523"/>
      <c r="X89" s="539"/>
      <c r="Y89" s="540"/>
      <c r="Z89" s="540"/>
      <c r="AA89" s="533"/>
      <c r="AB89" s="533"/>
      <c r="AC89" s="533"/>
      <c r="AD89" s="535"/>
      <c r="AE89" s="535"/>
      <c r="AF89" s="535"/>
      <c r="AG89" s="535"/>
      <c r="AH89" s="535"/>
      <c r="AI89" s="537"/>
    </row>
    <row r="90" spans="3:35" ht="15" customHeight="1">
      <c r="C90" s="131"/>
      <c r="E90" s="140" t="str">
        <f t="shared" ref="E90:F90" si="37">IF(E34="","",E34)</f>
        <v/>
      </c>
      <c r="F90" s="140" t="str">
        <f t="shared" si="37"/>
        <v/>
      </c>
      <c r="H90" s="517" t="str">
        <f t="shared" si="1"/>
        <v/>
      </c>
      <c r="I90" s="518"/>
      <c r="J90" s="519"/>
      <c r="K90" s="520" t="str">
        <f t="shared" si="2"/>
        <v/>
      </c>
      <c r="L90" s="521"/>
      <c r="M90" s="522"/>
      <c r="N90" s="132"/>
      <c r="O90" s="521" t="str">
        <f t="shared" si="3"/>
        <v/>
      </c>
      <c r="P90" s="521"/>
      <c r="Q90" s="521"/>
      <c r="R90" s="521"/>
      <c r="S90" s="521"/>
      <c r="T90" s="521"/>
      <c r="U90" s="133"/>
      <c r="V90" s="520" t="str">
        <f t="shared" si="4"/>
        <v/>
      </c>
      <c r="W90" s="523"/>
      <c r="X90" s="539"/>
      <c r="Y90" s="540"/>
      <c r="Z90" s="540"/>
      <c r="AA90" s="533" t="s">
        <v>146</v>
      </c>
      <c r="AB90" s="533"/>
      <c r="AC90" s="533"/>
      <c r="AD90" s="535" t="str">
        <f t="shared" ref="AD90" si="38">IF(AD34="","",AD34)</f>
        <v/>
      </c>
      <c r="AE90" s="535"/>
      <c r="AF90" s="535"/>
      <c r="AG90" s="535" t="str">
        <f t="shared" ref="AG90" si="39">IF(AG34="","",AG34)</f>
        <v/>
      </c>
      <c r="AH90" s="535"/>
      <c r="AI90" s="537"/>
    </row>
    <row r="91" spans="3:35" ht="15" customHeight="1">
      <c r="C91" s="131"/>
      <c r="E91" s="140" t="str">
        <f t="shared" ref="E91:F91" si="40">IF(E35="","",E35)</f>
        <v/>
      </c>
      <c r="F91" s="140" t="str">
        <f t="shared" si="40"/>
        <v/>
      </c>
      <c r="H91" s="517" t="str">
        <f t="shared" si="1"/>
        <v/>
      </c>
      <c r="I91" s="518"/>
      <c r="J91" s="519"/>
      <c r="K91" s="520" t="str">
        <f t="shared" si="2"/>
        <v/>
      </c>
      <c r="L91" s="521"/>
      <c r="M91" s="522"/>
      <c r="N91" s="132"/>
      <c r="O91" s="521" t="str">
        <f t="shared" si="3"/>
        <v/>
      </c>
      <c r="P91" s="521"/>
      <c r="Q91" s="521"/>
      <c r="R91" s="521"/>
      <c r="S91" s="521"/>
      <c r="T91" s="521"/>
      <c r="U91" s="133"/>
      <c r="V91" s="520" t="str">
        <f t="shared" si="4"/>
        <v/>
      </c>
      <c r="W91" s="523"/>
      <c r="X91" s="539"/>
      <c r="Y91" s="540"/>
      <c r="Z91" s="540"/>
      <c r="AA91" s="533"/>
      <c r="AB91" s="533"/>
      <c r="AC91" s="533"/>
      <c r="AD91" s="535"/>
      <c r="AE91" s="535"/>
      <c r="AF91" s="535"/>
      <c r="AG91" s="535"/>
      <c r="AH91" s="535"/>
      <c r="AI91" s="537"/>
    </row>
    <row r="92" spans="3:35" ht="15" customHeight="1">
      <c r="C92" s="131"/>
      <c r="E92" s="140" t="str">
        <f t="shared" ref="E92:F92" si="41">IF(E36="","",E36)</f>
        <v/>
      </c>
      <c r="F92" s="140" t="str">
        <f t="shared" si="41"/>
        <v/>
      </c>
      <c r="H92" s="517" t="str">
        <f t="shared" si="1"/>
        <v/>
      </c>
      <c r="I92" s="518"/>
      <c r="J92" s="519"/>
      <c r="K92" s="520" t="str">
        <f t="shared" si="2"/>
        <v/>
      </c>
      <c r="L92" s="521"/>
      <c r="M92" s="522"/>
      <c r="N92" s="132"/>
      <c r="O92" s="521" t="str">
        <f t="shared" si="3"/>
        <v/>
      </c>
      <c r="P92" s="521"/>
      <c r="Q92" s="521"/>
      <c r="R92" s="521"/>
      <c r="S92" s="521"/>
      <c r="T92" s="521"/>
      <c r="U92" s="133"/>
      <c r="V92" s="520" t="str">
        <f t="shared" si="4"/>
        <v/>
      </c>
      <c r="W92" s="523"/>
      <c r="X92" s="539"/>
      <c r="Y92" s="540"/>
      <c r="Z92" s="540"/>
      <c r="AA92" s="533" t="s">
        <v>145</v>
      </c>
      <c r="AB92" s="533"/>
      <c r="AC92" s="533"/>
      <c r="AD92" s="535" t="str">
        <f t="shared" ref="AD92" si="42">IF(AD36="","",AD36)</f>
        <v/>
      </c>
      <c r="AE92" s="535"/>
      <c r="AF92" s="535"/>
      <c r="AG92" s="535" t="str">
        <f t="shared" ref="AG92" si="43">IF(AG36="","",AG36)</f>
        <v/>
      </c>
      <c r="AH92" s="535"/>
      <c r="AI92" s="537"/>
    </row>
    <row r="93" spans="3:35" ht="15" customHeight="1" thickBot="1">
      <c r="C93" s="131"/>
      <c r="E93" s="140" t="str">
        <f t="shared" ref="E93:F93" si="44">IF(E37="","",E37)</f>
        <v/>
      </c>
      <c r="F93" s="140" t="str">
        <f t="shared" si="44"/>
        <v/>
      </c>
      <c r="H93" s="517" t="str">
        <f t="shared" si="1"/>
        <v/>
      </c>
      <c r="I93" s="518"/>
      <c r="J93" s="519"/>
      <c r="K93" s="520" t="str">
        <f t="shared" si="2"/>
        <v/>
      </c>
      <c r="L93" s="521"/>
      <c r="M93" s="522"/>
      <c r="N93" s="132"/>
      <c r="O93" s="521" t="str">
        <f t="shared" si="3"/>
        <v/>
      </c>
      <c r="P93" s="521"/>
      <c r="Q93" s="521"/>
      <c r="R93" s="521"/>
      <c r="S93" s="521"/>
      <c r="T93" s="521"/>
      <c r="U93" s="133"/>
      <c r="V93" s="520" t="str">
        <f t="shared" si="4"/>
        <v/>
      </c>
      <c r="W93" s="523"/>
      <c r="X93" s="541"/>
      <c r="Y93" s="542"/>
      <c r="Z93" s="542"/>
      <c r="AA93" s="534"/>
      <c r="AB93" s="534"/>
      <c r="AC93" s="534"/>
      <c r="AD93" s="536"/>
      <c r="AE93" s="536"/>
      <c r="AF93" s="536"/>
      <c r="AG93" s="536"/>
      <c r="AH93" s="536"/>
      <c r="AI93" s="538"/>
    </row>
    <row r="94" spans="3:35" ht="15" customHeight="1">
      <c r="C94" s="131"/>
      <c r="E94" s="140" t="str">
        <f t="shared" ref="E94:F94" si="45">IF(E38="","",E38)</f>
        <v/>
      </c>
      <c r="F94" s="140" t="str">
        <f t="shared" si="45"/>
        <v/>
      </c>
      <c r="H94" s="517" t="str">
        <f t="shared" si="1"/>
        <v/>
      </c>
      <c r="I94" s="518"/>
      <c r="J94" s="519"/>
      <c r="K94" s="520" t="str">
        <f t="shared" si="2"/>
        <v/>
      </c>
      <c r="L94" s="521"/>
      <c r="M94" s="522"/>
      <c r="N94" s="132"/>
      <c r="O94" s="521" t="str">
        <f t="shared" si="3"/>
        <v/>
      </c>
      <c r="P94" s="521"/>
      <c r="Q94" s="521"/>
      <c r="R94" s="521"/>
      <c r="S94" s="521"/>
      <c r="T94" s="521"/>
      <c r="U94" s="133"/>
      <c r="V94" s="520" t="str">
        <f t="shared" si="4"/>
        <v/>
      </c>
      <c r="W94" s="523"/>
      <c r="X94" s="145"/>
      <c r="Y94" s="146"/>
      <c r="Z94" s="147"/>
      <c r="AA94" s="147"/>
      <c r="AB94" s="147"/>
      <c r="AC94" s="148"/>
      <c r="AD94" s="148"/>
      <c r="AE94" s="148"/>
      <c r="AF94" s="148"/>
      <c r="AG94" s="148"/>
      <c r="AH94" s="148"/>
      <c r="AI94" s="146"/>
    </row>
    <row r="95" spans="3:35" ht="15" customHeight="1">
      <c r="C95" s="131"/>
      <c r="E95" s="140" t="str">
        <f t="shared" ref="E95:F95" si="46">IF(E39="","",E39)</f>
        <v/>
      </c>
      <c r="F95" s="140" t="str">
        <f t="shared" si="46"/>
        <v/>
      </c>
      <c r="H95" s="517" t="str">
        <f t="shared" si="1"/>
        <v/>
      </c>
      <c r="I95" s="518"/>
      <c r="J95" s="519"/>
      <c r="K95" s="520" t="str">
        <f t="shared" si="2"/>
        <v/>
      </c>
      <c r="L95" s="521"/>
      <c r="M95" s="522"/>
      <c r="N95" s="132"/>
      <c r="O95" s="521" t="str">
        <f t="shared" si="3"/>
        <v/>
      </c>
      <c r="P95" s="521"/>
      <c r="Q95" s="521"/>
      <c r="R95" s="521"/>
      <c r="S95" s="521"/>
      <c r="T95" s="521"/>
      <c r="U95" s="133"/>
      <c r="V95" s="520" t="str">
        <f t="shared" si="4"/>
        <v/>
      </c>
      <c r="W95" s="523"/>
      <c r="X95" s="531" t="s">
        <v>132</v>
      </c>
      <c r="Y95" s="532"/>
      <c r="Z95" s="532"/>
      <c r="AA95" s="532"/>
      <c r="AB95" s="532"/>
      <c r="AC95" s="532"/>
      <c r="AD95" s="532"/>
      <c r="AE95" s="532"/>
      <c r="AF95" s="532"/>
      <c r="AG95" s="532"/>
      <c r="AH95" s="532"/>
      <c r="AI95" s="532"/>
    </row>
    <row r="96" spans="3:35" ht="15" customHeight="1">
      <c r="C96" s="131"/>
      <c r="E96" s="140" t="str">
        <f t="shared" ref="E96:F96" si="47">IF(E40="","",E40)</f>
        <v/>
      </c>
      <c r="F96" s="140" t="str">
        <f t="shared" si="47"/>
        <v/>
      </c>
      <c r="H96" s="517" t="str">
        <f t="shared" si="1"/>
        <v/>
      </c>
      <c r="I96" s="518"/>
      <c r="J96" s="519"/>
      <c r="K96" s="520" t="str">
        <f t="shared" si="2"/>
        <v/>
      </c>
      <c r="L96" s="521"/>
      <c r="M96" s="522"/>
      <c r="N96" s="132"/>
      <c r="O96" s="521" t="str">
        <f t="shared" si="3"/>
        <v/>
      </c>
      <c r="P96" s="521"/>
      <c r="Q96" s="521"/>
      <c r="R96" s="521"/>
      <c r="S96" s="521"/>
      <c r="T96" s="521"/>
      <c r="U96" s="133"/>
      <c r="V96" s="520" t="str">
        <f t="shared" si="4"/>
        <v/>
      </c>
      <c r="W96" s="523"/>
      <c r="X96" s="124"/>
      <c r="Y96" s="125"/>
      <c r="Z96" s="137"/>
      <c r="AA96" s="137"/>
      <c r="AB96" s="137"/>
      <c r="AC96" s="47"/>
      <c r="AD96" s="47"/>
      <c r="AE96" s="47"/>
      <c r="AF96" s="47"/>
      <c r="AG96" s="47"/>
      <c r="AH96" s="47"/>
      <c r="AI96" s="125"/>
    </row>
    <row r="97" spans="3:53" ht="15" customHeight="1">
      <c r="C97" s="131"/>
      <c r="E97" s="140" t="str">
        <f t="shared" ref="E97:F97" si="48">IF(E41="","",E41)</f>
        <v/>
      </c>
      <c r="F97" s="140" t="str">
        <f t="shared" si="48"/>
        <v/>
      </c>
      <c r="H97" s="517" t="str">
        <f t="shared" si="1"/>
        <v/>
      </c>
      <c r="I97" s="518"/>
      <c r="J97" s="519"/>
      <c r="K97" s="520" t="str">
        <f t="shared" si="2"/>
        <v/>
      </c>
      <c r="L97" s="521"/>
      <c r="M97" s="522"/>
      <c r="N97" s="132"/>
      <c r="O97" s="521" t="str">
        <f t="shared" si="3"/>
        <v/>
      </c>
      <c r="P97" s="521"/>
      <c r="Q97" s="521"/>
      <c r="R97" s="521"/>
      <c r="S97" s="521"/>
      <c r="T97" s="521"/>
      <c r="U97" s="133"/>
      <c r="V97" s="520" t="str">
        <f t="shared" si="4"/>
        <v/>
      </c>
      <c r="W97" s="523"/>
      <c r="X97" s="531" t="s">
        <v>133</v>
      </c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I97" s="532"/>
      <c r="AM97" s="48"/>
    </row>
    <row r="98" spans="3:53" ht="15" customHeight="1">
      <c r="C98" s="131"/>
      <c r="E98" s="140" t="str">
        <f t="shared" ref="E98:F98" si="49">IF(E42="","",E42)</f>
        <v/>
      </c>
      <c r="F98" s="140" t="str">
        <f t="shared" si="49"/>
        <v/>
      </c>
      <c r="H98" s="517" t="str">
        <f t="shared" si="1"/>
        <v/>
      </c>
      <c r="I98" s="518"/>
      <c r="J98" s="519"/>
      <c r="K98" s="520" t="str">
        <f t="shared" si="2"/>
        <v/>
      </c>
      <c r="L98" s="521"/>
      <c r="M98" s="522"/>
      <c r="N98" s="132"/>
      <c r="O98" s="521" t="str">
        <f t="shared" si="3"/>
        <v/>
      </c>
      <c r="P98" s="521"/>
      <c r="Q98" s="521"/>
      <c r="R98" s="521"/>
      <c r="S98" s="521"/>
      <c r="T98" s="521"/>
      <c r="U98" s="133"/>
      <c r="V98" s="520" t="str">
        <f t="shared" si="4"/>
        <v/>
      </c>
      <c r="W98" s="523"/>
      <c r="X98" s="143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</row>
    <row r="99" spans="3:53" ht="15" customHeight="1">
      <c r="C99" s="131"/>
      <c r="E99" s="140" t="str">
        <f t="shared" ref="E99:F99" si="50">IF(E43="","",E43)</f>
        <v/>
      </c>
      <c r="F99" s="140" t="str">
        <f t="shared" si="50"/>
        <v/>
      </c>
      <c r="H99" s="517" t="str">
        <f t="shared" si="1"/>
        <v/>
      </c>
      <c r="I99" s="518"/>
      <c r="J99" s="519"/>
      <c r="K99" s="520" t="str">
        <f t="shared" si="2"/>
        <v/>
      </c>
      <c r="L99" s="521"/>
      <c r="M99" s="522"/>
      <c r="N99" s="132"/>
      <c r="O99" s="521" t="str">
        <f t="shared" si="3"/>
        <v/>
      </c>
      <c r="P99" s="521"/>
      <c r="Q99" s="521"/>
      <c r="R99" s="521"/>
      <c r="S99" s="521"/>
      <c r="T99" s="521"/>
      <c r="U99" s="133"/>
      <c r="V99" s="520" t="str">
        <f t="shared" si="4"/>
        <v/>
      </c>
      <c r="W99" s="523"/>
      <c r="X99" s="143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</row>
    <row r="100" spans="3:53" ht="15" customHeight="1">
      <c r="C100" s="131"/>
      <c r="E100" s="140" t="str">
        <f t="shared" ref="E100:F100" si="51">IF(E44="","",E44)</f>
        <v/>
      </c>
      <c r="F100" s="140" t="str">
        <f t="shared" si="51"/>
        <v/>
      </c>
      <c r="H100" s="517" t="str">
        <f t="shared" si="1"/>
        <v/>
      </c>
      <c r="I100" s="518"/>
      <c r="J100" s="519"/>
      <c r="K100" s="520" t="str">
        <f t="shared" si="2"/>
        <v/>
      </c>
      <c r="L100" s="521"/>
      <c r="M100" s="522"/>
      <c r="N100" s="132"/>
      <c r="O100" s="521" t="str">
        <f t="shared" si="3"/>
        <v/>
      </c>
      <c r="P100" s="521"/>
      <c r="Q100" s="521"/>
      <c r="R100" s="521"/>
      <c r="S100" s="521"/>
      <c r="T100" s="521"/>
      <c r="U100" s="133"/>
      <c r="V100" s="520" t="str">
        <f t="shared" si="4"/>
        <v/>
      </c>
      <c r="W100" s="523"/>
      <c r="X100" s="124"/>
      <c r="Y100" s="125"/>
      <c r="Z100" s="137"/>
      <c r="AA100" s="137"/>
      <c r="AB100" s="137"/>
      <c r="AC100" s="47"/>
      <c r="AD100" s="47"/>
      <c r="AE100" s="47"/>
      <c r="AF100" s="47"/>
      <c r="AG100" s="47"/>
      <c r="AH100" s="47"/>
      <c r="AI100" s="125"/>
    </row>
    <row r="101" spans="3:53" ht="15" customHeight="1">
      <c r="C101" s="131"/>
      <c r="E101" s="140" t="str">
        <f t="shared" ref="E101:F101" si="52">IF(E45="","",E45)</f>
        <v/>
      </c>
      <c r="F101" s="140" t="str">
        <f t="shared" si="52"/>
        <v/>
      </c>
      <c r="H101" s="517" t="str">
        <f t="shared" si="1"/>
        <v/>
      </c>
      <c r="I101" s="518"/>
      <c r="J101" s="519"/>
      <c r="K101" s="520" t="str">
        <f t="shared" si="2"/>
        <v/>
      </c>
      <c r="L101" s="521"/>
      <c r="M101" s="522"/>
      <c r="N101" s="132"/>
      <c r="O101" s="521" t="str">
        <f t="shared" si="3"/>
        <v/>
      </c>
      <c r="P101" s="521"/>
      <c r="Q101" s="521"/>
      <c r="R101" s="521"/>
      <c r="S101" s="521"/>
      <c r="T101" s="521"/>
      <c r="U101" s="133"/>
      <c r="V101" s="520" t="str">
        <f t="shared" si="4"/>
        <v/>
      </c>
      <c r="W101" s="523"/>
      <c r="X101" s="124"/>
      <c r="Y101" s="125"/>
      <c r="Z101" s="137"/>
      <c r="AA101" s="137"/>
      <c r="AB101" s="137"/>
      <c r="AC101" s="47"/>
      <c r="AD101" s="47"/>
      <c r="AE101" s="47"/>
      <c r="AF101" s="47"/>
      <c r="AG101" s="47"/>
      <c r="AH101" s="47"/>
      <c r="AI101" s="125"/>
    </row>
    <row r="102" spans="3:53" ht="15" customHeight="1">
      <c r="C102" s="131"/>
      <c r="E102" s="140" t="str">
        <f t="shared" ref="E102:F102" si="53">IF(E46="","",E46)</f>
        <v/>
      </c>
      <c r="F102" s="140" t="str">
        <f t="shared" si="53"/>
        <v/>
      </c>
      <c r="H102" s="517" t="str">
        <f t="shared" si="1"/>
        <v/>
      </c>
      <c r="I102" s="518"/>
      <c r="J102" s="519"/>
      <c r="K102" s="520" t="str">
        <f t="shared" si="2"/>
        <v/>
      </c>
      <c r="L102" s="521"/>
      <c r="M102" s="522"/>
      <c r="N102" s="132"/>
      <c r="O102" s="521" t="str">
        <f t="shared" si="3"/>
        <v/>
      </c>
      <c r="P102" s="521"/>
      <c r="Q102" s="521"/>
      <c r="R102" s="521"/>
      <c r="S102" s="521"/>
      <c r="T102" s="521"/>
      <c r="U102" s="133"/>
      <c r="V102" s="520" t="str">
        <f t="shared" si="4"/>
        <v/>
      </c>
      <c r="W102" s="523"/>
      <c r="X102" s="124"/>
      <c r="Y102" s="125"/>
      <c r="Z102" s="137"/>
      <c r="AA102" s="137"/>
      <c r="AB102" s="137"/>
      <c r="AC102" s="47"/>
      <c r="AD102" s="47"/>
      <c r="AE102" s="47"/>
      <c r="AF102" s="47"/>
      <c r="AG102" s="47"/>
      <c r="AH102" s="47"/>
      <c r="AI102" s="125"/>
      <c r="AP102" s="109"/>
      <c r="AQ102" s="109"/>
      <c r="AR102" s="109"/>
      <c r="AS102" s="109"/>
      <c r="AT102" s="109"/>
      <c r="AU102" s="126"/>
      <c r="AX102" s="109"/>
      <c r="BA102" s="126"/>
    </row>
    <row r="103" spans="3:53" ht="15" customHeight="1">
      <c r="C103" s="131"/>
      <c r="E103" s="140" t="str">
        <f t="shared" ref="E103:F103" si="54">IF(E47="","",E47)</f>
        <v/>
      </c>
      <c r="F103" s="140" t="str">
        <f t="shared" si="54"/>
        <v/>
      </c>
      <c r="H103" s="517" t="str">
        <f t="shared" si="1"/>
        <v/>
      </c>
      <c r="I103" s="518"/>
      <c r="J103" s="519"/>
      <c r="K103" s="520" t="str">
        <f t="shared" si="2"/>
        <v/>
      </c>
      <c r="L103" s="521"/>
      <c r="M103" s="522"/>
      <c r="N103" s="132"/>
      <c r="O103" s="521" t="str">
        <f t="shared" si="3"/>
        <v/>
      </c>
      <c r="P103" s="521"/>
      <c r="Q103" s="521"/>
      <c r="R103" s="521"/>
      <c r="S103" s="521"/>
      <c r="T103" s="521"/>
      <c r="U103" s="133"/>
      <c r="V103" s="520" t="str">
        <f t="shared" si="4"/>
        <v/>
      </c>
      <c r="W103" s="523"/>
      <c r="X103" s="124"/>
      <c r="Y103" s="125"/>
      <c r="Z103" s="137"/>
      <c r="AA103" s="137"/>
      <c r="AB103" s="137"/>
      <c r="AC103" s="47"/>
      <c r="AD103" s="47"/>
      <c r="AE103" s="47"/>
      <c r="AF103" s="47"/>
      <c r="AG103" s="47"/>
      <c r="AH103" s="47"/>
      <c r="AI103" s="125"/>
      <c r="AP103" s="109"/>
      <c r="AQ103" s="109"/>
      <c r="AR103" s="109"/>
    </row>
    <row r="104" spans="3:53" ht="15" customHeight="1">
      <c r="C104" s="131"/>
      <c r="E104" s="140" t="str">
        <f t="shared" ref="E104:F104" si="55">IF(E48="","",E48)</f>
        <v/>
      </c>
      <c r="F104" s="140" t="str">
        <f t="shared" si="55"/>
        <v/>
      </c>
      <c r="H104" s="517" t="str">
        <f t="shared" si="1"/>
        <v/>
      </c>
      <c r="I104" s="518"/>
      <c r="J104" s="519"/>
      <c r="K104" s="520" t="str">
        <f t="shared" si="2"/>
        <v/>
      </c>
      <c r="L104" s="521"/>
      <c r="M104" s="522"/>
      <c r="N104" s="132"/>
      <c r="O104" s="521" t="str">
        <f t="shared" si="3"/>
        <v/>
      </c>
      <c r="P104" s="521"/>
      <c r="Q104" s="521"/>
      <c r="R104" s="521"/>
      <c r="S104" s="521"/>
      <c r="T104" s="521"/>
      <c r="U104" s="133"/>
      <c r="V104" s="520" t="str">
        <f t="shared" si="4"/>
        <v/>
      </c>
      <c r="W104" s="523"/>
      <c r="X104" s="124"/>
      <c r="Y104" s="125"/>
      <c r="Z104" s="137"/>
      <c r="AA104" s="137"/>
      <c r="AB104" s="137"/>
      <c r="AC104" s="47"/>
      <c r="AD104" s="47"/>
      <c r="AE104" s="47"/>
      <c r="AF104" s="47"/>
      <c r="AG104" s="47"/>
      <c r="AH104" s="47"/>
      <c r="AI104" s="125"/>
      <c r="AP104" s="109"/>
      <c r="AQ104" s="109"/>
      <c r="AR104" s="109"/>
    </row>
    <row r="105" spans="3:53" ht="15" customHeight="1">
      <c r="C105" s="131"/>
      <c r="E105" s="140" t="str">
        <f t="shared" ref="E105:F105" si="56">IF(E49="","",E49)</f>
        <v/>
      </c>
      <c r="F105" s="140" t="str">
        <f t="shared" si="56"/>
        <v/>
      </c>
      <c r="H105" s="517" t="str">
        <f t="shared" si="1"/>
        <v/>
      </c>
      <c r="I105" s="518"/>
      <c r="J105" s="519"/>
      <c r="K105" s="520" t="str">
        <f t="shared" si="2"/>
        <v/>
      </c>
      <c r="L105" s="521"/>
      <c r="M105" s="522"/>
      <c r="N105" s="132"/>
      <c r="O105" s="521" t="str">
        <f t="shared" si="3"/>
        <v/>
      </c>
      <c r="P105" s="521"/>
      <c r="Q105" s="521"/>
      <c r="R105" s="521"/>
      <c r="S105" s="521"/>
      <c r="T105" s="521"/>
      <c r="U105" s="133"/>
      <c r="V105" s="520" t="str">
        <f t="shared" si="4"/>
        <v/>
      </c>
      <c r="W105" s="523"/>
      <c r="X105" s="124"/>
      <c r="Y105" s="125"/>
      <c r="Z105" s="137"/>
      <c r="AA105" s="137"/>
      <c r="AB105" s="137"/>
      <c r="AC105" s="47"/>
      <c r="AD105" s="47"/>
      <c r="AE105" s="47"/>
      <c r="AF105" s="47"/>
      <c r="AG105" s="47"/>
      <c r="AH105" s="47"/>
      <c r="AI105" s="125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</row>
    <row r="106" spans="3:53" ht="15" customHeight="1">
      <c r="C106" s="131"/>
      <c r="E106" s="140" t="str">
        <f t="shared" ref="E106:F106" si="57">IF(E50="","",E50)</f>
        <v/>
      </c>
      <c r="F106" s="140" t="str">
        <f t="shared" si="57"/>
        <v/>
      </c>
      <c r="H106" s="517" t="str">
        <f t="shared" si="1"/>
        <v/>
      </c>
      <c r="I106" s="518"/>
      <c r="J106" s="519"/>
      <c r="K106" s="520" t="str">
        <f t="shared" si="2"/>
        <v/>
      </c>
      <c r="L106" s="521"/>
      <c r="M106" s="522"/>
      <c r="N106" s="132"/>
      <c r="O106" s="521" t="str">
        <f t="shared" si="3"/>
        <v/>
      </c>
      <c r="P106" s="521"/>
      <c r="Q106" s="521"/>
      <c r="R106" s="521"/>
      <c r="S106" s="521"/>
      <c r="T106" s="521"/>
      <c r="U106" s="133"/>
      <c r="V106" s="520" t="str">
        <f t="shared" si="4"/>
        <v/>
      </c>
      <c r="W106" s="523"/>
      <c r="X106" s="124"/>
      <c r="Y106" s="125"/>
      <c r="Z106" s="137"/>
      <c r="AA106" s="137"/>
      <c r="AB106" s="137"/>
      <c r="AC106" s="47"/>
      <c r="AD106" s="47"/>
      <c r="AE106" s="47"/>
      <c r="AF106" s="47"/>
      <c r="AG106" s="47"/>
      <c r="AH106" s="47"/>
      <c r="AI106" s="125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</row>
    <row r="107" spans="3:53" ht="15" customHeight="1">
      <c r="C107" s="131"/>
      <c r="E107" s="140" t="str">
        <f t="shared" ref="E107:F107" si="58">IF(E51="","",E51)</f>
        <v/>
      </c>
      <c r="F107" s="140" t="str">
        <f t="shared" si="58"/>
        <v/>
      </c>
      <c r="H107" s="517" t="str">
        <f t="shared" si="1"/>
        <v/>
      </c>
      <c r="I107" s="518"/>
      <c r="J107" s="519"/>
      <c r="K107" s="520" t="str">
        <f t="shared" si="2"/>
        <v/>
      </c>
      <c r="L107" s="521"/>
      <c r="M107" s="522"/>
      <c r="N107" s="132"/>
      <c r="O107" s="521" t="str">
        <f t="shared" si="3"/>
        <v/>
      </c>
      <c r="P107" s="521"/>
      <c r="Q107" s="521"/>
      <c r="R107" s="521"/>
      <c r="S107" s="521"/>
      <c r="T107" s="521"/>
      <c r="U107" s="133"/>
      <c r="V107" s="520" t="str">
        <f t="shared" si="4"/>
        <v/>
      </c>
      <c r="W107" s="523"/>
      <c r="X107" s="124"/>
      <c r="Y107" s="125"/>
      <c r="Z107" s="137"/>
      <c r="AA107" s="137"/>
      <c r="AB107" s="137"/>
      <c r="AC107" s="47"/>
      <c r="AD107" s="47"/>
      <c r="AE107" s="47"/>
      <c r="AF107" s="47"/>
      <c r="AG107" s="47"/>
      <c r="AH107" s="47"/>
      <c r="AI107" s="125"/>
      <c r="AP107" s="127"/>
      <c r="AQ107" s="127"/>
      <c r="AR107" s="127"/>
      <c r="AS107" s="127"/>
      <c r="AT107" s="128"/>
      <c r="AU107" s="129"/>
      <c r="AV107" s="129"/>
      <c r="AW107" s="129"/>
      <c r="AX107" s="129"/>
      <c r="AY107" s="129"/>
      <c r="AZ107" s="129"/>
      <c r="BA107" s="130"/>
    </row>
    <row r="108" spans="3:53" ht="15" customHeight="1">
      <c r="C108" s="131"/>
      <c r="E108" s="140" t="str">
        <f t="shared" ref="E108:F108" si="59">IF(E52="","",E52)</f>
        <v/>
      </c>
      <c r="F108" s="140" t="str">
        <f t="shared" si="59"/>
        <v/>
      </c>
      <c r="H108" s="517" t="str">
        <f t="shared" si="1"/>
        <v/>
      </c>
      <c r="I108" s="518"/>
      <c r="J108" s="519"/>
      <c r="K108" s="520" t="str">
        <f t="shared" si="2"/>
        <v/>
      </c>
      <c r="L108" s="521"/>
      <c r="M108" s="522"/>
      <c r="N108" s="132"/>
      <c r="O108" s="521" t="str">
        <f t="shared" si="3"/>
        <v/>
      </c>
      <c r="P108" s="521"/>
      <c r="Q108" s="521"/>
      <c r="R108" s="521"/>
      <c r="S108" s="521"/>
      <c r="T108" s="521"/>
      <c r="U108" s="133"/>
      <c r="V108" s="520" t="str">
        <f t="shared" si="4"/>
        <v/>
      </c>
      <c r="W108" s="523"/>
      <c r="X108" s="124"/>
      <c r="Y108" s="125"/>
      <c r="Z108" s="137"/>
      <c r="AA108" s="137"/>
      <c r="AB108" s="137"/>
      <c r="AC108" s="47"/>
      <c r="AD108" s="47"/>
      <c r="AE108" s="47"/>
      <c r="AF108" s="47"/>
      <c r="AG108" s="47"/>
      <c r="AH108" s="47"/>
      <c r="AI108" s="125"/>
      <c r="AP108" s="127"/>
      <c r="AQ108" s="127"/>
      <c r="AR108" s="127"/>
      <c r="AS108" s="127"/>
      <c r="AT108" s="128"/>
      <c r="AU108" s="129"/>
      <c r="AV108" s="129"/>
      <c r="AW108" s="129"/>
      <c r="AX108" s="129"/>
      <c r="AY108" s="129"/>
      <c r="AZ108" s="129"/>
      <c r="BA108" s="130"/>
    </row>
    <row r="109" spans="3:53" ht="15" customHeight="1">
      <c r="C109" s="131"/>
      <c r="E109" s="140" t="str">
        <f t="shared" ref="E109:F109" si="60">IF(E53="","",E53)</f>
        <v/>
      </c>
      <c r="F109" s="140" t="str">
        <f t="shared" si="60"/>
        <v/>
      </c>
      <c r="H109" s="517" t="str">
        <f t="shared" si="1"/>
        <v/>
      </c>
      <c r="I109" s="518"/>
      <c r="J109" s="519"/>
      <c r="K109" s="520" t="str">
        <f t="shared" si="2"/>
        <v/>
      </c>
      <c r="L109" s="521"/>
      <c r="M109" s="522"/>
      <c r="N109" s="132"/>
      <c r="O109" s="521" t="str">
        <f t="shared" si="3"/>
        <v/>
      </c>
      <c r="P109" s="521"/>
      <c r="Q109" s="521"/>
      <c r="R109" s="521"/>
      <c r="S109" s="521"/>
      <c r="T109" s="521"/>
      <c r="U109" s="133"/>
      <c r="V109" s="520" t="str">
        <f t="shared" si="4"/>
        <v/>
      </c>
      <c r="W109" s="523"/>
      <c r="X109" s="124"/>
      <c r="Y109" s="125"/>
      <c r="Z109" s="137"/>
      <c r="AA109" s="137"/>
      <c r="AB109" s="137"/>
      <c r="AC109" s="47"/>
      <c r="AD109" s="47"/>
      <c r="AE109" s="47"/>
      <c r="AF109" s="47"/>
      <c r="AG109" s="47"/>
      <c r="AH109" s="47"/>
      <c r="AI109" s="125"/>
      <c r="AP109" s="127"/>
      <c r="AQ109" s="127"/>
      <c r="AR109" s="127"/>
      <c r="AS109" s="127"/>
      <c r="AT109" s="128"/>
      <c r="AU109" s="129"/>
      <c r="AV109" s="129"/>
      <c r="AW109" s="129"/>
      <c r="AX109" s="129"/>
      <c r="AY109" s="129"/>
      <c r="AZ109" s="129"/>
      <c r="BA109" s="130"/>
    </row>
    <row r="110" spans="3:53" ht="15" customHeight="1">
      <c r="C110" s="131"/>
      <c r="E110" s="140" t="str">
        <f t="shared" ref="E110:F110" si="61">IF(E54="","",E54)</f>
        <v/>
      </c>
      <c r="F110" s="140" t="str">
        <f t="shared" si="61"/>
        <v/>
      </c>
      <c r="H110" s="517" t="str">
        <f t="shared" si="1"/>
        <v/>
      </c>
      <c r="I110" s="518"/>
      <c r="J110" s="519"/>
      <c r="K110" s="520" t="str">
        <f t="shared" si="2"/>
        <v/>
      </c>
      <c r="L110" s="521"/>
      <c r="M110" s="522"/>
      <c r="N110" s="132"/>
      <c r="O110" s="521" t="str">
        <f t="shared" si="3"/>
        <v/>
      </c>
      <c r="P110" s="521"/>
      <c r="Q110" s="521"/>
      <c r="R110" s="521"/>
      <c r="S110" s="521"/>
      <c r="T110" s="521"/>
      <c r="U110" s="133"/>
      <c r="V110" s="520" t="str">
        <f t="shared" si="4"/>
        <v/>
      </c>
      <c r="W110" s="523"/>
      <c r="X110" s="124"/>
      <c r="Y110" s="125"/>
      <c r="Z110" s="137"/>
      <c r="AA110" s="137"/>
      <c r="AB110" s="137"/>
      <c r="AC110" s="47"/>
      <c r="AD110" s="47"/>
      <c r="AE110" s="47"/>
      <c r="AF110" s="47"/>
      <c r="AG110" s="47"/>
      <c r="AH110" s="47"/>
      <c r="AI110" s="125"/>
      <c r="AP110" s="127"/>
      <c r="AQ110" s="127"/>
      <c r="AR110" s="127"/>
      <c r="AS110" s="127"/>
      <c r="AT110" s="128"/>
      <c r="AU110" s="129"/>
      <c r="AV110" s="129"/>
      <c r="AW110" s="129"/>
      <c r="AX110" s="129"/>
      <c r="AY110" s="129"/>
      <c r="AZ110" s="129"/>
      <c r="BA110" s="130"/>
    </row>
    <row r="111" spans="3:53" ht="15" customHeight="1" thickBot="1">
      <c r="C111" s="131"/>
      <c r="E111" s="140" t="str">
        <f t="shared" ref="E111:F111" si="62">IF(E55="","",E55)</f>
        <v/>
      </c>
      <c r="F111" s="140" t="str">
        <f t="shared" si="62"/>
        <v/>
      </c>
      <c r="H111" s="524" t="str">
        <f t="shared" si="1"/>
        <v/>
      </c>
      <c r="I111" s="525"/>
      <c r="J111" s="526"/>
      <c r="K111" s="527" t="str">
        <f t="shared" si="2"/>
        <v/>
      </c>
      <c r="L111" s="528"/>
      <c r="M111" s="529"/>
      <c r="N111" s="134"/>
      <c r="O111" s="528" t="str">
        <f t="shared" si="3"/>
        <v/>
      </c>
      <c r="P111" s="528"/>
      <c r="Q111" s="528"/>
      <c r="R111" s="528"/>
      <c r="S111" s="528"/>
      <c r="T111" s="528"/>
      <c r="U111" s="135"/>
      <c r="V111" s="527" t="str">
        <f t="shared" si="4"/>
        <v/>
      </c>
      <c r="W111" s="530"/>
      <c r="X111" s="124"/>
      <c r="Y111" s="125"/>
      <c r="Z111" s="137"/>
      <c r="AA111" s="137"/>
      <c r="AB111" s="137"/>
      <c r="AC111" s="47"/>
      <c r="AD111" s="47"/>
      <c r="AE111" s="47"/>
      <c r="AF111" s="47"/>
      <c r="AG111" s="47"/>
      <c r="AH111" s="47"/>
      <c r="AI111" s="149" t="s">
        <v>151</v>
      </c>
      <c r="AP111" s="127"/>
      <c r="AQ111" s="127"/>
      <c r="AR111" s="127"/>
      <c r="AS111" s="127"/>
      <c r="AT111" s="128"/>
      <c r="AU111" s="129"/>
      <c r="AV111" s="129"/>
      <c r="AW111" s="129"/>
      <c r="AX111" s="129"/>
      <c r="AY111" s="129"/>
      <c r="AZ111" s="129"/>
      <c r="BA111" s="130"/>
    </row>
    <row r="112" spans="3:53" ht="3.75" customHeight="1">
      <c r="H112" s="144"/>
      <c r="I112" s="144"/>
      <c r="J112" s="144"/>
      <c r="K112" s="144"/>
      <c r="L112" s="144"/>
      <c r="M112" s="144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</row>
    <row r="113" spans="3:35" ht="17.25" customHeight="1">
      <c r="E113" s="573" t="str">
        <f>E1</f>
        <v>高円宮杯 JFA U-18 サッカー2026 北海道 ブロックリーグ札幌</v>
      </c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</row>
    <row r="114" spans="3:35" ht="17.25" customHeight="1">
      <c r="E114" s="573" t="s">
        <v>150</v>
      </c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</row>
    <row r="115" spans="3:35" ht="7.5" customHeight="1" thickBot="1"/>
    <row r="116" spans="3:35" ht="24" customHeight="1" thickBot="1">
      <c r="H116" s="574" t="s">
        <v>25</v>
      </c>
      <c r="I116" s="575"/>
      <c r="J116" s="575"/>
      <c r="K116" s="575"/>
      <c r="L116" s="575"/>
      <c r="M116" s="575"/>
      <c r="N116" s="576" t="str">
        <f>IF(N4="","",N4)</f>
        <v/>
      </c>
      <c r="O116" s="576"/>
      <c r="P116" s="576"/>
      <c r="Q116" s="576"/>
      <c r="R116" s="576"/>
      <c r="S116" s="576"/>
      <c r="T116" s="576"/>
      <c r="U116" s="576"/>
      <c r="V116" s="576"/>
      <c r="W116" s="576"/>
      <c r="X116" s="576"/>
      <c r="Y116" s="576"/>
      <c r="Z116" s="576"/>
      <c r="AA116" s="576"/>
      <c r="AB116" s="576"/>
      <c r="AC116" s="576"/>
      <c r="AD116" s="576"/>
      <c r="AE116" s="576"/>
      <c r="AF116" s="576"/>
      <c r="AG116" s="576"/>
      <c r="AH116" s="576"/>
      <c r="AI116" s="577"/>
    </row>
    <row r="117" spans="3:35" ht="15" customHeight="1">
      <c r="E117" s="136" t="s">
        <v>130</v>
      </c>
      <c r="F117" s="136" t="s">
        <v>131</v>
      </c>
      <c r="H117" s="578" t="s">
        <v>7</v>
      </c>
      <c r="I117" s="579"/>
      <c r="J117" s="580"/>
      <c r="K117" s="581" t="s">
        <v>8</v>
      </c>
      <c r="L117" s="579"/>
      <c r="M117" s="580"/>
      <c r="N117" s="138"/>
      <c r="O117" s="579" t="s">
        <v>29</v>
      </c>
      <c r="P117" s="579"/>
      <c r="Q117" s="579"/>
      <c r="R117" s="579"/>
      <c r="S117" s="579"/>
      <c r="T117" s="579"/>
      <c r="U117" s="139"/>
      <c r="V117" s="581" t="s">
        <v>4</v>
      </c>
      <c r="W117" s="582"/>
      <c r="X117" s="543" t="s">
        <v>134</v>
      </c>
      <c r="Y117" s="544"/>
      <c r="Z117" s="583"/>
      <c r="AA117" s="544">
        <f>AA5</f>
        <v>2026</v>
      </c>
      <c r="AB117" s="544"/>
      <c r="AC117" s="544" t="s">
        <v>137</v>
      </c>
      <c r="AD117" s="544" t="str">
        <f>IF(AD5="","",AD5)</f>
        <v/>
      </c>
      <c r="AE117" s="544"/>
      <c r="AF117" s="544" t="s">
        <v>136</v>
      </c>
      <c r="AG117" s="544" t="str">
        <f>IF(AG5="","",AG5)</f>
        <v/>
      </c>
      <c r="AH117" s="544"/>
      <c r="AI117" s="545" t="s">
        <v>135</v>
      </c>
    </row>
    <row r="118" spans="3:35" ht="15" customHeight="1">
      <c r="C118" s="131"/>
      <c r="E118" s="140" t="str">
        <f>IF(E6="","",E6)</f>
        <v/>
      </c>
      <c r="F118" s="140" t="str">
        <f>IF(F6="","",F6)</f>
        <v/>
      </c>
      <c r="H118" s="517" t="str">
        <f>IF(H6="","",H6)</f>
        <v/>
      </c>
      <c r="I118" s="518"/>
      <c r="J118" s="519"/>
      <c r="K118" s="520" t="str">
        <f>IF(K6="","",K6)</f>
        <v/>
      </c>
      <c r="L118" s="521"/>
      <c r="M118" s="522"/>
      <c r="N118" s="132"/>
      <c r="O118" s="521" t="str">
        <f>IF(O6="","",O6)</f>
        <v/>
      </c>
      <c r="P118" s="521"/>
      <c r="Q118" s="521"/>
      <c r="R118" s="521"/>
      <c r="S118" s="521"/>
      <c r="T118" s="521"/>
      <c r="U118" s="133"/>
      <c r="V118" s="520" t="str">
        <f>IF(V6="","",V6)</f>
        <v/>
      </c>
      <c r="W118" s="523"/>
      <c r="X118" s="546"/>
      <c r="Y118" s="547"/>
      <c r="Z118" s="572"/>
      <c r="AA118" s="547"/>
      <c r="AB118" s="547"/>
      <c r="AC118" s="547"/>
      <c r="AD118" s="547"/>
      <c r="AE118" s="547"/>
      <c r="AF118" s="547"/>
      <c r="AG118" s="547"/>
      <c r="AH118" s="547"/>
      <c r="AI118" s="548"/>
    </row>
    <row r="119" spans="3:35" ht="15" customHeight="1">
      <c r="C119" s="131"/>
      <c r="E119" s="140" t="str">
        <f t="shared" ref="E119:F119" si="63">IF(E7="","",E7)</f>
        <v/>
      </c>
      <c r="F119" s="140" t="str">
        <f t="shared" si="63"/>
        <v/>
      </c>
      <c r="H119" s="517" t="str">
        <f t="shared" ref="H119:H167" si="64">IF(H7="","",H7)</f>
        <v/>
      </c>
      <c r="I119" s="518"/>
      <c r="J119" s="519"/>
      <c r="K119" s="520" t="str">
        <f t="shared" ref="K119:K167" si="65">IF(K7="","",K7)</f>
        <v/>
      </c>
      <c r="L119" s="521"/>
      <c r="M119" s="522"/>
      <c r="N119" s="132"/>
      <c r="O119" s="521" t="str">
        <f t="shared" ref="O119:O167" si="66">IF(O7="","",O7)</f>
        <v/>
      </c>
      <c r="P119" s="521"/>
      <c r="Q119" s="521"/>
      <c r="R119" s="521"/>
      <c r="S119" s="521"/>
      <c r="T119" s="521"/>
      <c r="U119" s="133"/>
      <c r="V119" s="520" t="str">
        <f t="shared" ref="V119:V167" si="67">IF(V7="","",V7)</f>
        <v/>
      </c>
      <c r="W119" s="523"/>
      <c r="X119" s="568" t="s">
        <v>138</v>
      </c>
      <c r="Y119" s="554"/>
      <c r="Z119" s="569"/>
      <c r="AA119" s="554" t="str">
        <f>IF(AA7="","",AA7)</f>
        <v/>
      </c>
      <c r="AB119" s="554"/>
      <c r="AC119" s="554"/>
      <c r="AD119" s="554"/>
      <c r="AE119" s="554"/>
      <c r="AF119" s="554"/>
      <c r="AG119" s="554"/>
      <c r="AH119" s="554"/>
      <c r="AI119" s="555"/>
    </row>
    <row r="120" spans="3:35" ht="15" customHeight="1">
      <c r="C120" s="131"/>
      <c r="E120" s="140" t="str">
        <f t="shared" ref="E120:F120" si="68">IF(E8="","",E8)</f>
        <v/>
      </c>
      <c r="F120" s="140" t="str">
        <f t="shared" si="68"/>
        <v/>
      </c>
      <c r="H120" s="517" t="str">
        <f t="shared" si="64"/>
        <v/>
      </c>
      <c r="I120" s="518"/>
      <c r="J120" s="519"/>
      <c r="K120" s="520" t="str">
        <f t="shared" si="65"/>
        <v/>
      </c>
      <c r="L120" s="521"/>
      <c r="M120" s="522"/>
      <c r="N120" s="132"/>
      <c r="O120" s="521" t="str">
        <f t="shared" si="66"/>
        <v/>
      </c>
      <c r="P120" s="521"/>
      <c r="Q120" s="521"/>
      <c r="R120" s="521"/>
      <c r="S120" s="521"/>
      <c r="T120" s="521"/>
      <c r="U120" s="133"/>
      <c r="V120" s="520" t="str">
        <f t="shared" si="67"/>
        <v/>
      </c>
      <c r="W120" s="523"/>
      <c r="X120" s="546"/>
      <c r="Y120" s="547"/>
      <c r="Z120" s="572"/>
      <c r="AA120" s="547"/>
      <c r="AB120" s="547"/>
      <c r="AC120" s="547"/>
      <c r="AD120" s="547"/>
      <c r="AE120" s="547"/>
      <c r="AF120" s="547"/>
      <c r="AG120" s="547"/>
      <c r="AH120" s="547"/>
      <c r="AI120" s="548"/>
    </row>
    <row r="121" spans="3:35" ht="15" customHeight="1">
      <c r="C121" s="131"/>
      <c r="E121" s="140" t="str">
        <f t="shared" ref="E121:F121" si="69">IF(E9="","",E9)</f>
        <v/>
      </c>
      <c r="F121" s="140" t="str">
        <f t="shared" si="69"/>
        <v/>
      </c>
      <c r="H121" s="517" t="str">
        <f t="shared" si="64"/>
        <v/>
      </c>
      <c r="I121" s="518"/>
      <c r="J121" s="519"/>
      <c r="K121" s="520" t="str">
        <f t="shared" si="65"/>
        <v/>
      </c>
      <c r="L121" s="521"/>
      <c r="M121" s="522"/>
      <c r="N121" s="132"/>
      <c r="O121" s="521" t="str">
        <f t="shared" si="66"/>
        <v/>
      </c>
      <c r="P121" s="521"/>
      <c r="Q121" s="521"/>
      <c r="R121" s="521"/>
      <c r="S121" s="521"/>
      <c r="T121" s="521"/>
      <c r="U121" s="133"/>
      <c r="V121" s="520" t="str">
        <f t="shared" si="67"/>
        <v/>
      </c>
      <c r="W121" s="523"/>
      <c r="X121" s="568" t="s">
        <v>139</v>
      </c>
      <c r="Y121" s="554"/>
      <c r="Z121" s="569"/>
      <c r="AA121" s="554" t="str">
        <f>IF(AA9="","",AA9)</f>
        <v/>
      </c>
      <c r="AB121" s="554"/>
      <c r="AC121" s="554"/>
      <c r="AD121" s="554"/>
      <c r="AE121" s="554"/>
      <c r="AF121" s="554"/>
      <c r="AG121" s="554"/>
      <c r="AH121" s="554"/>
      <c r="AI121" s="555"/>
    </row>
    <row r="122" spans="3:35" ht="15" customHeight="1" thickBot="1">
      <c r="C122" s="131"/>
      <c r="E122" s="140" t="str">
        <f t="shared" ref="E122:F122" si="70">IF(E10="","",E10)</f>
        <v/>
      </c>
      <c r="F122" s="140" t="str">
        <f t="shared" si="70"/>
        <v/>
      </c>
      <c r="H122" s="517" t="str">
        <f t="shared" si="64"/>
        <v/>
      </c>
      <c r="I122" s="518"/>
      <c r="J122" s="519"/>
      <c r="K122" s="520" t="str">
        <f t="shared" si="65"/>
        <v/>
      </c>
      <c r="L122" s="521"/>
      <c r="M122" s="522"/>
      <c r="N122" s="132"/>
      <c r="O122" s="521" t="str">
        <f t="shared" si="66"/>
        <v/>
      </c>
      <c r="P122" s="521"/>
      <c r="Q122" s="521"/>
      <c r="R122" s="521"/>
      <c r="S122" s="521"/>
      <c r="T122" s="521"/>
      <c r="U122" s="133"/>
      <c r="V122" s="520" t="str">
        <f t="shared" si="67"/>
        <v/>
      </c>
      <c r="W122" s="523"/>
      <c r="X122" s="570"/>
      <c r="Y122" s="557"/>
      <c r="Z122" s="571"/>
      <c r="AA122" s="557"/>
      <c r="AB122" s="557"/>
      <c r="AC122" s="557"/>
      <c r="AD122" s="557"/>
      <c r="AE122" s="557"/>
      <c r="AF122" s="557"/>
      <c r="AG122" s="557"/>
      <c r="AH122" s="557"/>
      <c r="AI122" s="558"/>
    </row>
    <row r="123" spans="3:35" ht="15" customHeight="1">
      <c r="C123" s="131"/>
      <c r="E123" s="140" t="str">
        <f t="shared" ref="E123:F123" si="71">IF(E11="","",E11)</f>
        <v/>
      </c>
      <c r="F123" s="140" t="str">
        <f t="shared" si="71"/>
        <v/>
      </c>
      <c r="H123" s="517" t="str">
        <f t="shared" si="64"/>
        <v/>
      </c>
      <c r="I123" s="518"/>
      <c r="J123" s="519"/>
      <c r="K123" s="520" t="str">
        <f t="shared" si="65"/>
        <v/>
      </c>
      <c r="L123" s="521"/>
      <c r="M123" s="522"/>
      <c r="N123" s="132"/>
      <c r="O123" s="521" t="str">
        <f t="shared" si="66"/>
        <v/>
      </c>
      <c r="P123" s="521"/>
      <c r="Q123" s="521"/>
      <c r="R123" s="521"/>
      <c r="S123" s="521"/>
      <c r="T123" s="521"/>
      <c r="U123" s="133"/>
      <c r="V123" s="520" t="str">
        <f t="shared" si="67"/>
        <v/>
      </c>
      <c r="W123" s="523"/>
      <c r="X123" s="566" t="s">
        <v>140</v>
      </c>
      <c r="Y123" s="485"/>
      <c r="Z123" s="485"/>
      <c r="AA123" s="485"/>
      <c r="AB123" s="485"/>
      <c r="AC123" s="485"/>
      <c r="AD123" s="485"/>
      <c r="AE123" s="485"/>
      <c r="AF123" s="485"/>
      <c r="AG123" s="485"/>
      <c r="AH123" s="485"/>
      <c r="AI123" s="567"/>
    </row>
    <row r="124" spans="3:35" ht="15" customHeight="1">
      <c r="C124" s="131"/>
      <c r="E124" s="140" t="str">
        <f t="shared" ref="E124:F124" si="72">IF(E12="","",E12)</f>
        <v/>
      </c>
      <c r="F124" s="140" t="str">
        <f t="shared" si="72"/>
        <v/>
      </c>
      <c r="H124" s="517" t="str">
        <f t="shared" si="64"/>
        <v/>
      </c>
      <c r="I124" s="518"/>
      <c r="J124" s="519"/>
      <c r="K124" s="520" t="str">
        <f t="shared" si="65"/>
        <v/>
      </c>
      <c r="L124" s="521"/>
      <c r="M124" s="522"/>
      <c r="N124" s="132"/>
      <c r="O124" s="521" t="str">
        <f t="shared" si="66"/>
        <v/>
      </c>
      <c r="P124" s="521"/>
      <c r="Q124" s="521"/>
      <c r="R124" s="521"/>
      <c r="S124" s="521"/>
      <c r="T124" s="521"/>
      <c r="U124" s="133"/>
      <c r="V124" s="520" t="str">
        <f t="shared" si="67"/>
        <v/>
      </c>
      <c r="W124" s="523"/>
      <c r="X124" s="546"/>
      <c r="Y124" s="547"/>
      <c r="Z124" s="547"/>
      <c r="AA124" s="547"/>
      <c r="AB124" s="547"/>
      <c r="AC124" s="547"/>
      <c r="AD124" s="547"/>
      <c r="AE124" s="547"/>
      <c r="AF124" s="547"/>
      <c r="AG124" s="547"/>
      <c r="AH124" s="547"/>
      <c r="AI124" s="548"/>
    </row>
    <row r="125" spans="3:35" ht="15" customHeight="1">
      <c r="C125" s="131"/>
      <c r="E125" s="140" t="str">
        <f t="shared" ref="E125:F125" si="73">IF(E13="","",E13)</f>
        <v/>
      </c>
      <c r="F125" s="140" t="str">
        <f t="shared" si="73"/>
        <v/>
      </c>
      <c r="H125" s="517" t="str">
        <f t="shared" si="64"/>
        <v/>
      </c>
      <c r="I125" s="518"/>
      <c r="J125" s="519"/>
      <c r="K125" s="520" t="str">
        <f t="shared" si="65"/>
        <v/>
      </c>
      <c r="L125" s="521"/>
      <c r="M125" s="522"/>
      <c r="N125" s="132"/>
      <c r="O125" s="521" t="str">
        <f t="shared" si="66"/>
        <v/>
      </c>
      <c r="P125" s="521"/>
      <c r="Q125" s="521"/>
      <c r="R125" s="521"/>
      <c r="S125" s="521"/>
      <c r="T125" s="521"/>
      <c r="U125" s="133"/>
      <c r="V125" s="520" t="str">
        <f t="shared" si="67"/>
        <v/>
      </c>
      <c r="W125" s="523"/>
      <c r="X125" s="560" t="s">
        <v>141</v>
      </c>
      <c r="Y125" s="561"/>
      <c r="Z125" s="562"/>
      <c r="AA125" s="584" t="str">
        <f>IF(AA13="","",AA13)</f>
        <v/>
      </c>
      <c r="AB125" s="585"/>
      <c r="AC125" s="585"/>
      <c r="AD125" s="585"/>
      <c r="AE125" s="585"/>
      <c r="AF125" s="585"/>
      <c r="AG125" s="585"/>
      <c r="AH125" s="585"/>
      <c r="AI125" s="586"/>
    </row>
    <row r="126" spans="3:35" ht="15" customHeight="1">
      <c r="C126" s="131"/>
      <c r="E126" s="140" t="str">
        <f t="shared" ref="E126:F126" si="74">IF(E14="","",E14)</f>
        <v/>
      </c>
      <c r="F126" s="140" t="str">
        <f t="shared" si="74"/>
        <v/>
      </c>
      <c r="H126" s="517" t="str">
        <f t="shared" si="64"/>
        <v/>
      </c>
      <c r="I126" s="518"/>
      <c r="J126" s="519"/>
      <c r="K126" s="520" t="str">
        <f t="shared" si="65"/>
        <v/>
      </c>
      <c r="L126" s="521"/>
      <c r="M126" s="522"/>
      <c r="N126" s="132"/>
      <c r="O126" s="521" t="str">
        <f t="shared" si="66"/>
        <v/>
      </c>
      <c r="P126" s="521"/>
      <c r="Q126" s="521"/>
      <c r="R126" s="521"/>
      <c r="S126" s="521"/>
      <c r="T126" s="521"/>
      <c r="U126" s="133"/>
      <c r="V126" s="520" t="str">
        <f t="shared" si="67"/>
        <v/>
      </c>
      <c r="W126" s="523"/>
      <c r="X126" s="563"/>
      <c r="Y126" s="564"/>
      <c r="Z126" s="565"/>
      <c r="AA126" s="590"/>
      <c r="AB126" s="591"/>
      <c r="AC126" s="591"/>
      <c r="AD126" s="591"/>
      <c r="AE126" s="591"/>
      <c r="AF126" s="591"/>
      <c r="AG126" s="591"/>
      <c r="AH126" s="591"/>
      <c r="AI126" s="592"/>
    </row>
    <row r="127" spans="3:35" ht="15" customHeight="1">
      <c r="C127" s="131"/>
      <c r="E127" s="140" t="str">
        <f t="shared" ref="E127:F127" si="75">IF(E15="","",E15)</f>
        <v/>
      </c>
      <c r="F127" s="140" t="str">
        <f t="shared" si="75"/>
        <v/>
      </c>
      <c r="H127" s="517" t="str">
        <f t="shared" si="64"/>
        <v/>
      </c>
      <c r="I127" s="518"/>
      <c r="J127" s="519"/>
      <c r="K127" s="520" t="str">
        <f t="shared" si="65"/>
        <v/>
      </c>
      <c r="L127" s="521"/>
      <c r="M127" s="522"/>
      <c r="N127" s="132"/>
      <c r="O127" s="521" t="str">
        <f t="shared" si="66"/>
        <v/>
      </c>
      <c r="P127" s="521"/>
      <c r="Q127" s="521"/>
      <c r="R127" s="521"/>
      <c r="S127" s="521"/>
      <c r="T127" s="521"/>
      <c r="U127" s="133"/>
      <c r="V127" s="520" t="str">
        <f t="shared" si="67"/>
        <v/>
      </c>
      <c r="W127" s="523"/>
      <c r="X127" s="549" t="str">
        <f>IF(X15="","",X15)</f>
        <v/>
      </c>
      <c r="Y127" s="493"/>
      <c r="Z127" s="494"/>
      <c r="AA127" s="584" t="str">
        <f>IF(AA15="","",AA15)</f>
        <v/>
      </c>
      <c r="AB127" s="585"/>
      <c r="AC127" s="585"/>
      <c r="AD127" s="585"/>
      <c r="AE127" s="585"/>
      <c r="AF127" s="585"/>
      <c r="AG127" s="585"/>
      <c r="AH127" s="585"/>
      <c r="AI127" s="586"/>
    </row>
    <row r="128" spans="3:35" ht="15" customHeight="1">
      <c r="C128" s="131"/>
      <c r="E128" s="140" t="str">
        <f t="shared" ref="E128:F128" si="76">IF(E16="","",E16)</f>
        <v/>
      </c>
      <c r="F128" s="140" t="str">
        <f t="shared" si="76"/>
        <v/>
      </c>
      <c r="H128" s="517" t="str">
        <f t="shared" si="64"/>
        <v/>
      </c>
      <c r="I128" s="518"/>
      <c r="J128" s="519"/>
      <c r="K128" s="520" t="str">
        <f t="shared" si="65"/>
        <v/>
      </c>
      <c r="L128" s="521"/>
      <c r="M128" s="522"/>
      <c r="N128" s="132"/>
      <c r="O128" s="521" t="str">
        <f t="shared" si="66"/>
        <v/>
      </c>
      <c r="P128" s="521"/>
      <c r="Q128" s="521"/>
      <c r="R128" s="521"/>
      <c r="S128" s="521"/>
      <c r="T128" s="521"/>
      <c r="U128" s="133"/>
      <c r="V128" s="520" t="str">
        <f t="shared" si="67"/>
        <v/>
      </c>
      <c r="W128" s="523"/>
      <c r="X128" s="549"/>
      <c r="Y128" s="493"/>
      <c r="Z128" s="494"/>
      <c r="AA128" s="590"/>
      <c r="AB128" s="591"/>
      <c r="AC128" s="591"/>
      <c r="AD128" s="591"/>
      <c r="AE128" s="591"/>
      <c r="AF128" s="591"/>
      <c r="AG128" s="591"/>
      <c r="AH128" s="591"/>
      <c r="AI128" s="592"/>
    </row>
    <row r="129" spans="3:35" ht="15" customHeight="1">
      <c r="C129" s="131"/>
      <c r="E129" s="140" t="str">
        <f t="shared" ref="E129:F129" si="77">IF(E17="","",E17)</f>
        <v/>
      </c>
      <c r="F129" s="140" t="str">
        <f t="shared" si="77"/>
        <v/>
      </c>
      <c r="H129" s="517" t="str">
        <f t="shared" si="64"/>
        <v/>
      </c>
      <c r="I129" s="518"/>
      <c r="J129" s="519"/>
      <c r="K129" s="520" t="str">
        <f t="shared" si="65"/>
        <v/>
      </c>
      <c r="L129" s="521"/>
      <c r="M129" s="522"/>
      <c r="N129" s="132"/>
      <c r="O129" s="521" t="str">
        <f t="shared" si="66"/>
        <v/>
      </c>
      <c r="P129" s="521"/>
      <c r="Q129" s="521"/>
      <c r="R129" s="521"/>
      <c r="S129" s="521"/>
      <c r="T129" s="521"/>
      <c r="U129" s="133"/>
      <c r="V129" s="520" t="str">
        <f t="shared" si="67"/>
        <v/>
      </c>
      <c r="W129" s="523"/>
      <c r="X129" s="549" t="str">
        <f>IF(X17="","",X17)</f>
        <v/>
      </c>
      <c r="Y129" s="493"/>
      <c r="Z129" s="494"/>
      <c r="AA129" s="584" t="str">
        <f>IF(AA17="","",AA17)</f>
        <v/>
      </c>
      <c r="AB129" s="585"/>
      <c r="AC129" s="585"/>
      <c r="AD129" s="585"/>
      <c r="AE129" s="585"/>
      <c r="AF129" s="585"/>
      <c r="AG129" s="585"/>
      <c r="AH129" s="585"/>
      <c r="AI129" s="586"/>
    </row>
    <row r="130" spans="3:35" ht="15" customHeight="1">
      <c r="C130" s="131"/>
      <c r="E130" s="140" t="str">
        <f t="shared" ref="E130:F130" si="78">IF(E18="","",E18)</f>
        <v/>
      </c>
      <c r="F130" s="140" t="str">
        <f t="shared" si="78"/>
        <v/>
      </c>
      <c r="H130" s="517" t="str">
        <f t="shared" si="64"/>
        <v/>
      </c>
      <c r="I130" s="518"/>
      <c r="J130" s="519"/>
      <c r="K130" s="520" t="str">
        <f t="shared" si="65"/>
        <v/>
      </c>
      <c r="L130" s="521"/>
      <c r="M130" s="522"/>
      <c r="N130" s="132"/>
      <c r="O130" s="521" t="str">
        <f t="shared" si="66"/>
        <v/>
      </c>
      <c r="P130" s="521"/>
      <c r="Q130" s="521"/>
      <c r="R130" s="521"/>
      <c r="S130" s="521"/>
      <c r="T130" s="521"/>
      <c r="U130" s="133"/>
      <c r="V130" s="520" t="str">
        <f t="shared" si="67"/>
        <v/>
      </c>
      <c r="W130" s="523"/>
      <c r="X130" s="549"/>
      <c r="Y130" s="493"/>
      <c r="Z130" s="494"/>
      <c r="AA130" s="590"/>
      <c r="AB130" s="591"/>
      <c r="AC130" s="591"/>
      <c r="AD130" s="591"/>
      <c r="AE130" s="591"/>
      <c r="AF130" s="591"/>
      <c r="AG130" s="591"/>
      <c r="AH130" s="591"/>
      <c r="AI130" s="592"/>
    </row>
    <row r="131" spans="3:35" ht="15" customHeight="1">
      <c r="C131" s="131"/>
      <c r="E131" s="140" t="str">
        <f t="shared" ref="E131:F131" si="79">IF(E19="","",E19)</f>
        <v/>
      </c>
      <c r="F131" s="140" t="str">
        <f t="shared" si="79"/>
        <v/>
      </c>
      <c r="H131" s="517" t="str">
        <f t="shared" si="64"/>
        <v/>
      </c>
      <c r="I131" s="518"/>
      <c r="J131" s="519"/>
      <c r="K131" s="520" t="str">
        <f t="shared" si="65"/>
        <v/>
      </c>
      <c r="L131" s="521"/>
      <c r="M131" s="522"/>
      <c r="N131" s="132"/>
      <c r="O131" s="521" t="str">
        <f t="shared" si="66"/>
        <v/>
      </c>
      <c r="P131" s="521"/>
      <c r="Q131" s="521"/>
      <c r="R131" s="521"/>
      <c r="S131" s="521"/>
      <c r="T131" s="521"/>
      <c r="U131" s="133"/>
      <c r="V131" s="520" t="str">
        <f t="shared" si="67"/>
        <v/>
      </c>
      <c r="W131" s="523"/>
      <c r="X131" s="549" t="str">
        <f>IF(X19="","",X19)</f>
        <v/>
      </c>
      <c r="Y131" s="493"/>
      <c r="Z131" s="494"/>
      <c r="AA131" s="584" t="str">
        <f>IF(AA19="","",AA19)</f>
        <v/>
      </c>
      <c r="AB131" s="585"/>
      <c r="AC131" s="585"/>
      <c r="AD131" s="585"/>
      <c r="AE131" s="585"/>
      <c r="AF131" s="585"/>
      <c r="AG131" s="585"/>
      <c r="AH131" s="585"/>
      <c r="AI131" s="586"/>
    </row>
    <row r="132" spans="3:35" ht="15" customHeight="1">
      <c r="C132" s="131"/>
      <c r="E132" s="140" t="str">
        <f t="shared" ref="E132:F132" si="80">IF(E20="","",E20)</f>
        <v/>
      </c>
      <c r="F132" s="140" t="str">
        <f t="shared" si="80"/>
        <v/>
      </c>
      <c r="H132" s="517" t="str">
        <f t="shared" si="64"/>
        <v/>
      </c>
      <c r="I132" s="518"/>
      <c r="J132" s="519"/>
      <c r="K132" s="520" t="str">
        <f t="shared" si="65"/>
        <v/>
      </c>
      <c r="L132" s="521"/>
      <c r="M132" s="522"/>
      <c r="N132" s="132"/>
      <c r="O132" s="521" t="str">
        <f t="shared" si="66"/>
        <v/>
      </c>
      <c r="P132" s="521"/>
      <c r="Q132" s="521"/>
      <c r="R132" s="521"/>
      <c r="S132" s="521"/>
      <c r="T132" s="521"/>
      <c r="U132" s="133"/>
      <c r="V132" s="520" t="str">
        <f t="shared" si="67"/>
        <v/>
      </c>
      <c r="W132" s="523"/>
      <c r="X132" s="549"/>
      <c r="Y132" s="493"/>
      <c r="Z132" s="494"/>
      <c r="AA132" s="590"/>
      <c r="AB132" s="591"/>
      <c r="AC132" s="591"/>
      <c r="AD132" s="591"/>
      <c r="AE132" s="591"/>
      <c r="AF132" s="591"/>
      <c r="AG132" s="591"/>
      <c r="AH132" s="591"/>
      <c r="AI132" s="592"/>
    </row>
    <row r="133" spans="3:35" ht="15" customHeight="1">
      <c r="C133" s="131"/>
      <c r="E133" s="140" t="str">
        <f t="shared" ref="E133:F133" si="81">IF(E21="","",E21)</f>
        <v/>
      </c>
      <c r="F133" s="140" t="str">
        <f t="shared" si="81"/>
        <v/>
      </c>
      <c r="H133" s="517" t="str">
        <f t="shared" si="64"/>
        <v/>
      </c>
      <c r="I133" s="518"/>
      <c r="J133" s="519"/>
      <c r="K133" s="520" t="str">
        <f t="shared" si="65"/>
        <v/>
      </c>
      <c r="L133" s="521"/>
      <c r="M133" s="522"/>
      <c r="N133" s="132"/>
      <c r="O133" s="521" t="str">
        <f t="shared" si="66"/>
        <v/>
      </c>
      <c r="P133" s="521"/>
      <c r="Q133" s="521"/>
      <c r="R133" s="521"/>
      <c r="S133" s="521"/>
      <c r="T133" s="521"/>
      <c r="U133" s="133"/>
      <c r="V133" s="520" t="str">
        <f t="shared" si="67"/>
        <v/>
      </c>
      <c r="W133" s="523"/>
      <c r="X133" s="549" t="str">
        <f>IF(X21="","",X21)</f>
        <v/>
      </c>
      <c r="Y133" s="493"/>
      <c r="Z133" s="494"/>
      <c r="AA133" s="584" t="str">
        <f>IF(AA21="","",AA21)</f>
        <v/>
      </c>
      <c r="AB133" s="585"/>
      <c r="AC133" s="585"/>
      <c r="AD133" s="585"/>
      <c r="AE133" s="585"/>
      <c r="AF133" s="585"/>
      <c r="AG133" s="585"/>
      <c r="AH133" s="585"/>
      <c r="AI133" s="586"/>
    </row>
    <row r="134" spans="3:35" ht="15" customHeight="1" thickBot="1">
      <c r="C134" s="131"/>
      <c r="E134" s="140" t="str">
        <f t="shared" ref="E134:F134" si="82">IF(E22="","",E22)</f>
        <v/>
      </c>
      <c r="F134" s="140" t="str">
        <f t="shared" si="82"/>
        <v/>
      </c>
      <c r="H134" s="517" t="str">
        <f t="shared" si="64"/>
        <v/>
      </c>
      <c r="I134" s="518"/>
      <c r="J134" s="519"/>
      <c r="K134" s="520" t="str">
        <f t="shared" si="65"/>
        <v/>
      </c>
      <c r="L134" s="521"/>
      <c r="M134" s="522"/>
      <c r="N134" s="132"/>
      <c r="O134" s="521" t="str">
        <f t="shared" si="66"/>
        <v/>
      </c>
      <c r="P134" s="521"/>
      <c r="Q134" s="521"/>
      <c r="R134" s="521"/>
      <c r="S134" s="521"/>
      <c r="T134" s="521"/>
      <c r="U134" s="133"/>
      <c r="V134" s="520" t="str">
        <f t="shared" si="67"/>
        <v/>
      </c>
      <c r="W134" s="523"/>
      <c r="X134" s="550"/>
      <c r="Y134" s="551"/>
      <c r="Z134" s="552"/>
      <c r="AA134" s="587"/>
      <c r="AB134" s="588"/>
      <c r="AC134" s="588"/>
      <c r="AD134" s="588"/>
      <c r="AE134" s="588"/>
      <c r="AF134" s="588"/>
      <c r="AG134" s="588"/>
      <c r="AH134" s="588"/>
      <c r="AI134" s="589"/>
    </row>
    <row r="135" spans="3:35" ht="15" customHeight="1">
      <c r="C135" s="131"/>
      <c r="E135" s="140" t="str">
        <f t="shared" ref="E135:F135" si="83">IF(E23="","",E23)</f>
        <v/>
      </c>
      <c r="F135" s="140" t="str">
        <f t="shared" si="83"/>
        <v/>
      </c>
      <c r="H135" s="517" t="str">
        <f t="shared" si="64"/>
        <v/>
      </c>
      <c r="I135" s="518"/>
      <c r="J135" s="519"/>
      <c r="K135" s="520" t="str">
        <f t="shared" si="65"/>
        <v/>
      </c>
      <c r="L135" s="521"/>
      <c r="M135" s="522"/>
      <c r="N135" s="132"/>
      <c r="O135" s="521" t="str">
        <f t="shared" si="66"/>
        <v/>
      </c>
      <c r="P135" s="521"/>
      <c r="Q135" s="521"/>
      <c r="R135" s="521"/>
      <c r="S135" s="521"/>
      <c r="T135" s="521"/>
      <c r="U135" s="133"/>
      <c r="V135" s="520" t="str">
        <f t="shared" si="67"/>
        <v/>
      </c>
      <c r="W135" s="521"/>
      <c r="X135" s="543" t="s">
        <v>142</v>
      </c>
      <c r="Y135" s="544"/>
      <c r="Z135" s="544"/>
      <c r="AA135" s="544"/>
      <c r="AB135" s="544"/>
      <c r="AC135" s="544"/>
      <c r="AD135" s="544"/>
      <c r="AE135" s="544"/>
      <c r="AF135" s="544"/>
      <c r="AG135" s="544"/>
      <c r="AH135" s="544"/>
      <c r="AI135" s="545"/>
    </row>
    <row r="136" spans="3:35" ht="15" customHeight="1">
      <c r="C136" s="131"/>
      <c r="E136" s="140" t="str">
        <f t="shared" ref="E136:F136" si="84">IF(E24="","",E24)</f>
        <v/>
      </c>
      <c r="F136" s="140" t="str">
        <f t="shared" si="84"/>
        <v/>
      </c>
      <c r="H136" s="517" t="str">
        <f t="shared" si="64"/>
        <v/>
      </c>
      <c r="I136" s="518"/>
      <c r="J136" s="519"/>
      <c r="K136" s="520" t="str">
        <f t="shared" si="65"/>
        <v/>
      </c>
      <c r="L136" s="521"/>
      <c r="M136" s="522"/>
      <c r="N136" s="132"/>
      <c r="O136" s="521" t="str">
        <f t="shared" si="66"/>
        <v/>
      </c>
      <c r="P136" s="521"/>
      <c r="Q136" s="521"/>
      <c r="R136" s="521"/>
      <c r="S136" s="521"/>
      <c r="T136" s="521"/>
      <c r="U136" s="133"/>
      <c r="V136" s="520" t="str">
        <f t="shared" si="67"/>
        <v/>
      </c>
      <c r="W136" s="521"/>
      <c r="X136" s="546"/>
      <c r="Y136" s="547"/>
      <c r="Z136" s="547"/>
      <c r="AA136" s="547"/>
      <c r="AB136" s="547"/>
      <c r="AC136" s="547"/>
      <c r="AD136" s="547"/>
      <c r="AE136" s="547"/>
      <c r="AF136" s="547"/>
      <c r="AG136" s="547"/>
      <c r="AH136" s="547"/>
      <c r="AI136" s="548"/>
    </row>
    <row r="137" spans="3:35" ht="15" customHeight="1">
      <c r="C137" s="131"/>
      <c r="E137" s="140" t="str">
        <f t="shared" ref="E137:F137" si="85">IF(E25="","",E25)</f>
        <v/>
      </c>
      <c r="F137" s="140" t="str">
        <f t="shared" si="85"/>
        <v/>
      </c>
      <c r="H137" s="517" t="str">
        <f t="shared" si="64"/>
        <v/>
      </c>
      <c r="I137" s="518"/>
      <c r="J137" s="519"/>
      <c r="K137" s="520" t="str">
        <f t="shared" si="65"/>
        <v/>
      </c>
      <c r="L137" s="521"/>
      <c r="M137" s="522"/>
      <c r="N137" s="132"/>
      <c r="O137" s="521" t="str">
        <f t="shared" si="66"/>
        <v/>
      </c>
      <c r="P137" s="521"/>
      <c r="Q137" s="521"/>
      <c r="R137" s="521"/>
      <c r="S137" s="521"/>
      <c r="T137" s="521"/>
      <c r="U137" s="133"/>
      <c r="V137" s="520" t="str">
        <f t="shared" si="67"/>
        <v/>
      </c>
      <c r="W137" s="521"/>
      <c r="X137" s="143"/>
      <c r="Y137" s="142"/>
      <c r="AD137" s="535" t="s">
        <v>147</v>
      </c>
      <c r="AE137" s="535"/>
      <c r="AF137" s="535"/>
      <c r="AG137" s="535" t="s">
        <v>148</v>
      </c>
      <c r="AH137" s="535"/>
      <c r="AI137" s="537"/>
    </row>
    <row r="138" spans="3:35" ht="15" customHeight="1">
      <c r="C138" s="131"/>
      <c r="E138" s="140" t="str">
        <f t="shared" ref="E138:F138" si="86">IF(E26="","",E26)</f>
        <v/>
      </c>
      <c r="F138" s="140" t="str">
        <f t="shared" si="86"/>
        <v/>
      </c>
      <c r="H138" s="517" t="str">
        <f t="shared" si="64"/>
        <v/>
      </c>
      <c r="I138" s="518"/>
      <c r="J138" s="519"/>
      <c r="K138" s="520" t="str">
        <f t="shared" si="65"/>
        <v/>
      </c>
      <c r="L138" s="521"/>
      <c r="M138" s="522"/>
      <c r="N138" s="132"/>
      <c r="O138" s="521" t="str">
        <f t="shared" si="66"/>
        <v/>
      </c>
      <c r="P138" s="521"/>
      <c r="Q138" s="521"/>
      <c r="R138" s="521"/>
      <c r="S138" s="521"/>
      <c r="T138" s="521"/>
      <c r="U138" s="133"/>
      <c r="V138" s="520" t="str">
        <f t="shared" si="67"/>
        <v/>
      </c>
      <c r="W138" s="521"/>
      <c r="X138" s="539" t="s">
        <v>143</v>
      </c>
      <c r="Y138" s="540"/>
      <c r="Z138" s="540"/>
      <c r="AA138" s="533" t="s">
        <v>144</v>
      </c>
      <c r="AB138" s="533"/>
      <c r="AC138" s="533"/>
      <c r="AD138" s="535" t="str">
        <f>IF(AD26="","",AD26)</f>
        <v/>
      </c>
      <c r="AE138" s="535"/>
      <c r="AF138" s="535"/>
      <c r="AG138" s="535" t="str">
        <f>IF(AG26="","",AG26)</f>
        <v/>
      </c>
      <c r="AH138" s="535"/>
      <c r="AI138" s="537"/>
    </row>
    <row r="139" spans="3:35" ht="15" customHeight="1">
      <c r="C139" s="131"/>
      <c r="E139" s="140" t="str">
        <f t="shared" ref="E139:F139" si="87">IF(E27="","",E27)</f>
        <v/>
      </c>
      <c r="F139" s="140" t="str">
        <f t="shared" si="87"/>
        <v/>
      </c>
      <c r="H139" s="517" t="str">
        <f t="shared" si="64"/>
        <v/>
      </c>
      <c r="I139" s="518"/>
      <c r="J139" s="519"/>
      <c r="K139" s="520" t="str">
        <f t="shared" si="65"/>
        <v/>
      </c>
      <c r="L139" s="521"/>
      <c r="M139" s="522"/>
      <c r="N139" s="132"/>
      <c r="O139" s="521" t="str">
        <f t="shared" si="66"/>
        <v/>
      </c>
      <c r="P139" s="521"/>
      <c r="Q139" s="521"/>
      <c r="R139" s="521"/>
      <c r="S139" s="521"/>
      <c r="T139" s="521"/>
      <c r="U139" s="133"/>
      <c r="V139" s="520" t="str">
        <f t="shared" si="67"/>
        <v/>
      </c>
      <c r="W139" s="521"/>
      <c r="X139" s="539"/>
      <c r="Y139" s="540"/>
      <c r="Z139" s="540"/>
      <c r="AA139" s="533"/>
      <c r="AB139" s="533"/>
      <c r="AC139" s="533"/>
      <c r="AD139" s="535"/>
      <c r="AE139" s="535"/>
      <c r="AF139" s="535"/>
      <c r="AG139" s="535"/>
      <c r="AH139" s="535"/>
      <c r="AI139" s="537"/>
    </row>
    <row r="140" spans="3:35" ht="15" customHeight="1">
      <c r="C140" s="131"/>
      <c r="E140" s="140" t="str">
        <f t="shared" ref="E140:F140" si="88">IF(E28="","",E28)</f>
        <v/>
      </c>
      <c r="F140" s="140" t="str">
        <f t="shared" si="88"/>
        <v/>
      </c>
      <c r="H140" s="517" t="str">
        <f t="shared" si="64"/>
        <v/>
      </c>
      <c r="I140" s="518"/>
      <c r="J140" s="519"/>
      <c r="K140" s="520" t="str">
        <f t="shared" si="65"/>
        <v/>
      </c>
      <c r="L140" s="521"/>
      <c r="M140" s="522"/>
      <c r="N140" s="132"/>
      <c r="O140" s="521" t="str">
        <f t="shared" si="66"/>
        <v/>
      </c>
      <c r="P140" s="521"/>
      <c r="Q140" s="521"/>
      <c r="R140" s="521"/>
      <c r="S140" s="521"/>
      <c r="T140" s="521"/>
      <c r="U140" s="133"/>
      <c r="V140" s="520" t="str">
        <f t="shared" si="67"/>
        <v/>
      </c>
      <c r="W140" s="521"/>
      <c r="X140" s="539"/>
      <c r="Y140" s="540"/>
      <c r="Z140" s="540"/>
      <c r="AA140" s="533" t="s">
        <v>146</v>
      </c>
      <c r="AB140" s="533"/>
      <c r="AC140" s="533"/>
      <c r="AD140" s="535" t="str">
        <f t="shared" ref="AD140" si="89">IF(AD28="","",AD28)</f>
        <v/>
      </c>
      <c r="AE140" s="535"/>
      <c r="AF140" s="535"/>
      <c r="AG140" s="535" t="str">
        <f t="shared" ref="AG140" si="90">IF(AG28="","",AG28)</f>
        <v/>
      </c>
      <c r="AH140" s="535"/>
      <c r="AI140" s="537"/>
    </row>
    <row r="141" spans="3:35" ht="15" customHeight="1">
      <c r="C141" s="131"/>
      <c r="E141" s="140" t="str">
        <f t="shared" ref="E141:F141" si="91">IF(E29="","",E29)</f>
        <v/>
      </c>
      <c r="F141" s="140" t="str">
        <f t="shared" si="91"/>
        <v/>
      </c>
      <c r="H141" s="517" t="str">
        <f t="shared" si="64"/>
        <v/>
      </c>
      <c r="I141" s="518"/>
      <c r="J141" s="519"/>
      <c r="K141" s="520" t="str">
        <f t="shared" si="65"/>
        <v/>
      </c>
      <c r="L141" s="521"/>
      <c r="M141" s="522"/>
      <c r="N141" s="132"/>
      <c r="O141" s="521" t="str">
        <f t="shared" si="66"/>
        <v/>
      </c>
      <c r="P141" s="521"/>
      <c r="Q141" s="521"/>
      <c r="R141" s="521"/>
      <c r="S141" s="521"/>
      <c r="T141" s="521"/>
      <c r="U141" s="133"/>
      <c r="V141" s="520" t="str">
        <f t="shared" si="67"/>
        <v/>
      </c>
      <c r="W141" s="521"/>
      <c r="X141" s="539"/>
      <c r="Y141" s="540"/>
      <c r="Z141" s="540"/>
      <c r="AA141" s="533"/>
      <c r="AB141" s="533"/>
      <c r="AC141" s="533"/>
      <c r="AD141" s="535"/>
      <c r="AE141" s="535"/>
      <c r="AF141" s="535"/>
      <c r="AG141" s="535"/>
      <c r="AH141" s="535"/>
      <c r="AI141" s="537"/>
    </row>
    <row r="142" spans="3:35" ht="15" customHeight="1">
      <c r="C142" s="131"/>
      <c r="E142" s="140" t="str">
        <f t="shared" ref="E142:F142" si="92">IF(E30="","",E30)</f>
        <v/>
      </c>
      <c r="F142" s="140" t="str">
        <f t="shared" si="92"/>
        <v/>
      </c>
      <c r="H142" s="517" t="str">
        <f t="shared" si="64"/>
        <v/>
      </c>
      <c r="I142" s="518"/>
      <c r="J142" s="519"/>
      <c r="K142" s="520" t="str">
        <f t="shared" si="65"/>
        <v/>
      </c>
      <c r="L142" s="521"/>
      <c r="M142" s="522"/>
      <c r="N142" s="132"/>
      <c r="O142" s="521" t="str">
        <f t="shared" si="66"/>
        <v/>
      </c>
      <c r="P142" s="521"/>
      <c r="Q142" s="521"/>
      <c r="R142" s="521"/>
      <c r="S142" s="521"/>
      <c r="T142" s="521"/>
      <c r="U142" s="133"/>
      <c r="V142" s="520" t="str">
        <f t="shared" si="67"/>
        <v/>
      </c>
      <c r="W142" s="521"/>
      <c r="X142" s="539"/>
      <c r="Y142" s="540"/>
      <c r="Z142" s="540"/>
      <c r="AA142" s="533" t="s">
        <v>145</v>
      </c>
      <c r="AB142" s="533"/>
      <c r="AC142" s="533"/>
      <c r="AD142" s="535" t="str">
        <f t="shared" ref="AD142" si="93">IF(AD30="","",AD30)</f>
        <v/>
      </c>
      <c r="AE142" s="535"/>
      <c r="AF142" s="535"/>
      <c r="AG142" s="535" t="str">
        <f t="shared" ref="AG142" si="94">IF(AG30="","",AG30)</f>
        <v/>
      </c>
      <c r="AH142" s="535"/>
      <c r="AI142" s="537"/>
    </row>
    <row r="143" spans="3:35" ht="15" customHeight="1">
      <c r="C143" s="131"/>
      <c r="E143" s="140" t="str">
        <f t="shared" ref="E143:F143" si="95">IF(E31="","",E31)</f>
        <v/>
      </c>
      <c r="F143" s="140" t="str">
        <f t="shared" si="95"/>
        <v/>
      </c>
      <c r="H143" s="517" t="str">
        <f t="shared" si="64"/>
        <v/>
      </c>
      <c r="I143" s="518"/>
      <c r="J143" s="519"/>
      <c r="K143" s="520" t="str">
        <f t="shared" si="65"/>
        <v/>
      </c>
      <c r="L143" s="521"/>
      <c r="M143" s="522"/>
      <c r="N143" s="132"/>
      <c r="O143" s="521" t="str">
        <f t="shared" si="66"/>
        <v/>
      </c>
      <c r="P143" s="521"/>
      <c r="Q143" s="521"/>
      <c r="R143" s="521"/>
      <c r="S143" s="521"/>
      <c r="T143" s="521"/>
      <c r="U143" s="133"/>
      <c r="V143" s="520" t="str">
        <f t="shared" si="67"/>
        <v/>
      </c>
      <c r="W143" s="521"/>
      <c r="X143" s="539"/>
      <c r="Y143" s="540"/>
      <c r="Z143" s="540"/>
      <c r="AA143" s="533"/>
      <c r="AB143" s="533"/>
      <c r="AC143" s="533"/>
      <c r="AD143" s="535"/>
      <c r="AE143" s="535"/>
      <c r="AF143" s="535"/>
      <c r="AG143" s="535"/>
      <c r="AH143" s="535"/>
      <c r="AI143" s="537"/>
    </row>
    <row r="144" spans="3:35" ht="15" customHeight="1">
      <c r="C144" s="131"/>
      <c r="E144" s="140" t="str">
        <f t="shared" ref="E144:F144" si="96">IF(E32="","",E32)</f>
        <v/>
      </c>
      <c r="F144" s="140" t="str">
        <f t="shared" si="96"/>
        <v/>
      </c>
      <c r="H144" s="517" t="str">
        <f t="shared" si="64"/>
        <v/>
      </c>
      <c r="I144" s="518"/>
      <c r="J144" s="519"/>
      <c r="K144" s="520" t="str">
        <f t="shared" si="65"/>
        <v/>
      </c>
      <c r="L144" s="521"/>
      <c r="M144" s="522"/>
      <c r="N144" s="132"/>
      <c r="O144" s="521" t="str">
        <f t="shared" si="66"/>
        <v/>
      </c>
      <c r="P144" s="521"/>
      <c r="Q144" s="521"/>
      <c r="R144" s="521"/>
      <c r="S144" s="521"/>
      <c r="T144" s="521"/>
      <c r="U144" s="133"/>
      <c r="V144" s="520" t="str">
        <f t="shared" si="67"/>
        <v/>
      </c>
      <c r="W144" s="523"/>
      <c r="X144" s="539" t="s">
        <v>149</v>
      </c>
      <c r="Y144" s="540"/>
      <c r="Z144" s="540"/>
      <c r="AA144" s="533" t="s">
        <v>144</v>
      </c>
      <c r="AB144" s="533"/>
      <c r="AC144" s="533"/>
      <c r="AD144" s="535" t="str">
        <f t="shared" ref="AD144" si="97">IF(AD32="","",AD32)</f>
        <v/>
      </c>
      <c r="AE144" s="535"/>
      <c r="AF144" s="535"/>
      <c r="AG144" s="535" t="str">
        <f t="shared" ref="AG144" si="98">IF(AG32="","",AG32)</f>
        <v/>
      </c>
      <c r="AH144" s="535"/>
      <c r="AI144" s="537"/>
    </row>
    <row r="145" spans="3:53" ht="15" customHeight="1">
      <c r="C145" s="131"/>
      <c r="E145" s="140" t="str">
        <f t="shared" ref="E145:F145" si="99">IF(E33="","",E33)</f>
        <v/>
      </c>
      <c r="F145" s="140" t="str">
        <f t="shared" si="99"/>
        <v/>
      </c>
      <c r="H145" s="517" t="str">
        <f t="shared" si="64"/>
        <v/>
      </c>
      <c r="I145" s="518"/>
      <c r="J145" s="519"/>
      <c r="K145" s="520" t="str">
        <f t="shared" si="65"/>
        <v/>
      </c>
      <c r="L145" s="521"/>
      <c r="M145" s="522"/>
      <c r="N145" s="132"/>
      <c r="O145" s="521" t="str">
        <f t="shared" si="66"/>
        <v/>
      </c>
      <c r="P145" s="521"/>
      <c r="Q145" s="521"/>
      <c r="R145" s="521"/>
      <c r="S145" s="521"/>
      <c r="T145" s="521"/>
      <c r="U145" s="133"/>
      <c r="V145" s="520" t="str">
        <f t="shared" si="67"/>
        <v/>
      </c>
      <c r="W145" s="523"/>
      <c r="X145" s="539"/>
      <c r="Y145" s="540"/>
      <c r="Z145" s="540"/>
      <c r="AA145" s="533"/>
      <c r="AB145" s="533"/>
      <c r="AC145" s="533"/>
      <c r="AD145" s="535"/>
      <c r="AE145" s="535"/>
      <c r="AF145" s="535"/>
      <c r="AG145" s="535"/>
      <c r="AH145" s="535"/>
      <c r="AI145" s="537"/>
    </row>
    <row r="146" spans="3:53" ht="15" customHeight="1">
      <c r="C146" s="131"/>
      <c r="E146" s="140" t="str">
        <f t="shared" ref="E146:F146" si="100">IF(E34="","",E34)</f>
        <v/>
      </c>
      <c r="F146" s="140" t="str">
        <f t="shared" si="100"/>
        <v/>
      </c>
      <c r="H146" s="517" t="str">
        <f t="shared" si="64"/>
        <v/>
      </c>
      <c r="I146" s="518"/>
      <c r="J146" s="519"/>
      <c r="K146" s="520" t="str">
        <f t="shared" si="65"/>
        <v/>
      </c>
      <c r="L146" s="521"/>
      <c r="M146" s="522"/>
      <c r="N146" s="132"/>
      <c r="O146" s="521" t="str">
        <f t="shared" si="66"/>
        <v/>
      </c>
      <c r="P146" s="521"/>
      <c r="Q146" s="521"/>
      <c r="R146" s="521"/>
      <c r="S146" s="521"/>
      <c r="T146" s="521"/>
      <c r="U146" s="133"/>
      <c r="V146" s="520" t="str">
        <f t="shared" si="67"/>
        <v/>
      </c>
      <c r="W146" s="523"/>
      <c r="X146" s="539"/>
      <c r="Y146" s="540"/>
      <c r="Z146" s="540"/>
      <c r="AA146" s="533" t="s">
        <v>146</v>
      </c>
      <c r="AB146" s="533"/>
      <c r="AC146" s="533"/>
      <c r="AD146" s="535" t="str">
        <f t="shared" ref="AD146" si="101">IF(AD34="","",AD34)</f>
        <v/>
      </c>
      <c r="AE146" s="535"/>
      <c r="AF146" s="535"/>
      <c r="AG146" s="535" t="str">
        <f t="shared" ref="AG146" si="102">IF(AG34="","",AG34)</f>
        <v/>
      </c>
      <c r="AH146" s="535"/>
      <c r="AI146" s="537"/>
    </row>
    <row r="147" spans="3:53" ht="15" customHeight="1">
      <c r="C147" s="131"/>
      <c r="E147" s="140" t="str">
        <f t="shared" ref="E147:F147" si="103">IF(E35="","",E35)</f>
        <v/>
      </c>
      <c r="F147" s="140" t="str">
        <f t="shared" si="103"/>
        <v/>
      </c>
      <c r="H147" s="517" t="str">
        <f t="shared" si="64"/>
        <v/>
      </c>
      <c r="I147" s="518"/>
      <c r="J147" s="519"/>
      <c r="K147" s="520" t="str">
        <f t="shared" si="65"/>
        <v/>
      </c>
      <c r="L147" s="521"/>
      <c r="M147" s="522"/>
      <c r="N147" s="132"/>
      <c r="O147" s="521" t="str">
        <f t="shared" si="66"/>
        <v/>
      </c>
      <c r="P147" s="521"/>
      <c r="Q147" s="521"/>
      <c r="R147" s="521"/>
      <c r="S147" s="521"/>
      <c r="T147" s="521"/>
      <c r="U147" s="133"/>
      <c r="V147" s="520" t="str">
        <f t="shared" si="67"/>
        <v/>
      </c>
      <c r="W147" s="523"/>
      <c r="X147" s="539"/>
      <c r="Y147" s="540"/>
      <c r="Z147" s="540"/>
      <c r="AA147" s="533"/>
      <c r="AB147" s="533"/>
      <c r="AC147" s="533"/>
      <c r="AD147" s="535"/>
      <c r="AE147" s="535"/>
      <c r="AF147" s="535"/>
      <c r="AG147" s="535"/>
      <c r="AH147" s="535"/>
      <c r="AI147" s="537"/>
    </row>
    <row r="148" spans="3:53" ht="15" customHeight="1">
      <c r="C148" s="131"/>
      <c r="E148" s="140" t="str">
        <f t="shared" ref="E148:F148" si="104">IF(E36="","",E36)</f>
        <v/>
      </c>
      <c r="F148" s="140" t="str">
        <f t="shared" si="104"/>
        <v/>
      </c>
      <c r="H148" s="517" t="str">
        <f t="shared" si="64"/>
        <v/>
      </c>
      <c r="I148" s="518"/>
      <c r="J148" s="519"/>
      <c r="K148" s="520" t="str">
        <f t="shared" si="65"/>
        <v/>
      </c>
      <c r="L148" s="521"/>
      <c r="M148" s="522"/>
      <c r="N148" s="132"/>
      <c r="O148" s="521" t="str">
        <f t="shared" si="66"/>
        <v/>
      </c>
      <c r="P148" s="521"/>
      <c r="Q148" s="521"/>
      <c r="R148" s="521"/>
      <c r="S148" s="521"/>
      <c r="T148" s="521"/>
      <c r="U148" s="133"/>
      <c r="V148" s="520" t="str">
        <f t="shared" si="67"/>
        <v/>
      </c>
      <c r="W148" s="523"/>
      <c r="X148" s="539"/>
      <c r="Y148" s="540"/>
      <c r="Z148" s="540"/>
      <c r="AA148" s="533" t="s">
        <v>145</v>
      </c>
      <c r="AB148" s="533"/>
      <c r="AC148" s="533"/>
      <c r="AD148" s="535" t="str">
        <f t="shared" ref="AD148" si="105">IF(AD36="","",AD36)</f>
        <v/>
      </c>
      <c r="AE148" s="535"/>
      <c r="AF148" s="535"/>
      <c r="AG148" s="535" t="str">
        <f t="shared" ref="AG148" si="106">IF(AG36="","",AG36)</f>
        <v/>
      </c>
      <c r="AH148" s="535"/>
      <c r="AI148" s="537"/>
    </row>
    <row r="149" spans="3:53" ht="15" customHeight="1" thickBot="1">
      <c r="C149" s="131"/>
      <c r="E149" s="140" t="str">
        <f t="shared" ref="E149:F149" si="107">IF(E37="","",E37)</f>
        <v/>
      </c>
      <c r="F149" s="140" t="str">
        <f t="shared" si="107"/>
        <v/>
      </c>
      <c r="H149" s="517" t="str">
        <f t="shared" si="64"/>
        <v/>
      </c>
      <c r="I149" s="518"/>
      <c r="J149" s="519"/>
      <c r="K149" s="520" t="str">
        <f t="shared" si="65"/>
        <v/>
      </c>
      <c r="L149" s="521"/>
      <c r="M149" s="522"/>
      <c r="N149" s="132"/>
      <c r="O149" s="521" t="str">
        <f t="shared" si="66"/>
        <v/>
      </c>
      <c r="P149" s="521"/>
      <c r="Q149" s="521"/>
      <c r="R149" s="521"/>
      <c r="S149" s="521"/>
      <c r="T149" s="521"/>
      <c r="U149" s="133"/>
      <c r="V149" s="520" t="str">
        <f t="shared" si="67"/>
        <v/>
      </c>
      <c r="W149" s="523"/>
      <c r="X149" s="541"/>
      <c r="Y149" s="542"/>
      <c r="Z149" s="542"/>
      <c r="AA149" s="534"/>
      <c r="AB149" s="534"/>
      <c r="AC149" s="534"/>
      <c r="AD149" s="536"/>
      <c r="AE149" s="536"/>
      <c r="AF149" s="536"/>
      <c r="AG149" s="536"/>
      <c r="AH149" s="536"/>
      <c r="AI149" s="538"/>
    </row>
    <row r="150" spans="3:53" ht="15" customHeight="1">
      <c r="C150" s="131"/>
      <c r="E150" s="140" t="str">
        <f t="shared" ref="E150:F150" si="108">IF(E38="","",E38)</f>
        <v/>
      </c>
      <c r="F150" s="140" t="str">
        <f t="shared" si="108"/>
        <v/>
      </c>
      <c r="H150" s="517" t="str">
        <f t="shared" si="64"/>
        <v/>
      </c>
      <c r="I150" s="518"/>
      <c r="J150" s="519"/>
      <c r="K150" s="520" t="str">
        <f t="shared" si="65"/>
        <v/>
      </c>
      <c r="L150" s="521"/>
      <c r="M150" s="522"/>
      <c r="N150" s="132"/>
      <c r="O150" s="521" t="str">
        <f t="shared" si="66"/>
        <v/>
      </c>
      <c r="P150" s="521"/>
      <c r="Q150" s="521"/>
      <c r="R150" s="521"/>
      <c r="S150" s="521"/>
      <c r="T150" s="521"/>
      <c r="U150" s="133"/>
      <c r="V150" s="520" t="str">
        <f t="shared" si="67"/>
        <v/>
      </c>
      <c r="W150" s="523"/>
      <c r="X150" s="145"/>
      <c r="Y150" s="146"/>
      <c r="Z150" s="147"/>
      <c r="AA150" s="147"/>
      <c r="AB150" s="147"/>
      <c r="AC150" s="148"/>
      <c r="AD150" s="148"/>
      <c r="AE150" s="148"/>
      <c r="AF150" s="148"/>
      <c r="AG150" s="148"/>
      <c r="AH150" s="148"/>
      <c r="AI150" s="146"/>
    </row>
    <row r="151" spans="3:53" ht="15" customHeight="1">
      <c r="C151" s="131"/>
      <c r="E151" s="140" t="str">
        <f t="shared" ref="E151:F151" si="109">IF(E39="","",E39)</f>
        <v/>
      </c>
      <c r="F151" s="140" t="str">
        <f t="shared" si="109"/>
        <v/>
      </c>
      <c r="H151" s="517" t="str">
        <f t="shared" si="64"/>
        <v/>
      </c>
      <c r="I151" s="518"/>
      <c r="J151" s="519"/>
      <c r="K151" s="520" t="str">
        <f t="shared" si="65"/>
        <v/>
      </c>
      <c r="L151" s="521"/>
      <c r="M151" s="522"/>
      <c r="N151" s="132"/>
      <c r="O151" s="521" t="str">
        <f t="shared" si="66"/>
        <v/>
      </c>
      <c r="P151" s="521"/>
      <c r="Q151" s="521"/>
      <c r="R151" s="521"/>
      <c r="S151" s="521"/>
      <c r="T151" s="521"/>
      <c r="U151" s="133"/>
      <c r="V151" s="520" t="str">
        <f t="shared" si="67"/>
        <v/>
      </c>
      <c r="W151" s="523"/>
      <c r="X151" s="531" t="s">
        <v>132</v>
      </c>
      <c r="Y151" s="532"/>
      <c r="Z151" s="532"/>
      <c r="AA151" s="532"/>
      <c r="AB151" s="532"/>
      <c r="AC151" s="532"/>
      <c r="AD151" s="532"/>
      <c r="AE151" s="532"/>
      <c r="AF151" s="532"/>
      <c r="AG151" s="532"/>
      <c r="AH151" s="532"/>
      <c r="AI151" s="532"/>
    </row>
    <row r="152" spans="3:53" ht="15" customHeight="1">
      <c r="C152" s="131"/>
      <c r="E152" s="140" t="str">
        <f t="shared" ref="E152:F152" si="110">IF(E40="","",E40)</f>
        <v/>
      </c>
      <c r="F152" s="140" t="str">
        <f t="shared" si="110"/>
        <v/>
      </c>
      <c r="H152" s="517" t="str">
        <f t="shared" si="64"/>
        <v/>
      </c>
      <c r="I152" s="518"/>
      <c r="J152" s="519"/>
      <c r="K152" s="520" t="str">
        <f t="shared" si="65"/>
        <v/>
      </c>
      <c r="L152" s="521"/>
      <c r="M152" s="522"/>
      <c r="N152" s="132"/>
      <c r="O152" s="521" t="str">
        <f t="shared" si="66"/>
        <v/>
      </c>
      <c r="P152" s="521"/>
      <c r="Q152" s="521"/>
      <c r="R152" s="521"/>
      <c r="S152" s="521"/>
      <c r="T152" s="521"/>
      <c r="U152" s="133"/>
      <c r="V152" s="520" t="str">
        <f t="shared" si="67"/>
        <v/>
      </c>
      <c r="W152" s="523"/>
      <c r="X152" s="124"/>
      <c r="Y152" s="125"/>
      <c r="Z152" s="137"/>
      <c r="AA152" s="137"/>
      <c r="AB152" s="137"/>
      <c r="AC152" s="47"/>
      <c r="AD152" s="47"/>
      <c r="AE152" s="47"/>
      <c r="AF152" s="47"/>
      <c r="AG152" s="47"/>
      <c r="AH152" s="47"/>
      <c r="AI152" s="125"/>
    </row>
    <row r="153" spans="3:53" ht="15" customHeight="1">
      <c r="C153" s="131"/>
      <c r="E153" s="140" t="str">
        <f t="shared" ref="E153:F153" si="111">IF(E41="","",E41)</f>
        <v/>
      </c>
      <c r="F153" s="140" t="str">
        <f t="shared" si="111"/>
        <v/>
      </c>
      <c r="H153" s="517" t="str">
        <f t="shared" si="64"/>
        <v/>
      </c>
      <c r="I153" s="518"/>
      <c r="J153" s="519"/>
      <c r="K153" s="520" t="str">
        <f t="shared" si="65"/>
        <v/>
      </c>
      <c r="L153" s="521"/>
      <c r="M153" s="522"/>
      <c r="N153" s="132"/>
      <c r="O153" s="521" t="str">
        <f t="shared" si="66"/>
        <v/>
      </c>
      <c r="P153" s="521"/>
      <c r="Q153" s="521"/>
      <c r="R153" s="521"/>
      <c r="S153" s="521"/>
      <c r="T153" s="521"/>
      <c r="U153" s="133"/>
      <c r="V153" s="520" t="str">
        <f t="shared" si="67"/>
        <v/>
      </c>
      <c r="W153" s="523"/>
      <c r="X153" s="531" t="s">
        <v>133</v>
      </c>
      <c r="Y153" s="532"/>
      <c r="Z153" s="532"/>
      <c r="AA153" s="532"/>
      <c r="AB153" s="532"/>
      <c r="AC153" s="532"/>
      <c r="AD153" s="532"/>
      <c r="AE153" s="532"/>
      <c r="AF153" s="532"/>
      <c r="AG153" s="532"/>
      <c r="AH153" s="532"/>
      <c r="AI153" s="532"/>
      <c r="AM153" s="48"/>
    </row>
    <row r="154" spans="3:53" ht="15" customHeight="1">
      <c r="C154" s="131"/>
      <c r="E154" s="140" t="str">
        <f t="shared" ref="E154:F154" si="112">IF(E42="","",E42)</f>
        <v/>
      </c>
      <c r="F154" s="140" t="str">
        <f t="shared" si="112"/>
        <v/>
      </c>
      <c r="H154" s="517" t="str">
        <f t="shared" si="64"/>
        <v/>
      </c>
      <c r="I154" s="518"/>
      <c r="J154" s="519"/>
      <c r="K154" s="520" t="str">
        <f t="shared" si="65"/>
        <v/>
      </c>
      <c r="L154" s="521"/>
      <c r="M154" s="522"/>
      <c r="N154" s="132"/>
      <c r="O154" s="521" t="str">
        <f t="shared" si="66"/>
        <v/>
      </c>
      <c r="P154" s="521"/>
      <c r="Q154" s="521"/>
      <c r="R154" s="521"/>
      <c r="S154" s="521"/>
      <c r="T154" s="521"/>
      <c r="U154" s="133"/>
      <c r="V154" s="520" t="str">
        <f t="shared" si="67"/>
        <v/>
      </c>
      <c r="W154" s="523"/>
      <c r="X154" s="143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</row>
    <row r="155" spans="3:53" ht="15" customHeight="1">
      <c r="C155" s="131"/>
      <c r="E155" s="140" t="str">
        <f t="shared" ref="E155:F155" si="113">IF(E43="","",E43)</f>
        <v/>
      </c>
      <c r="F155" s="140" t="str">
        <f t="shared" si="113"/>
        <v/>
      </c>
      <c r="H155" s="517" t="str">
        <f t="shared" si="64"/>
        <v/>
      </c>
      <c r="I155" s="518"/>
      <c r="J155" s="519"/>
      <c r="K155" s="520" t="str">
        <f t="shared" si="65"/>
        <v/>
      </c>
      <c r="L155" s="521"/>
      <c r="M155" s="522"/>
      <c r="N155" s="132"/>
      <c r="O155" s="521" t="str">
        <f t="shared" si="66"/>
        <v/>
      </c>
      <c r="P155" s="521"/>
      <c r="Q155" s="521"/>
      <c r="R155" s="521"/>
      <c r="S155" s="521"/>
      <c r="T155" s="521"/>
      <c r="U155" s="133"/>
      <c r="V155" s="520" t="str">
        <f t="shared" si="67"/>
        <v/>
      </c>
      <c r="W155" s="523"/>
      <c r="X155" s="143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1"/>
      <c r="AI155" s="141"/>
    </row>
    <row r="156" spans="3:53" ht="15" customHeight="1">
      <c r="C156" s="131"/>
      <c r="E156" s="140" t="str">
        <f t="shared" ref="E156:F156" si="114">IF(E44="","",E44)</f>
        <v/>
      </c>
      <c r="F156" s="140" t="str">
        <f t="shared" si="114"/>
        <v/>
      </c>
      <c r="H156" s="517" t="str">
        <f t="shared" si="64"/>
        <v/>
      </c>
      <c r="I156" s="518"/>
      <c r="J156" s="519"/>
      <c r="K156" s="520" t="str">
        <f t="shared" si="65"/>
        <v/>
      </c>
      <c r="L156" s="521"/>
      <c r="M156" s="522"/>
      <c r="N156" s="132"/>
      <c r="O156" s="521" t="str">
        <f t="shared" si="66"/>
        <v/>
      </c>
      <c r="P156" s="521"/>
      <c r="Q156" s="521"/>
      <c r="R156" s="521"/>
      <c r="S156" s="521"/>
      <c r="T156" s="521"/>
      <c r="U156" s="133"/>
      <c r="V156" s="520" t="str">
        <f t="shared" si="67"/>
        <v/>
      </c>
      <c r="W156" s="523"/>
      <c r="X156" s="124"/>
      <c r="Y156" s="125"/>
      <c r="Z156" s="137"/>
      <c r="AA156" s="137"/>
      <c r="AB156" s="137"/>
      <c r="AC156" s="47"/>
      <c r="AD156" s="47"/>
      <c r="AE156" s="47"/>
      <c r="AF156" s="47"/>
      <c r="AG156" s="47"/>
      <c r="AH156" s="47"/>
      <c r="AI156" s="125"/>
    </row>
    <row r="157" spans="3:53" ht="15" customHeight="1">
      <c r="C157" s="131"/>
      <c r="E157" s="140" t="str">
        <f t="shared" ref="E157:F157" si="115">IF(E45="","",E45)</f>
        <v/>
      </c>
      <c r="F157" s="140" t="str">
        <f t="shared" si="115"/>
        <v/>
      </c>
      <c r="H157" s="517" t="str">
        <f t="shared" si="64"/>
        <v/>
      </c>
      <c r="I157" s="518"/>
      <c r="J157" s="519"/>
      <c r="K157" s="520" t="str">
        <f t="shared" si="65"/>
        <v/>
      </c>
      <c r="L157" s="521"/>
      <c r="M157" s="522"/>
      <c r="N157" s="132"/>
      <c r="O157" s="521" t="str">
        <f t="shared" si="66"/>
        <v/>
      </c>
      <c r="P157" s="521"/>
      <c r="Q157" s="521"/>
      <c r="R157" s="521"/>
      <c r="S157" s="521"/>
      <c r="T157" s="521"/>
      <c r="U157" s="133"/>
      <c r="V157" s="520" t="str">
        <f t="shared" si="67"/>
        <v/>
      </c>
      <c r="W157" s="523"/>
      <c r="X157" s="124"/>
      <c r="Y157" s="125"/>
      <c r="Z157" s="137"/>
      <c r="AA157" s="137"/>
      <c r="AB157" s="137"/>
      <c r="AC157" s="47"/>
      <c r="AD157" s="47"/>
      <c r="AE157" s="47"/>
      <c r="AF157" s="47"/>
      <c r="AG157" s="47"/>
      <c r="AH157" s="47"/>
      <c r="AI157" s="125"/>
    </row>
    <row r="158" spans="3:53" ht="15" customHeight="1">
      <c r="C158" s="131"/>
      <c r="E158" s="140" t="str">
        <f t="shared" ref="E158:F158" si="116">IF(E46="","",E46)</f>
        <v/>
      </c>
      <c r="F158" s="140" t="str">
        <f t="shared" si="116"/>
        <v/>
      </c>
      <c r="H158" s="517" t="str">
        <f t="shared" si="64"/>
        <v/>
      </c>
      <c r="I158" s="518"/>
      <c r="J158" s="519"/>
      <c r="K158" s="520" t="str">
        <f t="shared" si="65"/>
        <v/>
      </c>
      <c r="L158" s="521"/>
      <c r="M158" s="522"/>
      <c r="N158" s="132"/>
      <c r="O158" s="521" t="str">
        <f t="shared" si="66"/>
        <v/>
      </c>
      <c r="P158" s="521"/>
      <c r="Q158" s="521"/>
      <c r="R158" s="521"/>
      <c r="S158" s="521"/>
      <c r="T158" s="521"/>
      <c r="U158" s="133"/>
      <c r="V158" s="520" t="str">
        <f t="shared" si="67"/>
        <v/>
      </c>
      <c r="W158" s="523"/>
      <c r="X158" s="124"/>
      <c r="Y158" s="125"/>
      <c r="Z158" s="137"/>
      <c r="AA158" s="137"/>
      <c r="AB158" s="137"/>
      <c r="AC158" s="47"/>
      <c r="AD158" s="47"/>
      <c r="AE158" s="47"/>
      <c r="AF158" s="47"/>
      <c r="AG158" s="47"/>
      <c r="AH158" s="47"/>
      <c r="AI158" s="125"/>
      <c r="AP158" s="109"/>
      <c r="AQ158" s="109"/>
      <c r="AR158" s="109"/>
      <c r="AS158" s="109"/>
      <c r="AT158" s="109"/>
      <c r="AU158" s="126"/>
      <c r="AX158" s="109"/>
      <c r="BA158" s="126"/>
    </row>
    <row r="159" spans="3:53" ht="15" customHeight="1">
      <c r="C159" s="131"/>
      <c r="E159" s="140" t="str">
        <f t="shared" ref="E159:F159" si="117">IF(E47="","",E47)</f>
        <v/>
      </c>
      <c r="F159" s="140" t="str">
        <f t="shared" si="117"/>
        <v/>
      </c>
      <c r="H159" s="517" t="str">
        <f t="shared" si="64"/>
        <v/>
      </c>
      <c r="I159" s="518"/>
      <c r="J159" s="519"/>
      <c r="K159" s="520" t="str">
        <f t="shared" si="65"/>
        <v/>
      </c>
      <c r="L159" s="521"/>
      <c r="M159" s="522"/>
      <c r="N159" s="132"/>
      <c r="O159" s="521" t="str">
        <f t="shared" si="66"/>
        <v/>
      </c>
      <c r="P159" s="521"/>
      <c r="Q159" s="521"/>
      <c r="R159" s="521"/>
      <c r="S159" s="521"/>
      <c r="T159" s="521"/>
      <c r="U159" s="133"/>
      <c r="V159" s="520" t="str">
        <f t="shared" si="67"/>
        <v/>
      </c>
      <c r="W159" s="523"/>
      <c r="X159" s="124"/>
      <c r="Y159" s="125"/>
      <c r="Z159" s="137"/>
      <c r="AA159" s="137"/>
      <c r="AB159" s="137"/>
      <c r="AC159" s="47"/>
      <c r="AD159" s="47"/>
      <c r="AE159" s="47"/>
      <c r="AF159" s="47"/>
      <c r="AG159" s="47"/>
      <c r="AH159" s="47"/>
      <c r="AI159" s="125"/>
      <c r="AP159" s="109"/>
      <c r="AQ159" s="109"/>
      <c r="AR159" s="109"/>
    </row>
    <row r="160" spans="3:53" ht="15" customHeight="1">
      <c r="C160" s="131"/>
      <c r="E160" s="140" t="str">
        <f t="shared" ref="E160:F160" si="118">IF(E48="","",E48)</f>
        <v/>
      </c>
      <c r="F160" s="140" t="str">
        <f t="shared" si="118"/>
        <v/>
      </c>
      <c r="H160" s="517" t="str">
        <f t="shared" si="64"/>
        <v/>
      </c>
      <c r="I160" s="518"/>
      <c r="J160" s="519"/>
      <c r="K160" s="520" t="str">
        <f t="shared" si="65"/>
        <v/>
      </c>
      <c r="L160" s="521"/>
      <c r="M160" s="522"/>
      <c r="N160" s="132"/>
      <c r="O160" s="521" t="str">
        <f t="shared" si="66"/>
        <v/>
      </c>
      <c r="P160" s="521"/>
      <c r="Q160" s="521"/>
      <c r="R160" s="521"/>
      <c r="S160" s="521"/>
      <c r="T160" s="521"/>
      <c r="U160" s="133"/>
      <c r="V160" s="520" t="str">
        <f t="shared" si="67"/>
        <v/>
      </c>
      <c r="W160" s="523"/>
      <c r="X160" s="124"/>
      <c r="Y160" s="125"/>
      <c r="Z160" s="137"/>
      <c r="AA160" s="137"/>
      <c r="AB160" s="137"/>
      <c r="AC160" s="47"/>
      <c r="AD160" s="47"/>
      <c r="AE160" s="47"/>
      <c r="AF160" s="47"/>
      <c r="AG160" s="47"/>
      <c r="AH160" s="47"/>
      <c r="AI160" s="125"/>
      <c r="AP160" s="109"/>
      <c r="AQ160" s="109"/>
      <c r="AR160" s="109"/>
    </row>
    <row r="161" spans="3:53" ht="15" customHeight="1">
      <c r="C161" s="131"/>
      <c r="E161" s="140" t="str">
        <f t="shared" ref="E161:F161" si="119">IF(E49="","",E49)</f>
        <v/>
      </c>
      <c r="F161" s="140" t="str">
        <f t="shared" si="119"/>
        <v/>
      </c>
      <c r="H161" s="517" t="str">
        <f t="shared" si="64"/>
        <v/>
      </c>
      <c r="I161" s="518"/>
      <c r="J161" s="519"/>
      <c r="K161" s="520" t="str">
        <f t="shared" si="65"/>
        <v/>
      </c>
      <c r="L161" s="521"/>
      <c r="M161" s="522"/>
      <c r="N161" s="132"/>
      <c r="O161" s="521" t="str">
        <f t="shared" si="66"/>
        <v/>
      </c>
      <c r="P161" s="521"/>
      <c r="Q161" s="521"/>
      <c r="R161" s="521"/>
      <c r="S161" s="521"/>
      <c r="T161" s="521"/>
      <c r="U161" s="133"/>
      <c r="V161" s="520" t="str">
        <f t="shared" si="67"/>
        <v/>
      </c>
      <c r="W161" s="523"/>
      <c r="X161" s="124"/>
      <c r="Y161" s="125"/>
      <c r="Z161" s="137"/>
      <c r="AA161" s="137"/>
      <c r="AB161" s="137"/>
      <c r="AC161" s="47"/>
      <c r="AD161" s="47"/>
      <c r="AE161" s="47"/>
      <c r="AF161" s="47"/>
      <c r="AG161" s="47"/>
      <c r="AH161" s="47"/>
      <c r="AI161" s="125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</row>
    <row r="162" spans="3:53" ht="15" customHeight="1">
      <c r="C162" s="131"/>
      <c r="E162" s="140" t="str">
        <f t="shared" ref="E162:F162" si="120">IF(E50="","",E50)</f>
        <v/>
      </c>
      <c r="F162" s="140" t="str">
        <f t="shared" si="120"/>
        <v/>
      </c>
      <c r="H162" s="517" t="str">
        <f t="shared" si="64"/>
        <v/>
      </c>
      <c r="I162" s="518"/>
      <c r="J162" s="519"/>
      <c r="K162" s="520" t="str">
        <f t="shared" si="65"/>
        <v/>
      </c>
      <c r="L162" s="521"/>
      <c r="M162" s="522"/>
      <c r="N162" s="132"/>
      <c r="O162" s="521" t="str">
        <f t="shared" si="66"/>
        <v/>
      </c>
      <c r="P162" s="521"/>
      <c r="Q162" s="521"/>
      <c r="R162" s="521"/>
      <c r="S162" s="521"/>
      <c r="T162" s="521"/>
      <c r="U162" s="133"/>
      <c r="V162" s="520" t="str">
        <f t="shared" si="67"/>
        <v/>
      </c>
      <c r="W162" s="523"/>
      <c r="X162" s="124"/>
      <c r="Y162" s="125"/>
      <c r="Z162" s="137"/>
      <c r="AA162" s="137"/>
      <c r="AB162" s="137"/>
      <c r="AC162" s="47"/>
      <c r="AD162" s="47"/>
      <c r="AE162" s="47"/>
      <c r="AF162" s="47"/>
      <c r="AG162" s="47"/>
      <c r="AH162" s="47"/>
      <c r="AI162" s="125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  <c r="BA162" s="109"/>
    </row>
    <row r="163" spans="3:53" ht="15" customHeight="1">
      <c r="C163" s="131"/>
      <c r="E163" s="140" t="str">
        <f t="shared" ref="E163:F163" si="121">IF(E51="","",E51)</f>
        <v/>
      </c>
      <c r="F163" s="140" t="str">
        <f t="shared" si="121"/>
        <v/>
      </c>
      <c r="H163" s="517" t="str">
        <f t="shared" si="64"/>
        <v/>
      </c>
      <c r="I163" s="518"/>
      <c r="J163" s="519"/>
      <c r="K163" s="520" t="str">
        <f t="shared" si="65"/>
        <v/>
      </c>
      <c r="L163" s="521"/>
      <c r="M163" s="522"/>
      <c r="N163" s="132"/>
      <c r="O163" s="521" t="str">
        <f t="shared" si="66"/>
        <v/>
      </c>
      <c r="P163" s="521"/>
      <c r="Q163" s="521"/>
      <c r="R163" s="521"/>
      <c r="S163" s="521"/>
      <c r="T163" s="521"/>
      <c r="U163" s="133"/>
      <c r="V163" s="520" t="str">
        <f t="shared" si="67"/>
        <v/>
      </c>
      <c r="W163" s="523"/>
      <c r="X163" s="124"/>
      <c r="Y163" s="125"/>
      <c r="Z163" s="137"/>
      <c r="AA163" s="137"/>
      <c r="AB163" s="137"/>
      <c r="AC163" s="47"/>
      <c r="AD163" s="47"/>
      <c r="AE163" s="47"/>
      <c r="AF163" s="47"/>
      <c r="AG163" s="47"/>
      <c r="AH163" s="47"/>
      <c r="AI163" s="125"/>
      <c r="AP163" s="127"/>
      <c r="AQ163" s="127"/>
      <c r="AR163" s="127"/>
      <c r="AS163" s="127"/>
      <c r="AT163" s="128"/>
      <c r="AU163" s="129"/>
      <c r="AV163" s="129"/>
      <c r="AW163" s="129"/>
      <c r="AX163" s="129"/>
      <c r="AY163" s="129"/>
      <c r="AZ163" s="129"/>
      <c r="BA163" s="130"/>
    </row>
    <row r="164" spans="3:53" ht="15" customHeight="1">
      <c r="C164" s="131"/>
      <c r="E164" s="140" t="str">
        <f t="shared" ref="E164:F164" si="122">IF(E52="","",E52)</f>
        <v/>
      </c>
      <c r="F164" s="140" t="str">
        <f t="shared" si="122"/>
        <v/>
      </c>
      <c r="H164" s="517" t="str">
        <f t="shared" si="64"/>
        <v/>
      </c>
      <c r="I164" s="518"/>
      <c r="J164" s="519"/>
      <c r="K164" s="520" t="str">
        <f t="shared" si="65"/>
        <v/>
      </c>
      <c r="L164" s="521"/>
      <c r="M164" s="522"/>
      <c r="N164" s="132"/>
      <c r="O164" s="521" t="str">
        <f t="shared" si="66"/>
        <v/>
      </c>
      <c r="P164" s="521"/>
      <c r="Q164" s="521"/>
      <c r="R164" s="521"/>
      <c r="S164" s="521"/>
      <c r="T164" s="521"/>
      <c r="U164" s="133"/>
      <c r="V164" s="520" t="str">
        <f t="shared" si="67"/>
        <v/>
      </c>
      <c r="W164" s="523"/>
      <c r="X164" s="124"/>
      <c r="Y164" s="125"/>
      <c r="Z164" s="137"/>
      <c r="AA164" s="137"/>
      <c r="AB164" s="137"/>
      <c r="AC164" s="47"/>
      <c r="AD164" s="47"/>
      <c r="AE164" s="47"/>
      <c r="AF164" s="47"/>
      <c r="AG164" s="47"/>
      <c r="AH164" s="47"/>
      <c r="AI164" s="125"/>
      <c r="AP164" s="127"/>
      <c r="AQ164" s="127"/>
      <c r="AR164" s="127"/>
      <c r="AS164" s="127"/>
      <c r="AT164" s="128"/>
      <c r="AU164" s="129"/>
      <c r="AV164" s="129"/>
      <c r="AW164" s="129"/>
      <c r="AX164" s="129"/>
      <c r="AY164" s="129"/>
      <c r="AZ164" s="129"/>
      <c r="BA164" s="130"/>
    </row>
    <row r="165" spans="3:53" ht="15" customHeight="1">
      <c r="C165" s="131"/>
      <c r="E165" s="140" t="str">
        <f t="shared" ref="E165:F165" si="123">IF(E53="","",E53)</f>
        <v/>
      </c>
      <c r="F165" s="140" t="str">
        <f t="shared" si="123"/>
        <v/>
      </c>
      <c r="H165" s="517" t="str">
        <f t="shared" si="64"/>
        <v/>
      </c>
      <c r="I165" s="518"/>
      <c r="J165" s="519"/>
      <c r="K165" s="520" t="str">
        <f t="shared" si="65"/>
        <v/>
      </c>
      <c r="L165" s="521"/>
      <c r="M165" s="522"/>
      <c r="N165" s="132"/>
      <c r="O165" s="521" t="str">
        <f t="shared" si="66"/>
        <v/>
      </c>
      <c r="P165" s="521"/>
      <c r="Q165" s="521"/>
      <c r="R165" s="521"/>
      <c r="S165" s="521"/>
      <c r="T165" s="521"/>
      <c r="U165" s="133"/>
      <c r="V165" s="520" t="str">
        <f t="shared" si="67"/>
        <v/>
      </c>
      <c r="W165" s="523"/>
      <c r="X165" s="124"/>
      <c r="Y165" s="125"/>
      <c r="Z165" s="137"/>
      <c r="AA165" s="137"/>
      <c r="AB165" s="137"/>
      <c r="AC165" s="47"/>
      <c r="AD165" s="47"/>
      <c r="AE165" s="47"/>
      <c r="AF165" s="47"/>
      <c r="AG165" s="47"/>
      <c r="AH165" s="47"/>
      <c r="AI165" s="125"/>
      <c r="AP165" s="127"/>
      <c r="AQ165" s="127"/>
      <c r="AR165" s="127"/>
      <c r="AS165" s="127"/>
      <c r="AT165" s="128"/>
      <c r="AU165" s="129"/>
      <c r="AV165" s="129"/>
      <c r="AW165" s="129"/>
      <c r="AX165" s="129"/>
      <c r="AY165" s="129"/>
      <c r="AZ165" s="129"/>
      <c r="BA165" s="130"/>
    </row>
    <row r="166" spans="3:53" ht="15" customHeight="1">
      <c r="C166" s="131"/>
      <c r="E166" s="140" t="str">
        <f t="shared" ref="E166:F166" si="124">IF(E54="","",E54)</f>
        <v/>
      </c>
      <c r="F166" s="140" t="str">
        <f t="shared" si="124"/>
        <v/>
      </c>
      <c r="H166" s="517" t="str">
        <f t="shared" si="64"/>
        <v/>
      </c>
      <c r="I166" s="518"/>
      <c r="J166" s="519"/>
      <c r="K166" s="520" t="str">
        <f t="shared" si="65"/>
        <v/>
      </c>
      <c r="L166" s="521"/>
      <c r="M166" s="522"/>
      <c r="N166" s="132"/>
      <c r="O166" s="521" t="str">
        <f t="shared" si="66"/>
        <v/>
      </c>
      <c r="P166" s="521"/>
      <c r="Q166" s="521"/>
      <c r="R166" s="521"/>
      <c r="S166" s="521"/>
      <c r="T166" s="521"/>
      <c r="U166" s="133"/>
      <c r="V166" s="520" t="str">
        <f t="shared" si="67"/>
        <v/>
      </c>
      <c r="W166" s="523"/>
      <c r="X166" s="124"/>
      <c r="Y166" s="125"/>
      <c r="Z166" s="137"/>
      <c r="AA166" s="137"/>
      <c r="AB166" s="137"/>
      <c r="AC166" s="47"/>
      <c r="AD166" s="47"/>
      <c r="AE166" s="47"/>
      <c r="AF166" s="47"/>
      <c r="AG166" s="47"/>
      <c r="AH166" s="47"/>
      <c r="AI166" s="125"/>
      <c r="AP166" s="127"/>
      <c r="AQ166" s="127"/>
      <c r="AR166" s="127"/>
      <c r="AS166" s="127"/>
      <c r="AT166" s="128"/>
      <c r="AU166" s="129"/>
      <c r="AV166" s="129"/>
      <c r="AW166" s="129"/>
      <c r="AX166" s="129"/>
      <c r="AY166" s="129"/>
      <c r="AZ166" s="129"/>
      <c r="BA166" s="130"/>
    </row>
    <row r="167" spans="3:53" ht="15" customHeight="1" thickBot="1">
      <c r="C167" s="131"/>
      <c r="E167" s="140" t="str">
        <f t="shared" ref="E167:F167" si="125">IF(E55="","",E55)</f>
        <v/>
      </c>
      <c r="F167" s="140" t="str">
        <f t="shared" si="125"/>
        <v/>
      </c>
      <c r="H167" s="524" t="str">
        <f t="shared" si="64"/>
        <v/>
      </c>
      <c r="I167" s="525"/>
      <c r="J167" s="526"/>
      <c r="K167" s="527" t="str">
        <f t="shared" si="65"/>
        <v/>
      </c>
      <c r="L167" s="528"/>
      <c r="M167" s="529"/>
      <c r="N167" s="134"/>
      <c r="O167" s="528" t="str">
        <f t="shared" si="66"/>
        <v/>
      </c>
      <c r="P167" s="528"/>
      <c r="Q167" s="528"/>
      <c r="R167" s="528"/>
      <c r="S167" s="528"/>
      <c r="T167" s="528"/>
      <c r="U167" s="135"/>
      <c r="V167" s="527" t="str">
        <f t="shared" si="67"/>
        <v/>
      </c>
      <c r="W167" s="530"/>
      <c r="X167" s="124"/>
      <c r="Y167" s="125"/>
      <c r="Z167" s="137"/>
      <c r="AA167" s="137"/>
      <c r="AB167" s="137"/>
      <c r="AC167" s="47"/>
      <c r="AD167" s="47"/>
      <c r="AE167" s="47"/>
      <c r="AF167" s="47"/>
      <c r="AG167" s="47"/>
      <c r="AH167" s="47"/>
      <c r="AI167" s="149" t="s">
        <v>152</v>
      </c>
      <c r="AP167" s="127"/>
      <c r="AQ167" s="127"/>
      <c r="AR167" s="127"/>
      <c r="AS167" s="127"/>
      <c r="AT167" s="128"/>
      <c r="AU167" s="129"/>
      <c r="AV167" s="129"/>
      <c r="AW167" s="129"/>
      <c r="AX167" s="129"/>
      <c r="AY167" s="129"/>
      <c r="AZ167" s="129"/>
      <c r="BA167" s="130"/>
    </row>
    <row r="168" spans="3:53" ht="3.75" customHeight="1">
      <c r="H168" s="144"/>
      <c r="I168" s="144"/>
      <c r="J168" s="144"/>
      <c r="K168" s="144"/>
      <c r="L168" s="144"/>
      <c r="M168" s="144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</row>
    <row r="169" spans="3:53" ht="17.25" customHeight="1">
      <c r="E169" s="573" t="str">
        <f>E1</f>
        <v>高円宮杯 JFA U-18 サッカー2026 北海道 ブロックリーグ札幌</v>
      </c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</row>
    <row r="170" spans="3:53" ht="17.25" customHeight="1">
      <c r="E170" s="573" t="str">
        <f>E2</f>
        <v>出場メンバーエントリー票</v>
      </c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</row>
    <row r="171" spans="3:53" ht="7.5" customHeight="1" thickBot="1"/>
    <row r="172" spans="3:53" ht="24" customHeight="1" thickBot="1">
      <c r="H172" s="574" t="s">
        <v>25</v>
      </c>
      <c r="I172" s="575"/>
      <c r="J172" s="575"/>
      <c r="K172" s="575"/>
      <c r="L172" s="575"/>
      <c r="M172" s="575"/>
      <c r="N172" s="576" t="str">
        <f>IF(N4="","",N4)</f>
        <v/>
      </c>
      <c r="O172" s="576"/>
      <c r="P172" s="576"/>
      <c r="Q172" s="576"/>
      <c r="R172" s="576"/>
      <c r="S172" s="576"/>
      <c r="T172" s="576"/>
      <c r="U172" s="576"/>
      <c r="V172" s="576"/>
      <c r="W172" s="576"/>
      <c r="X172" s="576"/>
      <c r="Y172" s="576"/>
      <c r="Z172" s="576"/>
      <c r="AA172" s="576"/>
      <c r="AB172" s="576"/>
      <c r="AC172" s="576"/>
      <c r="AD172" s="576"/>
      <c r="AE172" s="576"/>
      <c r="AF172" s="576"/>
      <c r="AG172" s="576"/>
      <c r="AH172" s="576"/>
      <c r="AI172" s="577"/>
    </row>
    <row r="173" spans="3:53" ht="15" customHeight="1">
      <c r="E173" s="136" t="s">
        <v>130</v>
      </c>
      <c r="F173" s="136" t="s">
        <v>131</v>
      </c>
      <c r="H173" s="578" t="s">
        <v>7</v>
      </c>
      <c r="I173" s="579"/>
      <c r="J173" s="580"/>
      <c r="K173" s="581" t="s">
        <v>8</v>
      </c>
      <c r="L173" s="579"/>
      <c r="M173" s="580"/>
      <c r="N173" s="138"/>
      <c r="O173" s="579" t="s">
        <v>29</v>
      </c>
      <c r="P173" s="579"/>
      <c r="Q173" s="579"/>
      <c r="R173" s="579"/>
      <c r="S173" s="579"/>
      <c r="T173" s="579"/>
      <c r="U173" s="139"/>
      <c r="V173" s="581" t="s">
        <v>4</v>
      </c>
      <c r="W173" s="582"/>
      <c r="X173" s="543" t="s">
        <v>134</v>
      </c>
      <c r="Y173" s="544"/>
      <c r="Z173" s="583"/>
      <c r="AA173" s="544">
        <f>AA5</f>
        <v>2026</v>
      </c>
      <c r="AB173" s="544"/>
      <c r="AC173" s="544" t="s">
        <v>137</v>
      </c>
      <c r="AD173" s="544" t="str">
        <f>IF(AD5="","",AD5)</f>
        <v/>
      </c>
      <c r="AE173" s="544"/>
      <c r="AF173" s="544" t="s">
        <v>136</v>
      </c>
      <c r="AG173" s="544" t="str">
        <f>IF(AG5="","",AG5)</f>
        <v/>
      </c>
      <c r="AH173" s="544"/>
      <c r="AI173" s="545" t="s">
        <v>135</v>
      </c>
    </row>
    <row r="174" spans="3:53" ht="15" customHeight="1">
      <c r="C174" s="131"/>
      <c r="E174" s="140" t="str">
        <f>IF(E6="","",E6)</f>
        <v/>
      </c>
      <c r="F174" s="140" t="str">
        <f>IF(F6="","",F6)</f>
        <v/>
      </c>
      <c r="H174" s="517" t="str">
        <f>IF(H6="","",H6)</f>
        <v/>
      </c>
      <c r="I174" s="518"/>
      <c r="J174" s="519"/>
      <c r="K174" s="520" t="str">
        <f>IF(K6="","",K6)</f>
        <v/>
      </c>
      <c r="L174" s="521"/>
      <c r="M174" s="522"/>
      <c r="N174" s="132"/>
      <c r="O174" s="521" t="str">
        <f>IF(O6="","",O6)</f>
        <v/>
      </c>
      <c r="P174" s="521"/>
      <c r="Q174" s="521"/>
      <c r="R174" s="521"/>
      <c r="S174" s="521"/>
      <c r="T174" s="521"/>
      <c r="U174" s="133"/>
      <c r="V174" s="520" t="str">
        <f>IF(V6="","",V6)</f>
        <v/>
      </c>
      <c r="W174" s="523"/>
      <c r="X174" s="546"/>
      <c r="Y174" s="547"/>
      <c r="Z174" s="572"/>
      <c r="AA174" s="547"/>
      <c r="AB174" s="547"/>
      <c r="AC174" s="547"/>
      <c r="AD174" s="547"/>
      <c r="AE174" s="547"/>
      <c r="AF174" s="547"/>
      <c r="AG174" s="547"/>
      <c r="AH174" s="547"/>
      <c r="AI174" s="548"/>
    </row>
    <row r="175" spans="3:53" ht="15" customHeight="1">
      <c r="C175" s="131"/>
      <c r="E175" s="140" t="str">
        <f t="shared" ref="E175:F175" si="126">IF(E7="","",E7)</f>
        <v/>
      </c>
      <c r="F175" s="140" t="str">
        <f t="shared" si="126"/>
        <v/>
      </c>
      <c r="H175" s="517" t="str">
        <f t="shared" ref="H175:H223" si="127">IF(H7="","",H7)</f>
        <v/>
      </c>
      <c r="I175" s="518"/>
      <c r="J175" s="519"/>
      <c r="K175" s="520" t="str">
        <f t="shared" ref="K175:K223" si="128">IF(K7="","",K7)</f>
        <v/>
      </c>
      <c r="L175" s="521"/>
      <c r="M175" s="522"/>
      <c r="N175" s="132"/>
      <c r="O175" s="521" t="str">
        <f t="shared" ref="O175:O223" si="129">IF(O7="","",O7)</f>
        <v/>
      </c>
      <c r="P175" s="521"/>
      <c r="Q175" s="521"/>
      <c r="R175" s="521"/>
      <c r="S175" s="521"/>
      <c r="T175" s="521"/>
      <c r="U175" s="133"/>
      <c r="V175" s="520" t="str">
        <f t="shared" ref="V175:V223" si="130">IF(V7="","",V7)</f>
        <v/>
      </c>
      <c r="W175" s="523"/>
      <c r="X175" s="568" t="s">
        <v>138</v>
      </c>
      <c r="Y175" s="554"/>
      <c r="Z175" s="569"/>
      <c r="AA175" s="554" t="str">
        <f>IF(AA7="","",AA7)</f>
        <v/>
      </c>
      <c r="AB175" s="554"/>
      <c r="AC175" s="554"/>
      <c r="AD175" s="554"/>
      <c r="AE175" s="554"/>
      <c r="AF175" s="554"/>
      <c r="AG175" s="554"/>
      <c r="AH175" s="554"/>
      <c r="AI175" s="555"/>
    </row>
    <row r="176" spans="3:53" ht="15" customHeight="1">
      <c r="C176" s="131"/>
      <c r="E176" s="140" t="str">
        <f t="shared" ref="E176:F176" si="131">IF(E8="","",E8)</f>
        <v/>
      </c>
      <c r="F176" s="140" t="str">
        <f t="shared" si="131"/>
        <v/>
      </c>
      <c r="H176" s="517" t="str">
        <f t="shared" si="127"/>
        <v/>
      </c>
      <c r="I176" s="518"/>
      <c r="J176" s="519"/>
      <c r="K176" s="520" t="str">
        <f t="shared" si="128"/>
        <v/>
      </c>
      <c r="L176" s="521"/>
      <c r="M176" s="522"/>
      <c r="N176" s="132"/>
      <c r="O176" s="521" t="str">
        <f t="shared" si="129"/>
        <v/>
      </c>
      <c r="P176" s="521"/>
      <c r="Q176" s="521"/>
      <c r="R176" s="521"/>
      <c r="S176" s="521"/>
      <c r="T176" s="521"/>
      <c r="U176" s="133"/>
      <c r="V176" s="520" t="str">
        <f t="shared" si="130"/>
        <v/>
      </c>
      <c r="W176" s="523"/>
      <c r="X176" s="546"/>
      <c r="Y176" s="547"/>
      <c r="Z176" s="572"/>
      <c r="AA176" s="547"/>
      <c r="AB176" s="547"/>
      <c r="AC176" s="547"/>
      <c r="AD176" s="547"/>
      <c r="AE176" s="547"/>
      <c r="AF176" s="547"/>
      <c r="AG176" s="547"/>
      <c r="AH176" s="547"/>
      <c r="AI176" s="548"/>
    </row>
    <row r="177" spans="3:35" ht="15" customHeight="1">
      <c r="C177" s="131"/>
      <c r="E177" s="140" t="str">
        <f t="shared" ref="E177:F177" si="132">IF(E9="","",E9)</f>
        <v/>
      </c>
      <c r="F177" s="140" t="str">
        <f t="shared" si="132"/>
        <v/>
      </c>
      <c r="H177" s="517" t="str">
        <f t="shared" si="127"/>
        <v/>
      </c>
      <c r="I177" s="518"/>
      <c r="J177" s="519"/>
      <c r="K177" s="520" t="str">
        <f t="shared" si="128"/>
        <v/>
      </c>
      <c r="L177" s="521"/>
      <c r="M177" s="522"/>
      <c r="N177" s="132"/>
      <c r="O177" s="521" t="str">
        <f t="shared" si="129"/>
        <v/>
      </c>
      <c r="P177" s="521"/>
      <c r="Q177" s="521"/>
      <c r="R177" s="521"/>
      <c r="S177" s="521"/>
      <c r="T177" s="521"/>
      <c r="U177" s="133"/>
      <c r="V177" s="520" t="str">
        <f t="shared" si="130"/>
        <v/>
      </c>
      <c r="W177" s="523"/>
      <c r="X177" s="568" t="s">
        <v>139</v>
      </c>
      <c r="Y177" s="554"/>
      <c r="Z177" s="569"/>
      <c r="AA177" s="554" t="str">
        <f>IF(AA9="","",AA9)</f>
        <v/>
      </c>
      <c r="AB177" s="554"/>
      <c r="AC177" s="554"/>
      <c r="AD177" s="554"/>
      <c r="AE177" s="554"/>
      <c r="AF177" s="554"/>
      <c r="AG177" s="554"/>
      <c r="AH177" s="554"/>
      <c r="AI177" s="555"/>
    </row>
    <row r="178" spans="3:35" ht="15" customHeight="1" thickBot="1">
      <c r="C178" s="131"/>
      <c r="E178" s="140" t="str">
        <f t="shared" ref="E178:F178" si="133">IF(E10="","",E10)</f>
        <v/>
      </c>
      <c r="F178" s="140" t="str">
        <f t="shared" si="133"/>
        <v/>
      </c>
      <c r="H178" s="517" t="str">
        <f t="shared" si="127"/>
        <v/>
      </c>
      <c r="I178" s="518"/>
      <c r="J178" s="519"/>
      <c r="K178" s="520" t="str">
        <f t="shared" si="128"/>
        <v/>
      </c>
      <c r="L178" s="521"/>
      <c r="M178" s="522"/>
      <c r="N178" s="132"/>
      <c r="O178" s="521" t="str">
        <f t="shared" si="129"/>
        <v/>
      </c>
      <c r="P178" s="521"/>
      <c r="Q178" s="521"/>
      <c r="R178" s="521"/>
      <c r="S178" s="521"/>
      <c r="T178" s="521"/>
      <c r="U178" s="133"/>
      <c r="V178" s="520" t="str">
        <f t="shared" si="130"/>
        <v/>
      </c>
      <c r="W178" s="523"/>
      <c r="X178" s="570"/>
      <c r="Y178" s="557"/>
      <c r="Z178" s="571"/>
      <c r="AA178" s="557"/>
      <c r="AB178" s="557"/>
      <c r="AC178" s="557"/>
      <c r="AD178" s="557"/>
      <c r="AE178" s="557"/>
      <c r="AF178" s="557"/>
      <c r="AG178" s="557"/>
      <c r="AH178" s="557"/>
      <c r="AI178" s="558"/>
    </row>
    <row r="179" spans="3:35" ht="15" customHeight="1">
      <c r="C179" s="131"/>
      <c r="E179" s="140" t="str">
        <f t="shared" ref="E179:F179" si="134">IF(E11="","",E11)</f>
        <v/>
      </c>
      <c r="F179" s="140" t="str">
        <f t="shared" si="134"/>
        <v/>
      </c>
      <c r="H179" s="517" t="str">
        <f t="shared" si="127"/>
        <v/>
      </c>
      <c r="I179" s="518"/>
      <c r="J179" s="519"/>
      <c r="K179" s="520" t="str">
        <f t="shared" si="128"/>
        <v/>
      </c>
      <c r="L179" s="521"/>
      <c r="M179" s="522"/>
      <c r="N179" s="132"/>
      <c r="O179" s="521" t="str">
        <f t="shared" si="129"/>
        <v/>
      </c>
      <c r="P179" s="521"/>
      <c r="Q179" s="521"/>
      <c r="R179" s="521"/>
      <c r="S179" s="521"/>
      <c r="T179" s="521"/>
      <c r="U179" s="133"/>
      <c r="V179" s="520" t="str">
        <f t="shared" si="130"/>
        <v/>
      </c>
      <c r="W179" s="523"/>
      <c r="X179" s="566" t="s">
        <v>140</v>
      </c>
      <c r="Y179" s="485"/>
      <c r="Z179" s="485"/>
      <c r="AA179" s="485"/>
      <c r="AB179" s="485"/>
      <c r="AC179" s="485"/>
      <c r="AD179" s="485"/>
      <c r="AE179" s="485"/>
      <c r="AF179" s="485"/>
      <c r="AG179" s="485"/>
      <c r="AH179" s="485"/>
      <c r="AI179" s="567"/>
    </row>
    <row r="180" spans="3:35" ht="15" customHeight="1">
      <c r="C180" s="131"/>
      <c r="E180" s="140" t="str">
        <f t="shared" ref="E180:F180" si="135">IF(E12="","",E12)</f>
        <v/>
      </c>
      <c r="F180" s="140" t="str">
        <f t="shared" si="135"/>
        <v/>
      </c>
      <c r="H180" s="517" t="str">
        <f t="shared" si="127"/>
        <v/>
      </c>
      <c r="I180" s="518"/>
      <c r="J180" s="519"/>
      <c r="K180" s="520" t="str">
        <f t="shared" si="128"/>
        <v/>
      </c>
      <c r="L180" s="521"/>
      <c r="M180" s="522"/>
      <c r="N180" s="132"/>
      <c r="O180" s="521" t="str">
        <f t="shared" si="129"/>
        <v/>
      </c>
      <c r="P180" s="521"/>
      <c r="Q180" s="521"/>
      <c r="R180" s="521"/>
      <c r="S180" s="521"/>
      <c r="T180" s="521"/>
      <c r="U180" s="133"/>
      <c r="V180" s="520" t="str">
        <f t="shared" si="130"/>
        <v/>
      </c>
      <c r="W180" s="523"/>
      <c r="X180" s="546"/>
      <c r="Y180" s="547"/>
      <c r="Z180" s="547"/>
      <c r="AA180" s="547"/>
      <c r="AB180" s="547"/>
      <c r="AC180" s="547"/>
      <c r="AD180" s="547"/>
      <c r="AE180" s="547"/>
      <c r="AF180" s="547"/>
      <c r="AG180" s="547"/>
      <c r="AH180" s="547"/>
      <c r="AI180" s="548"/>
    </row>
    <row r="181" spans="3:35" ht="15" customHeight="1">
      <c r="C181" s="131"/>
      <c r="E181" s="140" t="str">
        <f t="shared" ref="E181:F181" si="136">IF(E13="","",E13)</f>
        <v/>
      </c>
      <c r="F181" s="140" t="str">
        <f t="shared" si="136"/>
        <v/>
      </c>
      <c r="H181" s="517" t="str">
        <f t="shared" si="127"/>
        <v/>
      </c>
      <c r="I181" s="518"/>
      <c r="J181" s="519"/>
      <c r="K181" s="520" t="str">
        <f t="shared" si="128"/>
        <v/>
      </c>
      <c r="L181" s="521"/>
      <c r="M181" s="522"/>
      <c r="N181" s="132"/>
      <c r="O181" s="521" t="str">
        <f t="shared" si="129"/>
        <v/>
      </c>
      <c r="P181" s="521"/>
      <c r="Q181" s="521"/>
      <c r="R181" s="521"/>
      <c r="S181" s="521"/>
      <c r="T181" s="521"/>
      <c r="U181" s="133"/>
      <c r="V181" s="520" t="str">
        <f t="shared" si="130"/>
        <v/>
      </c>
      <c r="W181" s="523"/>
      <c r="X181" s="560" t="s">
        <v>141</v>
      </c>
      <c r="Y181" s="561"/>
      <c r="Z181" s="562"/>
      <c r="AA181" s="553" t="str">
        <f>IF(AA13="","",AA13)</f>
        <v/>
      </c>
      <c r="AB181" s="554"/>
      <c r="AC181" s="554"/>
      <c r="AD181" s="554"/>
      <c r="AE181" s="554"/>
      <c r="AF181" s="554"/>
      <c r="AG181" s="554"/>
      <c r="AH181" s="554"/>
      <c r="AI181" s="555"/>
    </row>
    <row r="182" spans="3:35" ht="15" customHeight="1">
      <c r="C182" s="131"/>
      <c r="E182" s="140" t="str">
        <f t="shared" ref="E182:F182" si="137">IF(E14="","",E14)</f>
        <v/>
      </c>
      <c r="F182" s="140" t="str">
        <f t="shared" si="137"/>
        <v/>
      </c>
      <c r="H182" s="517" t="str">
        <f t="shared" si="127"/>
        <v/>
      </c>
      <c r="I182" s="518"/>
      <c r="J182" s="519"/>
      <c r="K182" s="520" t="str">
        <f t="shared" si="128"/>
        <v/>
      </c>
      <c r="L182" s="521"/>
      <c r="M182" s="522"/>
      <c r="N182" s="132"/>
      <c r="O182" s="521" t="str">
        <f t="shared" si="129"/>
        <v/>
      </c>
      <c r="P182" s="521"/>
      <c r="Q182" s="521"/>
      <c r="R182" s="521"/>
      <c r="S182" s="521"/>
      <c r="T182" s="521"/>
      <c r="U182" s="133"/>
      <c r="V182" s="520" t="str">
        <f t="shared" si="130"/>
        <v/>
      </c>
      <c r="W182" s="523"/>
      <c r="X182" s="563"/>
      <c r="Y182" s="564"/>
      <c r="Z182" s="565"/>
      <c r="AA182" s="559"/>
      <c r="AB182" s="547"/>
      <c r="AC182" s="547"/>
      <c r="AD182" s="547"/>
      <c r="AE182" s="547"/>
      <c r="AF182" s="547"/>
      <c r="AG182" s="547"/>
      <c r="AH182" s="547"/>
      <c r="AI182" s="548"/>
    </row>
    <row r="183" spans="3:35" ht="15" customHeight="1">
      <c r="C183" s="131"/>
      <c r="E183" s="140" t="str">
        <f t="shared" ref="E183:F183" si="138">IF(E15="","",E15)</f>
        <v/>
      </c>
      <c r="F183" s="140" t="str">
        <f t="shared" si="138"/>
        <v/>
      </c>
      <c r="H183" s="517" t="str">
        <f t="shared" si="127"/>
        <v/>
      </c>
      <c r="I183" s="518"/>
      <c r="J183" s="519"/>
      <c r="K183" s="520" t="str">
        <f t="shared" si="128"/>
        <v/>
      </c>
      <c r="L183" s="521"/>
      <c r="M183" s="522"/>
      <c r="N183" s="132"/>
      <c r="O183" s="521" t="str">
        <f t="shared" si="129"/>
        <v/>
      </c>
      <c r="P183" s="521"/>
      <c r="Q183" s="521"/>
      <c r="R183" s="521"/>
      <c r="S183" s="521"/>
      <c r="T183" s="521"/>
      <c r="U183" s="133"/>
      <c r="V183" s="520" t="str">
        <f t="shared" si="130"/>
        <v/>
      </c>
      <c r="W183" s="523"/>
      <c r="X183" s="549" t="str">
        <f>IF(X15="","",X15)</f>
        <v/>
      </c>
      <c r="Y183" s="493"/>
      <c r="Z183" s="494"/>
      <c r="AA183" s="553" t="str">
        <f t="shared" ref="AA183" si="139">IF(AA15="","",AA15)</f>
        <v/>
      </c>
      <c r="AB183" s="554"/>
      <c r="AC183" s="554"/>
      <c r="AD183" s="554"/>
      <c r="AE183" s="554"/>
      <c r="AF183" s="554"/>
      <c r="AG183" s="554"/>
      <c r="AH183" s="554"/>
      <c r="AI183" s="555"/>
    </row>
    <row r="184" spans="3:35" ht="15" customHeight="1">
      <c r="C184" s="131"/>
      <c r="E184" s="140" t="str">
        <f t="shared" ref="E184:F184" si="140">IF(E16="","",E16)</f>
        <v/>
      </c>
      <c r="F184" s="140" t="str">
        <f t="shared" si="140"/>
        <v/>
      </c>
      <c r="H184" s="517" t="str">
        <f t="shared" si="127"/>
        <v/>
      </c>
      <c r="I184" s="518"/>
      <c r="J184" s="519"/>
      <c r="K184" s="520" t="str">
        <f t="shared" si="128"/>
        <v/>
      </c>
      <c r="L184" s="521"/>
      <c r="M184" s="522"/>
      <c r="N184" s="132"/>
      <c r="O184" s="521" t="str">
        <f t="shared" si="129"/>
        <v/>
      </c>
      <c r="P184" s="521"/>
      <c r="Q184" s="521"/>
      <c r="R184" s="521"/>
      <c r="S184" s="521"/>
      <c r="T184" s="521"/>
      <c r="U184" s="133"/>
      <c r="V184" s="520" t="str">
        <f t="shared" si="130"/>
        <v/>
      </c>
      <c r="W184" s="523"/>
      <c r="X184" s="549"/>
      <c r="Y184" s="493"/>
      <c r="Z184" s="494"/>
      <c r="AA184" s="559"/>
      <c r="AB184" s="547"/>
      <c r="AC184" s="547"/>
      <c r="AD184" s="547"/>
      <c r="AE184" s="547"/>
      <c r="AF184" s="547"/>
      <c r="AG184" s="547"/>
      <c r="AH184" s="547"/>
      <c r="AI184" s="548"/>
    </row>
    <row r="185" spans="3:35" ht="15" customHeight="1">
      <c r="C185" s="131"/>
      <c r="E185" s="140" t="str">
        <f t="shared" ref="E185:F185" si="141">IF(E17="","",E17)</f>
        <v/>
      </c>
      <c r="F185" s="140" t="str">
        <f t="shared" si="141"/>
        <v/>
      </c>
      <c r="H185" s="517" t="str">
        <f t="shared" si="127"/>
        <v/>
      </c>
      <c r="I185" s="518"/>
      <c r="J185" s="519"/>
      <c r="K185" s="520" t="str">
        <f t="shared" si="128"/>
        <v/>
      </c>
      <c r="L185" s="521"/>
      <c r="M185" s="522"/>
      <c r="N185" s="132"/>
      <c r="O185" s="521" t="str">
        <f t="shared" si="129"/>
        <v/>
      </c>
      <c r="P185" s="521"/>
      <c r="Q185" s="521"/>
      <c r="R185" s="521"/>
      <c r="S185" s="521"/>
      <c r="T185" s="521"/>
      <c r="U185" s="133"/>
      <c r="V185" s="520" t="str">
        <f t="shared" si="130"/>
        <v/>
      </c>
      <c r="W185" s="523"/>
      <c r="X185" s="549" t="str">
        <f>IF(X17="","",X17)</f>
        <v/>
      </c>
      <c r="Y185" s="493"/>
      <c r="Z185" s="494"/>
      <c r="AA185" s="553" t="str">
        <f t="shared" ref="AA185" si="142">IF(AA17="","",AA17)</f>
        <v/>
      </c>
      <c r="AB185" s="554"/>
      <c r="AC185" s="554"/>
      <c r="AD185" s="554"/>
      <c r="AE185" s="554"/>
      <c r="AF185" s="554"/>
      <c r="AG185" s="554"/>
      <c r="AH185" s="554"/>
      <c r="AI185" s="555"/>
    </row>
    <row r="186" spans="3:35" ht="15" customHeight="1">
      <c r="C186" s="131"/>
      <c r="E186" s="140" t="str">
        <f t="shared" ref="E186:F186" si="143">IF(E18="","",E18)</f>
        <v/>
      </c>
      <c r="F186" s="140" t="str">
        <f t="shared" si="143"/>
        <v/>
      </c>
      <c r="H186" s="517" t="str">
        <f t="shared" si="127"/>
        <v/>
      </c>
      <c r="I186" s="518"/>
      <c r="J186" s="519"/>
      <c r="K186" s="520" t="str">
        <f t="shared" si="128"/>
        <v/>
      </c>
      <c r="L186" s="521"/>
      <c r="M186" s="522"/>
      <c r="N186" s="132"/>
      <c r="O186" s="521" t="str">
        <f t="shared" si="129"/>
        <v/>
      </c>
      <c r="P186" s="521"/>
      <c r="Q186" s="521"/>
      <c r="R186" s="521"/>
      <c r="S186" s="521"/>
      <c r="T186" s="521"/>
      <c r="U186" s="133"/>
      <c r="V186" s="520" t="str">
        <f t="shared" si="130"/>
        <v/>
      </c>
      <c r="W186" s="523"/>
      <c r="X186" s="549"/>
      <c r="Y186" s="493"/>
      <c r="Z186" s="494"/>
      <c r="AA186" s="559"/>
      <c r="AB186" s="547"/>
      <c r="AC186" s="547"/>
      <c r="AD186" s="547"/>
      <c r="AE186" s="547"/>
      <c r="AF186" s="547"/>
      <c r="AG186" s="547"/>
      <c r="AH186" s="547"/>
      <c r="AI186" s="548"/>
    </row>
    <row r="187" spans="3:35" ht="15" customHeight="1">
      <c r="C187" s="131"/>
      <c r="E187" s="140" t="str">
        <f t="shared" ref="E187:F187" si="144">IF(E19="","",E19)</f>
        <v/>
      </c>
      <c r="F187" s="140" t="str">
        <f t="shared" si="144"/>
        <v/>
      </c>
      <c r="H187" s="517" t="str">
        <f t="shared" si="127"/>
        <v/>
      </c>
      <c r="I187" s="518"/>
      <c r="J187" s="519"/>
      <c r="K187" s="520" t="str">
        <f t="shared" si="128"/>
        <v/>
      </c>
      <c r="L187" s="521"/>
      <c r="M187" s="522"/>
      <c r="N187" s="132"/>
      <c r="O187" s="521" t="str">
        <f t="shared" si="129"/>
        <v/>
      </c>
      <c r="P187" s="521"/>
      <c r="Q187" s="521"/>
      <c r="R187" s="521"/>
      <c r="S187" s="521"/>
      <c r="T187" s="521"/>
      <c r="U187" s="133"/>
      <c r="V187" s="520" t="str">
        <f t="shared" si="130"/>
        <v/>
      </c>
      <c r="W187" s="523"/>
      <c r="X187" s="549" t="str">
        <f>IF(X19="","",X19)</f>
        <v/>
      </c>
      <c r="Y187" s="493"/>
      <c r="Z187" s="494"/>
      <c r="AA187" s="553" t="str">
        <f t="shared" ref="AA187" si="145">IF(AA19="","",AA19)</f>
        <v/>
      </c>
      <c r="AB187" s="554"/>
      <c r="AC187" s="554"/>
      <c r="AD187" s="554"/>
      <c r="AE187" s="554"/>
      <c r="AF187" s="554"/>
      <c r="AG187" s="554"/>
      <c r="AH187" s="554"/>
      <c r="AI187" s="555"/>
    </row>
    <row r="188" spans="3:35" ht="15" customHeight="1">
      <c r="C188" s="131"/>
      <c r="E188" s="140" t="str">
        <f t="shared" ref="E188:F188" si="146">IF(E20="","",E20)</f>
        <v/>
      </c>
      <c r="F188" s="140" t="str">
        <f t="shared" si="146"/>
        <v/>
      </c>
      <c r="H188" s="517" t="str">
        <f t="shared" si="127"/>
        <v/>
      </c>
      <c r="I188" s="518"/>
      <c r="J188" s="519"/>
      <c r="K188" s="520" t="str">
        <f t="shared" si="128"/>
        <v/>
      </c>
      <c r="L188" s="521"/>
      <c r="M188" s="522"/>
      <c r="N188" s="132"/>
      <c r="O188" s="521" t="str">
        <f t="shared" si="129"/>
        <v/>
      </c>
      <c r="P188" s="521"/>
      <c r="Q188" s="521"/>
      <c r="R188" s="521"/>
      <c r="S188" s="521"/>
      <c r="T188" s="521"/>
      <c r="U188" s="133"/>
      <c r="V188" s="520" t="str">
        <f t="shared" si="130"/>
        <v/>
      </c>
      <c r="W188" s="523"/>
      <c r="X188" s="549"/>
      <c r="Y188" s="493"/>
      <c r="Z188" s="494"/>
      <c r="AA188" s="559"/>
      <c r="AB188" s="547"/>
      <c r="AC188" s="547"/>
      <c r="AD188" s="547"/>
      <c r="AE188" s="547"/>
      <c r="AF188" s="547"/>
      <c r="AG188" s="547"/>
      <c r="AH188" s="547"/>
      <c r="AI188" s="548"/>
    </row>
    <row r="189" spans="3:35" ht="15" customHeight="1">
      <c r="C189" s="131"/>
      <c r="E189" s="140" t="str">
        <f t="shared" ref="E189:F189" si="147">IF(E21="","",E21)</f>
        <v/>
      </c>
      <c r="F189" s="140" t="str">
        <f t="shared" si="147"/>
        <v/>
      </c>
      <c r="H189" s="517" t="str">
        <f t="shared" si="127"/>
        <v/>
      </c>
      <c r="I189" s="518"/>
      <c r="J189" s="519"/>
      <c r="K189" s="520" t="str">
        <f t="shared" si="128"/>
        <v/>
      </c>
      <c r="L189" s="521"/>
      <c r="M189" s="522"/>
      <c r="N189" s="132"/>
      <c r="O189" s="521" t="str">
        <f t="shared" si="129"/>
        <v/>
      </c>
      <c r="P189" s="521"/>
      <c r="Q189" s="521"/>
      <c r="R189" s="521"/>
      <c r="S189" s="521"/>
      <c r="T189" s="521"/>
      <c r="U189" s="133"/>
      <c r="V189" s="520" t="str">
        <f t="shared" si="130"/>
        <v/>
      </c>
      <c r="W189" s="523"/>
      <c r="X189" s="549" t="str">
        <f>IF(X21="","",X21)</f>
        <v/>
      </c>
      <c r="Y189" s="493"/>
      <c r="Z189" s="494"/>
      <c r="AA189" s="553" t="str">
        <f t="shared" ref="AA189" si="148">IF(AA21="","",AA21)</f>
        <v/>
      </c>
      <c r="AB189" s="554"/>
      <c r="AC189" s="554"/>
      <c r="AD189" s="554"/>
      <c r="AE189" s="554"/>
      <c r="AF189" s="554"/>
      <c r="AG189" s="554"/>
      <c r="AH189" s="554"/>
      <c r="AI189" s="555"/>
    </row>
    <row r="190" spans="3:35" ht="15" customHeight="1" thickBot="1">
      <c r="C190" s="131"/>
      <c r="E190" s="140" t="str">
        <f t="shared" ref="E190:F190" si="149">IF(E22="","",E22)</f>
        <v/>
      </c>
      <c r="F190" s="140" t="str">
        <f t="shared" si="149"/>
        <v/>
      </c>
      <c r="H190" s="517" t="str">
        <f t="shared" si="127"/>
        <v/>
      </c>
      <c r="I190" s="518"/>
      <c r="J190" s="519"/>
      <c r="K190" s="520" t="str">
        <f t="shared" si="128"/>
        <v/>
      </c>
      <c r="L190" s="521"/>
      <c r="M190" s="522"/>
      <c r="N190" s="132"/>
      <c r="O190" s="521" t="str">
        <f t="shared" si="129"/>
        <v/>
      </c>
      <c r="P190" s="521"/>
      <c r="Q190" s="521"/>
      <c r="R190" s="521"/>
      <c r="S190" s="521"/>
      <c r="T190" s="521"/>
      <c r="U190" s="133"/>
      <c r="V190" s="520" t="str">
        <f t="shared" si="130"/>
        <v/>
      </c>
      <c r="W190" s="523"/>
      <c r="X190" s="550"/>
      <c r="Y190" s="551"/>
      <c r="Z190" s="552"/>
      <c r="AA190" s="556"/>
      <c r="AB190" s="557"/>
      <c r="AC190" s="557"/>
      <c r="AD190" s="557"/>
      <c r="AE190" s="557"/>
      <c r="AF190" s="557"/>
      <c r="AG190" s="557"/>
      <c r="AH190" s="557"/>
      <c r="AI190" s="558"/>
    </row>
    <row r="191" spans="3:35" ht="15" customHeight="1">
      <c r="C191" s="131"/>
      <c r="E191" s="140" t="str">
        <f t="shared" ref="E191:F191" si="150">IF(E23="","",E23)</f>
        <v/>
      </c>
      <c r="F191" s="140" t="str">
        <f t="shared" si="150"/>
        <v/>
      </c>
      <c r="H191" s="517" t="str">
        <f t="shared" si="127"/>
        <v/>
      </c>
      <c r="I191" s="518"/>
      <c r="J191" s="519"/>
      <c r="K191" s="520" t="str">
        <f t="shared" si="128"/>
        <v/>
      </c>
      <c r="L191" s="521"/>
      <c r="M191" s="522"/>
      <c r="N191" s="132"/>
      <c r="O191" s="521" t="str">
        <f t="shared" si="129"/>
        <v/>
      </c>
      <c r="P191" s="521"/>
      <c r="Q191" s="521"/>
      <c r="R191" s="521"/>
      <c r="S191" s="521"/>
      <c r="T191" s="521"/>
      <c r="U191" s="133"/>
      <c r="V191" s="520" t="str">
        <f t="shared" si="130"/>
        <v/>
      </c>
      <c r="W191" s="521"/>
      <c r="X191" s="543" t="s">
        <v>142</v>
      </c>
      <c r="Y191" s="544"/>
      <c r="Z191" s="544"/>
      <c r="AA191" s="544"/>
      <c r="AB191" s="544"/>
      <c r="AC191" s="544"/>
      <c r="AD191" s="544"/>
      <c r="AE191" s="544"/>
      <c r="AF191" s="544"/>
      <c r="AG191" s="544"/>
      <c r="AH191" s="544"/>
      <c r="AI191" s="545"/>
    </row>
    <row r="192" spans="3:35" ht="15" customHeight="1">
      <c r="C192" s="131"/>
      <c r="E192" s="140" t="str">
        <f t="shared" ref="E192:F192" si="151">IF(E24="","",E24)</f>
        <v/>
      </c>
      <c r="F192" s="140" t="str">
        <f t="shared" si="151"/>
        <v/>
      </c>
      <c r="H192" s="517" t="str">
        <f t="shared" si="127"/>
        <v/>
      </c>
      <c r="I192" s="518"/>
      <c r="J192" s="519"/>
      <c r="K192" s="520" t="str">
        <f t="shared" si="128"/>
        <v/>
      </c>
      <c r="L192" s="521"/>
      <c r="M192" s="522"/>
      <c r="N192" s="132"/>
      <c r="O192" s="521" t="str">
        <f t="shared" si="129"/>
        <v/>
      </c>
      <c r="P192" s="521"/>
      <c r="Q192" s="521"/>
      <c r="R192" s="521"/>
      <c r="S192" s="521"/>
      <c r="T192" s="521"/>
      <c r="U192" s="133"/>
      <c r="V192" s="520" t="str">
        <f t="shared" si="130"/>
        <v/>
      </c>
      <c r="W192" s="521"/>
      <c r="X192" s="546"/>
      <c r="Y192" s="547"/>
      <c r="Z192" s="547"/>
      <c r="AA192" s="547"/>
      <c r="AB192" s="547"/>
      <c r="AC192" s="547"/>
      <c r="AD192" s="547"/>
      <c r="AE192" s="547"/>
      <c r="AF192" s="547"/>
      <c r="AG192" s="547"/>
      <c r="AH192" s="547"/>
      <c r="AI192" s="548"/>
    </row>
    <row r="193" spans="3:35" ht="15" customHeight="1">
      <c r="C193" s="131"/>
      <c r="E193" s="140" t="str">
        <f t="shared" ref="E193:F193" si="152">IF(E25="","",E25)</f>
        <v/>
      </c>
      <c r="F193" s="140" t="str">
        <f t="shared" si="152"/>
        <v/>
      </c>
      <c r="H193" s="517" t="str">
        <f t="shared" si="127"/>
        <v/>
      </c>
      <c r="I193" s="518"/>
      <c r="J193" s="519"/>
      <c r="K193" s="520" t="str">
        <f t="shared" si="128"/>
        <v/>
      </c>
      <c r="L193" s="521"/>
      <c r="M193" s="522"/>
      <c r="N193" s="132"/>
      <c r="O193" s="521" t="str">
        <f t="shared" si="129"/>
        <v/>
      </c>
      <c r="P193" s="521"/>
      <c r="Q193" s="521"/>
      <c r="R193" s="521"/>
      <c r="S193" s="521"/>
      <c r="T193" s="521"/>
      <c r="U193" s="133"/>
      <c r="V193" s="520" t="str">
        <f t="shared" si="130"/>
        <v/>
      </c>
      <c r="W193" s="521"/>
      <c r="X193" s="143"/>
      <c r="Y193" s="142"/>
      <c r="AD193" s="535" t="s">
        <v>147</v>
      </c>
      <c r="AE193" s="535"/>
      <c r="AF193" s="535"/>
      <c r="AG193" s="535" t="s">
        <v>148</v>
      </c>
      <c r="AH193" s="535"/>
      <c r="AI193" s="537"/>
    </row>
    <row r="194" spans="3:35" ht="15" customHeight="1">
      <c r="C194" s="131"/>
      <c r="E194" s="140" t="str">
        <f t="shared" ref="E194:F194" si="153">IF(E26="","",E26)</f>
        <v/>
      </c>
      <c r="F194" s="140" t="str">
        <f t="shared" si="153"/>
        <v/>
      </c>
      <c r="H194" s="517" t="str">
        <f t="shared" si="127"/>
        <v/>
      </c>
      <c r="I194" s="518"/>
      <c r="J194" s="519"/>
      <c r="K194" s="520" t="str">
        <f t="shared" si="128"/>
        <v/>
      </c>
      <c r="L194" s="521"/>
      <c r="M194" s="522"/>
      <c r="N194" s="132"/>
      <c r="O194" s="521" t="str">
        <f t="shared" si="129"/>
        <v/>
      </c>
      <c r="P194" s="521"/>
      <c r="Q194" s="521"/>
      <c r="R194" s="521"/>
      <c r="S194" s="521"/>
      <c r="T194" s="521"/>
      <c r="U194" s="133"/>
      <c r="V194" s="520" t="str">
        <f t="shared" si="130"/>
        <v/>
      </c>
      <c r="W194" s="521"/>
      <c r="X194" s="539" t="s">
        <v>143</v>
      </c>
      <c r="Y194" s="540"/>
      <c r="Z194" s="540"/>
      <c r="AA194" s="533" t="s">
        <v>144</v>
      </c>
      <c r="AB194" s="533"/>
      <c r="AC194" s="533"/>
      <c r="AD194" s="535" t="str">
        <f>IF(AD26="","",AD26)</f>
        <v/>
      </c>
      <c r="AE194" s="535"/>
      <c r="AF194" s="535"/>
      <c r="AG194" s="535" t="str">
        <f>IF(AG26="","",AG26)</f>
        <v/>
      </c>
      <c r="AH194" s="535"/>
      <c r="AI194" s="537"/>
    </row>
    <row r="195" spans="3:35" ht="15" customHeight="1">
      <c r="C195" s="131"/>
      <c r="E195" s="140" t="str">
        <f t="shared" ref="E195:F195" si="154">IF(E27="","",E27)</f>
        <v/>
      </c>
      <c r="F195" s="140" t="str">
        <f t="shared" si="154"/>
        <v/>
      </c>
      <c r="H195" s="517" t="str">
        <f t="shared" si="127"/>
        <v/>
      </c>
      <c r="I195" s="518"/>
      <c r="J195" s="519"/>
      <c r="K195" s="520" t="str">
        <f t="shared" si="128"/>
        <v/>
      </c>
      <c r="L195" s="521"/>
      <c r="M195" s="522"/>
      <c r="N195" s="132"/>
      <c r="O195" s="521" t="str">
        <f t="shared" si="129"/>
        <v/>
      </c>
      <c r="P195" s="521"/>
      <c r="Q195" s="521"/>
      <c r="R195" s="521"/>
      <c r="S195" s="521"/>
      <c r="T195" s="521"/>
      <c r="U195" s="133"/>
      <c r="V195" s="520" t="str">
        <f t="shared" si="130"/>
        <v/>
      </c>
      <c r="W195" s="521"/>
      <c r="X195" s="539"/>
      <c r="Y195" s="540"/>
      <c r="Z195" s="540"/>
      <c r="AA195" s="533"/>
      <c r="AB195" s="533"/>
      <c r="AC195" s="533"/>
      <c r="AD195" s="535"/>
      <c r="AE195" s="535"/>
      <c r="AF195" s="535"/>
      <c r="AG195" s="535"/>
      <c r="AH195" s="535"/>
      <c r="AI195" s="537"/>
    </row>
    <row r="196" spans="3:35" ht="15" customHeight="1">
      <c r="C196" s="131"/>
      <c r="E196" s="140" t="str">
        <f t="shared" ref="E196:F196" si="155">IF(E28="","",E28)</f>
        <v/>
      </c>
      <c r="F196" s="140" t="str">
        <f t="shared" si="155"/>
        <v/>
      </c>
      <c r="H196" s="517" t="str">
        <f t="shared" si="127"/>
        <v/>
      </c>
      <c r="I196" s="518"/>
      <c r="J196" s="519"/>
      <c r="K196" s="520" t="str">
        <f t="shared" si="128"/>
        <v/>
      </c>
      <c r="L196" s="521"/>
      <c r="M196" s="522"/>
      <c r="N196" s="132"/>
      <c r="O196" s="521" t="str">
        <f t="shared" si="129"/>
        <v/>
      </c>
      <c r="P196" s="521"/>
      <c r="Q196" s="521"/>
      <c r="R196" s="521"/>
      <c r="S196" s="521"/>
      <c r="T196" s="521"/>
      <c r="U196" s="133"/>
      <c r="V196" s="520" t="str">
        <f t="shared" si="130"/>
        <v/>
      </c>
      <c r="W196" s="521"/>
      <c r="X196" s="539"/>
      <c r="Y196" s="540"/>
      <c r="Z196" s="540"/>
      <c r="AA196" s="533" t="s">
        <v>146</v>
      </c>
      <c r="AB196" s="533"/>
      <c r="AC196" s="533"/>
      <c r="AD196" s="535" t="str">
        <f t="shared" ref="AD196" si="156">IF(AD28="","",AD28)</f>
        <v/>
      </c>
      <c r="AE196" s="535"/>
      <c r="AF196" s="535"/>
      <c r="AG196" s="535" t="str">
        <f t="shared" ref="AG196" si="157">IF(AG28="","",AG28)</f>
        <v/>
      </c>
      <c r="AH196" s="535"/>
      <c r="AI196" s="537"/>
    </row>
    <row r="197" spans="3:35" ht="15" customHeight="1">
      <c r="C197" s="131"/>
      <c r="E197" s="140" t="str">
        <f t="shared" ref="E197:F197" si="158">IF(E29="","",E29)</f>
        <v/>
      </c>
      <c r="F197" s="140" t="str">
        <f t="shared" si="158"/>
        <v/>
      </c>
      <c r="H197" s="517" t="str">
        <f t="shared" si="127"/>
        <v/>
      </c>
      <c r="I197" s="518"/>
      <c r="J197" s="519"/>
      <c r="K197" s="520" t="str">
        <f t="shared" si="128"/>
        <v/>
      </c>
      <c r="L197" s="521"/>
      <c r="M197" s="522"/>
      <c r="N197" s="132"/>
      <c r="O197" s="521" t="str">
        <f t="shared" si="129"/>
        <v/>
      </c>
      <c r="P197" s="521"/>
      <c r="Q197" s="521"/>
      <c r="R197" s="521"/>
      <c r="S197" s="521"/>
      <c r="T197" s="521"/>
      <c r="U197" s="133"/>
      <c r="V197" s="520" t="str">
        <f t="shared" si="130"/>
        <v/>
      </c>
      <c r="W197" s="521"/>
      <c r="X197" s="539"/>
      <c r="Y197" s="540"/>
      <c r="Z197" s="540"/>
      <c r="AA197" s="533"/>
      <c r="AB197" s="533"/>
      <c r="AC197" s="533"/>
      <c r="AD197" s="535"/>
      <c r="AE197" s="535"/>
      <c r="AF197" s="535"/>
      <c r="AG197" s="535"/>
      <c r="AH197" s="535"/>
      <c r="AI197" s="537"/>
    </row>
    <row r="198" spans="3:35" ht="15" customHeight="1">
      <c r="C198" s="131"/>
      <c r="E198" s="140" t="str">
        <f t="shared" ref="E198:F198" si="159">IF(E30="","",E30)</f>
        <v/>
      </c>
      <c r="F198" s="140" t="str">
        <f t="shared" si="159"/>
        <v/>
      </c>
      <c r="H198" s="517" t="str">
        <f t="shared" si="127"/>
        <v/>
      </c>
      <c r="I198" s="518"/>
      <c r="J198" s="519"/>
      <c r="K198" s="520" t="str">
        <f t="shared" si="128"/>
        <v/>
      </c>
      <c r="L198" s="521"/>
      <c r="M198" s="522"/>
      <c r="N198" s="132"/>
      <c r="O198" s="521" t="str">
        <f t="shared" si="129"/>
        <v/>
      </c>
      <c r="P198" s="521"/>
      <c r="Q198" s="521"/>
      <c r="R198" s="521"/>
      <c r="S198" s="521"/>
      <c r="T198" s="521"/>
      <c r="U198" s="133"/>
      <c r="V198" s="520" t="str">
        <f t="shared" si="130"/>
        <v/>
      </c>
      <c r="W198" s="521"/>
      <c r="X198" s="539"/>
      <c r="Y198" s="540"/>
      <c r="Z198" s="540"/>
      <c r="AA198" s="533" t="s">
        <v>145</v>
      </c>
      <c r="AB198" s="533"/>
      <c r="AC198" s="533"/>
      <c r="AD198" s="535" t="str">
        <f t="shared" ref="AD198" si="160">IF(AD30="","",AD30)</f>
        <v/>
      </c>
      <c r="AE198" s="535"/>
      <c r="AF198" s="535"/>
      <c r="AG198" s="535" t="str">
        <f t="shared" ref="AG198" si="161">IF(AG30="","",AG30)</f>
        <v/>
      </c>
      <c r="AH198" s="535"/>
      <c r="AI198" s="537"/>
    </row>
    <row r="199" spans="3:35" ht="15" customHeight="1">
      <c r="C199" s="131"/>
      <c r="E199" s="140" t="str">
        <f t="shared" ref="E199:F199" si="162">IF(E31="","",E31)</f>
        <v/>
      </c>
      <c r="F199" s="140" t="str">
        <f t="shared" si="162"/>
        <v/>
      </c>
      <c r="H199" s="517" t="str">
        <f t="shared" si="127"/>
        <v/>
      </c>
      <c r="I199" s="518"/>
      <c r="J199" s="519"/>
      <c r="K199" s="520" t="str">
        <f t="shared" si="128"/>
        <v/>
      </c>
      <c r="L199" s="521"/>
      <c r="M199" s="522"/>
      <c r="N199" s="132"/>
      <c r="O199" s="521" t="str">
        <f t="shared" si="129"/>
        <v/>
      </c>
      <c r="P199" s="521"/>
      <c r="Q199" s="521"/>
      <c r="R199" s="521"/>
      <c r="S199" s="521"/>
      <c r="T199" s="521"/>
      <c r="U199" s="133"/>
      <c r="V199" s="520" t="str">
        <f t="shared" si="130"/>
        <v/>
      </c>
      <c r="W199" s="521"/>
      <c r="X199" s="539"/>
      <c r="Y199" s="540"/>
      <c r="Z199" s="540"/>
      <c r="AA199" s="533"/>
      <c r="AB199" s="533"/>
      <c r="AC199" s="533"/>
      <c r="AD199" s="535"/>
      <c r="AE199" s="535"/>
      <c r="AF199" s="535"/>
      <c r="AG199" s="535"/>
      <c r="AH199" s="535"/>
      <c r="AI199" s="537"/>
    </row>
    <row r="200" spans="3:35" ht="15" customHeight="1">
      <c r="C200" s="131"/>
      <c r="E200" s="140" t="str">
        <f t="shared" ref="E200:F200" si="163">IF(E32="","",E32)</f>
        <v/>
      </c>
      <c r="F200" s="140" t="str">
        <f t="shared" si="163"/>
        <v/>
      </c>
      <c r="H200" s="517" t="str">
        <f t="shared" si="127"/>
        <v/>
      </c>
      <c r="I200" s="518"/>
      <c r="J200" s="519"/>
      <c r="K200" s="520" t="str">
        <f t="shared" si="128"/>
        <v/>
      </c>
      <c r="L200" s="521"/>
      <c r="M200" s="522"/>
      <c r="N200" s="132"/>
      <c r="O200" s="521" t="str">
        <f t="shared" si="129"/>
        <v/>
      </c>
      <c r="P200" s="521"/>
      <c r="Q200" s="521"/>
      <c r="R200" s="521"/>
      <c r="S200" s="521"/>
      <c r="T200" s="521"/>
      <c r="U200" s="133"/>
      <c r="V200" s="520" t="str">
        <f t="shared" si="130"/>
        <v/>
      </c>
      <c r="W200" s="523"/>
      <c r="X200" s="539" t="s">
        <v>149</v>
      </c>
      <c r="Y200" s="540"/>
      <c r="Z200" s="540"/>
      <c r="AA200" s="533" t="s">
        <v>144</v>
      </c>
      <c r="AB200" s="533"/>
      <c r="AC200" s="533"/>
      <c r="AD200" s="535" t="str">
        <f t="shared" ref="AD200" si="164">IF(AD32="","",AD32)</f>
        <v/>
      </c>
      <c r="AE200" s="535"/>
      <c r="AF200" s="535"/>
      <c r="AG200" s="535" t="str">
        <f t="shared" ref="AG200" si="165">IF(AG32="","",AG32)</f>
        <v/>
      </c>
      <c r="AH200" s="535"/>
      <c r="AI200" s="537"/>
    </row>
    <row r="201" spans="3:35" ht="15" customHeight="1">
      <c r="C201" s="131"/>
      <c r="E201" s="140" t="str">
        <f t="shared" ref="E201:F201" si="166">IF(E33="","",E33)</f>
        <v/>
      </c>
      <c r="F201" s="140" t="str">
        <f t="shared" si="166"/>
        <v/>
      </c>
      <c r="H201" s="517" t="str">
        <f t="shared" si="127"/>
        <v/>
      </c>
      <c r="I201" s="518"/>
      <c r="J201" s="519"/>
      <c r="K201" s="520" t="str">
        <f t="shared" si="128"/>
        <v/>
      </c>
      <c r="L201" s="521"/>
      <c r="M201" s="522"/>
      <c r="N201" s="132"/>
      <c r="O201" s="521" t="str">
        <f t="shared" si="129"/>
        <v/>
      </c>
      <c r="P201" s="521"/>
      <c r="Q201" s="521"/>
      <c r="R201" s="521"/>
      <c r="S201" s="521"/>
      <c r="T201" s="521"/>
      <c r="U201" s="133"/>
      <c r="V201" s="520" t="str">
        <f t="shared" si="130"/>
        <v/>
      </c>
      <c r="W201" s="523"/>
      <c r="X201" s="539"/>
      <c r="Y201" s="540"/>
      <c r="Z201" s="540"/>
      <c r="AA201" s="533"/>
      <c r="AB201" s="533"/>
      <c r="AC201" s="533"/>
      <c r="AD201" s="535"/>
      <c r="AE201" s="535"/>
      <c r="AF201" s="535"/>
      <c r="AG201" s="535"/>
      <c r="AH201" s="535"/>
      <c r="AI201" s="537"/>
    </row>
    <row r="202" spans="3:35" ht="15" customHeight="1">
      <c r="C202" s="131"/>
      <c r="E202" s="140" t="str">
        <f t="shared" ref="E202:F202" si="167">IF(E34="","",E34)</f>
        <v/>
      </c>
      <c r="F202" s="140" t="str">
        <f t="shared" si="167"/>
        <v/>
      </c>
      <c r="H202" s="517" t="str">
        <f t="shared" si="127"/>
        <v/>
      </c>
      <c r="I202" s="518"/>
      <c r="J202" s="519"/>
      <c r="K202" s="520" t="str">
        <f t="shared" si="128"/>
        <v/>
      </c>
      <c r="L202" s="521"/>
      <c r="M202" s="522"/>
      <c r="N202" s="132"/>
      <c r="O202" s="521" t="str">
        <f t="shared" si="129"/>
        <v/>
      </c>
      <c r="P202" s="521"/>
      <c r="Q202" s="521"/>
      <c r="R202" s="521"/>
      <c r="S202" s="521"/>
      <c r="T202" s="521"/>
      <c r="U202" s="133"/>
      <c r="V202" s="520" t="str">
        <f t="shared" si="130"/>
        <v/>
      </c>
      <c r="W202" s="523"/>
      <c r="X202" s="539"/>
      <c r="Y202" s="540"/>
      <c r="Z202" s="540"/>
      <c r="AA202" s="533" t="s">
        <v>146</v>
      </c>
      <c r="AB202" s="533"/>
      <c r="AC202" s="533"/>
      <c r="AD202" s="535" t="str">
        <f t="shared" ref="AD202" si="168">IF(AD34="","",AD34)</f>
        <v/>
      </c>
      <c r="AE202" s="535"/>
      <c r="AF202" s="535"/>
      <c r="AG202" s="535" t="str">
        <f t="shared" ref="AG202" si="169">IF(AG34="","",AG34)</f>
        <v/>
      </c>
      <c r="AH202" s="535"/>
      <c r="AI202" s="537"/>
    </row>
    <row r="203" spans="3:35" ht="15" customHeight="1">
      <c r="C203" s="131"/>
      <c r="E203" s="140" t="str">
        <f t="shared" ref="E203:F203" si="170">IF(E35="","",E35)</f>
        <v/>
      </c>
      <c r="F203" s="140" t="str">
        <f t="shared" si="170"/>
        <v/>
      </c>
      <c r="H203" s="517" t="str">
        <f t="shared" si="127"/>
        <v/>
      </c>
      <c r="I203" s="518"/>
      <c r="J203" s="519"/>
      <c r="K203" s="520" t="str">
        <f t="shared" si="128"/>
        <v/>
      </c>
      <c r="L203" s="521"/>
      <c r="M203" s="522"/>
      <c r="N203" s="132"/>
      <c r="O203" s="521" t="str">
        <f t="shared" si="129"/>
        <v/>
      </c>
      <c r="P203" s="521"/>
      <c r="Q203" s="521"/>
      <c r="R203" s="521"/>
      <c r="S203" s="521"/>
      <c r="T203" s="521"/>
      <c r="U203" s="133"/>
      <c r="V203" s="520" t="str">
        <f t="shared" si="130"/>
        <v/>
      </c>
      <c r="W203" s="523"/>
      <c r="X203" s="539"/>
      <c r="Y203" s="540"/>
      <c r="Z203" s="540"/>
      <c r="AA203" s="533"/>
      <c r="AB203" s="533"/>
      <c r="AC203" s="533"/>
      <c r="AD203" s="535"/>
      <c r="AE203" s="535"/>
      <c r="AF203" s="535"/>
      <c r="AG203" s="535"/>
      <c r="AH203" s="535"/>
      <c r="AI203" s="537"/>
    </row>
    <row r="204" spans="3:35" ht="15" customHeight="1">
      <c r="C204" s="131"/>
      <c r="E204" s="140" t="str">
        <f t="shared" ref="E204:F204" si="171">IF(E36="","",E36)</f>
        <v/>
      </c>
      <c r="F204" s="140" t="str">
        <f t="shared" si="171"/>
        <v/>
      </c>
      <c r="H204" s="517" t="str">
        <f t="shared" si="127"/>
        <v/>
      </c>
      <c r="I204" s="518"/>
      <c r="J204" s="519"/>
      <c r="K204" s="520" t="str">
        <f t="shared" si="128"/>
        <v/>
      </c>
      <c r="L204" s="521"/>
      <c r="M204" s="522"/>
      <c r="N204" s="132"/>
      <c r="O204" s="521" t="str">
        <f t="shared" si="129"/>
        <v/>
      </c>
      <c r="P204" s="521"/>
      <c r="Q204" s="521"/>
      <c r="R204" s="521"/>
      <c r="S204" s="521"/>
      <c r="T204" s="521"/>
      <c r="U204" s="133"/>
      <c r="V204" s="520" t="str">
        <f t="shared" si="130"/>
        <v/>
      </c>
      <c r="W204" s="523"/>
      <c r="X204" s="539"/>
      <c r="Y204" s="540"/>
      <c r="Z204" s="540"/>
      <c r="AA204" s="533" t="s">
        <v>145</v>
      </c>
      <c r="AB204" s="533"/>
      <c r="AC204" s="533"/>
      <c r="AD204" s="535" t="str">
        <f t="shared" ref="AD204" si="172">IF(AD36="","",AD36)</f>
        <v/>
      </c>
      <c r="AE204" s="535"/>
      <c r="AF204" s="535"/>
      <c r="AG204" s="535" t="str">
        <f t="shared" ref="AG204" si="173">IF(AG36="","",AG36)</f>
        <v/>
      </c>
      <c r="AH204" s="535"/>
      <c r="AI204" s="537"/>
    </row>
    <row r="205" spans="3:35" ht="15" customHeight="1" thickBot="1">
      <c r="C205" s="131"/>
      <c r="E205" s="140" t="str">
        <f t="shared" ref="E205:F205" si="174">IF(E37="","",E37)</f>
        <v/>
      </c>
      <c r="F205" s="140" t="str">
        <f t="shared" si="174"/>
        <v/>
      </c>
      <c r="H205" s="517" t="str">
        <f t="shared" si="127"/>
        <v/>
      </c>
      <c r="I205" s="518"/>
      <c r="J205" s="519"/>
      <c r="K205" s="520" t="str">
        <f t="shared" si="128"/>
        <v/>
      </c>
      <c r="L205" s="521"/>
      <c r="M205" s="522"/>
      <c r="N205" s="132"/>
      <c r="O205" s="521" t="str">
        <f t="shared" si="129"/>
        <v/>
      </c>
      <c r="P205" s="521"/>
      <c r="Q205" s="521"/>
      <c r="R205" s="521"/>
      <c r="S205" s="521"/>
      <c r="T205" s="521"/>
      <c r="U205" s="133"/>
      <c r="V205" s="520" t="str">
        <f t="shared" si="130"/>
        <v/>
      </c>
      <c r="W205" s="523"/>
      <c r="X205" s="541"/>
      <c r="Y205" s="542"/>
      <c r="Z205" s="542"/>
      <c r="AA205" s="534"/>
      <c r="AB205" s="534"/>
      <c r="AC205" s="534"/>
      <c r="AD205" s="536"/>
      <c r="AE205" s="536"/>
      <c r="AF205" s="536"/>
      <c r="AG205" s="536"/>
      <c r="AH205" s="536"/>
      <c r="AI205" s="538"/>
    </row>
    <row r="206" spans="3:35" ht="15" customHeight="1">
      <c r="C206" s="131"/>
      <c r="E206" s="140" t="str">
        <f t="shared" ref="E206:F206" si="175">IF(E38="","",E38)</f>
        <v/>
      </c>
      <c r="F206" s="140" t="str">
        <f t="shared" si="175"/>
        <v/>
      </c>
      <c r="H206" s="517" t="str">
        <f t="shared" si="127"/>
        <v/>
      </c>
      <c r="I206" s="518"/>
      <c r="J206" s="519"/>
      <c r="K206" s="520" t="str">
        <f t="shared" si="128"/>
        <v/>
      </c>
      <c r="L206" s="521"/>
      <c r="M206" s="522"/>
      <c r="N206" s="132"/>
      <c r="O206" s="521" t="str">
        <f t="shared" si="129"/>
        <v/>
      </c>
      <c r="P206" s="521"/>
      <c r="Q206" s="521"/>
      <c r="R206" s="521"/>
      <c r="S206" s="521"/>
      <c r="T206" s="521"/>
      <c r="U206" s="133"/>
      <c r="V206" s="520" t="str">
        <f t="shared" si="130"/>
        <v/>
      </c>
      <c r="W206" s="523"/>
      <c r="X206" s="145"/>
      <c r="Y206" s="146"/>
      <c r="Z206" s="147"/>
      <c r="AA206" s="147"/>
      <c r="AB206" s="147"/>
      <c r="AC206" s="148"/>
      <c r="AD206" s="148"/>
      <c r="AE206" s="148"/>
      <c r="AF206" s="148"/>
      <c r="AG206" s="148"/>
      <c r="AH206" s="148"/>
      <c r="AI206" s="146"/>
    </row>
    <row r="207" spans="3:35" ht="15" customHeight="1">
      <c r="C207" s="131"/>
      <c r="E207" s="140" t="str">
        <f t="shared" ref="E207:F207" si="176">IF(E39="","",E39)</f>
        <v/>
      </c>
      <c r="F207" s="140" t="str">
        <f t="shared" si="176"/>
        <v/>
      </c>
      <c r="H207" s="517" t="str">
        <f t="shared" si="127"/>
        <v/>
      </c>
      <c r="I207" s="518"/>
      <c r="J207" s="519"/>
      <c r="K207" s="520" t="str">
        <f t="shared" si="128"/>
        <v/>
      </c>
      <c r="L207" s="521"/>
      <c r="M207" s="522"/>
      <c r="N207" s="132"/>
      <c r="O207" s="521" t="str">
        <f t="shared" si="129"/>
        <v/>
      </c>
      <c r="P207" s="521"/>
      <c r="Q207" s="521"/>
      <c r="R207" s="521"/>
      <c r="S207" s="521"/>
      <c r="T207" s="521"/>
      <c r="U207" s="133"/>
      <c r="V207" s="520" t="str">
        <f t="shared" si="130"/>
        <v/>
      </c>
      <c r="W207" s="523"/>
      <c r="X207" s="531" t="s">
        <v>132</v>
      </c>
      <c r="Y207" s="532"/>
      <c r="Z207" s="532"/>
      <c r="AA207" s="532"/>
      <c r="AB207" s="532"/>
      <c r="AC207" s="532"/>
      <c r="AD207" s="532"/>
      <c r="AE207" s="532"/>
      <c r="AF207" s="532"/>
      <c r="AG207" s="532"/>
      <c r="AH207" s="532"/>
      <c r="AI207" s="532"/>
    </row>
    <row r="208" spans="3:35" ht="15" customHeight="1">
      <c r="C208" s="131"/>
      <c r="E208" s="140" t="str">
        <f t="shared" ref="E208:F208" si="177">IF(E40="","",E40)</f>
        <v/>
      </c>
      <c r="F208" s="140" t="str">
        <f t="shared" si="177"/>
        <v/>
      </c>
      <c r="H208" s="517" t="str">
        <f t="shared" si="127"/>
        <v/>
      </c>
      <c r="I208" s="518"/>
      <c r="J208" s="519"/>
      <c r="K208" s="520" t="str">
        <f t="shared" si="128"/>
        <v/>
      </c>
      <c r="L208" s="521"/>
      <c r="M208" s="522"/>
      <c r="N208" s="132"/>
      <c r="O208" s="521" t="str">
        <f t="shared" si="129"/>
        <v/>
      </c>
      <c r="P208" s="521"/>
      <c r="Q208" s="521"/>
      <c r="R208" s="521"/>
      <c r="S208" s="521"/>
      <c r="T208" s="521"/>
      <c r="U208" s="133"/>
      <c r="V208" s="520" t="str">
        <f t="shared" si="130"/>
        <v/>
      </c>
      <c r="W208" s="523"/>
      <c r="X208" s="124"/>
      <c r="Y208" s="125"/>
      <c r="Z208" s="137"/>
      <c r="AA208" s="137"/>
      <c r="AB208" s="137"/>
      <c r="AC208" s="47"/>
      <c r="AD208" s="47"/>
      <c r="AE208" s="47"/>
      <c r="AF208" s="47"/>
      <c r="AG208" s="47"/>
      <c r="AH208" s="47"/>
      <c r="AI208" s="125"/>
    </row>
    <row r="209" spans="3:53" ht="15" customHeight="1">
      <c r="C209" s="131"/>
      <c r="E209" s="140" t="str">
        <f t="shared" ref="E209:F209" si="178">IF(E41="","",E41)</f>
        <v/>
      </c>
      <c r="F209" s="140" t="str">
        <f t="shared" si="178"/>
        <v/>
      </c>
      <c r="H209" s="517" t="str">
        <f t="shared" si="127"/>
        <v/>
      </c>
      <c r="I209" s="518"/>
      <c r="J209" s="519"/>
      <c r="K209" s="520" t="str">
        <f t="shared" si="128"/>
        <v/>
      </c>
      <c r="L209" s="521"/>
      <c r="M209" s="522"/>
      <c r="N209" s="132"/>
      <c r="O209" s="521" t="str">
        <f t="shared" si="129"/>
        <v/>
      </c>
      <c r="P209" s="521"/>
      <c r="Q209" s="521"/>
      <c r="R209" s="521"/>
      <c r="S209" s="521"/>
      <c r="T209" s="521"/>
      <c r="U209" s="133"/>
      <c r="V209" s="520" t="str">
        <f t="shared" si="130"/>
        <v/>
      </c>
      <c r="W209" s="523"/>
      <c r="X209" s="531" t="s">
        <v>133</v>
      </c>
      <c r="Y209" s="532"/>
      <c r="Z209" s="532"/>
      <c r="AA209" s="532"/>
      <c r="AB209" s="532"/>
      <c r="AC209" s="532"/>
      <c r="AD209" s="532"/>
      <c r="AE209" s="532"/>
      <c r="AF209" s="532"/>
      <c r="AG209" s="532"/>
      <c r="AH209" s="532"/>
      <c r="AI209" s="532"/>
      <c r="AM209" s="48"/>
    </row>
    <row r="210" spans="3:53" ht="15" customHeight="1">
      <c r="C210" s="131"/>
      <c r="E210" s="140" t="str">
        <f t="shared" ref="E210:F210" si="179">IF(E42="","",E42)</f>
        <v/>
      </c>
      <c r="F210" s="140" t="str">
        <f t="shared" si="179"/>
        <v/>
      </c>
      <c r="H210" s="517" t="str">
        <f t="shared" si="127"/>
        <v/>
      </c>
      <c r="I210" s="518"/>
      <c r="J210" s="519"/>
      <c r="K210" s="520" t="str">
        <f t="shared" si="128"/>
        <v/>
      </c>
      <c r="L210" s="521"/>
      <c r="M210" s="522"/>
      <c r="N210" s="132"/>
      <c r="O210" s="521" t="str">
        <f t="shared" si="129"/>
        <v/>
      </c>
      <c r="P210" s="521"/>
      <c r="Q210" s="521"/>
      <c r="R210" s="521"/>
      <c r="S210" s="521"/>
      <c r="T210" s="521"/>
      <c r="U210" s="133"/>
      <c r="V210" s="520" t="str">
        <f t="shared" si="130"/>
        <v/>
      </c>
      <c r="W210" s="523"/>
      <c r="X210" s="143"/>
      <c r="Y210" s="141"/>
      <c r="Z210" s="141"/>
      <c r="AA210" s="141"/>
      <c r="AB210" s="141"/>
      <c r="AC210" s="141"/>
      <c r="AD210" s="141"/>
      <c r="AE210" s="141"/>
      <c r="AF210" s="141"/>
      <c r="AG210" s="141"/>
      <c r="AH210" s="141"/>
      <c r="AI210" s="141"/>
    </row>
    <row r="211" spans="3:53" ht="15" customHeight="1">
      <c r="C211" s="131"/>
      <c r="E211" s="140" t="str">
        <f t="shared" ref="E211:F211" si="180">IF(E43="","",E43)</f>
        <v/>
      </c>
      <c r="F211" s="140" t="str">
        <f t="shared" si="180"/>
        <v/>
      </c>
      <c r="H211" s="517" t="str">
        <f t="shared" si="127"/>
        <v/>
      </c>
      <c r="I211" s="518"/>
      <c r="J211" s="519"/>
      <c r="K211" s="520" t="str">
        <f t="shared" si="128"/>
        <v/>
      </c>
      <c r="L211" s="521"/>
      <c r="M211" s="522"/>
      <c r="N211" s="132"/>
      <c r="O211" s="521" t="str">
        <f t="shared" si="129"/>
        <v/>
      </c>
      <c r="P211" s="521"/>
      <c r="Q211" s="521"/>
      <c r="R211" s="521"/>
      <c r="S211" s="521"/>
      <c r="T211" s="521"/>
      <c r="U211" s="133"/>
      <c r="V211" s="520" t="str">
        <f t="shared" si="130"/>
        <v/>
      </c>
      <c r="W211" s="523"/>
      <c r="X211" s="143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</row>
    <row r="212" spans="3:53" ht="15" customHeight="1">
      <c r="C212" s="131"/>
      <c r="E212" s="140" t="str">
        <f t="shared" ref="E212:F212" si="181">IF(E44="","",E44)</f>
        <v/>
      </c>
      <c r="F212" s="140" t="str">
        <f t="shared" si="181"/>
        <v/>
      </c>
      <c r="H212" s="517" t="str">
        <f t="shared" si="127"/>
        <v/>
      </c>
      <c r="I212" s="518"/>
      <c r="J212" s="519"/>
      <c r="K212" s="520" t="str">
        <f t="shared" si="128"/>
        <v/>
      </c>
      <c r="L212" s="521"/>
      <c r="M212" s="522"/>
      <c r="N212" s="132"/>
      <c r="O212" s="521" t="str">
        <f t="shared" si="129"/>
        <v/>
      </c>
      <c r="P212" s="521"/>
      <c r="Q212" s="521"/>
      <c r="R212" s="521"/>
      <c r="S212" s="521"/>
      <c r="T212" s="521"/>
      <c r="U212" s="133"/>
      <c r="V212" s="520" t="str">
        <f t="shared" si="130"/>
        <v/>
      </c>
      <c r="W212" s="523"/>
      <c r="X212" s="124"/>
      <c r="Y212" s="125"/>
      <c r="Z212" s="137"/>
      <c r="AA212" s="137"/>
      <c r="AB212" s="137"/>
      <c r="AC212" s="47"/>
      <c r="AD212" s="47"/>
      <c r="AE212" s="47"/>
      <c r="AF212" s="47"/>
      <c r="AG212" s="47"/>
      <c r="AH212" s="47"/>
      <c r="AI212" s="125"/>
    </row>
    <row r="213" spans="3:53" ht="15" customHeight="1">
      <c r="C213" s="131"/>
      <c r="E213" s="140" t="str">
        <f t="shared" ref="E213:F213" si="182">IF(E45="","",E45)</f>
        <v/>
      </c>
      <c r="F213" s="140" t="str">
        <f t="shared" si="182"/>
        <v/>
      </c>
      <c r="H213" s="517" t="str">
        <f t="shared" si="127"/>
        <v/>
      </c>
      <c r="I213" s="518"/>
      <c r="J213" s="519"/>
      <c r="K213" s="520" t="str">
        <f t="shared" si="128"/>
        <v/>
      </c>
      <c r="L213" s="521"/>
      <c r="M213" s="522"/>
      <c r="N213" s="132"/>
      <c r="O213" s="521" t="str">
        <f t="shared" si="129"/>
        <v/>
      </c>
      <c r="P213" s="521"/>
      <c r="Q213" s="521"/>
      <c r="R213" s="521"/>
      <c r="S213" s="521"/>
      <c r="T213" s="521"/>
      <c r="U213" s="133"/>
      <c r="V213" s="520" t="str">
        <f t="shared" si="130"/>
        <v/>
      </c>
      <c r="W213" s="523"/>
      <c r="X213" s="124"/>
      <c r="Y213" s="125"/>
      <c r="Z213" s="137"/>
      <c r="AA213" s="137"/>
      <c r="AB213" s="137"/>
      <c r="AC213" s="47"/>
      <c r="AD213" s="47"/>
      <c r="AE213" s="47"/>
      <c r="AF213" s="47"/>
      <c r="AG213" s="47"/>
      <c r="AH213" s="47"/>
      <c r="AI213" s="125"/>
    </row>
    <row r="214" spans="3:53" ht="15" customHeight="1">
      <c r="C214" s="131"/>
      <c r="E214" s="140" t="str">
        <f t="shared" ref="E214:F214" si="183">IF(E46="","",E46)</f>
        <v/>
      </c>
      <c r="F214" s="140" t="str">
        <f t="shared" si="183"/>
        <v/>
      </c>
      <c r="H214" s="517" t="str">
        <f t="shared" si="127"/>
        <v/>
      </c>
      <c r="I214" s="518"/>
      <c r="J214" s="519"/>
      <c r="K214" s="520" t="str">
        <f t="shared" si="128"/>
        <v/>
      </c>
      <c r="L214" s="521"/>
      <c r="M214" s="522"/>
      <c r="N214" s="132"/>
      <c r="O214" s="521" t="str">
        <f t="shared" si="129"/>
        <v/>
      </c>
      <c r="P214" s="521"/>
      <c r="Q214" s="521"/>
      <c r="R214" s="521"/>
      <c r="S214" s="521"/>
      <c r="T214" s="521"/>
      <c r="U214" s="133"/>
      <c r="V214" s="520" t="str">
        <f t="shared" si="130"/>
        <v/>
      </c>
      <c r="W214" s="523"/>
      <c r="X214" s="124"/>
      <c r="Y214" s="125"/>
      <c r="Z214" s="137"/>
      <c r="AA214" s="137"/>
      <c r="AB214" s="137"/>
      <c r="AC214" s="47"/>
      <c r="AD214" s="47"/>
      <c r="AE214" s="47"/>
      <c r="AF214" s="47"/>
      <c r="AG214" s="47"/>
      <c r="AH214" s="47"/>
      <c r="AI214" s="125"/>
      <c r="AP214" s="109"/>
      <c r="AQ214" s="109"/>
      <c r="AR214" s="109"/>
      <c r="AS214" s="109"/>
      <c r="AT214" s="109"/>
      <c r="AU214" s="126"/>
      <c r="AX214" s="109"/>
      <c r="BA214" s="126"/>
    </row>
    <row r="215" spans="3:53" ht="15" customHeight="1">
      <c r="C215" s="131"/>
      <c r="E215" s="140" t="str">
        <f t="shared" ref="E215:F215" si="184">IF(E47="","",E47)</f>
        <v/>
      </c>
      <c r="F215" s="140" t="str">
        <f t="shared" si="184"/>
        <v/>
      </c>
      <c r="H215" s="517" t="str">
        <f t="shared" si="127"/>
        <v/>
      </c>
      <c r="I215" s="518"/>
      <c r="J215" s="519"/>
      <c r="K215" s="520" t="str">
        <f t="shared" si="128"/>
        <v/>
      </c>
      <c r="L215" s="521"/>
      <c r="M215" s="522"/>
      <c r="N215" s="132"/>
      <c r="O215" s="521" t="str">
        <f t="shared" si="129"/>
        <v/>
      </c>
      <c r="P215" s="521"/>
      <c r="Q215" s="521"/>
      <c r="R215" s="521"/>
      <c r="S215" s="521"/>
      <c r="T215" s="521"/>
      <c r="U215" s="133"/>
      <c r="V215" s="520" t="str">
        <f t="shared" si="130"/>
        <v/>
      </c>
      <c r="W215" s="523"/>
      <c r="X215" s="124"/>
      <c r="Y215" s="125"/>
      <c r="Z215" s="137"/>
      <c r="AA215" s="137"/>
      <c r="AB215" s="137"/>
      <c r="AC215" s="47"/>
      <c r="AD215" s="47"/>
      <c r="AE215" s="47"/>
      <c r="AF215" s="47"/>
      <c r="AG215" s="47"/>
      <c r="AH215" s="47"/>
      <c r="AI215" s="125"/>
      <c r="AP215" s="109"/>
      <c r="AQ215" s="109"/>
      <c r="AR215" s="109"/>
    </row>
    <row r="216" spans="3:53" ht="15" customHeight="1">
      <c r="C216" s="131"/>
      <c r="E216" s="140" t="str">
        <f t="shared" ref="E216:F216" si="185">IF(E48="","",E48)</f>
        <v/>
      </c>
      <c r="F216" s="140" t="str">
        <f t="shared" si="185"/>
        <v/>
      </c>
      <c r="H216" s="517" t="str">
        <f t="shared" si="127"/>
        <v/>
      </c>
      <c r="I216" s="518"/>
      <c r="J216" s="519"/>
      <c r="K216" s="520" t="str">
        <f t="shared" si="128"/>
        <v/>
      </c>
      <c r="L216" s="521"/>
      <c r="M216" s="522"/>
      <c r="N216" s="132"/>
      <c r="O216" s="521" t="str">
        <f t="shared" si="129"/>
        <v/>
      </c>
      <c r="P216" s="521"/>
      <c r="Q216" s="521"/>
      <c r="R216" s="521"/>
      <c r="S216" s="521"/>
      <c r="T216" s="521"/>
      <c r="U216" s="133"/>
      <c r="V216" s="520" t="str">
        <f t="shared" si="130"/>
        <v/>
      </c>
      <c r="W216" s="523"/>
      <c r="X216" s="124"/>
      <c r="Y216" s="125"/>
      <c r="Z216" s="137"/>
      <c r="AA216" s="137"/>
      <c r="AB216" s="137"/>
      <c r="AC216" s="47"/>
      <c r="AD216" s="47"/>
      <c r="AE216" s="47"/>
      <c r="AF216" s="47"/>
      <c r="AG216" s="47"/>
      <c r="AH216" s="47"/>
      <c r="AI216" s="125"/>
      <c r="AP216" s="109"/>
      <c r="AQ216" s="109"/>
      <c r="AR216" s="109"/>
    </row>
    <row r="217" spans="3:53" ht="15" customHeight="1">
      <c r="C217" s="131"/>
      <c r="E217" s="140" t="str">
        <f t="shared" ref="E217:F217" si="186">IF(E49="","",E49)</f>
        <v/>
      </c>
      <c r="F217" s="140" t="str">
        <f t="shared" si="186"/>
        <v/>
      </c>
      <c r="H217" s="517" t="str">
        <f t="shared" si="127"/>
        <v/>
      </c>
      <c r="I217" s="518"/>
      <c r="J217" s="519"/>
      <c r="K217" s="520" t="str">
        <f t="shared" si="128"/>
        <v/>
      </c>
      <c r="L217" s="521"/>
      <c r="M217" s="522"/>
      <c r="N217" s="132"/>
      <c r="O217" s="521" t="str">
        <f t="shared" si="129"/>
        <v/>
      </c>
      <c r="P217" s="521"/>
      <c r="Q217" s="521"/>
      <c r="R217" s="521"/>
      <c r="S217" s="521"/>
      <c r="T217" s="521"/>
      <c r="U217" s="133"/>
      <c r="V217" s="520" t="str">
        <f t="shared" si="130"/>
        <v/>
      </c>
      <c r="W217" s="523"/>
      <c r="X217" s="124"/>
      <c r="Y217" s="125"/>
      <c r="Z217" s="137"/>
      <c r="AA217" s="137"/>
      <c r="AB217" s="137"/>
      <c r="AC217" s="47"/>
      <c r="AD217" s="47"/>
      <c r="AE217" s="47"/>
      <c r="AF217" s="47"/>
      <c r="AG217" s="47"/>
      <c r="AH217" s="47"/>
      <c r="AI217" s="125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</row>
    <row r="218" spans="3:53" ht="15" customHeight="1">
      <c r="C218" s="131"/>
      <c r="E218" s="140" t="str">
        <f t="shared" ref="E218:F218" si="187">IF(E50="","",E50)</f>
        <v/>
      </c>
      <c r="F218" s="140" t="str">
        <f t="shared" si="187"/>
        <v/>
      </c>
      <c r="H218" s="517" t="str">
        <f t="shared" si="127"/>
        <v/>
      </c>
      <c r="I218" s="518"/>
      <c r="J218" s="519"/>
      <c r="K218" s="520" t="str">
        <f t="shared" si="128"/>
        <v/>
      </c>
      <c r="L218" s="521"/>
      <c r="M218" s="522"/>
      <c r="N218" s="132"/>
      <c r="O218" s="521" t="str">
        <f t="shared" si="129"/>
        <v/>
      </c>
      <c r="P218" s="521"/>
      <c r="Q218" s="521"/>
      <c r="R218" s="521"/>
      <c r="S218" s="521"/>
      <c r="T218" s="521"/>
      <c r="U218" s="133"/>
      <c r="V218" s="520" t="str">
        <f t="shared" si="130"/>
        <v/>
      </c>
      <c r="W218" s="523"/>
      <c r="X218" s="124"/>
      <c r="Y218" s="125"/>
      <c r="Z218" s="137"/>
      <c r="AA218" s="137"/>
      <c r="AB218" s="137"/>
      <c r="AC218" s="47"/>
      <c r="AD218" s="47"/>
      <c r="AE218" s="47"/>
      <c r="AF218" s="47"/>
      <c r="AG218" s="47"/>
      <c r="AH218" s="47"/>
      <c r="AI218" s="125"/>
      <c r="AP218" s="109"/>
      <c r="AQ218" s="109"/>
      <c r="AR218" s="109"/>
      <c r="AS218" s="109"/>
      <c r="AT218" s="109"/>
      <c r="AU218" s="109"/>
      <c r="AV218" s="109"/>
      <c r="AW218" s="109"/>
      <c r="AX218" s="109"/>
      <c r="AY218" s="109"/>
      <c r="AZ218" s="109"/>
      <c r="BA218" s="109"/>
    </row>
    <row r="219" spans="3:53" ht="15" customHeight="1">
      <c r="C219" s="131"/>
      <c r="E219" s="140" t="str">
        <f t="shared" ref="E219:F219" si="188">IF(E51="","",E51)</f>
        <v/>
      </c>
      <c r="F219" s="140" t="str">
        <f t="shared" si="188"/>
        <v/>
      </c>
      <c r="H219" s="517" t="str">
        <f t="shared" si="127"/>
        <v/>
      </c>
      <c r="I219" s="518"/>
      <c r="J219" s="519"/>
      <c r="K219" s="520" t="str">
        <f t="shared" si="128"/>
        <v/>
      </c>
      <c r="L219" s="521"/>
      <c r="M219" s="522"/>
      <c r="N219" s="132"/>
      <c r="O219" s="521" t="str">
        <f t="shared" si="129"/>
        <v/>
      </c>
      <c r="P219" s="521"/>
      <c r="Q219" s="521"/>
      <c r="R219" s="521"/>
      <c r="S219" s="521"/>
      <c r="T219" s="521"/>
      <c r="U219" s="133"/>
      <c r="V219" s="520" t="str">
        <f t="shared" si="130"/>
        <v/>
      </c>
      <c r="W219" s="523"/>
      <c r="X219" s="124"/>
      <c r="Y219" s="125"/>
      <c r="Z219" s="137"/>
      <c r="AA219" s="137"/>
      <c r="AB219" s="137"/>
      <c r="AC219" s="47"/>
      <c r="AD219" s="47"/>
      <c r="AE219" s="47"/>
      <c r="AF219" s="47"/>
      <c r="AG219" s="47"/>
      <c r="AH219" s="47"/>
      <c r="AI219" s="125"/>
      <c r="AP219" s="127"/>
      <c r="AQ219" s="127"/>
      <c r="AR219" s="127"/>
      <c r="AS219" s="127"/>
      <c r="AT219" s="128"/>
      <c r="AU219" s="129"/>
      <c r="AV219" s="129"/>
      <c r="AW219" s="129"/>
      <c r="AX219" s="129"/>
      <c r="AY219" s="129"/>
      <c r="AZ219" s="129"/>
      <c r="BA219" s="130"/>
    </row>
    <row r="220" spans="3:53" ht="15" customHeight="1">
      <c r="C220" s="131"/>
      <c r="E220" s="140" t="str">
        <f t="shared" ref="E220:F220" si="189">IF(E52="","",E52)</f>
        <v/>
      </c>
      <c r="F220" s="140" t="str">
        <f t="shared" si="189"/>
        <v/>
      </c>
      <c r="H220" s="517" t="str">
        <f t="shared" si="127"/>
        <v/>
      </c>
      <c r="I220" s="518"/>
      <c r="J220" s="519"/>
      <c r="K220" s="520" t="str">
        <f t="shared" si="128"/>
        <v/>
      </c>
      <c r="L220" s="521"/>
      <c r="M220" s="522"/>
      <c r="N220" s="132"/>
      <c r="O220" s="521" t="str">
        <f t="shared" si="129"/>
        <v/>
      </c>
      <c r="P220" s="521"/>
      <c r="Q220" s="521"/>
      <c r="R220" s="521"/>
      <c r="S220" s="521"/>
      <c r="T220" s="521"/>
      <c r="U220" s="133"/>
      <c r="V220" s="520" t="str">
        <f t="shared" si="130"/>
        <v/>
      </c>
      <c r="W220" s="523"/>
      <c r="X220" s="124"/>
      <c r="Y220" s="125"/>
      <c r="Z220" s="137"/>
      <c r="AA220" s="137"/>
      <c r="AB220" s="137"/>
      <c r="AC220" s="47"/>
      <c r="AD220" s="47"/>
      <c r="AE220" s="47"/>
      <c r="AF220" s="47"/>
      <c r="AG220" s="47"/>
      <c r="AH220" s="47"/>
      <c r="AI220" s="125"/>
      <c r="AP220" s="127"/>
      <c r="AQ220" s="127"/>
      <c r="AR220" s="127"/>
      <c r="AS220" s="127"/>
      <c r="AT220" s="128"/>
      <c r="AU220" s="129"/>
      <c r="AV220" s="129"/>
      <c r="AW220" s="129"/>
      <c r="AX220" s="129"/>
      <c r="AY220" s="129"/>
      <c r="AZ220" s="129"/>
      <c r="BA220" s="130"/>
    </row>
    <row r="221" spans="3:53" ht="15" customHeight="1">
      <c r="C221" s="131"/>
      <c r="E221" s="140" t="str">
        <f t="shared" ref="E221:F221" si="190">IF(E53="","",E53)</f>
        <v/>
      </c>
      <c r="F221" s="140" t="str">
        <f t="shared" si="190"/>
        <v/>
      </c>
      <c r="H221" s="517" t="str">
        <f t="shared" si="127"/>
        <v/>
      </c>
      <c r="I221" s="518"/>
      <c r="J221" s="519"/>
      <c r="K221" s="520" t="str">
        <f t="shared" si="128"/>
        <v/>
      </c>
      <c r="L221" s="521"/>
      <c r="M221" s="522"/>
      <c r="N221" s="132"/>
      <c r="O221" s="521" t="str">
        <f t="shared" si="129"/>
        <v/>
      </c>
      <c r="P221" s="521"/>
      <c r="Q221" s="521"/>
      <c r="R221" s="521"/>
      <c r="S221" s="521"/>
      <c r="T221" s="521"/>
      <c r="U221" s="133"/>
      <c r="V221" s="520" t="str">
        <f t="shared" si="130"/>
        <v/>
      </c>
      <c r="W221" s="523"/>
      <c r="X221" s="124"/>
      <c r="Y221" s="125"/>
      <c r="Z221" s="137"/>
      <c r="AA221" s="137"/>
      <c r="AB221" s="137"/>
      <c r="AC221" s="47"/>
      <c r="AD221" s="47"/>
      <c r="AE221" s="47"/>
      <c r="AF221" s="47"/>
      <c r="AG221" s="47"/>
      <c r="AH221" s="47"/>
      <c r="AI221" s="125"/>
      <c r="AP221" s="127"/>
      <c r="AQ221" s="127"/>
      <c r="AR221" s="127"/>
      <c r="AS221" s="127"/>
      <c r="AT221" s="128"/>
      <c r="AU221" s="129"/>
      <c r="AV221" s="129"/>
      <c r="AW221" s="129"/>
      <c r="AX221" s="129"/>
      <c r="AY221" s="129"/>
      <c r="AZ221" s="129"/>
      <c r="BA221" s="130"/>
    </row>
    <row r="222" spans="3:53" ht="15" customHeight="1">
      <c r="C222" s="131"/>
      <c r="E222" s="140" t="str">
        <f t="shared" ref="E222:F222" si="191">IF(E54="","",E54)</f>
        <v/>
      </c>
      <c r="F222" s="140" t="str">
        <f t="shared" si="191"/>
        <v/>
      </c>
      <c r="H222" s="517" t="str">
        <f t="shared" si="127"/>
        <v/>
      </c>
      <c r="I222" s="518"/>
      <c r="J222" s="519"/>
      <c r="K222" s="520" t="str">
        <f t="shared" si="128"/>
        <v/>
      </c>
      <c r="L222" s="521"/>
      <c r="M222" s="522"/>
      <c r="N222" s="132"/>
      <c r="O222" s="521" t="str">
        <f t="shared" si="129"/>
        <v/>
      </c>
      <c r="P222" s="521"/>
      <c r="Q222" s="521"/>
      <c r="R222" s="521"/>
      <c r="S222" s="521"/>
      <c r="T222" s="521"/>
      <c r="U222" s="133"/>
      <c r="V222" s="520" t="str">
        <f t="shared" si="130"/>
        <v/>
      </c>
      <c r="W222" s="523"/>
      <c r="X222" s="124"/>
      <c r="Y222" s="125"/>
      <c r="Z222" s="137"/>
      <c r="AA222" s="137"/>
      <c r="AB222" s="137"/>
      <c r="AC222" s="47"/>
      <c r="AD222" s="47"/>
      <c r="AE222" s="47"/>
      <c r="AF222" s="47"/>
      <c r="AG222" s="47"/>
      <c r="AH222" s="47"/>
      <c r="AI222" s="125"/>
      <c r="AP222" s="127"/>
      <c r="AQ222" s="127"/>
      <c r="AR222" s="127"/>
      <c r="AS222" s="127"/>
      <c r="AT222" s="128"/>
      <c r="AU222" s="129"/>
      <c r="AV222" s="129"/>
      <c r="AW222" s="129"/>
      <c r="AX222" s="129"/>
      <c r="AY222" s="129"/>
      <c r="AZ222" s="129"/>
      <c r="BA222" s="130"/>
    </row>
    <row r="223" spans="3:53" ht="15" customHeight="1" thickBot="1">
      <c r="C223" s="131"/>
      <c r="E223" s="140" t="str">
        <f t="shared" ref="E223:F223" si="192">IF(E55="","",E55)</f>
        <v/>
      </c>
      <c r="F223" s="140" t="str">
        <f t="shared" si="192"/>
        <v/>
      </c>
      <c r="H223" s="524" t="str">
        <f t="shared" si="127"/>
        <v/>
      </c>
      <c r="I223" s="525"/>
      <c r="J223" s="526"/>
      <c r="K223" s="527" t="str">
        <f t="shared" si="128"/>
        <v/>
      </c>
      <c r="L223" s="528"/>
      <c r="M223" s="529"/>
      <c r="N223" s="134"/>
      <c r="O223" s="528" t="str">
        <f t="shared" si="129"/>
        <v/>
      </c>
      <c r="P223" s="528"/>
      <c r="Q223" s="528"/>
      <c r="R223" s="528"/>
      <c r="S223" s="528"/>
      <c r="T223" s="528"/>
      <c r="U223" s="135"/>
      <c r="V223" s="527" t="str">
        <f t="shared" si="130"/>
        <v/>
      </c>
      <c r="W223" s="530"/>
      <c r="X223" s="124"/>
      <c r="Y223" s="125"/>
      <c r="Z223" s="137"/>
      <c r="AA223" s="137"/>
      <c r="AB223" s="137"/>
      <c r="AC223" s="47"/>
      <c r="AD223" s="47"/>
      <c r="AE223" s="47"/>
      <c r="AF223" s="47"/>
      <c r="AG223" s="47"/>
      <c r="AH223" s="47"/>
      <c r="AI223" s="149" t="s">
        <v>153</v>
      </c>
      <c r="AP223" s="127"/>
      <c r="AQ223" s="127"/>
      <c r="AR223" s="127"/>
      <c r="AS223" s="127"/>
      <c r="AT223" s="128"/>
      <c r="AU223" s="129"/>
      <c r="AV223" s="129"/>
      <c r="AW223" s="129"/>
      <c r="AX223" s="129"/>
      <c r="AY223" s="129"/>
      <c r="AZ223" s="129"/>
      <c r="BA223" s="130"/>
    </row>
    <row r="224" spans="3:53" ht="3.75" customHeight="1">
      <c r="H224" s="144"/>
      <c r="I224" s="144"/>
      <c r="J224" s="144"/>
      <c r="K224" s="144"/>
      <c r="L224" s="144"/>
      <c r="M224" s="144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  <c r="AI224" s="137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</row>
  </sheetData>
  <mergeCells count="1020">
    <mergeCell ref="V55:W55"/>
    <mergeCell ref="X39:AI39"/>
    <mergeCell ref="X41:AI41"/>
    <mergeCell ref="V49:W49"/>
    <mergeCell ref="V50:W50"/>
    <mergeCell ref="V51:W51"/>
    <mergeCell ref="V52:W52"/>
    <mergeCell ref="V53:W53"/>
    <mergeCell ref="V54:W54"/>
    <mergeCell ref="V43:W43"/>
    <mergeCell ref="V44:W44"/>
    <mergeCell ref="V45:W45"/>
    <mergeCell ref="V46:W46"/>
    <mergeCell ref="V47:W47"/>
    <mergeCell ref="V48:W48"/>
    <mergeCell ref="V37:W37"/>
    <mergeCell ref="V38:W38"/>
    <mergeCell ref="V39:W39"/>
    <mergeCell ref="V40:W40"/>
    <mergeCell ref="V21:W21"/>
    <mergeCell ref="V22:W22"/>
    <mergeCell ref="V23:W23"/>
    <mergeCell ref="V24:W24"/>
    <mergeCell ref="V42:W42"/>
    <mergeCell ref="V31:W31"/>
    <mergeCell ref="V32:W32"/>
    <mergeCell ref="V33:W33"/>
    <mergeCell ref="V34:W34"/>
    <mergeCell ref="V35:W35"/>
    <mergeCell ref="V36:W36"/>
    <mergeCell ref="V25:W25"/>
    <mergeCell ref="V26:W26"/>
    <mergeCell ref="V27:W27"/>
    <mergeCell ref="V28:W28"/>
    <mergeCell ref="V29:W29"/>
    <mergeCell ref="V30:W30"/>
    <mergeCell ref="H46:J46"/>
    <mergeCell ref="K46:M46"/>
    <mergeCell ref="O46:T46"/>
    <mergeCell ref="H45:J45"/>
    <mergeCell ref="V41:W41"/>
    <mergeCell ref="H55:J55"/>
    <mergeCell ref="K55:M55"/>
    <mergeCell ref="O55:T55"/>
    <mergeCell ref="H54:J54"/>
    <mergeCell ref="K54:M54"/>
    <mergeCell ref="O54:T54"/>
    <mergeCell ref="H53:J53"/>
    <mergeCell ref="K53:M53"/>
    <mergeCell ref="O53:T53"/>
    <mergeCell ref="N4:AI4"/>
    <mergeCell ref="E1:AI1"/>
    <mergeCell ref="V5:W5"/>
    <mergeCell ref="H28:J28"/>
    <mergeCell ref="K28:M28"/>
    <mergeCell ref="O28:T28"/>
    <mergeCell ref="H27:J27"/>
    <mergeCell ref="K27:M27"/>
    <mergeCell ref="O27:T27"/>
    <mergeCell ref="H26:J26"/>
    <mergeCell ref="K26:M26"/>
    <mergeCell ref="O26:T26"/>
    <mergeCell ref="H25:J25"/>
    <mergeCell ref="K25:M25"/>
    <mergeCell ref="O25:T25"/>
    <mergeCell ref="H24:J24"/>
    <mergeCell ref="V9:W9"/>
    <mergeCell ref="V10:W10"/>
    <mergeCell ref="H49:J49"/>
    <mergeCell ref="K49:M49"/>
    <mergeCell ref="O49:T49"/>
    <mergeCell ref="H48:J48"/>
    <mergeCell ref="K48:M48"/>
    <mergeCell ref="O48:T48"/>
    <mergeCell ref="H47:J47"/>
    <mergeCell ref="K47:M47"/>
    <mergeCell ref="O47:T47"/>
    <mergeCell ref="H52:J52"/>
    <mergeCell ref="K52:M52"/>
    <mergeCell ref="O52:T52"/>
    <mergeCell ref="H51:J51"/>
    <mergeCell ref="K51:M51"/>
    <mergeCell ref="O51:T51"/>
    <mergeCell ref="H50:J50"/>
    <mergeCell ref="K50:M50"/>
    <mergeCell ref="O50:T50"/>
    <mergeCell ref="K45:M45"/>
    <mergeCell ref="O45:T45"/>
    <mergeCell ref="H44:J44"/>
    <mergeCell ref="K44:M44"/>
    <mergeCell ref="O44:T44"/>
    <mergeCell ref="H37:J37"/>
    <mergeCell ref="K37:M37"/>
    <mergeCell ref="O37:T37"/>
    <mergeCell ref="H36:J36"/>
    <mergeCell ref="K36:M36"/>
    <mergeCell ref="O36:T36"/>
    <mergeCell ref="H35:J35"/>
    <mergeCell ref="K35:M35"/>
    <mergeCell ref="O35:T35"/>
    <mergeCell ref="H40:J40"/>
    <mergeCell ref="K40:M40"/>
    <mergeCell ref="O40:T40"/>
    <mergeCell ref="H39:J39"/>
    <mergeCell ref="K39:M39"/>
    <mergeCell ref="O39:T39"/>
    <mergeCell ref="H38:J38"/>
    <mergeCell ref="K38:M38"/>
    <mergeCell ref="O38:T38"/>
    <mergeCell ref="H43:J43"/>
    <mergeCell ref="K43:M43"/>
    <mergeCell ref="O43:T43"/>
    <mergeCell ref="H42:J42"/>
    <mergeCell ref="K42:M42"/>
    <mergeCell ref="O42:T42"/>
    <mergeCell ref="H41:J41"/>
    <mergeCell ref="K41:M41"/>
    <mergeCell ref="O41:T41"/>
    <mergeCell ref="O22:T22"/>
    <mergeCell ref="H21:J21"/>
    <mergeCell ref="K21:M21"/>
    <mergeCell ref="O21:T21"/>
    <mergeCell ref="H31:J31"/>
    <mergeCell ref="K31:M31"/>
    <mergeCell ref="O31:T31"/>
    <mergeCell ref="H30:J30"/>
    <mergeCell ref="K30:M30"/>
    <mergeCell ref="O30:T30"/>
    <mergeCell ref="H29:J29"/>
    <mergeCell ref="K29:M29"/>
    <mergeCell ref="O29:T29"/>
    <mergeCell ref="H34:J34"/>
    <mergeCell ref="K34:M34"/>
    <mergeCell ref="O34:T34"/>
    <mergeCell ref="H33:J33"/>
    <mergeCell ref="K33:M33"/>
    <mergeCell ref="O33:T33"/>
    <mergeCell ref="H32:J32"/>
    <mergeCell ref="K32:M32"/>
    <mergeCell ref="O32:T32"/>
    <mergeCell ref="H11:J11"/>
    <mergeCell ref="K11:M11"/>
    <mergeCell ref="O11:T11"/>
    <mergeCell ref="V11:W11"/>
    <mergeCell ref="H12:J12"/>
    <mergeCell ref="K12:M12"/>
    <mergeCell ref="O12:T12"/>
    <mergeCell ref="V12:W12"/>
    <mergeCell ref="H7:J7"/>
    <mergeCell ref="K7:M7"/>
    <mergeCell ref="O7:T7"/>
    <mergeCell ref="H6:J6"/>
    <mergeCell ref="K6:M6"/>
    <mergeCell ref="O6:T6"/>
    <mergeCell ref="H5:J5"/>
    <mergeCell ref="K5:M5"/>
    <mergeCell ref="O5:T5"/>
    <mergeCell ref="H10:J10"/>
    <mergeCell ref="K10:M10"/>
    <mergeCell ref="O10:T10"/>
    <mergeCell ref="H9:J9"/>
    <mergeCell ref="K9:M9"/>
    <mergeCell ref="O9:T9"/>
    <mergeCell ref="H8:J8"/>
    <mergeCell ref="K8:M8"/>
    <mergeCell ref="O8:T8"/>
    <mergeCell ref="V7:W7"/>
    <mergeCell ref="V8:W8"/>
    <mergeCell ref="V6:W6"/>
    <mergeCell ref="E2:AI2"/>
    <mergeCell ref="X5:Z6"/>
    <mergeCell ref="AI5:AI6"/>
    <mergeCell ref="AF5:AF6"/>
    <mergeCell ref="AC5:AC6"/>
    <mergeCell ref="AA5:AB6"/>
    <mergeCell ref="AD5:AE6"/>
    <mergeCell ref="AG5:AH6"/>
    <mergeCell ref="X7:Z8"/>
    <mergeCell ref="AA7:AI8"/>
    <mergeCell ref="X9:Z10"/>
    <mergeCell ref="AA9:AI10"/>
    <mergeCell ref="X11:AI12"/>
    <mergeCell ref="X13:Z14"/>
    <mergeCell ref="AA13:AI14"/>
    <mergeCell ref="H16:J16"/>
    <mergeCell ref="K16:M16"/>
    <mergeCell ref="O16:T16"/>
    <mergeCell ref="V16:W16"/>
    <mergeCell ref="H13:J13"/>
    <mergeCell ref="K13:M13"/>
    <mergeCell ref="O13:T13"/>
    <mergeCell ref="V13:W13"/>
    <mergeCell ref="H14:J14"/>
    <mergeCell ref="K14:M14"/>
    <mergeCell ref="O14:T14"/>
    <mergeCell ref="V14:W14"/>
    <mergeCell ref="H15:J15"/>
    <mergeCell ref="K15:M15"/>
    <mergeCell ref="O15:T15"/>
    <mergeCell ref="V15:W15"/>
    <mergeCell ref="H4:M4"/>
    <mergeCell ref="X15:Z16"/>
    <mergeCell ref="X17:Z18"/>
    <mergeCell ref="X19:Z20"/>
    <mergeCell ref="X21:Z22"/>
    <mergeCell ref="AA15:AI16"/>
    <mergeCell ref="AA17:AI18"/>
    <mergeCell ref="AA19:AI20"/>
    <mergeCell ref="AA21:AI22"/>
    <mergeCell ref="X23:AI24"/>
    <mergeCell ref="H19:J19"/>
    <mergeCell ref="K19:M19"/>
    <mergeCell ref="O19:T19"/>
    <mergeCell ref="V19:W19"/>
    <mergeCell ref="H20:J20"/>
    <mergeCell ref="K20:M20"/>
    <mergeCell ref="O20:T20"/>
    <mergeCell ref="V20:W20"/>
    <mergeCell ref="H17:J17"/>
    <mergeCell ref="K17:M17"/>
    <mergeCell ref="O17:T17"/>
    <mergeCell ref="V17:W17"/>
    <mergeCell ref="H18:J18"/>
    <mergeCell ref="K18:M18"/>
    <mergeCell ref="O18:T18"/>
    <mergeCell ref="V18:W18"/>
    <mergeCell ref="K24:M24"/>
    <mergeCell ref="O24:T24"/>
    <mergeCell ref="H23:J23"/>
    <mergeCell ref="K23:M23"/>
    <mergeCell ref="O23:T23"/>
    <mergeCell ref="H22:J22"/>
    <mergeCell ref="K22:M22"/>
    <mergeCell ref="AD26:AF27"/>
    <mergeCell ref="AD28:AF29"/>
    <mergeCell ref="AD30:AF31"/>
    <mergeCell ref="AG26:AI27"/>
    <mergeCell ref="AG28:AI29"/>
    <mergeCell ref="AG30:AI31"/>
    <mergeCell ref="AD25:AF25"/>
    <mergeCell ref="AG25:AI25"/>
    <mergeCell ref="X32:Z37"/>
    <mergeCell ref="AA32:AC33"/>
    <mergeCell ref="AD32:AF33"/>
    <mergeCell ref="AG32:AI33"/>
    <mergeCell ref="AA34:AC35"/>
    <mergeCell ref="AD34:AF35"/>
    <mergeCell ref="AG34:AI35"/>
    <mergeCell ref="AA36:AC37"/>
    <mergeCell ref="AD36:AF37"/>
    <mergeCell ref="AG36:AI37"/>
    <mergeCell ref="X26:Z31"/>
    <mergeCell ref="AA26:AC27"/>
    <mergeCell ref="AA28:AC29"/>
    <mergeCell ref="AA30:AC31"/>
    <mergeCell ref="E57:AI57"/>
    <mergeCell ref="E58:AI58"/>
    <mergeCell ref="H60:M60"/>
    <mergeCell ref="N60:AI60"/>
    <mergeCell ref="H61:J61"/>
    <mergeCell ref="K61:M61"/>
    <mergeCell ref="O61:T61"/>
    <mergeCell ref="V61:W61"/>
    <mergeCell ref="X61:Z62"/>
    <mergeCell ref="AA61:AB62"/>
    <mergeCell ref="AC61:AC62"/>
    <mergeCell ref="AD61:AE62"/>
    <mergeCell ref="AF61:AF62"/>
    <mergeCell ref="AG61:AH62"/>
    <mergeCell ref="AI61:AI62"/>
    <mergeCell ref="H62:J62"/>
    <mergeCell ref="K62:M62"/>
    <mergeCell ref="O62:T62"/>
    <mergeCell ref="V62:W62"/>
    <mergeCell ref="H65:J65"/>
    <mergeCell ref="K65:M65"/>
    <mergeCell ref="O65:T65"/>
    <mergeCell ref="V65:W65"/>
    <mergeCell ref="X65:Z66"/>
    <mergeCell ref="AA65:AI66"/>
    <mergeCell ref="H66:J66"/>
    <mergeCell ref="K66:M66"/>
    <mergeCell ref="O66:T66"/>
    <mergeCell ref="V66:W66"/>
    <mergeCell ref="H63:J63"/>
    <mergeCell ref="K63:M63"/>
    <mergeCell ref="O63:T63"/>
    <mergeCell ref="V63:W63"/>
    <mergeCell ref="X63:Z64"/>
    <mergeCell ref="AA63:AI64"/>
    <mergeCell ref="H64:J64"/>
    <mergeCell ref="K64:M64"/>
    <mergeCell ref="O64:T64"/>
    <mergeCell ref="V64:W64"/>
    <mergeCell ref="H69:J69"/>
    <mergeCell ref="K69:M69"/>
    <mergeCell ref="O69:T69"/>
    <mergeCell ref="V69:W69"/>
    <mergeCell ref="X69:Z70"/>
    <mergeCell ref="AA69:AI70"/>
    <mergeCell ref="H70:J70"/>
    <mergeCell ref="K70:M70"/>
    <mergeCell ref="O70:T70"/>
    <mergeCell ref="V70:W70"/>
    <mergeCell ref="H67:J67"/>
    <mergeCell ref="K67:M67"/>
    <mergeCell ref="O67:T67"/>
    <mergeCell ref="V67:W67"/>
    <mergeCell ref="X67:AI68"/>
    <mergeCell ref="H68:J68"/>
    <mergeCell ref="K68:M68"/>
    <mergeCell ref="O68:T68"/>
    <mergeCell ref="V68:W68"/>
    <mergeCell ref="H73:J73"/>
    <mergeCell ref="K73:M73"/>
    <mergeCell ref="O73:T73"/>
    <mergeCell ref="V73:W73"/>
    <mergeCell ref="X73:Z74"/>
    <mergeCell ref="AA73:AI74"/>
    <mergeCell ref="H74:J74"/>
    <mergeCell ref="K74:M74"/>
    <mergeCell ref="O74:T74"/>
    <mergeCell ref="V74:W74"/>
    <mergeCell ref="H71:J71"/>
    <mergeCell ref="K71:M71"/>
    <mergeCell ref="O71:T71"/>
    <mergeCell ref="V71:W71"/>
    <mergeCell ref="X71:Z72"/>
    <mergeCell ref="AA71:AI72"/>
    <mergeCell ref="H72:J72"/>
    <mergeCell ref="K72:M72"/>
    <mergeCell ref="O72:T72"/>
    <mergeCell ref="V72:W72"/>
    <mergeCell ref="H77:J77"/>
    <mergeCell ref="K77:M77"/>
    <mergeCell ref="O77:T77"/>
    <mergeCell ref="V77:W77"/>
    <mergeCell ref="X77:Z78"/>
    <mergeCell ref="AA77:AI78"/>
    <mergeCell ref="H78:J78"/>
    <mergeCell ref="K78:M78"/>
    <mergeCell ref="O78:T78"/>
    <mergeCell ref="V78:W78"/>
    <mergeCell ref="H75:J75"/>
    <mergeCell ref="K75:M75"/>
    <mergeCell ref="O75:T75"/>
    <mergeCell ref="V75:W75"/>
    <mergeCell ref="X75:Z76"/>
    <mergeCell ref="AA75:AI76"/>
    <mergeCell ref="H76:J76"/>
    <mergeCell ref="K76:M76"/>
    <mergeCell ref="O76:T76"/>
    <mergeCell ref="V76:W76"/>
    <mergeCell ref="V84:W84"/>
    <mergeCell ref="AA84:AC85"/>
    <mergeCell ref="AD84:AF85"/>
    <mergeCell ref="H79:J79"/>
    <mergeCell ref="K79:M79"/>
    <mergeCell ref="O79:T79"/>
    <mergeCell ref="V79:W79"/>
    <mergeCell ref="X79:AI80"/>
    <mergeCell ref="H80:J80"/>
    <mergeCell ref="K80:M80"/>
    <mergeCell ref="O80:T80"/>
    <mergeCell ref="V80:W80"/>
    <mergeCell ref="AG84:AI85"/>
    <mergeCell ref="H85:J85"/>
    <mergeCell ref="K85:M85"/>
    <mergeCell ref="O85:T85"/>
    <mergeCell ref="V85:W85"/>
    <mergeCell ref="H86:J86"/>
    <mergeCell ref="K86:M86"/>
    <mergeCell ref="O86:T86"/>
    <mergeCell ref="V86:W86"/>
    <mergeCell ref="AA86:AC87"/>
    <mergeCell ref="AD86:AF87"/>
    <mergeCell ref="AG86:AI87"/>
    <mergeCell ref="H87:J87"/>
    <mergeCell ref="K87:M87"/>
    <mergeCell ref="O87:T87"/>
    <mergeCell ref="V87:W87"/>
    <mergeCell ref="H81:J81"/>
    <mergeCell ref="K81:M81"/>
    <mergeCell ref="O81:T81"/>
    <mergeCell ref="V81:W81"/>
    <mergeCell ref="AD81:AF81"/>
    <mergeCell ref="AG81:AI81"/>
    <mergeCell ref="H82:J82"/>
    <mergeCell ref="K82:M82"/>
    <mergeCell ref="O82:T82"/>
    <mergeCell ref="V82:W82"/>
    <mergeCell ref="X82:Z87"/>
    <mergeCell ref="AA82:AC83"/>
    <mergeCell ref="AD82:AF83"/>
    <mergeCell ref="AG82:AI83"/>
    <mergeCell ref="H83:J83"/>
    <mergeCell ref="K83:M83"/>
    <mergeCell ref="O83:T83"/>
    <mergeCell ref="V83:W83"/>
    <mergeCell ref="H84:J84"/>
    <mergeCell ref="K84:M84"/>
    <mergeCell ref="O84:T84"/>
    <mergeCell ref="H88:J88"/>
    <mergeCell ref="K88:M88"/>
    <mergeCell ref="O88:T88"/>
    <mergeCell ref="V88:W88"/>
    <mergeCell ref="X88:Z93"/>
    <mergeCell ref="AA88:AC89"/>
    <mergeCell ref="AD88:AF89"/>
    <mergeCell ref="AG88:AI89"/>
    <mergeCell ref="H89:J89"/>
    <mergeCell ref="K89:M89"/>
    <mergeCell ref="O89:T89"/>
    <mergeCell ref="V89:W89"/>
    <mergeCell ref="H90:J90"/>
    <mergeCell ref="K90:M90"/>
    <mergeCell ref="O90:T90"/>
    <mergeCell ref="V90:W90"/>
    <mergeCell ref="AA90:AC91"/>
    <mergeCell ref="AD90:AF91"/>
    <mergeCell ref="AG90:AI91"/>
    <mergeCell ref="H91:J91"/>
    <mergeCell ref="K91:M91"/>
    <mergeCell ref="O91:T91"/>
    <mergeCell ref="V91:W91"/>
    <mergeCell ref="H92:J92"/>
    <mergeCell ref="X97:AI97"/>
    <mergeCell ref="H94:J94"/>
    <mergeCell ref="K94:M94"/>
    <mergeCell ref="O94:T94"/>
    <mergeCell ref="V94:W94"/>
    <mergeCell ref="H95:J95"/>
    <mergeCell ref="K95:M95"/>
    <mergeCell ref="O95:T95"/>
    <mergeCell ref="V95:W95"/>
    <mergeCell ref="X95:AI95"/>
    <mergeCell ref="K92:M92"/>
    <mergeCell ref="O92:T92"/>
    <mergeCell ref="V92:W92"/>
    <mergeCell ref="AA92:AC93"/>
    <mergeCell ref="AD92:AF93"/>
    <mergeCell ref="AG92:AI93"/>
    <mergeCell ref="H93:J93"/>
    <mergeCell ref="K93:M93"/>
    <mergeCell ref="O93:T93"/>
    <mergeCell ref="V93:W93"/>
    <mergeCell ref="H98:J98"/>
    <mergeCell ref="K98:M98"/>
    <mergeCell ref="O98:T98"/>
    <mergeCell ref="V98:W98"/>
    <mergeCell ref="H99:J99"/>
    <mergeCell ref="K99:M99"/>
    <mergeCell ref="O99:T99"/>
    <mergeCell ref="V99:W99"/>
    <mergeCell ref="H100:J100"/>
    <mergeCell ref="K100:M100"/>
    <mergeCell ref="O100:T100"/>
    <mergeCell ref="V100:W100"/>
    <mergeCell ref="H96:J96"/>
    <mergeCell ref="K96:M96"/>
    <mergeCell ref="O96:T96"/>
    <mergeCell ref="V96:W96"/>
    <mergeCell ref="H97:J97"/>
    <mergeCell ref="K97:M97"/>
    <mergeCell ref="O97:T97"/>
    <mergeCell ref="V97:W97"/>
    <mergeCell ref="H104:J104"/>
    <mergeCell ref="K104:M104"/>
    <mergeCell ref="O104:T104"/>
    <mergeCell ref="V104:W104"/>
    <mergeCell ref="H105:J105"/>
    <mergeCell ref="K105:M105"/>
    <mergeCell ref="O105:T105"/>
    <mergeCell ref="V105:W105"/>
    <mergeCell ref="H106:J106"/>
    <mergeCell ref="K106:M106"/>
    <mergeCell ref="O106:T106"/>
    <mergeCell ref="V106:W106"/>
    <mergeCell ref="H101:J101"/>
    <mergeCell ref="K101:M101"/>
    <mergeCell ref="O101:T101"/>
    <mergeCell ref="V101:W101"/>
    <mergeCell ref="H102:J102"/>
    <mergeCell ref="K102:M102"/>
    <mergeCell ref="O102:T102"/>
    <mergeCell ref="V102:W102"/>
    <mergeCell ref="H103:J103"/>
    <mergeCell ref="K103:M103"/>
    <mergeCell ref="O103:T103"/>
    <mergeCell ref="V103:W103"/>
    <mergeCell ref="H110:J110"/>
    <mergeCell ref="K110:M110"/>
    <mergeCell ref="O110:T110"/>
    <mergeCell ref="V110:W110"/>
    <mergeCell ref="H111:J111"/>
    <mergeCell ref="K111:M111"/>
    <mergeCell ref="O111:T111"/>
    <mergeCell ref="V111:W111"/>
    <mergeCell ref="E113:AI113"/>
    <mergeCell ref="H107:J107"/>
    <mergeCell ref="K107:M107"/>
    <mergeCell ref="O107:T107"/>
    <mergeCell ref="V107:W107"/>
    <mergeCell ref="H108:J108"/>
    <mergeCell ref="K108:M108"/>
    <mergeCell ref="O108:T108"/>
    <mergeCell ref="V108:W108"/>
    <mergeCell ref="H109:J109"/>
    <mergeCell ref="K109:M109"/>
    <mergeCell ref="O109:T109"/>
    <mergeCell ref="V109:W109"/>
    <mergeCell ref="E114:AI114"/>
    <mergeCell ref="H116:M116"/>
    <mergeCell ref="N116:AI116"/>
    <mergeCell ref="H117:J117"/>
    <mergeCell ref="K117:M117"/>
    <mergeCell ref="O117:T117"/>
    <mergeCell ref="V117:W117"/>
    <mergeCell ref="X117:Z118"/>
    <mergeCell ref="AA117:AB118"/>
    <mergeCell ref="AC117:AC118"/>
    <mergeCell ref="AD117:AE118"/>
    <mergeCell ref="AF117:AF118"/>
    <mergeCell ref="AG117:AH118"/>
    <mergeCell ref="AI117:AI118"/>
    <mergeCell ref="H118:J118"/>
    <mergeCell ref="K118:M118"/>
    <mergeCell ref="O118:T118"/>
    <mergeCell ref="V118:W118"/>
    <mergeCell ref="H121:J121"/>
    <mergeCell ref="K121:M121"/>
    <mergeCell ref="O121:T121"/>
    <mergeCell ref="V121:W121"/>
    <mergeCell ref="X121:Z122"/>
    <mergeCell ref="AA121:AI122"/>
    <mergeCell ref="H122:J122"/>
    <mergeCell ref="K122:M122"/>
    <mergeCell ref="O122:T122"/>
    <mergeCell ref="V122:W122"/>
    <mergeCell ref="H119:J119"/>
    <mergeCell ref="K119:M119"/>
    <mergeCell ref="O119:T119"/>
    <mergeCell ref="V119:W119"/>
    <mergeCell ref="X119:Z120"/>
    <mergeCell ref="AA119:AI120"/>
    <mergeCell ref="H120:J120"/>
    <mergeCell ref="K120:M120"/>
    <mergeCell ref="O120:T120"/>
    <mergeCell ref="V120:W120"/>
    <mergeCell ref="H125:J125"/>
    <mergeCell ref="K125:M125"/>
    <mergeCell ref="O125:T125"/>
    <mergeCell ref="V125:W125"/>
    <mergeCell ref="X125:Z126"/>
    <mergeCell ref="AA125:AI126"/>
    <mergeCell ref="H126:J126"/>
    <mergeCell ref="K126:M126"/>
    <mergeCell ref="O126:T126"/>
    <mergeCell ref="V126:W126"/>
    <mergeCell ref="H123:J123"/>
    <mergeCell ref="K123:M123"/>
    <mergeCell ref="O123:T123"/>
    <mergeCell ref="V123:W123"/>
    <mergeCell ref="X123:AI124"/>
    <mergeCell ref="H124:J124"/>
    <mergeCell ref="K124:M124"/>
    <mergeCell ref="O124:T124"/>
    <mergeCell ref="V124:W124"/>
    <mergeCell ref="H129:J129"/>
    <mergeCell ref="K129:M129"/>
    <mergeCell ref="O129:T129"/>
    <mergeCell ref="V129:W129"/>
    <mergeCell ref="X129:Z130"/>
    <mergeCell ref="AA129:AI130"/>
    <mergeCell ref="H130:J130"/>
    <mergeCell ref="K130:M130"/>
    <mergeCell ref="O130:T130"/>
    <mergeCell ref="V130:W130"/>
    <mergeCell ref="H127:J127"/>
    <mergeCell ref="K127:M127"/>
    <mergeCell ref="O127:T127"/>
    <mergeCell ref="V127:W127"/>
    <mergeCell ref="X127:Z128"/>
    <mergeCell ref="AA127:AI128"/>
    <mergeCell ref="H128:J128"/>
    <mergeCell ref="K128:M128"/>
    <mergeCell ref="O128:T128"/>
    <mergeCell ref="V128:W128"/>
    <mergeCell ref="H133:J133"/>
    <mergeCell ref="K133:M133"/>
    <mergeCell ref="O133:T133"/>
    <mergeCell ref="V133:W133"/>
    <mergeCell ref="X133:Z134"/>
    <mergeCell ref="AA133:AI134"/>
    <mergeCell ref="H134:J134"/>
    <mergeCell ref="K134:M134"/>
    <mergeCell ref="O134:T134"/>
    <mergeCell ref="V134:W134"/>
    <mergeCell ref="H131:J131"/>
    <mergeCell ref="K131:M131"/>
    <mergeCell ref="O131:T131"/>
    <mergeCell ref="V131:W131"/>
    <mergeCell ref="X131:Z132"/>
    <mergeCell ref="AA131:AI132"/>
    <mergeCell ref="H132:J132"/>
    <mergeCell ref="K132:M132"/>
    <mergeCell ref="O132:T132"/>
    <mergeCell ref="V132:W132"/>
    <mergeCell ref="V140:W140"/>
    <mergeCell ref="AA140:AC141"/>
    <mergeCell ref="AD140:AF141"/>
    <mergeCell ref="H135:J135"/>
    <mergeCell ref="K135:M135"/>
    <mergeCell ref="O135:T135"/>
    <mergeCell ref="V135:W135"/>
    <mergeCell ref="X135:AI136"/>
    <mergeCell ref="H136:J136"/>
    <mergeCell ref="K136:M136"/>
    <mergeCell ref="O136:T136"/>
    <mergeCell ref="V136:W136"/>
    <mergeCell ref="AG140:AI141"/>
    <mergeCell ref="H141:J141"/>
    <mergeCell ref="K141:M141"/>
    <mergeCell ref="O141:T141"/>
    <mergeCell ref="V141:W141"/>
    <mergeCell ref="H142:J142"/>
    <mergeCell ref="K142:M142"/>
    <mergeCell ref="O142:T142"/>
    <mergeCell ref="V142:W142"/>
    <mergeCell ref="AA142:AC143"/>
    <mergeCell ref="AD142:AF143"/>
    <mergeCell ref="AG142:AI143"/>
    <mergeCell ref="H143:J143"/>
    <mergeCell ref="K143:M143"/>
    <mergeCell ref="O143:T143"/>
    <mergeCell ref="V143:W143"/>
    <mergeCell ref="H137:J137"/>
    <mergeCell ref="K137:M137"/>
    <mergeCell ref="O137:T137"/>
    <mergeCell ref="V137:W137"/>
    <mergeCell ref="AD137:AF137"/>
    <mergeCell ref="AG137:AI137"/>
    <mergeCell ref="H138:J138"/>
    <mergeCell ref="K138:M138"/>
    <mergeCell ref="O138:T138"/>
    <mergeCell ref="V138:W138"/>
    <mergeCell ref="X138:Z143"/>
    <mergeCell ref="AA138:AC139"/>
    <mergeCell ref="AD138:AF139"/>
    <mergeCell ref="AG138:AI139"/>
    <mergeCell ref="H139:J139"/>
    <mergeCell ref="K139:M139"/>
    <mergeCell ref="O139:T139"/>
    <mergeCell ref="V139:W139"/>
    <mergeCell ref="H140:J140"/>
    <mergeCell ref="K140:M140"/>
    <mergeCell ref="O140:T140"/>
    <mergeCell ref="H144:J144"/>
    <mergeCell ref="K144:M144"/>
    <mergeCell ref="O144:T144"/>
    <mergeCell ref="V144:W144"/>
    <mergeCell ref="X144:Z149"/>
    <mergeCell ref="AA144:AC145"/>
    <mergeCell ref="AD144:AF145"/>
    <mergeCell ref="AG144:AI145"/>
    <mergeCell ref="H145:J145"/>
    <mergeCell ref="K145:M145"/>
    <mergeCell ref="O145:T145"/>
    <mergeCell ref="V145:W145"/>
    <mergeCell ref="H146:J146"/>
    <mergeCell ref="K146:M146"/>
    <mergeCell ref="O146:T146"/>
    <mergeCell ref="V146:W146"/>
    <mergeCell ref="AA146:AC147"/>
    <mergeCell ref="AD146:AF147"/>
    <mergeCell ref="AG146:AI147"/>
    <mergeCell ref="H147:J147"/>
    <mergeCell ref="K147:M147"/>
    <mergeCell ref="O147:T147"/>
    <mergeCell ref="V147:W147"/>
    <mergeCell ref="H148:J148"/>
    <mergeCell ref="X153:AI153"/>
    <mergeCell ref="H150:J150"/>
    <mergeCell ref="K150:M150"/>
    <mergeCell ref="O150:T150"/>
    <mergeCell ref="V150:W150"/>
    <mergeCell ref="H151:J151"/>
    <mergeCell ref="K151:M151"/>
    <mergeCell ref="O151:T151"/>
    <mergeCell ref="V151:W151"/>
    <mergeCell ref="X151:AI151"/>
    <mergeCell ref="K148:M148"/>
    <mergeCell ref="O148:T148"/>
    <mergeCell ref="V148:W148"/>
    <mergeCell ref="AA148:AC149"/>
    <mergeCell ref="AD148:AF149"/>
    <mergeCell ref="AG148:AI149"/>
    <mergeCell ref="H149:J149"/>
    <mergeCell ref="K149:M149"/>
    <mergeCell ref="O149:T149"/>
    <mergeCell ref="V149:W149"/>
    <mergeCell ref="H154:J154"/>
    <mergeCell ref="K154:M154"/>
    <mergeCell ref="O154:T154"/>
    <mergeCell ref="V154:W154"/>
    <mergeCell ref="H155:J155"/>
    <mergeCell ref="K155:M155"/>
    <mergeCell ref="O155:T155"/>
    <mergeCell ref="V155:W155"/>
    <mergeCell ref="H156:J156"/>
    <mergeCell ref="K156:M156"/>
    <mergeCell ref="O156:T156"/>
    <mergeCell ref="V156:W156"/>
    <mergeCell ref="H152:J152"/>
    <mergeCell ref="K152:M152"/>
    <mergeCell ref="O152:T152"/>
    <mergeCell ref="V152:W152"/>
    <mergeCell ref="H153:J153"/>
    <mergeCell ref="K153:M153"/>
    <mergeCell ref="O153:T153"/>
    <mergeCell ref="V153:W153"/>
    <mergeCell ref="H160:J160"/>
    <mergeCell ref="K160:M160"/>
    <mergeCell ref="O160:T160"/>
    <mergeCell ref="V160:W160"/>
    <mergeCell ref="H161:J161"/>
    <mergeCell ref="K161:M161"/>
    <mergeCell ref="O161:T161"/>
    <mergeCell ref="V161:W161"/>
    <mergeCell ref="H162:J162"/>
    <mergeCell ref="K162:M162"/>
    <mergeCell ref="O162:T162"/>
    <mergeCell ref="V162:W162"/>
    <mergeCell ref="H157:J157"/>
    <mergeCell ref="K157:M157"/>
    <mergeCell ref="O157:T157"/>
    <mergeCell ref="V157:W157"/>
    <mergeCell ref="H158:J158"/>
    <mergeCell ref="K158:M158"/>
    <mergeCell ref="O158:T158"/>
    <mergeCell ref="V158:W158"/>
    <mergeCell ref="H159:J159"/>
    <mergeCell ref="K159:M159"/>
    <mergeCell ref="O159:T159"/>
    <mergeCell ref="V159:W159"/>
    <mergeCell ref="H166:J166"/>
    <mergeCell ref="K166:M166"/>
    <mergeCell ref="O166:T166"/>
    <mergeCell ref="V166:W166"/>
    <mergeCell ref="H167:J167"/>
    <mergeCell ref="K167:M167"/>
    <mergeCell ref="O167:T167"/>
    <mergeCell ref="V167:W167"/>
    <mergeCell ref="E169:AI169"/>
    <mergeCell ref="H163:J163"/>
    <mergeCell ref="K163:M163"/>
    <mergeCell ref="O163:T163"/>
    <mergeCell ref="V163:W163"/>
    <mergeCell ref="H164:J164"/>
    <mergeCell ref="K164:M164"/>
    <mergeCell ref="O164:T164"/>
    <mergeCell ref="V164:W164"/>
    <mergeCell ref="H165:J165"/>
    <mergeCell ref="K165:M165"/>
    <mergeCell ref="O165:T165"/>
    <mergeCell ref="V165:W165"/>
    <mergeCell ref="E170:AI170"/>
    <mergeCell ref="H172:M172"/>
    <mergeCell ref="N172:AI172"/>
    <mergeCell ref="H173:J173"/>
    <mergeCell ref="K173:M173"/>
    <mergeCell ref="O173:T173"/>
    <mergeCell ref="V173:W173"/>
    <mergeCell ref="X173:Z174"/>
    <mergeCell ref="AA173:AB174"/>
    <mergeCell ref="AC173:AC174"/>
    <mergeCell ref="AD173:AE174"/>
    <mergeCell ref="AF173:AF174"/>
    <mergeCell ref="AG173:AH174"/>
    <mergeCell ref="AI173:AI174"/>
    <mergeCell ref="H174:J174"/>
    <mergeCell ref="K174:M174"/>
    <mergeCell ref="O174:T174"/>
    <mergeCell ref="V174:W174"/>
    <mergeCell ref="H177:J177"/>
    <mergeCell ref="K177:M177"/>
    <mergeCell ref="O177:T177"/>
    <mergeCell ref="V177:W177"/>
    <mergeCell ref="X177:Z178"/>
    <mergeCell ref="AA177:AI178"/>
    <mergeCell ref="H178:J178"/>
    <mergeCell ref="K178:M178"/>
    <mergeCell ref="O178:T178"/>
    <mergeCell ref="V178:W178"/>
    <mergeCell ref="H175:J175"/>
    <mergeCell ref="K175:M175"/>
    <mergeCell ref="O175:T175"/>
    <mergeCell ref="V175:W175"/>
    <mergeCell ref="X175:Z176"/>
    <mergeCell ref="AA175:AI176"/>
    <mergeCell ref="H176:J176"/>
    <mergeCell ref="K176:M176"/>
    <mergeCell ref="O176:T176"/>
    <mergeCell ref="V176:W176"/>
    <mergeCell ref="H181:J181"/>
    <mergeCell ref="K181:M181"/>
    <mergeCell ref="O181:T181"/>
    <mergeCell ref="V181:W181"/>
    <mergeCell ref="X181:Z182"/>
    <mergeCell ref="AA181:AI182"/>
    <mergeCell ref="H182:J182"/>
    <mergeCell ref="K182:M182"/>
    <mergeCell ref="O182:T182"/>
    <mergeCell ref="V182:W182"/>
    <mergeCell ref="H179:J179"/>
    <mergeCell ref="K179:M179"/>
    <mergeCell ref="O179:T179"/>
    <mergeCell ref="V179:W179"/>
    <mergeCell ref="X179:AI180"/>
    <mergeCell ref="H180:J180"/>
    <mergeCell ref="K180:M180"/>
    <mergeCell ref="O180:T180"/>
    <mergeCell ref="V180:W180"/>
    <mergeCell ref="H185:J185"/>
    <mergeCell ref="K185:M185"/>
    <mergeCell ref="O185:T185"/>
    <mergeCell ref="V185:W185"/>
    <mergeCell ref="X185:Z186"/>
    <mergeCell ref="AA185:AI186"/>
    <mergeCell ref="H186:J186"/>
    <mergeCell ref="K186:M186"/>
    <mergeCell ref="O186:T186"/>
    <mergeCell ref="V186:W186"/>
    <mergeCell ref="H183:J183"/>
    <mergeCell ref="K183:M183"/>
    <mergeCell ref="O183:T183"/>
    <mergeCell ref="V183:W183"/>
    <mergeCell ref="X183:Z184"/>
    <mergeCell ref="AA183:AI184"/>
    <mergeCell ref="H184:J184"/>
    <mergeCell ref="K184:M184"/>
    <mergeCell ref="O184:T184"/>
    <mergeCell ref="V184:W184"/>
    <mergeCell ref="H189:J189"/>
    <mergeCell ref="K189:M189"/>
    <mergeCell ref="O189:T189"/>
    <mergeCell ref="V189:W189"/>
    <mergeCell ref="X189:Z190"/>
    <mergeCell ref="AA189:AI190"/>
    <mergeCell ref="H190:J190"/>
    <mergeCell ref="K190:M190"/>
    <mergeCell ref="O190:T190"/>
    <mergeCell ref="V190:W190"/>
    <mergeCell ref="H187:J187"/>
    <mergeCell ref="K187:M187"/>
    <mergeCell ref="O187:T187"/>
    <mergeCell ref="V187:W187"/>
    <mergeCell ref="X187:Z188"/>
    <mergeCell ref="AA187:AI188"/>
    <mergeCell ref="H188:J188"/>
    <mergeCell ref="K188:M188"/>
    <mergeCell ref="O188:T188"/>
    <mergeCell ref="V188:W188"/>
    <mergeCell ref="V196:W196"/>
    <mergeCell ref="AA196:AC197"/>
    <mergeCell ref="AD196:AF197"/>
    <mergeCell ref="H191:J191"/>
    <mergeCell ref="K191:M191"/>
    <mergeCell ref="O191:T191"/>
    <mergeCell ref="V191:W191"/>
    <mergeCell ref="X191:AI192"/>
    <mergeCell ref="H192:J192"/>
    <mergeCell ref="K192:M192"/>
    <mergeCell ref="O192:T192"/>
    <mergeCell ref="V192:W192"/>
    <mergeCell ref="AG196:AI197"/>
    <mergeCell ref="H197:J197"/>
    <mergeCell ref="K197:M197"/>
    <mergeCell ref="O197:T197"/>
    <mergeCell ref="V197:W197"/>
    <mergeCell ref="H198:J198"/>
    <mergeCell ref="K198:M198"/>
    <mergeCell ref="O198:T198"/>
    <mergeCell ref="V198:W198"/>
    <mergeCell ref="AA198:AC199"/>
    <mergeCell ref="AD198:AF199"/>
    <mergeCell ref="AG198:AI199"/>
    <mergeCell ref="H199:J199"/>
    <mergeCell ref="K199:M199"/>
    <mergeCell ref="O199:T199"/>
    <mergeCell ref="V199:W199"/>
    <mergeCell ref="H193:J193"/>
    <mergeCell ref="K193:M193"/>
    <mergeCell ref="O193:T193"/>
    <mergeCell ref="V193:W193"/>
    <mergeCell ref="AD193:AF193"/>
    <mergeCell ref="AG193:AI193"/>
    <mergeCell ref="H194:J194"/>
    <mergeCell ref="K194:M194"/>
    <mergeCell ref="O194:T194"/>
    <mergeCell ref="V194:W194"/>
    <mergeCell ref="X194:Z199"/>
    <mergeCell ref="AA194:AC195"/>
    <mergeCell ref="AD194:AF195"/>
    <mergeCell ref="AG194:AI195"/>
    <mergeCell ref="H195:J195"/>
    <mergeCell ref="K195:M195"/>
    <mergeCell ref="O195:T195"/>
    <mergeCell ref="V195:W195"/>
    <mergeCell ref="H196:J196"/>
    <mergeCell ref="K196:M196"/>
    <mergeCell ref="O196:T196"/>
    <mergeCell ref="H200:J200"/>
    <mergeCell ref="K200:M200"/>
    <mergeCell ref="O200:T200"/>
    <mergeCell ref="V200:W200"/>
    <mergeCell ref="X200:Z205"/>
    <mergeCell ref="AA200:AC201"/>
    <mergeCell ref="AD200:AF201"/>
    <mergeCell ref="AG200:AI201"/>
    <mergeCell ref="H201:J201"/>
    <mergeCell ref="K201:M201"/>
    <mergeCell ref="O201:T201"/>
    <mergeCell ref="V201:W201"/>
    <mergeCell ref="H202:J202"/>
    <mergeCell ref="K202:M202"/>
    <mergeCell ref="O202:T202"/>
    <mergeCell ref="V202:W202"/>
    <mergeCell ref="AA202:AC203"/>
    <mergeCell ref="AD202:AF203"/>
    <mergeCell ref="AG202:AI203"/>
    <mergeCell ref="H203:J203"/>
    <mergeCell ref="K203:M203"/>
    <mergeCell ref="O203:T203"/>
    <mergeCell ref="V203:W203"/>
    <mergeCell ref="H204:J204"/>
    <mergeCell ref="X209:AI209"/>
    <mergeCell ref="H206:J206"/>
    <mergeCell ref="K206:M206"/>
    <mergeCell ref="O206:T206"/>
    <mergeCell ref="V206:W206"/>
    <mergeCell ref="H207:J207"/>
    <mergeCell ref="K207:M207"/>
    <mergeCell ref="O207:T207"/>
    <mergeCell ref="V207:W207"/>
    <mergeCell ref="X207:AI207"/>
    <mergeCell ref="K204:M204"/>
    <mergeCell ref="O204:T204"/>
    <mergeCell ref="V204:W204"/>
    <mergeCell ref="AA204:AC205"/>
    <mergeCell ref="AD204:AF205"/>
    <mergeCell ref="AG204:AI205"/>
    <mergeCell ref="H205:J205"/>
    <mergeCell ref="K205:M205"/>
    <mergeCell ref="O205:T205"/>
    <mergeCell ref="V205:W205"/>
    <mergeCell ref="H210:J210"/>
    <mergeCell ref="K210:M210"/>
    <mergeCell ref="O210:T210"/>
    <mergeCell ref="V210:W210"/>
    <mergeCell ref="H211:J211"/>
    <mergeCell ref="K211:M211"/>
    <mergeCell ref="O211:T211"/>
    <mergeCell ref="V211:W211"/>
    <mergeCell ref="H212:J212"/>
    <mergeCell ref="K212:M212"/>
    <mergeCell ref="O212:T212"/>
    <mergeCell ref="V212:W212"/>
    <mergeCell ref="H208:J208"/>
    <mergeCell ref="K208:M208"/>
    <mergeCell ref="O208:T208"/>
    <mergeCell ref="V208:W208"/>
    <mergeCell ref="H209:J209"/>
    <mergeCell ref="K209:M209"/>
    <mergeCell ref="O209:T209"/>
    <mergeCell ref="V209:W209"/>
    <mergeCell ref="H216:J216"/>
    <mergeCell ref="K216:M216"/>
    <mergeCell ref="O216:T216"/>
    <mergeCell ref="V216:W216"/>
    <mergeCell ref="H217:J217"/>
    <mergeCell ref="K217:M217"/>
    <mergeCell ref="O217:T217"/>
    <mergeCell ref="V217:W217"/>
    <mergeCell ref="H218:J218"/>
    <mergeCell ref="K218:M218"/>
    <mergeCell ref="O218:T218"/>
    <mergeCell ref="V218:W218"/>
    <mergeCell ref="H213:J213"/>
    <mergeCell ref="K213:M213"/>
    <mergeCell ref="O213:T213"/>
    <mergeCell ref="V213:W213"/>
    <mergeCell ref="H214:J214"/>
    <mergeCell ref="K214:M214"/>
    <mergeCell ref="O214:T214"/>
    <mergeCell ref="V214:W214"/>
    <mergeCell ref="H215:J215"/>
    <mergeCell ref="K215:M215"/>
    <mergeCell ref="O215:T215"/>
    <mergeCell ref="V215:W215"/>
    <mergeCell ref="H222:J222"/>
    <mergeCell ref="K222:M222"/>
    <mergeCell ref="O222:T222"/>
    <mergeCell ref="V222:W222"/>
    <mergeCell ref="H223:J223"/>
    <mergeCell ref="K223:M223"/>
    <mergeCell ref="O223:T223"/>
    <mergeCell ref="V223:W223"/>
    <mergeCell ref="H219:J219"/>
    <mergeCell ref="K219:M219"/>
    <mergeCell ref="O219:T219"/>
    <mergeCell ref="V219:W219"/>
    <mergeCell ref="H220:J220"/>
    <mergeCell ref="K220:M220"/>
    <mergeCell ref="O220:T220"/>
    <mergeCell ref="V220:W220"/>
    <mergeCell ref="H221:J221"/>
    <mergeCell ref="K221:M221"/>
    <mergeCell ref="O221:T221"/>
    <mergeCell ref="V221:W221"/>
  </mergeCells>
  <phoneticPr fontId="2"/>
  <dataValidations count="1">
    <dataValidation type="list" allowBlank="1" showInputMessage="1" showErrorMessage="1" sqref="E6:F55" xr:uid="{00000000-0002-0000-0600-000000000000}">
      <formula1>"○"</formula1>
    </dataValidation>
  </dataValidations>
  <pageMargins left="0.43307086614173229" right="0.43307086614173229" top="0.39370078740157483" bottom="0.39370078740157483" header="0.31496062992125984" footer="0.31496062992125984"/>
  <pageSetup paperSize="9" scale="91" orientation="portrait" r:id="rId1"/>
  <rowBreaks count="3" manualBreakCount="3">
    <brk id="56" min="3" max="34" man="1"/>
    <brk id="112" min="3" max="34" man="1"/>
    <brk id="168" min="3" max="34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3E3FF"/>
    <pageSetUpPr fitToPage="1"/>
  </sheetPr>
  <dimension ref="A1:M84"/>
  <sheetViews>
    <sheetView view="pageBreakPreview" zoomScaleNormal="100" zoomScaleSheetLayoutView="100" workbookViewId="0">
      <selection activeCell="A2" sqref="A2:D2"/>
    </sheetView>
  </sheetViews>
  <sheetFormatPr defaultRowHeight="13"/>
  <cols>
    <col min="1" max="4" width="10" style="199" customWidth="1"/>
    <col min="5" max="6" width="5.6640625" style="199" customWidth="1"/>
    <col min="7" max="10" width="10" style="199" customWidth="1"/>
    <col min="11" max="11" width="1.1640625" style="199" customWidth="1"/>
    <col min="12" max="12" width="9" style="199"/>
    <col min="13" max="13" width="18" style="199" customWidth="1"/>
    <col min="14" max="257" width="9" style="199"/>
    <col min="258" max="261" width="10" style="199" customWidth="1"/>
    <col min="262" max="262" width="10.83203125" style="199" customWidth="1"/>
    <col min="263" max="266" width="10.1640625" style="199" customWidth="1"/>
    <col min="267" max="268" width="9" style="199"/>
    <col min="269" max="269" width="18" style="199" customWidth="1"/>
    <col min="270" max="513" width="9" style="199"/>
    <col min="514" max="517" width="10" style="199" customWidth="1"/>
    <col min="518" max="518" width="10.83203125" style="199" customWidth="1"/>
    <col min="519" max="522" width="10.1640625" style="199" customWidth="1"/>
    <col min="523" max="524" width="9" style="199"/>
    <col min="525" max="525" width="18" style="199" customWidth="1"/>
    <col min="526" max="769" width="9" style="199"/>
    <col min="770" max="773" width="10" style="199" customWidth="1"/>
    <col min="774" max="774" width="10.83203125" style="199" customWidth="1"/>
    <col min="775" max="778" width="10.1640625" style="199" customWidth="1"/>
    <col min="779" max="780" width="9" style="199"/>
    <col min="781" max="781" width="18" style="199" customWidth="1"/>
    <col min="782" max="1025" width="9" style="199"/>
    <col min="1026" max="1029" width="10" style="199" customWidth="1"/>
    <col min="1030" max="1030" width="10.83203125" style="199" customWidth="1"/>
    <col min="1031" max="1034" width="10.1640625" style="199" customWidth="1"/>
    <col min="1035" max="1036" width="9" style="199"/>
    <col min="1037" max="1037" width="18" style="199" customWidth="1"/>
    <col min="1038" max="1281" width="9" style="199"/>
    <col min="1282" max="1285" width="10" style="199" customWidth="1"/>
    <col min="1286" max="1286" width="10.83203125" style="199" customWidth="1"/>
    <col min="1287" max="1290" width="10.1640625" style="199" customWidth="1"/>
    <col min="1291" max="1292" width="9" style="199"/>
    <col min="1293" max="1293" width="18" style="199" customWidth="1"/>
    <col min="1294" max="1537" width="9" style="199"/>
    <col min="1538" max="1541" width="10" style="199" customWidth="1"/>
    <col min="1542" max="1542" width="10.83203125" style="199" customWidth="1"/>
    <col min="1543" max="1546" width="10.1640625" style="199" customWidth="1"/>
    <col min="1547" max="1548" width="9" style="199"/>
    <col min="1549" max="1549" width="18" style="199" customWidth="1"/>
    <col min="1550" max="1793" width="9" style="199"/>
    <col min="1794" max="1797" width="10" style="199" customWidth="1"/>
    <col min="1798" max="1798" width="10.83203125" style="199" customWidth="1"/>
    <col min="1799" max="1802" width="10.1640625" style="199" customWidth="1"/>
    <col min="1803" max="1804" width="9" style="199"/>
    <col min="1805" max="1805" width="18" style="199" customWidth="1"/>
    <col min="1806" max="2049" width="9" style="199"/>
    <col min="2050" max="2053" width="10" style="199" customWidth="1"/>
    <col min="2054" max="2054" width="10.83203125" style="199" customWidth="1"/>
    <col min="2055" max="2058" width="10.1640625" style="199" customWidth="1"/>
    <col min="2059" max="2060" width="9" style="199"/>
    <col min="2061" max="2061" width="18" style="199" customWidth="1"/>
    <col min="2062" max="2305" width="9" style="199"/>
    <col min="2306" max="2309" width="10" style="199" customWidth="1"/>
    <col min="2310" max="2310" width="10.83203125" style="199" customWidth="1"/>
    <col min="2311" max="2314" width="10.1640625" style="199" customWidth="1"/>
    <col min="2315" max="2316" width="9" style="199"/>
    <col min="2317" max="2317" width="18" style="199" customWidth="1"/>
    <col min="2318" max="2561" width="9" style="199"/>
    <col min="2562" max="2565" width="10" style="199" customWidth="1"/>
    <col min="2566" max="2566" width="10.83203125" style="199" customWidth="1"/>
    <col min="2567" max="2570" width="10.1640625" style="199" customWidth="1"/>
    <col min="2571" max="2572" width="9" style="199"/>
    <col min="2573" max="2573" width="18" style="199" customWidth="1"/>
    <col min="2574" max="2817" width="9" style="199"/>
    <col min="2818" max="2821" width="10" style="199" customWidth="1"/>
    <col min="2822" max="2822" width="10.83203125" style="199" customWidth="1"/>
    <col min="2823" max="2826" width="10.1640625" style="199" customWidth="1"/>
    <col min="2827" max="2828" width="9" style="199"/>
    <col min="2829" max="2829" width="18" style="199" customWidth="1"/>
    <col min="2830" max="3073" width="9" style="199"/>
    <col min="3074" max="3077" width="10" style="199" customWidth="1"/>
    <col min="3078" max="3078" width="10.83203125" style="199" customWidth="1"/>
    <col min="3079" max="3082" width="10.1640625" style="199" customWidth="1"/>
    <col min="3083" max="3084" width="9" style="199"/>
    <col min="3085" max="3085" width="18" style="199" customWidth="1"/>
    <col min="3086" max="3329" width="9" style="199"/>
    <col min="3330" max="3333" width="10" style="199" customWidth="1"/>
    <col min="3334" max="3334" width="10.83203125" style="199" customWidth="1"/>
    <col min="3335" max="3338" width="10.1640625" style="199" customWidth="1"/>
    <col min="3339" max="3340" width="9" style="199"/>
    <col min="3341" max="3341" width="18" style="199" customWidth="1"/>
    <col min="3342" max="3585" width="9" style="199"/>
    <col min="3586" max="3589" width="10" style="199" customWidth="1"/>
    <col min="3590" max="3590" width="10.83203125" style="199" customWidth="1"/>
    <col min="3591" max="3594" width="10.1640625" style="199" customWidth="1"/>
    <col min="3595" max="3596" width="9" style="199"/>
    <col min="3597" max="3597" width="18" style="199" customWidth="1"/>
    <col min="3598" max="3841" width="9" style="199"/>
    <col min="3842" max="3845" width="10" style="199" customWidth="1"/>
    <col min="3846" max="3846" width="10.83203125" style="199" customWidth="1"/>
    <col min="3847" max="3850" width="10.1640625" style="199" customWidth="1"/>
    <col min="3851" max="3852" width="9" style="199"/>
    <col min="3853" max="3853" width="18" style="199" customWidth="1"/>
    <col min="3854" max="4097" width="9" style="199"/>
    <col min="4098" max="4101" width="10" style="199" customWidth="1"/>
    <col min="4102" max="4102" width="10.83203125" style="199" customWidth="1"/>
    <col min="4103" max="4106" width="10.1640625" style="199" customWidth="1"/>
    <col min="4107" max="4108" width="9" style="199"/>
    <col min="4109" max="4109" width="18" style="199" customWidth="1"/>
    <col min="4110" max="4353" width="9" style="199"/>
    <col min="4354" max="4357" width="10" style="199" customWidth="1"/>
    <col min="4358" max="4358" width="10.83203125" style="199" customWidth="1"/>
    <col min="4359" max="4362" width="10.1640625" style="199" customWidth="1"/>
    <col min="4363" max="4364" width="9" style="199"/>
    <col min="4365" max="4365" width="18" style="199" customWidth="1"/>
    <col min="4366" max="4609" width="9" style="199"/>
    <col min="4610" max="4613" width="10" style="199" customWidth="1"/>
    <col min="4614" max="4614" width="10.83203125" style="199" customWidth="1"/>
    <col min="4615" max="4618" width="10.1640625" style="199" customWidth="1"/>
    <col min="4619" max="4620" width="9" style="199"/>
    <col min="4621" max="4621" width="18" style="199" customWidth="1"/>
    <col min="4622" max="4865" width="9" style="199"/>
    <col min="4866" max="4869" width="10" style="199" customWidth="1"/>
    <col min="4870" max="4870" width="10.83203125" style="199" customWidth="1"/>
    <col min="4871" max="4874" width="10.1640625" style="199" customWidth="1"/>
    <col min="4875" max="4876" width="9" style="199"/>
    <col min="4877" max="4877" width="18" style="199" customWidth="1"/>
    <col min="4878" max="5121" width="9" style="199"/>
    <col min="5122" max="5125" width="10" style="199" customWidth="1"/>
    <col min="5126" max="5126" width="10.83203125" style="199" customWidth="1"/>
    <col min="5127" max="5130" width="10.1640625" style="199" customWidth="1"/>
    <col min="5131" max="5132" width="9" style="199"/>
    <col min="5133" max="5133" width="18" style="199" customWidth="1"/>
    <col min="5134" max="5377" width="9" style="199"/>
    <col min="5378" max="5381" width="10" style="199" customWidth="1"/>
    <col min="5382" max="5382" width="10.83203125" style="199" customWidth="1"/>
    <col min="5383" max="5386" width="10.1640625" style="199" customWidth="1"/>
    <col min="5387" max="5388" width="9" style="199"/>
    <col min="5389" max="5389" width="18" style="199" customWidth="1"/>
    <col min="5390" max="5633" width="9" style="199"/>
    <col min="5634" max="5637" width="10" style="199" customWidth="1"/>
    <col min="5638" max="5638" width="10.83203125" style="199" customWidth="1"/>
    <col min="5639" max="5642" width="10.1640625" style="199" customWidth="1"/>
    <col min="5643" max="5644" width="9" style="199"/>
    <col min="5645" max="5645" width="18" style="199" customWidth="1"/>
    <col min="5646" max="5889" width="9" style="199"/>
    <col min="5890" max="5893" width="10" style="199" customWidth="1"/>
    <col min="5894" max="5894" width="10.83203125" style="199" customWidth="1"/>
    <col min="5895" max="5898" width="10.1640625" style="199" customWidth="1"/>
    <col min="5899" max="5900" width="9" style="199"/>
    <col min="5901" max="5901" width="18" style="199" customWidth="1"/>
    <col min="5902" max="6145" width="9" style="199"/>
    <col min="6146" max="6149" width="10" style="199" customWidth="1"/>
    <col min="6150" max="6150" width="10.83203125" style="199" customWidth="1"/>
    <col min="6151" max="6154" width="10.1640625" style="199" customWidth="1"/>
    <col min="6155" max="6156" width="9" style="199"/>
    <col min="6157" max="6157" width="18" style="199" customWidth="1"/>
    <col min="6158" max="6401" width="9" style="199"/>
    <col min="6402" max="6405" width="10" style="199" customWidth="1"/>
    <col min="6406" max="6406" width="10.83203125" style="199" customWidth="1"/>
    <col min="6407" max="6410" width="10.1640625" style="199" customWidth="1"/>
    <col min="6411" max="6412" width="9" style="199"/>
    <col min="6413" max="6413" width="18" style="199" customWidth="1"/>
    <col min="6414" max="6657" width="9" style="199"/>
    <col min="6658" max="6661" width="10" style="199" customWidth="1"/>
    <col min="6662" max="6662" width="10.83203125" style="199" customWidth="1"/>
    <col min="6663" max="6666" width="10.1640625" style="199" customWidth="1"/>
    <col min="6667" max="6668" width="9" style="199"/>
    <col min="6669" max="6669" width="18" style="199" customWidth="1"/>
    <col min="6670" max="6913" width="9" style="199"/>
    <col min="6914" max="6917" width="10" style="199" customWidth="1"/>
    <col min="6918" max="6918" width="10.83203125" style="199" customWidth="1"/>
    <col min="6919" max="6922" width="10.1640625" style="199" customWidth="1"/>
    <col min="6923" max="6924" width="9" style="199"/>
    <col min="6925" max="6925" width="18" style="199" customWidth="1"/>
    <col min="6926" max="7169" width="9" style="199"/>
    <col min="7170" max="7173" width="10" style="199" customWidth="1"/>
    <col min="7174" max="7174" width="10.83203125" style="199" customWidth="1"/>
    <col min="7175" max="7178" width="10.1640625" style="199" customWidth="1"/>
    <col min="7179" max="7180" width="9" style="199"/>
    <col min="7181" max="7181" width="18" style="199" customWidth="1"/>
    <col min="7182" max="7425" width="9" style="199"/>
    <col min="7426" max="7429" width="10" style="199" customWidth="1"/>
    <col min="7430" max="7430" width="10.83203125" style="199" customWidth="1"/>
    <col min="7431" max="7434" width="10.1640625" style="199" customWidth="1"/>
    <col min="7435" max="7436" width="9" style="199"/>
    <col min="7437" max="7437" width="18" style="199" customWidth="1"/>
    <col min="7438" max="7681" width="9" style="199"/>
    <col min="7682" max="7685" width="10" style="199" customWidth="1"/>
    <col min="7686" max="7686" width="10.83203125" style="199" customWidth="1"/>
    <col min="7687" max="7690" width="10.1640625" style="199" customWidth="1"/>
    <col min="7691" max="7692" width="9" style="199"/>
    <col min="7693" max="7693" width="18" style="199" customWidth="1"/>
    <col min="7694" max="7937" width="9" style="199"/>
    <col min="7938" max="7941" width="10" style="199" customWidth="1"/>
    <col min="7942" max="7942" width="10.83203125" style="199" customWidth="1"/>
    <col min="7943" max="7946" width="10.1640625" style="199" customWidth="1"/>
    <col min="7947" max="7948" width="9" style="199"/>
    <col min="7949" max="7949" width="18" style="199" customWidth="1"/>
    <col min="7950" max="8193" width="9" style="199"/>
    <col min="8194" max="8197" width="10" style="199" customWidth="1"/>
    <col min="8198" max="8198" width="10.83203125" style="199" customWidth="1"/>
    <col min="8199" max="8202" width="10.1640625" style="199" customWidth="1"/>
    <col min="8203" max="8204" width="9" style="199"/>
    <col min="8205" max="8205" width="18" style="199" customWidth="1"/>
    <col min="8206" max="8449" width="9" style="199"/>
    <col min="8450" max="8453" width="10" style="199" customWidth="1"/>
    <col min="8454" max="8454" width="10.83203125" style="199" customWidth="1"/>
    <col min="8455" max="8458" width="10.1640625" style="199" customWidth="1"/>
    <col min="8459" max="8460" width="9" style="199"/>
    <col min="8461" max="8461" width="18" style="199" customWidth="1"/>
    <col min="8462" max="8705" width="9" style="199"/>
    <col min="8706" max="8709" width="10" style="199" customWidth="1"/>
    <col min="8710" max="8710" width="10.83203125" style="199" customWidth="1"/>
    <col min="8711" max="8714" width="10.1640625" style="199" customWidth="1"/>
    <col min="8715" max="8716" width="9" style="199"/>
    <col min="8717" max="8717" width="18" style="199" customWidth="1"/>
    <col min="8718" max="8961" width="9" style="199"/>
    <col min="8962" max="8965" width="10" style="199" customWidth="1"/>
    <col min="8966" max="8966" width="10.83203125" style="199" customWidth="1"/>
    <col min="8967" max="8970" width="10.1640625" style="199" customWidth="1"/>
    <col min="8971" max="8972" width="9" style="199"/>
    <col min="8973" max="8973" width="18" style="199" customWidth="1"/>
    <col min="8974" max="9217" width="9" style="199"/>
    <col min="9218" max="9221" width="10" style="199" customWidth="1"/>
    <col min="9222" max="9222" width="10.83203125" style="199" customWidth="1"/>
    <col min="9223" max="9226" width="10.1640625" style="199" customWidth="1"/>
    <col min="9227" max="9228" width="9" style="199"/>
    <col min="9229" max="9229" width="18" style="199" customWidth="1"/>
    <col min="9230" max="9473" width="9" style="199"/>
    <col min="9474" max="9477" width="10" style="199" customWidth="1"/>
    <col min="9478" max="9478" width="10.83203125" style="199" customWidth="1"/>
    <col min="9479" max="9482" width="10.1640625" style="199" customWidth="1"/>
    <col min="9483" max="9484" width="9" style="199"/>
    <col min="9485" max="9485" width="18" style="199" customWidth="1"/>
    <col min="9486" max="9729" width="9" style="199"/>
    <col min="9730" max="9733" width="10" style="199" customWidth="1"/>
    <col min="9734" max="9734" width="10.83203125" style="199" customWidth="1"/>
    <col min="9735" max="9738" width="10.1640625" style="199" customWidth="1"/>
    <col min="9739" max="9740" width="9" style="199"/>
    <col min="9741" max="9741" width="18" style="199" customWidth="1"/>
    <col min="9742" max="9985" width="9" style="199"/>
    <col min="9986" max="9989" width="10" style="199" customWidth="1"/>
    <col min="9990" max="9990" width="10.83203125" style="199" customWidth="1"/>
    <col min="9991" max="9994" width="10.1640625" style="199" customWidth="1"/>
    <col min="9995" max="9996" width="9" style="199"/>
    <col min="9997" max="9997" width="18" style="199" customWidth="1"/>
    <col min="9998" max="10241" width="9" style="199"/>
    <col min="10242" max="10245" width="10" style="199" customWidth="1"/>
    <col min="10246" max="10246" width="10.83203125" style="199" customWidth="1"/>
    <col min="10247" max="10250" width="10.1640625" style="199" customWidth="1"/>
    <col min="10251" max="10252" width="9" style="199"/>
    <col min="10253" max="10253" width="18" style="199" customWidth="1"/>
    <col min="10254" max="10497" width="9" style="199"/>
    <col min="10498" max="10501" width="10" style="199" customWidth="1"/>
    <col min="10502" max="10502" width="10.83203125" style="199" customWidth="1"/>
    <col min="10503" max="10506" width="10.1640625" style="199" customWidth="1"/>
    <col min="10507" max="10508" width="9" style="199"/>
    <col min="10509" max="10509" width="18" style="199" customWidth="1"/>
    <col min="10510" max="10753" width="9" style="199"/>
    <col min="10754" max="10757" width="10" style="199" customWidth="1"/>
    <col min="10758" max="10758" width="10.83203125" style="199" customWidth="1"/>
    <col min="10759" max="10762" width="10.1640625" style="199" customWidth="1"/>
    <col min="10763" max="10764" width="9" style="199"/>
    <col min="10765" max="10765" width="18" style="199" customWidth="1"/>
    <col min="10766" max="11009" width="9" style="199"/>
    <col min="11010" max="11013" width="10" style="199" customWidth="1"/>
    <col min="11014" max="11014" width="10.83203125" style="199" customWidth="1"/>
    <col min="11015" max="11018" width="10.1640625" style="199" customWidth="1"/>
    <col min="11019" max="11020" width="9" style="199"/>
    <col min="11021" max="11021" width="18" style="199" customWidth="1"/>
    <col min="11022" max="11265" width="9" style="199"/>
    <col min="11266" max="11269" width="10" style="199" customWidth="1"/>
    <col min="11270" max="11270" width="10.83203125" style="199" customWidth="1"/>
    <col min="11271" max="11274" width="10.1640625" style="199" customWidth="1"/>
    <col min="11275" max="11276" width="9" style="199"/>
    <col min="11277" max="11277" width="18" style="199" customWidth="1"/>
    <col min="11278" max="11521" width="9" style="199"/>
    <col min="11522" max="11525" width="10" style="199" customWidth="1"/>
    <col min="11526" max="11526" width="10.83203125" style="199" customWidth="1"/>
    <col min="11527" max="11530" width="10.1640625" style="199" customWidth="1"/>
    <col min="11531" max="11532" width="9" style="199"/>
    <col min="11533" max="11533" width="18" style="199" customWidth="1"/>
    <col min="11534" max="11777" width="9" style="199"/>
    <col min="11778" max="11781" width="10" style="199" customWidth="1"/>
    <col min="11782" max="11782" width="10.83203125" style="199" customWidth="1"/>
    <col min="11783" max="11786" width="10.1640625" style="199" customWidth="1"/>
    <col min="11787" max="11788" width="9" style="199"/>
    <col min="11789" max="11789" width="18" style="199" customWidth="1"/>
    <col min="11790" max="12033" width="9" style="199"/>
    <col min="12034" max="12037" width="10" style="199" customWidth="1"/>
    <col min="12038" max="12038" width="10.83203125" style="199" customWidth="1"/>
    <col min="12039" max="12042" width="10.1640625" style="199" customWidth="1"/>
    <col min="12043" max="12044" width="9" style="199"/>
    <col min="12045" max="12045" width="18" style="199" customWidth="1"/>
    <col min="12046" max="12289" width="9" style="199"/>
    <col min="12290" max="12293" width="10" style="199" customWidth="1"/>
    <col min="12294" max="12294" width="10.83203125" style="199" customWidth="1"/>
    <col min="12295" max="12298" width="10.1640625" style="199" customWidth="1"/>
    <col min="12299" max="12300" width="9" style="199"/>
    <col min="12301" max="12301" width="18" style="199" customWidth="1"/>
    <col min="12302" max="12545" width="9" style="199"/>
    <col min="12546" max="12549" width="10" style="199" customWidth="1"/>
    <col min="12550" max="12550" width="10.83203125" style="199" customWidth="1"/>
    <col min="12551" max="12554" width="10.1640625" style="199" customWidth="1"/>
    <col min="12555" max="12556" width="9" style="199"/>
    <col min="12557" max="12557" width="18" style="199" customWidth="1"/>
    <col min="12558" max="12801" width="9" style="199"/>
    <col min="12802" max="12805" width="10" style="199" customWidth="1"/>
    <col min="12806" max="12806" width="10.83203125" style="199" customWidth="1"/>
    <col min="12807" max="12810" width="10.1640625" style="199" customWidth="1"/>
    <col min="12811" max="12812" width="9" style="199"/>
    <col min="12813" max="12813" width="18" style="199" customWidth="1"/>
    <col min="12814" max="13057" width="9" style="199"/>
    <col min="13058" max="13061" width="10" style="199" customWidth="1"/>
    <col min="13062" max="13062" width="10.83203125" style="199" customWidth="1"/>
    <col min="13063" max="13066" width="10.1640625" style="199" customWidth="1"/>
    <col min="13067" max="13068" width="9" style="199"/>
    <col min="13069" max="13069" width="18" style="199" customWidth="1"/>
    <col min="13070" max="13313" width="9" style="199"/>
    <col min="13314" max="13317" width="10" style="199" customWidth="1"/>
    <col min="13318" max="13318" width="10.83203125" style="199" customWidth="1"/>
    <col min="13319" max="13322" width="10.1640625" style="199" customWidth="1"/>
    <col min="13323" max="13324" width="9" style="199"/>
    <col min="13325" max="13325" width="18" style="199" customWidth="1"/>
    <col min="13326" max="13569" width="9" style="199"/>
    <col min="13570" max="13573" width="10" style="199" customWidth="1"/>
    <col min="13574" max="13574" width="10.83203125" style="199" customWidth="1"/>
    <col min="13575" max="13578" width="10.1640625" style="199" customWidth="1"/>
    <col min="13579" max="13580" width="9" style="199"/>
    <col min="13581" max="13581" width="18" style="199" customWidth="1"/>
    <col min="13582" max="13825" width="9" style="199"/>
    <col min="13826" max="13829" width="10" style="199" customWidth="1"/>
    <col min="13830" max="13830" width="10.83203125" style="199" customWidth="1"/>
    <col min="13831" max="13834" width="10.1640625" style="199" customWidth="1"/>
    <col min="13835" max="13836" width="9" style="199"/>
    <col min="13837" max="13837" width="18" style="199" customWidth="1"/>
    <col min="13838" max="14081" width="9" style="199"/>
    <col min="14082" max="14085" width="10" style="199" customWidth="1"/>
    <col min="14086" max="14086" width="10.83203125" style="199" customWidth="1"/>
    <col min="14087" max="14090" width="10.1640625" style="199" customWidth="1"/>
    <col min="14091" max="14092" width="9" style="199"/>
    <col min="14093" max="14093" width="18" style="199" customWidth="1"/>
    <col min="14094" max="14337" width="9" style="199"/>
    <col min="14338" max="14341" width="10" style="199" customWidth="1"/>
    <col min="14342" max="14342" width="10.83203125" style="199" customWidth="1"/>
    <col min="14343" max="14346" width="10.1640625" style="199" customWidth="1"/>
    <col min="14347" max="14348" width="9" style="199"/>
    <col min="14349" max="14349" width="18" style="199" customWidth="1"/>
    <col min="14350" max="14593" width="9" style="199"/>
    <col min="14594" max="14597" width="10" style="199" customWidth="1"/>
    <col min="14598" max="14598" width="10.83203125" style="199" customWidth="1"/>
    <col min="14599" max="14602" width="10.1640625" style="199" customWidth="1"/>
    <col min="14603" max="14604" width="9" style="199"/>
    <col min="14605" max="14605" width="18" style="199" customWidth="1"/>
    <col min="14606" max="14849" width="9" style="199"/>
    <col min="14850" max="14853" width="10" style="199" customWidth="1"/>
    <col min="14854" max="14854" width="10.83203125" style="199" customWidth="1"/>
    <col min="14855" max="14858" width="10.1640625" style="199" customWidth="1"/>
    <col min="14859" max="14860" width="9" style="199"/>
    <col min="14861" max="14861" width="18" style="199" customWidth="1"/>
    <col min="14862" max="15105" width="9" style="199"/>
    <col min="15106" max="15109" width="10" style="199" customWidth="1"/>
    <col min="15110" max="15110" width="10.83203125" style="199" customWidth="1"/>
    <col min="15111" max="15114" width="10.1640625" style="199" customWidth="1"/>
    <col min="15115" max="15116" width="9" style="199"/>
    <col min="15117" max="15117" width="18" style="199" customWidth="1"/>
    <col min="15118" max="15361" width="9" style="199"/>
    <col min="15362" max="15365" width="10" style="199" customWidth="1"/>
    <col min="15366" max="15366" width="10.83203125" style="199" customWidth="1"/>
    <col min="15367" max="15370" width="10.1640625" style="199" customWidth="1"/>
    <col min="15371" max="15372" width="9" style="199"/>
    <col min="15373" max="15373" width="18" style="199" customWidth="1"/>
    <col min="15374" max="15617" width="9" style="199"/>
    <col min="15618" max="15621" width="10" style="199" customWidth="1"/>
    <col min="15622" max="15622" width="10.83203125" style="199" customWidth="1"/>
    <col min="15623" max="15626" width="10.1640625" style="199" customWidth="1"/>
    <col min="15627" max="15628" width="9" style="199"/>
    <col min="15629" max="15629" width="18" style="199" customWidth="1"/>
    <col min="15630" max="15873" width="9" style="199"/>
    <col min="15874" max="15877" width="10" style="199" customWidth="1"/>
    <col min="15878" max="15878" width="10.83203125" style="199" customWidth="1"/>
    <col min="15879" max="15882" width="10.1640625" style="199" customWidth="1"/>
    <col min="15883" max="15884" width="9" style="199"/>
    <col min="15885" max="15885" width="18" style="199" customWidth="1"/>
    <col min="15886" max="16129" width="9" style="199"/>
    <col min="16130" max="16133" width="10" style="199" customWidth="1"/>
    <col min="16134" max="16134" width="10.83203125" style="199" customWidth="1"/>
    <col min="16135" max="16138" width="10.1640625" style="199" customWidth="1"/>
    <col min="16139" max="16140" width="9" style="199"/>
    <col min="16141" max="16141" width="18" style="199" customWidth="1"/>
    <col min="16142" max="16384" width="9" style="199"/>
  </cols>
  <sheetData>
    <row r="1" spans="1:13" ht="14.25" customHeight="1" thickBot="1">
      <c r="A1" s="652" t="s">
        <v>26</v>
      </c>
      <c r="B1" s="652"/>
      <c r="C1" s="652"/>
      <c r="D1" s="652"/>
      <c r="E1" s="197"/>
      <c r="F1" s="198"/>
      <c r="G1" s="652" t="s">
        <v>26</v>
      </c>
      <c r="H1" s="652"/>
      <c r="I1" s="652"/>
      <c r="J1" s="652"/>
      <c r="M1" s="200"/>
    </row>
    <row r="2" spans="1:13" ht="22.5" customHeight="1" thickBot="1">
      <c r="A2" s="594" t="s">
        <v>155</v>
      </c>
      <c r="B2" s="594"/>
      <c r="C2" s="594"/>
      <c r="D2" s="594"/>
      <c r="E2" s="201"/>
      <c r="F2" s="202"/>
      <c r="G2" s="594" t="s">
        <v>155</v>
      </c>
      <c r="H2" s="594"/>
      <c r="I2" s="594"/>
      <c r="J2" s="594"/>
      <c r="L2" s="199" t="s">
        <v>25</v>
      </c>
      <c r="M2" s="203" t="str">
        <f>IF(①基本情報!B3="","",VLOOKUP(①基本情報!B3,①基本情報!$B$301:$F$373,5,))</f>
        <v/>
      </c>
    </row>
    <row r="3" spans="1:13" ht="22.5" customHeight="1" thickBot="1">
      <c r="A3" s="644" t="str">
        <f>M2</f>
        <v/>
      </c>
      <c r="B3" s="645"/>
      <c r="C3" s="645">
        <f>M3</f>
        <v>0</v>
      </c>
      <c r="D3" s="647"/>
      <c r="E3" s="204"/>
      <c r="F3" s="198"/>
      <c r="G3" s="644" t="str">
        <f>A3</f>
        <v/>
      </c>
      <c r="H3" s="645"/>
      <c r="I3" s="645">
        <f>C3</f>
        <v>0</v>
      </c>
      <c r="J3" s="647"/>
      <c r="L3" s="199" t="s">
        <v>156</v>
      </c>
      <c r="M3" s="205"/>
    </row>
    <row r="4" spans="1:13" ht="22.5" customHeight="1" thickBot="1">
      <c r="A4" s="605"/>
      <c r="B4" s="646"/>
      <c r="C4" s="646"/>
      <c r="D4" s="606"/>
      <c r="E4" s="204"/>
      <c r="F4" s="198"/>
      <c r="G4" s="605"/>
      <c r="H4" s="646"/>
      <c r="I4" s="646"/>
      <c r="J4" s="606"/>
      <c r="L4" s="199" t="s">
        <v>169</v>
      </c>
      <c r="M4" s="206"/>
    </row>
    <row r="5" spans="1:13">
      <c r="A5" s="613" t="s">
        <v>163</v>
      </c>
      <c r="B5" s="614"/>
      <c r="C5" s="648" t="s">
        <v>157</v>
      </c>
      <c r="D5" s="648"/>
      <c r="E5" s="207"/>
      <c r="F5" s="198"/>
      <c r="G5" s="613" t="s">
        <v>164</v>
      </c>
      <c r="H5" s="614"/>
      <c r="I5" s="648" t="s">
        <v>157</v>
      </c>
      <c r="J5" s="648"/>
      <c r="M5" s="200" t="s">
        <v>287</v>
      </c>
    </row>
    <row r="6" spans="1:13" ht="37.5" customHeight="1">
      <c r="A6" s="605" t="str">
        <f>M2</f>
        <v/>
      </c>
      <c r="B6" s="606"/>
      <c r="C6" s="627"/>
      <c r="D6" s="628"/>
      <c r="E6" s="208"/>
      <c r="F6" s="198"/>
      <c r="G6" s="605" t="str">
        <f>A6</f>
        <v/>
      </c>
      <c r="H6" s="606"/>
      <c r="I6" s="627"/>
      <c r="J6" s="628"/>
    </row>
    <row r="7" spans="1:13" ht="7.5" customHeight="1">
      <c r="A7" s="209"/>
      <c r="B7" s="210"/>
      <c r="C7" s="210"/>
      <c r="D7" s="211"/>
      <c r="E7" s="210"/>
      <c r="F7" s="198"/>
      <c r="G7" s="210"/>
      <c r="H7" s="210"/>
      <c r="I7" s="210"/>
      <c r="J7" s="212"/>
    </row>
    <row r="8" spans="1:13" ht="19">
      <c r="A8" s="213"/>
      <c r="B8" s="613" t="s">
        <v>165</v>
      </c>
      <c r="C8" s="614"/>
      <c r="D8" s="214" t="s">
        <v>285</v>
      </c>
      <c r="E8" s="215"/>
      <c r="F8" s="198"/>
      <c r="G8" s="213"/>
      <c r="H8" s="613" t="s">
        <v>165</v>
      </c>
      <c r="I8" s="614"/>
      <c r="J8" s="214" t="s">
        <v>285</v>
      </c>
    </row>
    <row r="9" spans="1:13" ht="22.5" customHeight="1">
      <c r="A9" s="607" t="s">
        <v>286</v>
      </c>
      <c r="B9" s="629"/>
      <c r="C9" s="630"/>
      <c r="D9" s="633"/>
      <c r="E9" s="210"/>
      <c r="F9" s="198"/>
      <c r="G9" s="607" t="s">
        <v>286</v>
      </c>
      <c r="H9" s="629"/>
      <c r="I9" s="630"/>
      <c r="J9" s="633"/>
    </row>
    <row r="10" spans="1:13" ht="22.5" customHeight="1">
      <c r="A10" s="611"/>
      <c r="B10" s="631"/>
      <c r="C10" s="632"/>
      <c r="D10" s="634"/>
      <c r="E10" s="210"/>
      <c r="F10" s="198"/>
      <c r="G10" s="611"/>
      <c r="H10" s="631"/>
      <c r="I10" s="632"/>
      <c r="J10" s="634"/>
    </row>
    <row r="11" spans="1:13" ht="22.5" customHeight="1">
      <c r="A11" s="650" t="s">
        <v>158</v>
      </c>
      <c r="B11" s="629"/>
      <c r="C11" s="630"/>
      <c r="D11" s="633"/>
      <c r="E11" s="210"/>
      <c r="F11" s="198"/>
      <c r="G11" s="650" t="s">
        <v>158</v>
      </c>
      <c r="H11" s="629"/>
      <c r="I11" s="630"/>
      <c r="J11" s="633"/>
    </row>
    <row r="12" spans="1:13" ht="22.5" customHeight="1">
      <c r="A12" s="611"/>
      <c r="B12" s="631"/>
      <c r="C12" s="632"/>
      <c r="D12" s="634"/>
      <c r="E12" s="210"/>
      <c r="F12" s="198"/>
      <c r="G12" s="611"/>
      <c r="H12" s="631"/>
      <c r="I12" s="632"/>
      <c r="J12" s="634"/>
    </row>
    <row r="13" spans="1:13" ht="7.5" customHeight="1">
      <c r="A13" s="209"/>
      <c r="B13" s="210"/>
      <c r="C13" s="210"/>
      <c r="D13" s="216"/>
      <c r="E13" s="210"/>
      <c r="F13" s="198"/>
      <c r="G13" s="210"/>
      <c r="H13" s="210"/>
      <c r="I13" s="210"/>
      <c r="J13" s="210"/>
    </row>
    <row r="14" spans="1:13" ht="22.5" customHeight="1">
      <c r="A14" s="635" t="s">
        <v>292</v>
      </c>
      <c r="B14" s="636"/>
      <c r="C14" s="607" t="s">
        <v>159</v>
      </c>
      <c r="D14" s="608"/>
      <c r="E14" s="215"/>
      <c r="F14" s="198"/>
      <c r="G14" s="635" t="s">
        <v>292</v>
      </c>
      <c r="H14" s="636"/>
      <c r="I14" s="607" t="s">
        <v>284</v>
      </c>
      <c r="J14" s="608"/>
    </row>
    <row r="15" spans="1:13" ht="15" customHeight="1">
      <c r="A15" s="637"/>
      <c r="B15" s="638"/>
      <c r="C15" s="609"/>
      <c r="D15" s="610"/>
      <c r="E15" s="207"/>
      <c r="F15" s="198"/>
      <c r="G15" s="637"/>
      <c r="H15" s="638"/>
      <c r="I15" s="609"/>
      <c r="J15" s="610"/>
    </row>
    <row r="16" spans="1:13" ht="15" customHeight="1">
      <c r="A16" s="639"/>
      <c r="B16" s="640"/>
      <c r="C16" s="611"/>
      <c r="D16" s="612"/>
      <c r="E16" s="207"/>
      <c r="F16" s="198"/>
      <c r="G16" s="639"/>
      <c r="H16" s="640"/>
      <c r="I16" s="611"/>
      <c r="J16" s="612"/>
    </row>
    <row r="17" spans="1:10">
      <c r="A17" s="613" t="s">
        <v>166</v>
      </c>
      <c r="B17" s="614"/>
      <c r="C17" s="613" t="s">
        <v>160</v>
      </c>
      <c r="D17" s="614"/>
      <c r="E17" s="207"/>
      <c r="F17" s="198"/>
      <c r="G17" s="613" t="s">
        <v>167</v>
      </c>
      <c r="H17" s="614"/>
      <c r="I17" s="613" t="s">
        <v>168</v>
      </c>
      <c r="J17" s="614"/>
    </row>
    <row r="18" spans="1:10" ht="30.75" customHeight="1">
      <c r="A18" s="217"/>
      <c r="B18" s="218"/>
      <c r="C18" s="615">
        <f>M4</f>
        <v>0</v>
      </c>
      <c r="D18" s="616"/>
      <c r="E18" s="207"/>
      <c r="F18" s="198"/>
      <c r="G18" s="217"/>
      <c r="H18" s="218"/>
      <c r="I18" s="615">
        <f>C18</f>
        <v>0</v>
      </c>
      <c r="J18" s="616"/>
    </row>
    <row r="19" spans="1:10" ht="22.5" customHeight="1">
      <c r="B19" s="651" t="s">
        <v>161</v>
      </c>
      <c r="C19" s="651"/>
      <c r="D19" s="651"/>
      <c r="E19" s="219"/>
      <c r="F19" s="198"/>
      <c r="H19" s="651" t="str">
        <f>$B$19</f>
        <v>(一社)札幌地区サッカー協会 第２種委員会</v>
      </c>
      <c r="I19" s="651"/>
      <c r="J19" s="651"/>
    </row>
    <row r="20" spans="1:10" ht="14.25" customHeight="1">
      <c r="F20" s="198"/>
    </row>
    <row r="21" spans="1:10" ht="20.149999999999999" customHeight="1">
      <c r="F21" s="198"/>
    </row>
    <row r="22" spans="1:10" ht="20.149999999999999" customHeight="1">
      <c r="A22" s="220"/>
      <c r="B22" s="220"/>
      <c r="C22" s="220"/>
      <c r="D22" s="220"/>
      <c r="E22" s="220"/>
      <c r="F22" s="221"/>
      <c r="G22" s="220"/>
      <c r="H22" s="220"/>
      <c r="I22" s="220"/>
      <c r="J22" s="220"/>
    </row>
    <row r="23" spans="1:10" ht="14.25" customHeight="1">
      <c r="A23" s="652"/>
      <c r="B23" s="652"/>
      <c r="C23" s="652"/>
      <c r="D23" s="652"/>
      <c r="E23" s="197"/>
      <c r="F23" s="198"/>
      <c r="G23" s="652"/>
      <c r="H23" s="652"/>
      <c r="I23" s="652"/>
      <c r="J23" s="652"/>
    </row>
    <row r="24" spans="1:10" ht="22.5" customHeight="1">
      <c r="A24" s="594" t="s">
        <v>155</v>
      </c>
      <c r="B24" s="594"/>
      <c r="C24" s="594"/>
      <c r="D24" s="594"/>
      <c r="E24" s="201"/>
      <c r="F24" s="202"/>
      <c r="G24" s="594" t="s">
        <v>155</v>
      </c>
      <c r="H24" s="594"/>
      <c r="I24" s="594"/>
      <c r="J24" s="594"/>
    </row>
    <row r="25" spans="1:10" ht="22.5" customHeight="1">
      <c r="A25" s="644" t="str">
        <f>A3</f>
        <v/>
      </c>
      <c r="B25" s="645"/>
      <c r="C25" s="645">
        <f>C3</f>
        <v>0</v>
      </c>
      <c r="D25" s="647"/>
      <c r="E25" s="204"/>
      <c r="F25" s="198"/>
      <c r="G25" s="644" t="str">
        <f>G3</f>
        <v/>
      </c>
      <c r="H25" s="645"/>
      <c r="I25" s="645">
        <f>I3</f>
        <v>0</v>
      </c>
      <c r="J25" s="647"/>
    </row>
    <row r="26" spans="1:10" ht="22.5" customHeight="1">
      <c r="A26" s="605"/>
      <c r="B26" s="646"/>
      <c r="C26" s="646"/>
      <c r="D26" s="606"/>
      <c r="E26" s="204"/>
      <c r="F26" s="198"/>
      <c r="G26" s="605"/>
      <c r="H26" s="646"/>
      <c r="I26" s="646"/>
      <c r="J26" s="606"/>
    </row>
    <row r="27" spans="1:10">
      <c r="A27" s="613" t="s">
        <v>162</v>
      </c>
      <c r="B27" s="614"/>
      <c r="C27" s="648" t="s">
        <v>157</v>
      </c>
      <c r="D27" s="648"/>
      <c r="E27" s="207"/>
      <c r="F27" s="198"/>
      <c r="G27" s="613" t="s">
        <v>162</v>
      </c>
      <c r="H27" s="614"/>
      <c r="I27" s="648" t="s">
        <v>157</v>
      </c>
      <c r="J27" s="648"/>
    </row>
    <row r="28" spans="1:10" ht="37.5" customHeight="1">
      <c r="A28" s="605" t="str">
        <f>A6</f>
        <v/>
      </c>
      <c r="B28" s="606"/>
      <c r="C28" s="627"/>
      <c r="D28" s="628"/>
      <c r="E28" s="208"/>
      <c r="F28" s="198"/>
      <c r="G28" s="605" t="str">
        <f>G6</f>
        <v/>
      </c>
      <c r="H28" s="606"/>
      <c r="I28" s="627"/>
      <c r="J28" s="628"/>
    </row>
    <row r="29" spans="1:10" ht="7.5" customHeight="1">
      <c r="A29" s="210"/>
      <c r="B29" s="210"/>
      <c r="C29" s="210"/>
      <c r="D29" s="212"/>
      <c r="E29" s="210"/>
      <c r="F29" s="198"/>
      <c r="G29" s="210"/>
      <c r="H29" s="210"/>
      <c r="I29" s="210"/>
      <c r="J29" s="212"/>
    </row>
    <row r="30" spans="1:10" ht="19">
      <c r="A30" s="213"/>
      <c r="B30" s="613" t="s">
        <v>165</v>
      </c>
      <c r="C30" s="614"/>
      <c r="D30" s="214" t="s">
        <v>285</v>
      </c>
      <c r="E30" s="215"/>
      <c r="F30" s="198"/>
      <c r="G30" s="213"/>
      <c r="H30" s="613" t="s">
        <v>165</v>
      </c>
      <c r="I30" s="614"/>
      <c r="J30" s="214" t="s">
        <v>285</v>
      </c>
    </row>
    <row r="31" spans="1:10" ht="22.5" customHeight="1">
      <c r="A31" s="607" t="s">
        <v>286</v>
      </c>
      <c r="B31" s="629"/>
      <c r="C31" s="630"/>
      <c r="D31" s="633"/>
      <c r="E31" s="210"/>
      <c r="F31" s="198"/>
      <c r="G31" s="607" t="s">
        <v>286</v>
      </c>
      <c r="H31" s="629"/>
      <c r="I31" s="630"/>
      <c r="J31" s="633"/>
    </row>
    <row r="32" spans="1:10" ht="22.5" customHeight="1">
      <c r="A32" s="611"/>
      <c r="B32" s="631"/>
      <c r="C32" s="632"/>
      <c r="D32" s="634"/>
      <c r="E32" s="210"/>
      <c r="F32" s="198"/>
      <c r="G32" s="611"/>
      <c r="H32" s="631"/>
      <c r="I32" s="632"/>
      <c r="J32" s="634"/>
    </row>
    <row r="33" spans="1:13" ht="22.5" customHeight="1">
      <c r="A33" s="650" t="s">
        <v>158</v>
      </c>
      <c r="B33" s="629"/>
      <c r="C33" s="630"/>
      <c r="D33" s="633"/>
      <c r="E33" s="210"/>
      <c r="F33" s="198"/>
      <c r="G33" s="650" t="s">
        <v>158</v>
      </c>
      <c r="H33" s="629"/>
      <c r="I33" s="630"/>
      <c r="J33" s="633"/>
    </row>
    <row r="34" spans="1:13" ht="22.5" customHeight="1">
      <c r="A34" s="611"/>
      <c r="B34" s="631"/>
      <c r="C34" s="632"/>
      <c r="D34" s="634"/>
      <c r="E34" s="210"/>
      <c r="F34" s="198"/>
      <c r="G34" s="611"/>
      <c r="H34" s="631"/>
      <c r="I34" s="632"/>
      <c r="J34" s="634"/>
    </row>
    <row r="35" spans="1:13" ht="7.5" customHeight="1">
      <c r="A35" s="210"/>
      <c r="B35" s="210"/>
      <c r="C35" s="210"/>
      <c r="D35" s="210"/>
      <c r="E35" s="210"/>
      <c r="F35" s="198"/>
      <c r="G35" s="210"/>
      <c r="H35" s="210"/>
      <c r="I35" s="210"/>
      <c r="J35" s="210"/>
    </row>
    <row r="36" spans="1:13" ht="22.5" customHeight="1">
      <c r="A36" s="635" t="s">
        <v>292</v>
      </c>
      <c r="B36" s="636"/>
      <c r="C36" s="607" t="s">
        <v>284</v>
      </c>
      <c r="D36" s="608"/>
      <c r="E36" s="215"/>
      <c r="F36" s="198"/>
      <c r="G36" s="635" t="s">
        <v>292</v>
      </c>
      <c r="H36" s="636"/>
      <c r="I36" s="607" t="s">
        <v>284</v>
      </c>
      <c r="J36" s="608"/>
    </row>
    <row r="37" spans="1:13" ht="15" customHeight="1">
      <c r="A37" s="637"/>
      <c r="B37" s="638"/>
      <c r="C37" s="609"/>
      <c r="D37" s="610"/>
      <c r="E37" s="207"/>
      <c r="F37" s="198"/>
      <c r="G37" s="637"/>
      <c r="H37" s="638"/>
      <c r="I37" s="609"/>
      <c r="J37" s="610"/>
    </row>
    <row r="38" spans="1:13" ht="15" customHeight="1">
      <c r="A38" s="639"/>
      <c r="B38" s="640"/>
      <c r="C38" s="611"/>
      <c r="D38" s="612"/>
      <c r="E38" s="207"/>
      <c r="F38" s="198"/>
      <c r="G38" s="639"/>
      <c r="H38" s="640"/>
      <c r="I38" s="611"/>
      <c r="J38" s="612"/>
    </row>
    <row r="39" spans="1:13">
      <c r="A39" s="613" t="s">
        <v>166</v>
      </c>
      <c r="B39" s="614"/>
      <c r="C39" s="613" t="s">
        <v>160</v>
      </c>
      <c r="D39" s="614"/>
      <c r="E39" s="207"/>
      <c r="F39" s="198"/>
      <c r="G39" s="613" t="s">
        <v>166</v>
      </c>
      <c r="H39" s="614"/>
      <c r="I39" s="613" t="s">
        <v>160</v>
      </c>
      <c r="J39" s="614"/>
    </row>
    <row r="40" spans="1:13" ht="29.25" customHeight="1">
      <c r="A40" s="217"/>
      <c r="B40" s="218"/>
      <c r="C40" s="615">
        <f>C18</f>
        <v>0</v>
      </c>
      <c r="D40" s="616"/>
      <c r="E40" s="207"/>
      <c r="F40" s="198"/>
      <c r="G40" s="217"/>
      <c r="H40" s="218"/>
      <c r="I40" s="615">
        <f>C18</f>
        <v>0</v>
      </c>
      <c r="J40" s="616"/>
    </row>
    <row r="41" spans="1:13" ht="22.5" customHeight="1">
      <c r="B41" s="651" t="str">
        <f>$B$19</f>
        <v>(一社)札幌地区サッカー協会 第２種委員会</v>
      </c>
      <c r="C41" s="651"/>
      <c r="D41" s="651"/>
      <c r="E41" s="219"/>
      <c r="F41" s="198"/>
      <c r="H41" s="651" t="str">
        <f>$B$19</f>
        <v>(一社)札幌地区サッカー協会 第２種委員会</v>
      </c>
      <c r="I41" s="651"/>
      <c r="J41" s="651"/>
    </row>
    <row r="42" spans="1:13">
      <c r="F42" s="198"/>
    </row>
    <row r="43" spans="1:13">
      <c r="A43" s="652" t="s">
        <v>26</v>
      </c>
      <c r="B43" s="652"/>
      <c r="C43" s="652"/>
      <c r="D43" s="652"/>
      <c r="E43" s="197"/>
      <c r="F43" s="198"/>
      <c r="G43" s="652" t="s">
        <v>26</v>
      </c>
      <c r="H43" s="652"/>
      <c r="I43" s="652"/>
      <c r="J43" s="652"/>
      <c r="M43" s="200"/>
    </row>
    <row r="44" spans="1:13" ht="22.5" customHeight="1">
      <c r="A44" s="594" t="s">
        <v>155</v>
      </c>
      <c r="B44" s="594"/>
      <c r="C44" s="594"/>
      <c r="D44" s="594"/>
      <c r="E44" s="201"/>
      <c r="F44" s="202"/>
      <c r="G44" s="594"/>
      <c r="H44" s="594"/>
      <c r="I44" s="594"/>
      <c r="J44" s="594"/>
      <c r="M44" s="222"/>
    </row>
    <row r="45" spans="1:13" ht="22.5" customHeight="1">
      <c r="A45" s="644" t="str">
        <f>M2</f>
        <v/>
      </c>
      <c r="B45" s="645"/>
      <c r="C45" s="645">
        <f>M3</f>
        <v>0</v>
      </c>
      <c r="D45" s="647"/>
      <c r="E45" s="204"/>
      <c r="F45" s="198"/>
      <c r="G45" s="643"/>
      <c r="H45" s="643"/>
      <c r="I45" s="643"/>
      <c r="J45" s="643"/>
      <c r="M45" s="223"/>
    </row>
    <row r="46" spans="1:13" ht="22.5" customHeight="1">
      <c r="A46" s="605"/>
      <c r="B46" s="646"/>
      <c r="C46" s="646"/>
      <c r="D46" s="606"/>
      <c r="E46" s="204"/>
      <c r="F46" s="198"/>
      <c r="G46" s="643"/>
      <c r="H46" s="643"/>
      <c r="I46" s="643"/>
      <c r="J46" s="643"/>
    </row>
    <row r="47" spans="1:13">
      <c r="A47" s="613" t="s">
        <v>162</v>
      </c>
      <c r="B47" s="614"/>
      <c r="C47" s="648" t="s">
        <v>157</v>
      </c>
      <c r="D47" s="648"/>
      <c r="E47" s="207"/>
      <c r="F47" s="198"/>
      <c r="G47" s="641"/>
      <c r="H47" s="641"/>
      <c r="I47" s="641"/>
      <c r="J47" s="641"/>
    </row>
    <row r="48" spans="1:13" ht="37.5" customHeight="1">
      <c r="A48" s="605" t="str">
        <f>M2</f>
        <v/>
      </c>
      <c r="B48" s="606"/>
      <c r="C48" s="627"/>
      <c r="D48" s="628"/>
      <c r="E48" s="208"/>
      <c r="F48" s="198"/>
      <c r="G48" s="643"/>
      <c r="H48" s="643"/>
      <c r="I48" s="649"/>
      <c r="J48" s="649"/>
    </row>
    <row r="49" spans="1:10" ht="7.5" customHeight="1">
      <c r="A49" s="209"/>
      <c r="B49" s="210"/>
      <c r="C49" s="210"/>
      <c r="D49" s="211"/>
      <c r="E49" s="210"/>
      <c r="F49" s="198"/>
      <c r="G49" s="210"/>
      <c r="H49" s="210"/>
      <c r="I49" s="210"/>
      <c r="J49" s="210"/>
    </row>
    <row r="50" spans="1:10" ht="19">
      <c r="A50" s="213"/>
      <c r="B50" s="613" t="s">
        <v>165</v>
      </c>
      <c r="C50" s="614"/>
      <c r="D50" s="214" t="s">
        <v>285</v>
      </c>
      <c r="E50" s="215"/>
      <c r="F50" s="198"/>
      <c r="G50" s="210"/>
      <c r="H50" s="641"/>
      <c r="I50" s="641"/>
      <c r="J50" s="215"/>
    </row>
    <row r="51" spans="1:10" ht="22.5" customHeight="1">
      <c r="A51" s="607" t="s">
        <v>286</v>
      </c>
      <c r="B51" s="629"/>
      <c r="C51" s="630"/>
      <c r="D51" s="633"/>
      <c r="E51" s="210"/>
      <c r="F51" s="198"/>
      <c r="G51" s="642"/>
      <c r="H51" s="210"/>
      <c r="I51" s="210"/>
      <c r="J51" s="210"/>
    </row>
    <row r="52" spans="1:10" ht="22.5" customHeight="1">
      <c r="A52" s="611"/>
      <c r="B52" s="631"/>
      <c r="C52" s="632"/>
      <c r="D52" s="634"/>
      <c r="E52" s="210"/>
      <c r="F52" s="198"/>
      <c r="G52" s="641"/>
      <c r="H52" s="210"/>
      <c r="I52" s="210"/>
      <c r="J52" s="210"/>
    </row>
    <row r="53" spans="1:10" ht="22.5" customHeight="1">
      <c r="A53" s="650" t="s">
        <v>158</v>
      </c>
      <c r="B53" s="629"/>
      <c r="C53" s="630"/>
      <c r="D53" s="633"/>
      <c r="E53" s="210"/>
      <c r="F53" s="198"/>
      <c r="G53" s="642"/>
      <c r="H53" s="210"/>
      <c r="I53" s="210"/>
      <c r="J53" s="210"/>
    </row>
    <row r="54" spans="1:10" ht="22.5" customHeight="1">
      <c r="A54" s="611"/>
      <c r="B54" s="631"/>
      <c r="C54" s="632"/>
      <c r="D54" s="634"/>
      <c r="E54" s="210"/>
      <c r="F54" s="198"/>
      <c r="G54" s="641"/>
      <c r="H54" s="210"/>
      <c r="I54" s="210"/>
      <c r="J54" s="210"/>
    </row>
    <row r="55" spans="1:10" ht="7.5" customHeight="1">
      <c r="A55" s="209"/>
      <c r="B55" s="210"/>
      <c r="C55" s="210"/>
      <c r="D55" s="216"/>
      <c r="E55" s="210"/>
      <c r="F55" s="198"/>
      <c r="G55" s="210"/>
      <c r="H55" s="210"/>
      <c r="I55" s="210"/>
      <c r="J55" s="210"/>
    </row>
    <row r="56" spans="1:10" ht="22.5" customHeight="1">
      <c r="A56" s="635" t="s">
        <v>292</v>
      </c>
      <c r="B56" s="636"/>
      <c r="C56" s="607" t="s">
        <v>284</v>
      </c>
      <c r="D56" s="608"/>
      <c r="E56" s="215"/>
      <c r="F56" s="198"/>
      <c r="G56" s="641"/>
      <c r="H56" s="641"/>
      <c r="I56" s="642"/>
      <c r="J56" s="642"/>
    </row>
    <row r="57" spans="1:10" ht="15" customHeight="1">
      <c r="A57" s="637"/>
      <c r="B57" s="638"/>
      <c r="C57" s="609"/>
      <c r="D57" s="610"/>
      <c r="E57" s="207"/>
      <c r="F57" s="198"/>
      <c r="G57" s="210"/>
      <c r="H57" s="210"/>
      <c r="I57" s="641"/>
      <c r="J57" s="641"/>
    </row>
    <row r="58" spans="1:10" ht="15" customHeight="1">
      <c r="A58" s="639"/>
      <c r="B58" s="640"/>
      <c r="C58" s="611"/>
      <c r="D58" s="612"/>
      <c r="E58" s="207"/>
      <c r="F58" s="198"/>
      <c r="G58" s="210"/>
      <c r="H58" s="210"/>
      <c r="I58" s="641"/>
      <c r="J58" s="641"/>
    </row>
    <row r="59" spans="1:10">
      <c r="A59" s="613" t="s">
        <v>166</v>
      </c>
      <c r="B59" s="614"/>
      <c r="C59" s="613" t="s">
        <v>160</v>
      </c>
      <c r="D59" s="614"/>
      <c r="E59" s="207"/>
      <c r="F59" s="198"/>
      <c r="G59" s="641"/>
      <c r="H59" s="641"/>
      <c r="I59" s="641"/>
      <c r="J59" s="641"/>
    </row>
    <row r="60" spans="1:10" ht="30.75" customHeight="1">
      <c r="A60" s="217"/>
      <c r="B60" s="218"/>
      <c r="C60" s="615">
        <f>C18</f>
        <v>0</v>
      </c>
      <c r="D60" s="616"/>
      <c r="E60" s="207"/>
      <c r="F60" s="198"/>
      <c r="G60" s="210"/>
      <c r="H60" s="210"/>
      <c r="I60" s="641"/>
      <c r="J60" s="641"/>
    </row>
    <row r="61" spans="1:10" ht="22.5" customHeight="1">
      <c r="B61" s="651" t="s">
        <v>161</v>
      </c>
      <c r="C61" s="651"/>
      <c r="D61" s="651"/>
      <c r="E61" s="219"/>
      <c r="F61" s="198"/>
      <c r="H61" s="593"/>
      <c r="I61" s="593"/>
      <c r="J61" s="593"/>
    </row>
    <row r="62" spans="1:10" ht="14.25" customHeight="1">
      <c r="F62" s="198"/>
    </row>
    <row r="63" spans="1:10" ht="20.149999999999999" customHeight="1">
      <c r="F63" s="198"/>
    </row>
    <row r="64" spans="1:10" ht="10" customHeight="1">
      <c r="A64" s="220"/>
      <c r="B64" s="220"/>
      <c r="C64" s="220"/>
      <c r="D64" s="220"/>
      <c r="E64" s="220"/>
      <c r="F64" s="221"/>
      <c r="G64" s="220"/>
      <c r="H64" s="220"/>
      <c r="I64" s="220"/>
      <c r="J64" s="220"/>
    </row>
    <row r="65" spans="1:10" ht="22.5" customHeight="1">
      <c r="A65" s="594" t="s">
        <v>155</v>
      </c>
      <c r="B65" s="594"/>
      <c r="C65" s="594"/>
      <c r="D65" s="594"/>
      <c r="E65" s="201"/>
      <c r="F65" s="202"/>
      <c r="G65" s="594" t="s">
        <v>155</v>
      </c>
      <c r="H65" s="594"/>
      <c r="I65" s="594"/>
      <c r="J65" s="594"/>
    </row>
    <row r="66" spans="1:10" ht="20" customHeight="1">
      <c r="A66" s="595"/>
      <c r="B66" s="595"/>
      <c r="C66" s="595"/>
      <c r="D66" s="595"/>
      <c r="E66" s="201"/>
      <c r="F66" s="202"/>
      <c r="G66" s="596"/>
      <c r="H66" s="596"/>
      <c r="I66" s="596"/>
      <c r="J66" s="596"/>
    </row>
    <row r="67" spans="1:10" ht="22.5" customHeight="1">
      <c r="A67" s="644" t="str">
        <f>A45</f>
        <v/>
      </c>
      <c r="B67" s="645"/>
      <c r="C67" s="645">
        <f>C45</f>
        <v>0</v>
      </c>
      <c r="D67" s="647"/>
      <c r="E67" s="204"/>
      <c r="F67" s="198"/>
      <c r="G67" s="644">
        <f>G45</f>
        <v>0</v>
      </c>
      <c r="H67" s="645"/>
      <c r="I67" s="645">
        <f>I45</f>
        <v>0</v>
      </c>
      <c r="J67" s="647"/>
    </row>
    <row r="68" spans="1:10" ht="22.5" customHeight="1">
      <c r="A68" s="605"/>
      <c r="B68" s="646"/>
      <c r="C68" s="646"/>
      <c r="D68" s="606"/>
      <c r="E68" s="204"/>
      <c r="F68" s="198"/>
      <c r="G68" s="605"/>
      <c r="H68" s="646"/>
      <c r="I68" s="646"/>
      <c r="J68" s="606"/>
    </row>
    <row r="69" spans="1:10">
      <c r="A69" s="613" t="s">
        <v>162</v>
      </c>
      <c r="B69" s="614"/>
      <c r="C69" s="597" t="s">
        <v>289</v>
      </c>
      <c r="D69" s="598"/>
      <c r="E69" s="207"/>
      <c r="F69" s="198"/>
      <c r="G69" s="613" t="s">
        <v>162</v>
      </c>
      <c r="H69" s="614"/>
      <c r="I69" s="601" t="s">
        <v>288</v>
      </c>
      <c r="J69" s="602"/>
    </row>
    <row r="70" spans="1:10" ht="37.5" customHeight="1">
      <c r="A70" s="605" t="str">
        <f>A48</f>
        <v/>
      </c>
      <c r="B70" s="606"/>
      <c r="C70" s="599"/>
      <c r="D70" s="600"/>
      <c r="E70" s="208"/>
      <c r="F70" s="198"/>
      <c r="G70" s="605">
        <f>G48</f>
        <v>0</v>
      </c>
      <c r="H70" s="606"/>
      <c r="I70" s="603"/>
      <c r="J70" s="604"/>
    </row>
    <row r="71" spans="1:10" ht="7.5" customHeight="1">
      <c r="A71" s="210"/>
      <c r="B71" s="210"/>
      <c r="C71" s="210"/>
      <c r="D71" s="212"/>
      <c r="E71" s="210"/>
      <c r="F71" s="198"/>
      <c r="G71" s="210"/>
      <c r="H71" s="210"/>
      <c r="I71" s="210"/>
      <c r="J71" s="212"/>
    </row>
    <row r="72" spans="1:10" ht="19">
      <c r="A72" s="213"/>
      <c r="B72" s="613" t="s">
        <v>165</v>
      </c>
      <c r="C72" s="614"/>
      <c r="D72" s="214" t="s">
        <v>285</v>
      </c>
      <c r="E72" s="215"/>
      <c r="F72" s="198"/>
      <c r="G72" s="213"/>
      <c r="H72" s="613" t="s">
        <v>165</v>
      </c>
      <c r="I72" s="614"/>
      <c r="J72" s="214" t="s">
        <v>285</v>
      </c>
    </row>
    <row r="73" spans="1:10" ht="22.5" customHeight="1">
      <c r="A73" s="607" t="s">
        <v>286</v>
      </c>
      <c r="B73" s="629"/>
      <c r="C73" s="630"/>
      <c r="D73" s="633"/>
      <c r="E73" s="210"/>
      <c r="F73" s="198"/>
      <c r="G73" s="607" t="s">
        <v>286</v>
      </c>
      <c r="H73" s="629"/>
      <c r="I73" s="630"/>
      <c r="J73" s="633"/>
    </row>
    <row r="74" spans="1:10" ht="22.5" customHeight="1">
      <c r="A74" s="611"/>
      <c r="B74" s="631"/>
      <c r="C74" s="632"/>
      <c r="D74" s="634"/>
      <c r="E74" s="210"/>
      <c r="F74" s="198"/>
      <c r="G74" s="611"/>
      <c r="H74" s="631"/>
      <c r="I74" s="632"/>
      <c r="J74" s="634"/>
    </row>
    <row r="75" spans="1:10" ht="22.5" customHeight="1">
      <c r="A75" s="650" t="s">
        <v>158</v>
      </c>
      <c r="B75" s="629"/>
      <c r="C75" s="630"/>
      <c r="D75" s="633"/>
      <c r="E75" s="210"/>
      <c r="F75" s="198"/>
      <c r="G75" s="650" t="s">
        <v>158</v>
      </c>
      <c r="H75" s="629"/>
      <c r="I75" s="630"/>
      <c r="J75" s="633"/>
    </row>
    <row r="76" spans="1:10" ht="22.5" customHeight="1">
      <c r="A76" s="611"/>
      <c r="B76" s="631"/>
      <c r="C76" s="632"/>
      <c r="D76" s="634"/>
      <c r="E76" s="210"/>
      <c r="F76" s="198"/>
      <c r="G76" s="611"/>
      <c r="H76" s="631"/>
      <c r="I76" s="632"/>
      <c r="J76" s="634"/>
    </row>
    <row r="77" spans="1:10" ht="7.5" customHeight="1">
      <c r="A77" s="210"/>
      <c r="B77" s="210"/>
      <c r="C77" s="210"/>
      <c r="D77" s="210"/>
      <c r="E77" s="210"/>
      <c r="F77" s="198"/>
      <c r="G77" s="210"/>
      <c r="H77" s="210"/>
      <c r="I77" s="210"/>
      <c r="J77" s="210"/>
    </row>
    <row r="78" spans="1:10" ht="22.5" customHeight="1">
      <c r="A78" s="621" t="s">
        <v>290</v>
      </c>
      <c r="B78" s="622"/>
      <c r="C78" s="607" t="s">
        <v>284</v>
      </c>
      <c r="D78" s="608"/>
      <c r="E78" s="215"/>
      <c r="F78" s="198"/>
      <c r="G78" s="621" t="s">
        <v>290</v>
      </c>
      <c r="H78" s="622"/>
      <c r="I78" s="607" t="s">
        <v>284</v>
      </c>
      <c r="J78" s="608"/>
    </row>
    <row r="79" spans="1:10" ht="15" customHeight="1">
      <c r="A79" s="623"/>
      <c r="B79" s="624"/>
      <c r="C79" s="609"/>
      <c r="D79" s="610"/>
      <c r="E79" s="207"/>
      <c r="F79" s="198"/>
      <c r="G79" s="623"/>
      <c r="H79" s="624"/>
      <c r="I79" s="609"/>
      <c r="J79" s="610"/>
    </row>
    <row r="80" spans="1:10" ht="15" customHeight="1">
      <c r="A80" s="625"/>
      <c r="B80" s="626"/>
      <c r="C80" s="611"/>
      <c r="D80" s="612"/>
      <c r="E80" s="207"/>
      <c r="F80" s="198"/>
      <c r="G80" s="625"/>
      <c r="H80" s="626"/>
      <c r="I80" s="611"/>
      <c r="J80" s="612"/>
    </row>
    <row r="81" spans="1:10">
      <c r="A81" s="613" t="s">
        <v>166</v>
      </c>
      <c r="B81" s="614"/>
      <c r="C81" s="613" t="s">
        <v>160</v>
      </c>
      <c r="D81" s="614"/>
      <c r="E81" s="207"/>
      <c r="F81" s="198"/>
      <c r="G81" s="613" t="s">
        <v>166</v>
      </c>
      <c r="H81" s="614"/>
      <c r="I81" s="613" t="s">
        <v>160</v>
      </c>
      <c r="J81" s="614"/>
    </row>
    <row r="82" spans="1:10" ht="29.25" customHeight="1">
      <c r="A82" s="217"/>
      <c r="B82" s="218"/>
      <c r="C82" s="615">
        <f>C60</f>
        <v>0</v>
      </c>
      <c r="D82" s="616"/>
      <c r="E82" s="207"/>
      <c r="F82" s="198"/>
      <c r="G82" s="217"/>
      <c r="H82" s="218"/>
      <c r="I82" s="615">
        <f>C60</f>
        <v>0</v>
      </c>
      <c r="J82" s="616"/>
    </row>
    <row r="83" spans="1:10" ht="20" customHeight="1">
      <c r="A83" s="617"/>
      <c r="B83" s="618"/>
      <c r="C83" s="618"/>
      <c r="D83" s="618"/>
      <c r="E83" s="207"/>
      <c r="F83" s="198"/>
      <c r="G83" s="619"/>
      <c r="H83" s="620"/>
      <c r="I83" s="620"/>
      <c r="J83" s="620"/>
    </row>
    <row r="84" spans="1:10" ht="22.5" customHeight="1">
      <c r="B84" s="593" t="str">
        <f>$B$19</f>
        <v>(一社)札幌地区サッカー協会 第２種委員会</v>
      </c>
      <c r="C84" s="593"/>
      <c r="D84" s="593"/>
      <c r="E84" s="219"/>
      <c r="F84" s="198"/>
      <c r="H84" s="593" t="str">
        <f>$B$19</f>
        <v>(一社)札幌地区サッカー協会 第２種委員会</v>
      </c>
      <c r="I84" s="593"/>
      <c r="J84" s="593"/>
    </row>
  </sheetData>
  <sheetProtection selectLockedCells="1"/>
  <mergeCells count="172">
    <mergeCell ref="A1:D1"/>
    <mergeCell ref="A2:D2"/>
    <mergeCell ref="A3:B4"/>
    <mergeCell ref="C3:D4"/>
    <mergeCell ref="G1:J1"/>
    <mergeCell ref="G2:J2"/>
    <mergeCell ref="G3:H4"/>
    <mergeCell ref="I3:J4"/>
    <mergeCell ref="J9:J10"/>
    <mergeCell ref="J11:J12"/>
    <mergeCell ref="H11:I12"/>
    <mergeCell ref="A5:B5"/>
    <mergeCell ref="C5:D5"/>
    <mergeCell ref="A6:B6"/>
    <mergeCell ref="C6:D6"/>
    <mergeCell ref="G5:H5"/>
    <mergeCell ref="I5:J5"/>
    <mergeCell ref="G6:H6"/>
    <mergeCell ref="I6:J6"/>
    <mergeCell ref="B8:C8"/>
    <mergeCell ref="A9:A10"/>
    <mergeCell ref="A11:A12"/>
    <mergeCell ref="H8:I8"/>
    <mergeCell ref="G9:G10"/>
    <mergeCell ref="G11:G12"/>
    <mergeCell ref="B9:C10"/>
    <mergeCell ref="D9:D10"/>
    <mergeCell ref="B11:C12"/>
    <mergeCell ref="D11:D12"/>
    <mergeCell ref="H9:I10"/>
    <mergeCell ref="A17:B17"/>
    <mergeCell ref="C17:D17"/>
    <mergeCell ref="C18:D18"/>
    <mergeCell ref="G17:H17"/>
    <mergeCell ref="I17:J17"/>
    <mergeCell ref="I18:J18"/>
    <mergeCell ref="C14:D14"/>
    <mergeCell ref="C15:D16"/>
    <mergeCell ref="I14:J14"/>
    <mergeCell ref="I15:J16"/>
    <mergeCell ref="A14:B16"/>
    <mergeCell ref="G14:H16"/>
    <mergeCell ref="A25:B26"/>
    <mergeCell ref="C25:D26"/>
    <mergeCell ref="A27:B27"/>
    <mergeCell ref="C27:D27"/>
    <mergeCell ref="G25:H26"/>
    <mergeCell ref="I25:J26"/>
    <mergeCell ref="G27:H27"/>
    <mergeCell ref="I27:J27"/>
    <mergeCell ref="B19:D19"/>
    <mergeCell ref="A23:D23"/>
    <mergeCell ref="A24:D24"/>
    <mergeCell ref="H19:J19"/>
    <mergeCell ref="G23:J23"/>
    <mergeCell ref="G24:J24"/>
    <mergeCell ref="A31:A32"/>
    <mergeCell ref="A33:A34"/>
    <mergeCell ref="C36:D36"/>
    <mergeCell ref="G31:G32"/>
    <mergeCell ref="G33:G34"/>
    <mergeCell ref="A28:B28"/>
    <mergeCell ref="C28:D28"/>
    <mergeCell ref="B30:C30"/>
    <mergeCell ref="G28:H28"/>
    <mergeCell ref="B31:C32"/>
    <mergeCell ref="D31:D32"/>
    <mergeCell ref="B33:C34"/>
    <mergeCell ref="D33:D34"/>
    <mergeCell ref="H31:I32"/>
    <mergeCell ref="I28:J28"/>
    <mergeCell ref="H30:I30"/>
    <mergeCell ref="J31:J32"/>
    <mergeCell ref="H33:I34"/>
    <mergeCell ref="J33:J34"/>
    <mergeCell ref="A36:B38"/>
    <mergeCell ref="G36:H38"/>
    <mergeCell ref="I40:J40"/>
    <mergeCell ref="H41:J41"/>
    <mergeCell ref="G43:J43"/>
    <mergeCell ref="C37:D38"/>
    <mergeCell ref="A39:B39"/>
    <mergeCell ref="C39:D39"/>
    <mergeCell ref="I36:J36"/>
    <mergeCell ref="I37:J38"/>
    <mergeCell ref="G39:H39"/>
    <mergeCell ref="I39:J39"/>
    <mergeCell ref="C40:D40"/>
    <mergeCell ref="B41:D41"/>
    <mergeCell ref="A43:D43"/>
    <mergeCell ref="A75:A76"/>
    <mergeCell ref="G75:G76"/>
    <mergeCell ref="I56:J56"/>
    <mergeCell ref="I57:J58"/>
    <mergeCell ref="I59:J59"/>
    <mergeCell ref="H73:I74"/>
    <mergeCell ref="J73:J74"/>
    <mergeCell ref="B75:C76"/>
    <mergeCell ref="D75:D76"/>
    <mergeCell ref="H75:I76"/>
    <mergeCell ref="J75:J76"/>
    <mergeCell ref="A67:B68"/>
    <mergeCell ref="C67:D68"/>
    <mergeCell ref="G67:H68"/>
    <mergeCell ref="I67:J68"/>
    <mergeCell ref="A69:B69"/>
    <mergeCell ref="B73:C74"/>
    <mergeCell ref="D73:D74"/>
    <mergeCell ref="C57:D58"/>
    <mergeCell ref="C60:D60"/>
    <mergeCell ref="B61:D61"/>
    <mergeCell ref="H72:I72"/>
    <mergeCell ref="G69:H69"/>
    <mergeCell ref="I60:J60"/>
    <mergeCell ref="G44:J44"/>
    <mergeCell ref="G45:H46"/>
    <mergeCell ref="I45:J46"/>
    <mergeCell ref="G47:H47"/>
    <mergeCell ref="I47:J47"/>
    <mergeCell ref="A73:A74"/>
    <mergeCell ref="G73:G74"/>
    <mergeCell ref="A44:D44"/>
    <mergeCell ref="A45:B46"/>
    <mergeCell ref="C45:D46"/>
    <mergeCell ref="A47:B47"/>
    <mergeCell ref="C47:D47"/>
    <mergeCell ref="B51:C52"/>
    <mergeCell ref="D51:D52"/>
    <mergeCell ref="I48:J48"/>
    <mergeCell ref="H50:I50"/>
    <mergeCell ref="G51:G52"/>
    <mergeCell ref="B72:C72"/>
    <mergeCell ref="G48:H48"/>
    <mergeCell ref="B50:C50"/>
    <mergeCell ref="A51:A52"/>
    <mergeCell ref="A53:A54"/>
    <mergeCell ref="C56:D56"/>
    <mergeCell ref="A48:B48"/>
    <mergeCell ref="C48:D48"/>
    <mergeCell ref="B53:C54"/>
    <mergeCell ref="D53:D54"/>
    <mergeCell ref="A56:B58"/>
    <mergeCell ref="G56:H56"/>
    <mergeCell ref="G59:H59"/>
    <mergeCell ref="A59:B59"/>
    <mergeCell ref="C59:D59"/>
    <mergeCell ref="G53:G54"/>
    <mergeCell ref="B84:D84"/>
    <mergeCell ref="H84:J84"/>
    <mergeCell ref="I78:J78"/>
    <mergeCell ref="C79:D80"/>
    <mergeCell ref="I79:J80"/>
    <mergeCell ref="A81:B81"/>
    <mergeCell ref="C81:D81"/>
    <mergeCell ref="G81:H81"/>
    <mergeCell ref="I81:J81"/>
    <mergeCell ref="C82:D82"/>
    <mergeCell ref="I82:J82"/>
    <mergeCell ref="A83:D83"/>
    <mergeCell ref="G83:J83"/>
    <mergeCell ref="A78:B80"/>
    <mergeCell ref="G78:H80"/>
    <mergeCell ref="C78:D78"/>
    <mergeCell ref="H61:J61"/>
    <mergeCell ref="A65:D65"/>
    <mergeCell ref="G65:J65"/>
    <mergeCell ref="A66:D66"/>
    <mergeCell ref="G66:J66"/>
    <mergeCell ref="C69:D70"/>
    <mergeCell ref="I69:J70"/>
    <mergeCell ref="A70:B70"/>
    <mergeCell ref="G70:H70"/>
  </mergeCells>
  <phoneticPr fontId="2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96" fitToHeight="2" orientation="portrait" r:id="rId1"/>
  <rowBreaks count="1" manualBreakCount="1">
    <brk id="4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G70"/>
  <sheetViews>
    <sheetView workbookViewId="0">
      <selection activeCell="B2" sqref="B2:G2"/>
    </sheetView>
  </sheetViews>
  <sheetFormatPr defaultColWidth="2.5" defaultRowHeight="13"/>
  <cols>
    <col min="1" max="1" width="1.25" style="14" customWidth="1"/>
    <col min="2" max="2" width="3.75" style="14" customWidth="1"/>
    <col min="3" max="4" width="1.25" style="14" customWidth="1"/>
    <col min="5" max="6" width="2.6640625" style="14" customWidth="1"/>
    <col min="7" max="7" width="1.25" style="14" customWidth="1"/>
    <col min="8" max="13" width="2.5" style="14" customWidth="1"/>
    <col min="14" max="15" width="1.25" style="14" customWidth="1"/>
    <col min="16" max="17" width="2.5" style="14" customWidth="1"/>
    <col min="18" max="19" width="1.25" style="14" customWidth="1"/>
    <col min="20" max="20" width="1" style="14" customWidth="1"/>
    <col min="21" max="21" width="2.6640625" style="14" customWidth="1"/>
    <col min="22" max="22" width="1" style="14" customWidth="1"/>
    <col min="23" max="24" width="1.25" style="14" customWidth="1"/>
    <col min="25" max="25" width="3.6640625" style="14" customWidth="1"/>
    <col min="26" max="26" width="1.25" style="14" customWidth="1"/>
    <col min="27" max="27" width="2.5" style="14" customWidth="1"/>
    <col min="28" max="39" width="1.25" style="14" customWidth="1"/>
    <col min="40" max="42" width="2.5" style="14" customWidth="1"/>
    <col min="43" max="44" width="2.5" style="14"/>
    <col min="45" max="45" width="3.75" style="14" customWidth="1"/>
    <col min="46" max="47" width="1.25" style="14" customWidth="1"/>
    <col min="48" max="49" width="2.5" style="14" customWidth="1"/>
    <col min="50" max="50" width="1.25" style="14" customWidth="1"/>
    <col min="51" max="56" width="2.5" style="14" customWidth="1"/>
    <col min="57" max="58" width="1.25" style="14" customWidth="1"/>
    <col min="59" max="60" width="2.5" style="14" customWidth="1"/>
    <col min="61" max="63" width="1.25" style="14" customWidth="1"/>
    <col min="64" max="64" width="2.5" style="14" customWidth="1"/>
    <col min="65" max="67" width="1.25" style="14" customWidth="1"/>
    <col min="68" max="70" width="2.5" style="14" customWidth="1"/>
    <col min="71" max="82" width="1.25" style="14" customWidth="1"/>
    <col min="83" max="85" width="2.5" style="14" customWidth="1"/>
    <col min="86" max="16384" width="2.5" style="14"/>
  </cols>
  <sheetData>
    <row r="1" spans="2:85" ht="19">
      <c r="AS1" s="39"/>
      <c r="AT1" s="39"/>
      <c r="AU1" s="39"/>
      <c r="AV1" s="39"/>
      <c r="AW1" s="39"/>
      <c r="AX1" s="39"/>
    </row>
    <row r="2" spans="2:85" ht="17.25" customHeight="1">
      <c r="B2" s="657" t="s">
        <v>25</v>
      </c>
      <c r="C2" s="658"/>
      <c r="D2" s="658"/>
      <c r="E2" s="658"/>
      <c r="F2" s="658"/>
      <c r="G2" s="659"/>
      <c r="H2" s="660" t="str">
        <f>IF(ISBLANK(③ｴﾝﾄﾘｰ申込書!I3),"",③ｴﾝﾄﾘｰ申込書!I3)</f>
        <v/>
      </c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661"/>
      <c r="AC2" s="661"/>
      <c r="AD2" s="661"/>
      <c r="AE2" s="661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2"/>
      <c r="AS2" s="15"/>
      <c r="AT2" s="15"/>
      <c r="AU2" s="15"/>
      <c r="AV2" s="15"/>
      <c r="AW2" s="15"/>
      <c r="AX2" s="15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</row>
    <row r="3" spans="2:85" ht="12" customHeight="1">
      <c r="B3" s="655" t="s">
        <v>28</v>
      </c>
      <c r="C3" s="656"/>
      <c r="D3" s="656"/>
      <c r="E3" s="656"/>
      <c r="F3" s="656"/>
      <c r="G3" s="663"/>
      <c r="H3" s="655" t="str">
        <f>IF(ISBLANK(③ｴﾝﾄﾘｰ申込書!K4),"",③ｴﾝﾄﾘｰ申込書!K4)</f>
        <v/>
      </c>
      <c r="I3" s="656"/>
      <c r="J3" s="656"/>
      <c r="K3" s="656"/>
      <c r="L3" s="656"/>
      <c r="M3" s="656"/>
      <c r="N3" s="17" t="s">
        <v>19</v>
      </c>
      <c r="O3" s="656" t="str">
        <f>IF(ISBLANK(③ｴﾝﾄﾘｰ申込書!R4),"",③ｴﾝﾄﾘｰ申込書!R4)</f>
        <v/>
      </c>
      <c r="P3" s="656"/>
      <c r="Q3" s="18" t="s">
        <v>24</v>
      </c>
      <c r="R3" s="18"/>
      <c r="S3" s="16" t="s">
        <v>20</v>
      </c>
      <c r="T3" s="655" t="s">
        <v>119</v>
      </c>
      <c r="U3" s="656"/>
      <c r="V3" s="656"/>
      <c r="W3" s="656"/>
      <c r="X3" s="656"/>
      <c r="Y3" s="656"/>
      <c r="Z3" s="663"/>
      <c r="AA3" s="655" t="str">
        <f>IF(ISBLANK(③ｴﾝﾄﾘｰ申込書!AF4),"",③ｴﾝﾄﾘｰ申込書!AF4)</f>
        <v/>
      </c>
      <c r="AB3" s="656"/>
      <c r="AC3" s="656"/>
      <c r="AD3" s="656"/>
      <c r="AE3" s="656"/>
      <c r="AF3" s="656"/>
      <c r="AG3" s="656"/>
      <c r="AH3" s="656"/>
      <c r="AI3" s="656"/>
      <c r="AJ3" s="656"/>
      <c r="AK3" s="656"/>
      <c r="AL3" s="17" t="s">
        <v>19</v>
      </c>
      <c r="AM3" s="677" t="str">
        <f>IF(ISBLANK(③ｴﾝﾄﾘｰ申込書!AO4),"",③ｴﾝﾄﾘｰ申込書!AO4)</f>
        <v/>
      </c>
      <c r="AN3" s="677"/>
      <c r="AO3" s="18" t="s">
        <v>24</v>
      </c>
      <c r="AP3" s="22" t="s">
        <v>20</v>
      </c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2"/>
      <c r="BF3" s="41"/>
      <c r="BG3" s="41"/>
      <c r="BH3" s="43"/>
      <c r="BI3" s="43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2"/>
      <c r="CD3" s="28"/>
      <c r="CE3" s="28"/>
      <c r="CF3" s="43"/>
      <c r="CG3" s="41"/>
    </row>
    <row r="4" spans="2:85" ht="12" customHeight="1">
      <c r="B4" s="653" t="s">
        <v>113</v>
      </c>
      <c r="C4" s="654"/>
      <c r="D4" s="18" t="s">
        <v>19</v>
      </c>
      <c r="E4" s="654" t="str">
        <f>IF(ISBLANK(③ｴﾝﾄﾘｰ申込書!F5),"",③ｴﾝﾄﾘｰ申込書!F5)</f>
        <v/>
      </c>
      <c r="F4" s="654"/>
      <c r="G4" s="19" t="s">
        <v>20</v>
      </c>
      <c r="H4" s="655" t="str">
        <f>IF(ISBLANK(③ｴﾝﾄﾘｰ申込書!K5),"",③ｴﾝﾄﾘｰ申込書!K5)</f>
        <v/>
      </c>
      <c r="I4" s="656"/>
      <c r="J4" s="656"/>
      <c r="K4" s="656"/>
      <c r="L4" s="656"/>
      <c r="M4" s="656"/>
      <c r="N4" s="17" t="s">
        <v>19</v>
      </c>
      <c r="O4" s="656" t="str">
        <f>IF(ISBLANK(③ｴﾝﾄﾘｰ申込書!R5),"",③ｴﾝﾄﾘｰ申込書!R5)</f>
        <v/>
      </c>
      <c r="P4" s="656"/>
      <c r="Q4" s="18" t="s">
        <v>24</v>
      </c>
      <c r="R4" s="18"/>
      <c r="S4" s="16" t="s">
        <v>20</v>
      </c>
      <c r="T4" s="653" t="s">
        <v>113</v>
      </c>
      <c r="U4" s="654"/>
      <c r="V4" s="678"/>
      <c r="W4" s="18" t="s">
        <v>242</v>
      </c>
      <c r="X4" s="654" t="str">
        <f>IF(ISBLANK(③ｴﾝﾄﾘｰ申込書!X5),"",③ｴﾝﾄﾘｰ申込書!X5)</f>
        <v/>
      </c>
      <c r="Y4" s="678"/>
      <c r="Z4" s="19" t="s">
        <v>243</v>
      </c>
      <c r="AA4" s="655" t="str">
        <f>IF(ISBLANK(③ｴﾝﾄﾘｰ申込書!AF5),"",③ｴﾝﾄﾘｰ申込書!AF5)</f>
        <v/>
      </c>
      <c r="AB4" s="656"/>
      <c r="AC4" s="656"/>
      <c r="AD4" s="656"/>
      <c r="AE4" s="656"/>
      <c r="AF4" s="656"/>
      <c r="AG4" s="656"/>
      <c r="AH4" s="656"/>
      <c r="AI4" s="656"/>
      <c r="AJ4" s="656"/>
      <c r="AK4" s="656"/>
      <c r="AL4" s="17" t="s">
        <v>19</v>
      </c>
      <c r="AM4" s="677" t="str">
        <f>IF(ISBLANK(③ｴﾝﾄﾘｰ申込書!AO5),"",③ｴﾝﾄﾘｰ申込書!AO5)</f>
        <v/>
      </c>
      <c r="AN4" s="677"/>
      <c r="AO4" s="18" t="s">
        <v>24</v>
      </c>
      <c r="AP4" s="22" t="s">
        <v>20</v>
      </c>
      <c r="AS4" s="28"/>
      <c r="AT4" s="28"/>
      <c r="AU4" s="43"/>
      <c r="AV4" s="28"/>
      <c r="AW4" s="28"/>
      <c r="AX4" s="43"/>
      <c r="AY4" s="41"/>
      <c r="AZ4" s="41"/>
      <c r="BA4" s="41"/>
      <c r="BB4" s="41"/>
      <c r="BC4" s="41"/>
      <c r="BD4" s="41"/>
      <c r="BE4" s="42"/>
      <c r="BF4" s="41"/>
      <c r="BG4" s="41"/>
      <c r="BH4" s="43"/>
      <c r="BI4" s="43"/>
      <c r="BJ4" s="41"/>
      <c r="BK4" s="28"/>
      <c r="BL4" s="28"/>
      <c r="BM4" s="28"/>
      <c r="BN4" s="28"/>
      <c r="BO4" s="28"/>
      <c r="BP4" s="28"/>
      <c r="BQ4" s="28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2"/>
      <c r="CD4" s="44"/>
      <c r="CE4" s="44"/>
      <c r="CF4" s="44"/>
      <c r="CG4" s="41"/>
    </row>
    <row r="5" spans="2:85" ht="12" customHeight="1">
      <c r="B5" s="653" t="s">
        <v>113</v>
      </c>
      <c r="C5" s="654"/>
      <c r="D5" s="18" t="s">
        <v>19</v>
      </c>
      <c r="E5" s="654" t="str">
        <f>IF(ISBLANK(③ｴﾝﾄﾘｰ申込書!F6),"",③ｴﾝﾄﾘｰ申込書!F6)</f>
        <v/>
      </c>
      <c r="F5" s="654"/>
      <c r="G5" s="19" t="s">
        <v>20</v>
      </c>
      <c r="H5" s="655" t="str">
        <f>IF(ISBLANK(③ｴﾝﾄﾘｰ申込書!K6),"",③ｴﾝﾄﾘｰ申込書!K6)</f>
        <v/>
      </c>
      <c r="I5" s="656"/>
      <c r="J5" s="656"/>
      <c r="K5" s="656"/>
      <c r="L5" s="656"/>
      <c r="M5" s="656"/>
      <c r="N5" s="17" t="s">
        <v>19</v>
      </c>
      <c r="O5" s="656" t="str">
        <f>IF(ISBLANK(③ｴﾝﾄﾘｰ申込書!R6),"",③ｴﾝﾄﾘｰ申込書!R6)</f>
        <v/>
      </c>
      <c r="P5" s="656"/>
      <c r="Q5" s="18" t="s">
        <v>24</v>
      </c>
      <c r="R5" s="18"/>
      <c r="S5" s="16" t="s">
        <v>20</v>
      </c>
      <c r="T5" s="653" t="s">
        <v>6</v>
      </c>
      <c r="U5" s="654"/>
      <c r="V5" s="654"/>
      <c r="W5" s="654"/>
      <c r="X5" s="654"/>
      <c r="Y5" s="654"/>
      <c r="Z5" s="673"/>
      <c r="AA5" s="655" t="str">
        <f>IF(ISBLANK(③ｴﾝﾄﾘｰ申込書!AF6),"",③ｴﾝﾄﾘｰ申込書!AF6)</f>
        <v/>
      </c>
      <c r="AB5" s="656"/>
      <c r="AC5" s="656"/>
      <c r="AD5" s="656"/>
      <c r="AE5" s="656"/>
      <c r="AF5" s="656"/>
      <c r="AG5" s="656"/>
      <c r="AH5" s="656"/>
      <c r="AI5" s="656"/>
      <c r="AJ5" s="656"/>
      <c r="AK5" s="656"/>
      <c r="AL5" s="17"/>
      <c r="AM5" s="677"/>
      <c r="AN5" s="677"/>
      <c r="AO5" s="32"/>
      <c r="AP5" s="22"/>
      <c r="AS5" s="28"/>
      <c r="AT5" s="28"/>
      <c r="AU5" s="43"/>
      <c r="AV5" s="28"/>
      <c r="AW5" s="28"/>
      <c r="AX5" s="43"/>
      <c r="AY5" s="41"/>
      <c r="AZ5" s="41"/>
      <c r="BA5" s="41"/>
      <c r="BB5" s="41"/>
      <c r="BC5" s="41"/>
      <c r="BD5" s="41"/>
      <c r="BE5" s="42"/>
      <c r="BF5" s="41"/>
      <c r="BG5" s="41"/>
      <c r="BH5" s="43"/>
      <c r="BI5" s="43"/>
      <c r="BJ5" s="41"/>
      <c r="BK5" s="28"/>
      <c r="BL5" s="28"/>
      <c r="BM5" s="28"/>
      <c r="BN5" s="28"/>
      <c r="BO5" s="28"/>
      <c r="BP5" s="28"/>
      <c r="BQ5" s="28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2"/>
      <c r="CD5" s="44"/>
      <c r="CE5" s="44"/>
      <c r="CF5" s="44"/>
      <c r="CG5" s="41"/>
    </row>
    <row r="6" spans="2:85" ht="12" customHeight="1">
      <c r="B6" s="669" t="s">
        <v>7</v>
      </c>
      <c r="C6" s="670"/>
      <c r="D6" s="671"/>
      <c r="E6" s="669" t="s">
        <v>8</v>
      </c>
      <c r="F6" s="670"/>
      <c r="G6" s="671"/>
      <c r="H6" s="20"/>
      <c r="I6" s="658" t="s">
        <v>29</v>
      </c>
      <c r="J6" s="658"/>
      <c r="K6" s="658"/>
      <c r="L6" s="658"/>
      <c r="M6" s="658"/>
      <c r="N6" s="658"/>
      <c r="O6" s="658"/>
      <c r="P6" s="21"/>
      <c r="Q6" s="669" t="s">
        <v>10</v>
      </c>
      <c r="R6" s="670"/>
      <c r="S6" s="671"/>
      <c r="T6" s="669" t="s">
        <v>7</v>
      </c>
      <c r="U6" s="670"/>
      <c r="V6" s="670"/>
      <c r="W6" s="671"/>
      <c r="X6" s="669" t="s">
        <v>8</v>
      </c>
      <c r="Y6" s="670"/>
      <c r="Z6" s="671"/>
      <c r="AA6" s="34"/>
      <c r="AB6" s="658" t="s">
        <v>29</v>
      </c>
      <c r="AC6" s="658"/>
      <c r="AD6" s="658"/>
      <c r="AE6" s="658"/>
      <c r="AF6" s="658"/>
      <c r="AG6" s="658"/>
      <c r="AH6" s="658"/>
      <c r="AI6" s="658"/>
      <c r="AJ6" s="658"/>
      <c r="AK6" s="658"/>
      <c r="AL6" s="658"/>
      <c r="AM6" s="658"/>
      <c r="AN6" s="35"/>
      <c r="AO6" s="672" t="s">
        <v>10</v>
      </c>
      <c r="AP6" s="672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F6" s="15"/>
      <c r="CG6" s="15"/>
    </row>
    <row r="7" spans="2:85" ht="12" customHeight="1">
      <c r="B7" s="664">
        <v>1</v>
      </c>
      <c r="C7" s="665"/>
      <c r="D7" s="666"/>
      <c r="E7" s="453" t="str">
        <f>IF(ISBLANK(③ｴﾝﾄﾘｰ申込書!F8),"",③ｴﾝﾄﾘｰ申込書!F8)</f>
        <v/>
      </c>
      <c r="F7" s="454"/>
      <c r="G7" s="455"/>
      <c r="H7" s="29"/>
      <c r="I7" s="456" t="str">
        <f>IF(ISBLANK(③ｴﾝﾄﾘｰ申込書!J8),"",③ｴﾝﾄﾘｰ申込書!J8)</f>
        <v/>
      </c>
      <c r="J7" s="456"/>
      <c r="K7" s="456"/>
      <c r="L7" s="456"/>
      <c r="M7" s="456"/>
      <c r="N7" s="456"/>
      <c r="O7" s="456"/>
      <c r="P7" s="30"/>
      <c r="Q7" s="457" t="str">
        <f>IF(ISBLANK(③ｴﾝﾄﾘｰ申込書!Q8),"",③ｴﾝﾄﾘｰ申込書!Q8)</f>
        <v/>
      </c>
      <c r="R7" s="667"/>
      <c r="S7" s="458"/>
      <c r="T7" s="664">
        <v>61</v>
      </c>
      <c r="U7" s="665"/>
      <c r="V7" s="665"/>
      <c r="W7" s="666"/>
      <c r="X7" s="453" t="str">
        <f>IF(ISBLANK(③ｴﾝﾄﾘｰ申込書!Z8),"",③ｴﾝﾄﾘｰ申込書!Z8)</f>
        <v/>
      </c>
      <c r="Y7" s="454"/>
      <c r="Z7" s="455"/>
      <c r="AA7" s="29"/>
      <c r="AB7" s="456" t="str">
        <f>IF(ISBLANK(③ｴﾝﾄﾘｰ申込書!AD8),"",③ｴﾝﾄﾘｰ申込書!AD8)</f>
        <v/>
      </c>
      <c r="AC7" s="456"/>
      <c r="AD7" s="456"/>
      <c r="AE7" s="456"/>
      <c r="AF7" s="456"/>
      <c r="AG7" s="456"/>
      <c r="AH7" s="456"/>
      <c r="AI7" s="456"/>
      <c r="AJ7" s="456"/>
      <c r="AK7" s="456"/>
      <c r="AL7" s="456"/>
      <c r="AM7" s="456"/>
      <c r="AN7" s="35"/>
      <c r="AO7" s="668" t="str">
        <f>IF(ISBLANK(③ｴﾝﾄﾘｰ申込書!AN8),"",③ｴﾝﾄﾘｰ申込書!AN8)</f>
        <v/>
      </c>
      <c r="AP7" s="668"/>
      <c r="AS7" s="45"/>
      <c r="AT7" s="45"/>
      <c r="AU7" s="45"/>
      <c r="AV7" s="46"/>
      <c r="AW7" s="46"/>
      <c r="AX7" s="46"/>
      <c r="AY7" s="46"/>
      <c r="AZ7" s="47"/>
      <c r="BA7" s="47"/>
      <c r="BB7" s="47"/>
      <c r="BC7" s="47"/>
      <c r="BD7" s="47"/>
      <c r="BE7" s="47"/>
      <c r="BF7" s="47"/>
      <c r="BG7" s="46"/>
      <c r="BH7" s="48"/>
      <c r="BI7" s="48"/>
      <c r="BJ7" s="48"/>
      <c r="BK7" s="45"/>
      <c r="BL7" s="45"/>
      <c r="BM7" s="45"/>
      <c r="BN7" s="45"/>
      <c r="BO7" s="46"/>
      <c r="BP7" s="46"/>
      <c r="BQ7" s="46"/>
      <c r="BR7" s="46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F7" s="48"/>
      <c r="CG7" s="48"/>
    </row>
    <row r="8" spans="2:85" ht="12" customHeight="1">
      <c r="B8" s="664">
        <v>2</v>
      </c>
      <c r="C8" s="665"/>
      <c r="D8" s="666"/>
      <c r="E8" s="453" t="str">
        <f>IF(ISBLANK(③ｴﾝﾄﾘｰ申込書!F9),"",③ｴﾝﾄﾘｰ申込書!F9)</f>
        <v/>
      </c>
      <c r="F8" s="454"/>
      <c r="G8" s="455"/>
      <c r="H8" s="29"/>
      <c r="I8" s="456" t="str">
        <f>IF(ISBLANK(③ｴﾝﾄﾘｰ申込書!J9),"",③ｴﾝﾄﾘｰ申込書!J9)</f>
        <v/>
      </c>
      <c r="J8" s="456"/>
      <c r="K8" s="456"/>
      <c r="L8" s="456"/>
      <c r="M8" s="456"/>
      <c r="N8" s="456"/>
      <c r="O8" s="456"/>
      <c r="P8" s="30"/>
      <c r="Q8" s="457" t="str">
        <f>IF(ISBLANK(③ｴﾝﾄﾘｰ申込書!Q9),"",③ｴﾝﾄﾘｰ申込書!Q9)</f>
        <v/>
      </c>
      <c r="R8" s="667"/>
      <c r="S8" s="458"/>
      <c r="T8" s="664">
        <v>62</v>
      </c>
      <c r="U8" s="665"/>
      <c r="V8" s="665"/>
      <c r="W8" s="666"/>
      <c r="X8" s="453" t="str">
        <f>IF(ISBLANK(③ｴﾝﾄﾘｰ申込書!Z9),"",③ｴﾝﾄﾘｰ申込書!Z9)</f>
        <v/>
      </c>
      <c r="Y8" s="454"/>
      <c r="Z8" s="455"/>
      <c r="AA8" s="33"/>
      <c r="AB8" s="456" t="str">
        <f>IF(ISBLANK(③ｴﾝﾄﾘｰ申込書!AD9),"",③ｴﾝﾄﾘｰ申込書!AD9)</f>
        <v/>
      </c>
      <c r="AC8" s="456"/>
      <c r="AD8" s="456"/>
      <c r="AE8" s="456"/>
      <c r="AF8" s="456"/>
      <c r="AG8" s="456"/>
      <c r="AH8" s="456"/>
      <c r="AI8" s="456"/>
      <c r="AJ8" s="456"/>
      <c r="AK8" s="456"/>
      <c r="AL8" s="456"/>
      <c r="AM8" s="456"/>
      <c r="AN8" s="36"/>
      <c r="AO8" s="668" t="str">
        <f>IF(ISBLANK(③ｴﾝﾄﾘｰ申込書!AN9),"",③ｴﾝﾄﾘｰ申込書!AN9)</f>
        <v/>
      </c>
      <c r="AP8" s="668"/>
      <c r="AS8" s="45"/>
      <c r="AT8" s="45"/>
      <c r="AU8" s="45"/>
      <c r="AV8" s="46"/>
      <c r="AW8" s="46"/>
      <c r="AX8" s="46"/>
      <c r="AY8" s="46"/>
      <c r="AZ8" s="47"/>
      <c r="BA8" s="47"/>
      <c r="BB8" s="47"/>
      <c r="BC8" s="47"/>
      <c r="BD8" s="47"/>
      <c r="BE8" s="47"/>
      <c r="BF8" s="47"/>
      <c r="BG8" s="46"/>
      <c r="BH8" s="48"/>
      <c r="BI8" s="48"/>
      <c r="BJ8" s="48"/>
      <c r="BK8" s="45"/>
      <c r="BL8" s="45"/>
      <c r="BM8" s="45"/>
      <c r="BN8" s="45"/>
      <c r="BO8" s="46"/>
      <c r="BP8" s="46"/>
      <c r="BQ8" s="46"/>
      <c r="BR8" s="46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F8" s="48"/>
      <c r="CG8" s="48"/>
    </row>
    <row r="9" spans="2:85" ht="12" customHeight="1">
      <c r="B9" s="664">
        <v>3</v>
      </c>
      <c r="C9" s="665"/>
      <c r="D9" s="666"/>
      <c r="E9" s="453" t="str">
        <f>IF(ISBLANK(③ｴﾝﾄﾘｰ申込書!F10),"",③ｴﾝﾄﾘｰ申込書!F10)</f>
        <v/>
      </c>
      <c r="F9" s="454"/>
      <c r="G9" s="455"/>
      <c r="H9" s="29"/>
      <c r="I9" s="456" t="str">
        <f>IF(ISBLANK(③ｴﾝﾄﾘｰ申込書!J10),"",③ｴﾝﾄﾘｰ申込書!J10)</f>
        <v/>
      </c>
      <c r="J9" s="456"/>
      <c r="K9" s="456"/>
      <c r="L9" s="456"/>
      <c r="M9" s="456"/>
      <c r="N9" s="456"/>
      <c r="O9" s="456"/>
      <c r="P9" s="30"/>
      <c r="Q9" s="457" t="str">
        <f>IF(ISBLANK(③ｴﾝﾄﾘｰ申込書!Q10),"",③ｴﾝﾄﾘｰ申込書!Q10)</f>
        <v/>
      </c>
      <c r="R9" s="667"/>
      <c r="S9" s="458"/>
      <c r="T9" s="664">
        <v>63</v>
      </c>
      <c r="U9" s="665"/>
      <c r="V9" s="665"/>
      <c r="W9" s="666"/>
      <c r="X9" s="453" t="str">
        <f>IF(ISBLANK(③ｴﾝﾄﾘｰ申込書!Z10),"",③ｴﾝﾄﾘｰ申込書!Z10)</f>
        <v/>
      </c>
      <c r="Y9" s="454"/>
      <c r="Z9" s="455"/>
      <c r="AA9" s="29"/>
      <c r="AB9" s="456" t="str">
        <f>IF(ISBLANK(③ｴﾝﾄﾘｰ申込書!AD10),"",③ｴﾝﾄﾘｰ申込書!AD10)</f>
        <v/>
      </c>
      <c r="AC9" s="456"/>
      <c r="AD9" s="456"/>
      <c r="AE9" s="456"/>
      <c r="AF9" s="456"/>
      <c r="AG9" s="456"/>
      <c r="AH9" s="456"/>
      <c r="AI9" s="456"/>
      <c r="AJ9" s="456"/>
      <c r="AK9" s="456"/>
      <c r="AL9" s="456"/>
      <c r="AM9" s="456"/>
      <c r="AN9" s="36"/>
      <c r="AO9" s="668" t="str">
        <f>IF(ISBLANK(③ｴﾝﾄﾘｰ申込書!AN10),"",③ｴﾝﾄﾘｰ申込書!AN10)</f>
        <v/>
      </c>
      <c r="AP9" s="668"/>
      <c r="AS9" s="45"/>
      <c r="AT9" s="45"/>
      <c r="AU9" s="45"/>
      <c r="AV9" s="46"/>
      <c r="AW9" s="46"/>
      <c r="AX9" s="46"/>
      <c r="AY9" s="46"/>
      <c r="AZ9" s="47"/>
      <c r="BA9" s="47"/>
      <c r="BB9" s="47"/>
      <c r="BC9" s="47"/>
      <c r="BD9" s="47"/>
      <c r="BE9" s="47"/>
      <c r="BF9" s="47"/>
      <c r="BG9" s="46"/>
      <c r="BH9" s="48"/>
      <c r="BI9" s="48"/>
      <c r="BJ9" s="48"/>
      <c r="BK9" s="45"/>
      <c r="BL9" s="45"/>
      <c r="BM9" s="45"/>
      <c r="BN9" s="45"/>
      <c r="BO9" s="46"/>
      <c r="BP9" s="46"/>
      <c r="BQ9" s="46"/>
      <c r="BR9" s="46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F9" s="48"/>
      <c r="CG9" s="48"/>
    </row>
    <row r="10" spans="2:85" ht="12" customHeight="1">
      <c r="B10" s="664">
        <v>4</v>
      </c>
      <c r="C10" s="665"/>
      <c r="D10" s="666"/>
      <c r="E10" s="453" t="str">
        <f>IF(ISBLANK(③ｴﾝﾄﾘｰ申込書!F11),"",③ｴﾝﾄﾘｰ申込書!F11)</f>
        <v/>
      </c>
      <c r="F10" s="454"/>
      <c r="G10" s="455"/>
      <c r="H10" s="29"/>
      <c r="I10" s="456" t="str">
        <f>IF(ISBLANK(③ｴﾝﾄﾘｰ申込書!J11),"",③ｴﾝﾄﾘｰ申込書!J11)</f>
        <v/>
      </c>
      <c r="J10" s="456"/>
      <c r="K10" s="456"/>
      <c r="L10" s="456"/>
      <c r="M10" s="456"/>
      <c r="N10" s="456"/>
      <c r="O10" s="456"/>
      <c r="P10" s="30"/>
      <c r="Q10" s="457" t="str">
        <f>IF(ISBLANK(③ｴﾝﾄﾘｰ申込書!Q11),"",③ｴﾝﾄﾘｰ申込書!Q11)</f>
        <v/>
      </c>
      <c r="R10" s="667"/>
      <c r="S10" s="458"/>
      <c r="T10" s="664">
        <v>64</v>
      </c>
      <c r="U10" s="665"/>
      <c r="V10" s="665"/>
      <c r="W10" s="666"/>
      <c r="X10" s="453" t="str">
        <f>IF(ISBLANK(③ｴﾝﾄﾘｰ申込書!Z11),"",③ｴﾝﾄﾘｰ申込書!Z11)</f>
        <v/>
      </c>
      <c r="Y10" s="454"/>
      <c r="Z10" s="455"/>
      <c r="AA10" s="29"/>
      <c r="AB10" s="456" t="str">
        <f>IF(ISBLANK(③ｴﾝﾄﾘｰ申込書!AD11),"",③ｴﾝﾄﾘｰ申込書!AD11)</f>
        <v/>
      </c>
      <c r="AC10" s="456"/>
      <c r="AD10" s="456"/>
      <c r="AE10" s="456"/>
      <c r="AF10" s="456"/>
      <c r="AG10" s="456"/>
      <c r="AH10" s="456"/>
      <c r="AI10" s="456"/>
      <c r="AJ10" s="456"/>
      <c r="AK10" s="456"/>
      <c r="AL10" s="456"/>
      <c r="AM10" s="456"/>
      <c r="AN10" s="36"/>
      <c r="AO10" s="668" t="str">
        <f>IF(ISBLANK(③ｴﾝﾄﾘｰ申込書!AN11),"",③ｴﾝﾄﾘｰ申込書!AN11)</f>
        <v/>
      </c>
      <c r="AP10" s="668"/>
      <c r="AS10" s="45"/>
      <c r="AT10" s="45"/>
      <c r="AU10" s="45"/>
      <c r="AV10" s="46"/>
      <c r="AW10" s="46"/>
      <c r="AX10" s="46"/>
      <c r="AY10" s="46"/>
      <c r="AZ10" s="47"/>
      <c r="BA10" s="47"/>
      <c r="BB10" s="47"/>
      <c r="BC10" s="47"/>
      <c r="BD10" s="47"/>
      <c r="BE10" s="47"/>
      <c r="BF10" s="47"/>
      <c r="BG10" s="46"/>
      <c r="BH10" s="48"/>
      <c r="BI10" s="48"/>
      <c r="BJ10" s="48"/>
      <c r="BK10" s="45"/>
      <c r="BL10" s="45"/>
      <c r="BM10" s="45"/>
      <c r="BN10" s="45"/>
      <c r="BO10" s="46"/>
      <c r="BP10" s="46"/>
      <c r="BQ10" s="46"/>
      <c r="BR10" s="46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F10" s="48"/>
      <c r="CG10" s="48"/>
    </row>
    <row r="11" spans="2:85" ht="12" customHeight="1">
      <c r="B11" s="664">
        <v>5</v>
      </c>
      <c r="C11" s="665"/>
      <c r="D11" s="666"/>
      <c r="E11" s="453" t="str">
        <f>IF(ISBLANK(③ｴﾝﾄﾘｰ申込書!F12),"",③ｴﾝﾄﾘｰ申込書!F12)</f>
        <v/>
      </c>
      <c r="F11" s="454"/>
      <c r="G11" s="455"/>
      <c r="H11" s="29"/>
      <c r="I11" s="456" t="str">
        <f>IF(ISBLANK(③ｴﾝﾄﾘｰ申込書!J12),"",③ｴﾝﾄﾘｰ申込書!J12)</f>
        <v/>
      </c>
      <c r="J11" s="456"/>
      <c r="K11" s="456"/>
      <c r="L11" s="456"/>
      <c r="M11" s="456"/>
      <c r="N11" s="456"/>
      <c r="O11" s="456"/>
      <c r="P11" s="30"/>
      <c r="Q11" s="457" t="str">
        <f>IF(ISBLANK(③ｴﾝﾄﾘｰ申込書!Q12),"",③ｴﾝﾄﾘｰ申込書!Q12)</f>
        <v/>
      </c>
      <c r="R11" s="667"/>
      <c r="S11" s="458"/>
      <c r="T11" s="664">
        <v>65</v>
      </c>
      <c r="U11" s="665"/>
      <c r="V11" s="665"/>
      <c r="W11" s="666"/>
      <c r="X11" s="453" t="str">
        <f>IF(ISBLANK(③ｴﾝﾄﾘｰ申込書!Z12),"",③ｴﾝﾄﾘｰ申込書!Z12)</f>
        <v/>
      </c>
      <c r="Y11" s="454"/>
      <c r="Z11" s="455"/>
      <c r="AA11" s="29"/>
      <c r="AB11" s="456" t="str">
        <f>IF(ISBLANK(③ｴﾝﾄﾘｰ申込書!AD12),"",③ｴﾝﾄﾘｰ申込書!AD12)</f>
        <v/>
      </c>
      <c r="AC11" s="456"/>
      <c r="AD11" s="456"/>
      <c r="AE11" s="456"/>
      <c r="AF11" s="456"/>
      <c r="AG11" s="456"/>
      <c r="AH11" s="456"/>
      <c r="AI11" s="456"/>
      <c r="AJ11" s="456"/>
      <c r="AK11" s="456"/>
      <c r="AL11" s="456"/>
      <c r="AM11" s="456"/>
      <c r="AN11" s="36"/>
      <c r="AO11" s="668" t="str">
        <f>IF(ISBLANK(③ｴﾝﾄﾘｰ申込書!AN12),"",③ｴﾝﾄﾘｰ申込書!AN12)</f>
        <v/>
      </c>
      <c r="AP11" s="668"/>
      <c r="AS11" s="45"/>
      <c r="AT11" s="45"/>
      <c r="AU11" s="45"/>
      <c r="AV11" s="46"/>
      <c r="AW11" s="46"/>
      <c r="AX11" s="46"/>
      <c r="AY11" s="46"/>
      <c r="AZ11" s="47"/>
      <c r="BA11" s="47"/>
      <c r="BB11" s="47"/>
      <c r="BC11" s="47"/>
      <c r="BD11" s="47"/>
      <c r="BE11" s="47"/>
      <c r="BF11" s="47"/>
      <c r="BG11" s="46"/>
      <c r="BH11" s="48"/>
      <c r="BI11" s="48"/>
      <c r="BJ11" s="48"/>
      <c r="BK11" s="45"/>
      <c r="BL11" s="45"/>
      <c r="BM11" s="45"/>
      <c r="BN11" s="45"/>
      <c r="BO11" s="46"/>
      <c r="BP11" s="46"/>
      <c r="BQ11" s="46"/>
      <c r="BR11" s="46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F11" s="48"/>
      <c r="CG11" s="48"/>
    </row>
    <row r="12" spans="2:85" ht="12" customHeight="1">
      <c r="B12" s="664">
        <v>6</v>
      </c>
      <c r="C12" s="665"/>
      <c r="D12" s="666"/>
      <c r="E12" s="453" t="str">
        <f>IF(ISBLANK(③ｴﾝﾄﾘｰ申込書!F13),"",③ｴﾝﾄﾘｰ申込書!F13)</f>
        <v/>
      </c>
      <c r="F12" s="454"/>
      <c r="G12" s="455"/>
      <c r="H12" s="29"/>
      <c r="I12" s="456" t="str">
        <f>IF(ISBLANK(③ｴﾝﾄﾘｰ申込書!J13),"",③ｴﾝﾄﾘｰ申込書!J13)</f>
        <v/>
      </c>
      <c r="J12" s="456"/>
      <c r="K12" s="456"/>
      <c r="L12" s="456"/>
      <c r="M12" s="456"/>
      <c r="N12" s="456"/>
      <c r="O12" s="456"/>
      <c r="P12" s="30"/>
      <c r="Q12" s="457" t="str">
        <f>IF(ISBLANK(③ｴﾝﾄﾘｰ申込書!Q13),"",③ｴﾝﾄﾘｰ申込書!Q13)</f>
        <v/>
      </c>
      <c r="R12" s="667"/>
      <c r="S12" s="458"/>
      <c r="T12" s="664">
        <v>66</v>
      </c>
      <c r="U12" s="665"/>
      <c r="V12" s="665"/>
      <c r="W12" s="666"/>
      <c r="X12" s="453" t="str">
        <f>IF(ISBLANK(③ｴﾝﾄﾘｰ申込書!Z13),"",③ｴﾝﾄﾘｰ申込書!Z13)</f>
        <v/>
      </c>
      <c r="Y12" s="454"/>
      <c r="Z12" s="455"/>
      <c r="AA12" s="29"/>
      <c r="AB12" s="456" t="str">
        <f>IF(ISBLANK(③ｴﾝﾄﾘｰ申込書!AD13),"",③ｴﾝﾄﾘｰ申込書!AD13)</f>
        <v/>
      </c>
      <c r="AC12" s="456"/>
      <c r="AD12" s="456"/>
      <c r="AE12" s="456"/>
      <c r="AF12" s="456"/>
      <c r="AG12" s="456"/>
      <c r="AH12" s="456"/>
      <c r="AI12" s="456"/>
      <c r="AJ12" s="456"/>
      <c r="AK12" s="456"/>
      <c r="AL12" s="456"/>
      <c r="AM12" s="456"/>
      <c r="AN12" s="36"/>
      <c r="AO12" s="668" t="str">
        <f>IF(ISBLANK(③ｴﾝﾄﾘｰ申込書!AN13),"",③ｴﾝﾄﾘｰ申込書!AN13)</f>
        <v/>
      </c>
      <c r="AP12" s="668"/>
      <c r="AS12" s="45"/>
      <c r="AT12" s="45"/>
      <c r="AU12" s="45"/>
      <c r="AV12" s="46"/>
      <c r="AW12" s="46"/>
      <c r="AX12" s="46"/>
      <c r="AY12" s="46"/>
      <c r="AZ12" s="47"/>
      <c r="BA12" s="47"/>
      <c r="BB12" s="47"/>
      <c r="BC12" s="47"/>
      <c r="BD12" s="47"/>
      <c r="BE12" s="47"/>
      <c r="BF12" s="47"/>
      <c r="BG12" s="46"/>
      <c r="BH12" s="48"/>
      <c r="BI12" s="48"/>
      <c r="BJ12" s="48"/>
      <c r="BK12" s="45"/>
      <c r="BL12" s="45"/>
      <c r="BM12" s="45"/>
      <c r="BN12" s="45"/>
      <c r="BO12" s="46"/>
      <c r="BP12" s="46"/>
      <c r="BQ12" s="46"/>
      <c r="BR12" s="46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F12" s="48"/>
      <c r="CG12" s="48"/>
    </row>
    <row r="13" spans="2:85" ht="12" customHeight="1">
      <c r="B13" s="664">
        <v>7</v>
      </c>
      <c r="C13" s="665"/>
      <c r="D13" s="666"/>
      <c r="E13" s="453" t="str">
        <f>IF(ISBLANK(③ｴﾝﾄﾘｰ申込書!F14),"",③ｴﾝﾄﾘｰ申込書!F14)</f>
        <v/>
      </c>
      <c r="F13" s="454"/>
      <c r="G13" s="455"/>
      <c r="H13" s="29"/>
      <c r="I13" s="456" t="str">
        <f>IF(ISBLANK(③ｴﾝﾄﾘｰ申込書!J14),"",③ｴﾝﾄﾘｰ申込書!J14)</f>
        <v/>
      </c>
      <c r="J13" s="456"/>
      <c r="K13" s="456"/>
      <c r="L13" s="456"/>
      <c r="M13" s="456"/>
      <c r="N13" s="456"/>
      <c r="O13" s="456"/>
      <c r="P13" s="30"/>
      <c r="Q13" s="457" t="str">
        <f>IF(ISBLANK(③ｴﾝﾄﾘｰ申込書!Q14),"",③ｴﾝﾄﾘｰ申込書!Q14)</f>
        <v/>
      </c>
      <c r="R13" s="667"/>
      <c r="S13" s="458"/>
      <c r="T13" s="664">
        <v>67</v>
      </c>
      <c r="U13" s="665"/>
      <c r="V13" s="665"/>
      <c r="W13" s="666"/>
      <c r="X13" s="453" t="str">
        <f>IF(ISBLANK(③ｴﾝﾄﾘｰ申込書!Z14),"",③ｴﾝﾄﾘｰ申込書!Z14)</f>
        <v/>
      </c>
      <c r="Y13" s="454"/>
      <c r="Z13" s="455"/>
      <c r="AA13" s="29"/>
      <c r="AB13" s="456" t="str">
        <f>IF(ISBLANK(③ｴﾝﾄﾘｰ申込書!AD14),"",③ｴﾝﾄﾘｰ申込書!AD14)</f>
        <v/>
      </c>
      <c r="AC13" s="456"/>
      <c r="AD13" s="456"/>
      <c r="AE13" s="456"/>
      <c r="AF13" s="456"/>
      <c r="AG13" s="456"/>
      <c r="AH13" s="456"/>
      <c r="AI13" s="456"/>
      <c r="AJ13" s="456"/>
      <c r="AK13" s="456"/>
      <c r="AL13" s="456"/>
      <c r="AM13" s="456"/>
      <c r="AN13" s="36"/>
      <c r="AO13" s="668" t="str">
        <f>IF(ISBLANK(③ｴﾝﾄﾘｰ申込書!AN14),"",③ｴﾝﾄﾘｰ申込書!AN14)</f>
        <v/>
      </c>
      <c r="AP13" s="668"/>
      <c r="AS13" s="45"/>
      <c r="AT13" s="45"/>
      <c r="AU13" s="45"/>
      <c r="AV13" s="46"/>
      <c r="AW13" s="46"/>
      <c r="AX13" s="46"/>
      <c r="AY13" s="46"/>
      <c r="AZ13" s="47"/>
      <c r="BA13" s="47"/>
      <c r="BB13" s="47"/>
      <c r="BC13" s="47"/>
      <c r="BD13" s="47"/>
      <c r="BE13" s="47"/>
      <c r="BF13" s="47"/>
      <c r="BG13" s="46"/>
      <c r="BH13" s="48"/>
      <c r="BI13" s="48"/>
      <c r="BJ13" s="48"/>
      <c r="BK13" s="45"/>
      <c r="BL13" s="45"/>
      <c r="BM13" s="45"/>
      <c r="BN13" s="45"/>
      <c r="BO13" s="46"/>
      <c r="BP13" s="46"/>
      <c r="BQ13" s="46"/>
      <c r="BR13" s="46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F13" s="48"/>
      <c r="CG13" s="48"/>
    </row>
    <row r="14" spans="2:85" ht="12" customHeight="1">
      <c r="B14" s="664">
        <v>8</v>
      </c>
      <c r="C14" s="665"/>
      <c r="D14" s="666"/>
      <c r="E14" s="453" t="str">
        <f>IF(ISBLANK(③ｴﾝﾄﾘｰ申込書!F15),"",③ｴﾝﾄﾘｰ申込書!F15)</f>
        <v/>
      </c>
      <c r="F14" s="454"/>
      <c r="G14" s="455"/>
      <c r="H14" s="29"/>
      <c r="I14" s="456" t="str">
        <f>IF(ISBLANK(③ｴﾝﾄﾘｰ申込書!J15),"",③ｴﾝﾄﾘｰ申込書!J15)</f>
        <v/>
      </c>
      <c r="J14" s="456"/>
      <c r="K14" s="456"/>
      <c r="L14" s="456"/>
      <c r="M14" s="456"/>
      <c r="N14" s="456"/>
      <c r="O14" s="456"/>
      <c r="P14" s="30"/>
      <c r="Q14" s="457" t="str">
        <f>IF(ISBLANK(③ｴﾝﾄﾘｰ申込書!Q15),"",③ｴﾝﾄﾘｰ申込書!Q15)</f>
        <v/>
      </c>
      <c r="R14" s="667"/>
      <c r="S14" s="458"/>
      <c r="T14" s="664">
        <v>68</v>
      </c>
      <c r="U14" s="665"/>
      <c r="V14" s="665"/>
      <c r="W14" s="666"/>
      <c r="X14" s="453" t="str">
        <f>IF(ISBLANK(③ｴﾝﾄﾘｰ申込書!Z15),"",③ｴﾝﾄﾘｰ申込書!Z15)</f>
        <v/>
      </c>
      <c r="Y14" s="454"/>
      <c r="Z14" s="455"/>
      <c r="AA14" s="29"/>
      <c r="AB14" s="456" t="str">
        <f>IF(ISBLANK(③ｴﾝﾄﾘｰ申込書!AD15),"",③ｴﾝﾄﾘｰ申込書!AD15)</f>
        <v/>
      </c>
      <c r="AC14" s="456"/>
      <c r="AD14" s="456"/>
      <c r="AE14" s="456"/>
      <c r="AF14" s="456"/>
      <c r="AG14" s="456"/>
      <c r="AH14" s="456"/>
      <c r="AI14" s="456"/>
      <c r="AJ14" s="456"/>
      <c r="AK14" s="456"/>
      <c r="AL14" s="456"/>
      <c r="AM14" s="456"/>
      <c r="AN14" s="36"/>
      <c r="AO14" s="668" t="str">
        <f>IF(ISBLANK(③ｴﾝﾄﾘｰ申込書!AN15),"",③ｴﾝﾄﾘｰ申込書!AN15)</f>
        <v/>
      </c>
      <c r="AP14" s="668"/>
      <c r="AS14" s="45"/>
      <c r="AT14" s="45"/>
      <c r="AU14" s="45"/>
      <c r="AV14" s="46"/>
      <c r="AW14" s="46"/>
      <c r="AX14" s="46"/>
      <c r="AY14" s="46"/>
      <c r="AZ14" s="47"/>
      <c r="BA14" s="47"/>
      <c r="BB14" s="47"/>
      <c r="BC14" s="47"/>
      <c r="BD14" s="47"/>
      <c r="BE14" s="47"/>
      <c r="BF14" s="47"/>
      <c r="BG14" s="46"/>
      <c r="BH14" s="48"/>
      <c r="BI14" s="48"/>
      <c r="BJ14" s="48"/>
      <c r="BK14" s="45"/>
      <c r="BL14" s="45"/>
      <c r="BM14" s="45"/>
      <c r="BN14" s="45"/>
      <c r="BO14" s="46"/>
      <c r="BP14" s="46"/>
      <c r="BQ14" s="46"/>
      <c r="BR14" s="46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F14" s="48"/>
      <c r="CG14" s="48"/>
    </row>
    <row r="15" spans="2:85" ht="12" customHeight="1">
      <c r="B15" s="664">
        <v>9</v>
      </c>
      <c r="C15" s="665"/>
      <c r="D15" s="666"/>
      <c r="E15" s="453" t="str">
        <f>IF(ISBLANK(③ｴﾝﾄﾘｰ申込書!F16),"",③ｴﾝﾄﾘｰ申込書!F16)</f>
        <v/>
      </c>
      <c r="F15" s="454"/>
      <c r="G15" s="455"/>
      <c r="H15" s="29"/>
      <c r="I15" s="456" t="str">
        <f>IF(ISBLANK(③ｴﾝﾄﾘｰ申込書!J16),"",③ｴﾝﾄﾘｰ申込書!J16)</f>
        <v/>
      </c>
      <c r="J15" s="456"/>
      <c r="K15" s="456"/>
      <c r="L15" s="456"/>
      <c r="M15" s="456"/>
      <c r="N15" s="456"/>
      <c r="O15" s="456"/>
      <c r="P15" s="30"/>
      <c r="Q15" s="457" t="str">
        <f>IF(ISBLANK(③ｴﾝﾄﾘｰ申込書!Q16),"",③ｴﾝﾄﾘｰ申込書!Q16)</f>
        <v/>
      </c>
      <c r="R15" s="667"/>
      <c r="S15" s="458"/>
      <c r="T15" s="664">
        <v>69</v>
      </c>
      <c r="U15" s="665"/>
      <c r="V15" s="665"/>
      <c r="W15" s="666"/>
      <c r="X15" s="453" t="str">
        <f>IF(ISBLANK(③ｴﾝﾄﾘｰ申込書!Z16),"",③ｴﾝﾄﾘｰ申込書!Z16)</f>
        <v/>
      </c>
      <c r="Y15" s="454"/>
      <c r="Z15" s="455"/>
      <c r="AA15" s="29"/>
      <c r="AB15" s="456" t="str">
        <f>IF(ISBLANK(③ｴﾝﾄﾘｰ申込書!AD16),"",③ｴﾝﾄﾘｰ申込書!AD16)</f>
        <v/>
      </c>
      <c r="AC15" s="456"/>
      <c r="AD15" s="456"/>
      <c r="AE15" s="456"/>
      <c r="AF15" s="456"/>
      <c r="AG15" s="456"/>
      <c r="AH15" s="456"/>
      <c r="AI15" s="456"/>
      <c r="AJ15" s="456"/>
      <c r="AK15" s="456"/>
      <c r="AL15" s="456"/>
      <c r="AM15" s="456"/>
      <c r="AN15" s="36"/>
      <c r="AO15" s="668" t="str">
        <f>IF(ISBLANK(③ｴﾝﾄﾘｰ申込書!AN16),"",③ｴﾝﾄﾘｰ申込書!AN16)</f>
        <v/>
      </c>
      <c r="AP15" s="668"/>
      <c r="AS15" s="45"/>
      <c r="AT15" s="45"/>
      <c r="AU15" s="45"/>
      <c r="AV15" s="46"/>
      <c r="AW15" s="46"/>
      <c r="AX15" s="46"/>
      <c r="AY15" s="46"/>
      <c r="AZ15" s="47"/>
      <c r="BA15" s="47"/>
      <c r="BB15" s="47"/>
      <c r="BC15" s="47"/>
      <c r="BD15" s="47"/>
      <c r="BE15" s="47"/>
      <c r="BF15" s="47"/>
      <c r="BG15" s="46"/>
      <c r="BH15" s="48"/>
      <c r="BI15" s="48"/>
      <c r="BJ15" s="48"/>
      <c r="BK15" s="45"/>
      <c r="BL15" s="45"/>
      <c r="BM15" s="45"/>
      <c r="BN15" s="45"/>
      <c r="BO15" s="46"/>
      <c r="BP15" s="46"/>
      <c r="BQ15" s="46"/>
      <c r="BR15" s="46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F15" s="48"/>
      <c r="CG15" s="48"/>
    </row>
    <row r="16" spans="2:85" ht="12" customHeight="1">
      <c r="B16" s="664">
        <v>10</v>
      </c>
      <c r="C16" s="665"/>
      <c r="D16" s="666"/>
      <c r="E16" s="453" t="str">
        <f>IF(ISBLANK(③ｴﾝﾄﾘｰ申込書!F17),"",③ｴﾝﾄﾘｰ申込書!F17)</f>
        <v/>
      </c>
      <c r="F16" s="454"/>
      <c r="G16" s="455"/>
      <c r="H16" s="38"/>
      <c r="I16" s="456" t="str">
        <f>IF(ISBLANK(③ｴﾝﾄﾘｰ申込書!J17),"",③ｴﾝﾄﾘｰ申込書!J17)</f>
        <v/>
      </c>
      <c r="J16" s="456"/>
      <c r="K16" s="456"/>
      <c r="L16" s="456"/>
      <c r="M16" s="456"/>
      <c r="N16" s="456"/>
      <c r="O16" s="456"/>
      <c r="P16" s="30"/>
      <c r="Q16" s="457" t="str">
        <f>IF(ISBLANK(③ｴﾝﾄﾘｰ申込書!Q17),"",③ｴﾝﾄﾘｰ申込書!Q17)</f>
        <v/>
      </c>
      <c r="R16" s="667"/>
      <c r="S16" s="458"/>
      <c r="T16" s="664">
        <v>70</v>
      </c>
      <c r="U16" s="665"/>
      <c r="V16" s="665"/>
      <c r="W16" s="666"/>
      <c r="X16" s="453" t="str">
        <f>IF(ISBLANK(③ｴﾝﾄﾘｰ申込書!Z17),"",③ｴﾝﾄﾘｰ申込書!Z17)</f>
        <v/>
      </c>
      <c r="Y16" s="454"/>
      <c r="Z16" s="455"/>
      <c r="AA16" s="29"/>
      <c r="AB16" s="456" t="str">
        <f>IF(ISBLANK(③ｴﾝﾄﾘｰ申込書!AD17),"",③ｴﾝﾄﾘｰ申込書!AD17)</f>
        <v/>
      </c>
      <c r="AC16" s="456"/>
      <c r="AD16" s="456"/>
      <c r="AE16" s="456"/>
      <c r="AF16" s="456"/>
      <c r="AG16" s="456"/>
      <c r="AH16" s="456"/>
      <c r="AI16" s="456"/>
      <c r="AJ16" s="456"/>
      <c r="AK16" s="456"/>
      <c r="AL16" s="456"/>
      <c r="AM16" s="456"/>
      <c r="AN16" s="36"/>
      <c r="AO16" s="668" t="str">
        <f>IF(ISBLANK(③ｴﾝﾄﾘｰ申込書!AN17),"",③ｴﾝﾄﾘｰ申込書!AN17)</f>
        <v/>
      </c>
      <c r="AP16" s="668"/>
      <c r="AS16" s="45"/>
      <c r="AT16" s="45"/>
      <c r="AU16" s="45"/>
      <c r="AV16" s="46"/>
      <c r="AW16" s="46"/>
      <c r="AX16" s="46"/>
      <c r="AY16" s="46"/>
      <c r="AZ16" s="47"/>
      <c r="BA16" s="47"/>
      <c r="BB16" s="47"/>
      <c r="BC16" s="47"/>
      <c r="BD16" s="47"/>
      <c r="BE16" s="47"/>
      <c r="BF16" s="47"/>
      <c r="BG16" s="46"/>
      <c r="BH16" s="48"/>
      <c r="BI16" s="48"/>
      <c r="BJ16" s="48"/>
      <c r="BK16" s="45"/>
      <c r="BL16" s="45"/>
      <c r="BM16" s="45"/>
      <c r="BN16" s="45"/>
      <c r="BO16" s="46"/>
      <c r="BP16" s="46"/>
      <c r="BQ16" s="46"/>
      <c r="BR16" s="46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F16" s="48"/>
      <c r="CG16" s="48"/>
    </row>
    <row r="17" spans="2:85" ht="12" customHeight="1">
      <c r="B17" s="664">
        <v>11</v>
      </c>
      <c r="C17" s="665"/>
      <c r="D17" s="666"/>
      <c r="E17" s="453" t="str">
        <f>IF(ISBLANK(③ｴﾝﾄﾘｰ申込書!F18),"",③ｴﾝﾄﾘｰ申込書!F18)</f>
        <v/>
      </c>
      <c r="F17" s="454"/>
      <c r="G17" s="455"/>
      <c r="H17" s="29"/>
      <c r="I17" s="456" t="str">
        <f>IF(ISBLANK(③ｴﾝﾄﾘｰ申込書!J18),"",③ｴﾝﾄﾘｰ申込書!J18)</f>
        <v/>
      </c>
      <c r="J17" s="456"/>
      <c r="K17" s="456"/>
      <c r="L17" s="456"/>
      <c r="M17" s="456"/>
      <c r="N17" s="456"/>
      <c r="O17" s="456"/>
      <c r="P17" s="30"/>
      <c r="Q17" s="457" t="str">
        <f>IF(ISBLANK(③ｴﾝﾄﾘｰ申込書!Q18),"",③ｴﾝﾄﾘｰ申込書!Q18)</f>
        <v/>
      </c>
      <c r="R17" s="667"/>
      <c r="S17" s="458"/>
      <c r="T17" s="664">
        <v>71</v>
      </c>
      <c r="U17" s="665"/>
      <c r="V17" s="665"/>
      <c r="W17" s="666"/>
      <c r="X17" s="453" t="str">
        <f>IF(ISBLANK(③ｴﾝﾄﾘｰ申込書!Z18),"",③ｴﾝﾄﾘｰ申込書!Z18)</f>
        <v/>
      </c>
      <c r="Y17" s="454"/>
      <c r="Z17" s="455"/>
      <c r="AA17" s="29"/>
      <c r="AB17" s="456" t="str">
        <f>IF(ISBLANK(③ｴﾝﾄﾘｰ申込書!AD18),"",③ｴﾝﾄﾘｰ申込書!AD18)</f>
        <v/>
      </c>
      <c r="AC17" s="456"/>
      <c r="AD17" s="456"/>
      <c r="AE17" s="456"/>
      <c r="AF17" s="456"/>
      <c r="AG17" s="456"/>
      <c r="AH17" s="456"/>
      <c r="AI17" s="456"/>
      <c r="AJ17" s="456"/>
      <c r="AK17" s="456"/>
      <c r="AL17" s="456"/>
      <c r="AM17" s="456"/>
      <c r="AN17" s="36"/>
      <c r="AO17" s="668" t="str">
        <f>IF(ISBLANK(③ｴﾝﾄﾘｰ申込書!AN18),"",③ｴﾝﾄﾘｰ申込書!AN18)</f>
        <v/>
      </c>
      <c r="AP17" s="668"/>
      <c r="AS17" s="45"/>
      <c r="AT17" s="45"/>
      <c r="AU17" s="45"/>
      <c r="AV17" s="46"/>
      <c r="AW17" s="46"/>
      <c r="AX17" s="46"/>
      <c r="AY17" s="46"/>
      <c r="AZ17" s="47"/>
      <c r="BA17" s="47"/>
      <c r="BB17" s="47"/>
      <c r="BC17" s="47"/>
      <c r="BD17" s="47"/>
      <c r="BE17" s="47"/>
      <c r="BF17" s="47"/>
      <c r="BG17" s="46"/>
      <c r="BH17" s="48"/>
      <c r="BI17" s="48"/>
      <c r="BJ17" s="48"/>
      <c r="BK17" s="45"/>
      <c r="BL17" s="45"/>
      <c r="BM17" s="45"/>
      <c r="BN17" s="45"/>
      <c r="BO17" s="46"/>
      <c r="BP17" s="46"/>
      <c r="BQ17" s="46"/>
      <c r="BR17" s="46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F17" s="48"/>
      <c r="CG17" s="48"/>
    </row>
    <row r="18" spans="2:85" ht="12" customHeight="1">
      <c r="B18" s="664">
        <v>12</v>
      </c>
      <c r="C18" s="665"/>
      <c r="D18" s="666"/>
      <c r="E18" s="453" t="str">
        <f>IF(ISBLANK(③ｴﾝﾄﾘｰ申込書!F19),"",③ｴﾝﾄﾘｰ申込書!F19)</f>
        <v/>
      </c>
      <c r="F18" s="454"/>
      <c r="G18" s="455"/>
      <c r="H18" s="29"/>
      <c r="I18" s="456" t="str">
        <f>IF(ISBLANK(③ｴﾝﾄﾘｰ申込書!J19),"",③ｴﾝﾄﾘｰ申込書!J19)</f>
        <v/>
      </c>
      <c r="J18" s="456"/>
      <c r="K18" s="456"/>
      <c r="L18" s="456"/>
      <c r="M18" s="456"/>
      <c r="N18" s="456"/>
      <c r="O18" s="456"/>
      <c r="P18" s="30"/>
      <c r="Q18" s="457" t="str">
        <f>IF(ISBLANK(③ｴﾝﾄﾘｰ申込書!Q19),"",③ｴﾝﾄﾘｰ申込書!Q19)</f>
        <v/>
      </c>
      <c r="R18" s="667"/>
      <c r="S18" s="458"/>
      <c r="T18" s="664">
        <v>72</v>
      </c>
      <c r="U18" s="665"/>
      <c r="V18" s="665"/>
      <c r="W18" s="666"/>
      <c r="X18" s="453" t="str">
        <f>IF(ISBLANK(③ｴﾝﾄﾘｰ申込書!Z19),"",③ｴﾝﾄﾘｰ申込書!Z19)</f>
        <v/>
      </c>
      <c r="Y18" s="454"/>
      <c r="Z18" s="455"/>
      <c r="AA18" s="29"/>
      <c r="AB18" s="456" t="str">
        <f>IF(ISBLANK(③ｴﾝﾄﾘｰ申込書!AD19),"",③ｴﾝﾄﾘｰ申込書!AD19)</f>
        <v/>
      </c>
      <c r="AC18" s="456"/>
      <c r="AD18" s="456"/>
      <c r="AE18" s="456"/>
      <c r="AF18" s="456"/>
      <c r="AG18" s="456"/>
      <c r="AH18" s="456"/>
      <c r="AI18" s="456"/>
      <c r="AJ18" s="456"/>
      <c r="AK18" s="456"/>
      <c r="AL18" s="456"/>
      <c r="AM18" s="456"/>
      <c r="AN18" s="36"/>
      <c r="AO18" s="668" t="str">
        <f>IF(ISBLANK(③ｴﾝﾄﾘｰ申込書!AN19),"",③ｴﾝﾄﾘｰ申込書!AN19)</f>
        <v/>
      </c>
      <c r="AP18" s="668"/>
      <c r="AS18" s="45"/>
      <c r="AT18" s="45"/>
      <c r="AU18" s="45"/>
      <c r="AV18" s="46"/>
      <c r="AW18" s="46"/>
      <c r="AX18" s="46"/>
      <c r="AY18" s="46"/>
      <c r="AZ18" s="47"/>
      <c r="BA18" s="47"/>
      <c r="BB18" s="47"/>
      <c r="BC18" s="47"/>
      <c r="BD18" s="47"/>
      <c r="BE18" s="47"/>
      <c r="BF18" s="47"/>
      <c r="BG18" s="46"/>
      <c r="BH18" s="48"/>
      <c r="BI18" s="48"/>
      <c r="BJ18" s="48"/>
      <c r="BK18" s="45"/>
      <c r="BL18" s="45"/>
      <c r="BM18" s="45"/>
      <c r="BN18" s="45"/>
      <c r="BO18" s="46"/>
      <c r="BP18" s="46"/>
      <c r="BQ18" s="46"/>
      <c r="BR18" s="46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F18" s="48"/>
      <c r="CG18" s="48"/>
    </row>
    <row r="19" spans="2:85" ht="12" customHeight="1">
      <c r="B19" s="664">
        <v>13</v>
      </c>
      <c r="C19" s="665"/>
      <c r="D19" s="666"/>
      <c r="E19" s="453" t="str">
        <f>IF(ISBLANK(③ｴﾝﾄﾘｰ申込書!F20),"",③ｴﾝﾄﾘｰ申込書!F20)</f>
        <v/>
      </c>
      <c r="F19" s="454"/>
      <c r="G19" s="455"/>
      <c r="H19" s="29"/>
      <c r="I19" s="456" t="str">
        <f>IF(ISBLANK(③ｴﾝﾄﾘｰ申込書!J20),"",③ｴﾝﾄﾘｰ申込書!J20)</f>
        <v/>
      </c>
      <c r="J19" s="456"/>
      <c r="K19" s="456"/>
      <c r="L19" s="456"/>
      <c r="M19" s="456"/>
      <c r="N19" s="456"/>
      <c r="O19" s="456"/>
      <c r="P19" s="30"/>
      <c r="Q19" s="457" t="str">
        <f>IF(ISBLANK(③ｴﾝﾄﾘｰ申込書!Q20),"",③ｴﾝﾄﾘｰ申込書!Q20)</f>
        <v/>
      </c>
      <c r="R19" s="667"/>
      <c r="S19" s="458"/>
      <c r="T19" s="664">
        <v>73</v>
      </c>
      <c r="U19" s="665"/>
      <c r="V19" s="665"/>
      <c r="W19" s="666"/>
      <c r="X19" s="453" t="str">
        <f>IF(ISBLANK(③ｴﾝﾄﾘｰ申込書!Z20),"",③ｴﾝﾄﾘｰ申込書!Z20)</f>
        <v/>
      </c>
      <c r="Y19" s="454"/>
      <c r="Z19" s="455"/>
      <c r="AA19" s="29"/>
      <c r="AB19" s="456" t="str">
        <f>IF(ISBLANK(③ｴﾝﾄﾘｰ申込書!AD20),"",③ｴﾝﾄﾘｰ申込書!AD20)</f>
        <v/>
      </c>
      <c r="AC19" s="456"/>
      <c r="AD19" s="456"/>
      <c r="AE19" s="456"/>
      <c r="AF19" s="456"/>
      <c r="AG19" s="456"/>
      <c r="AH19" s="456"/>
      <c r="AI19" s="456"/>
      <c r="AJ19" s="456"/>
      <c r="AK19" s="456"/>
      <c r="AL19" s="456"/>
      <c r="AM19" s="456"/>
      <c r="AN19" s="36"/>
      <c r="AO19" s="668" t="str">
        <f>IF(ISBLANK(③ｴﾝﾄﾘｰ申込書!AN20),"",③ｴﾝﾄﾘｰ申込書!AN20)</f>
        <v/>
      </c>
      <c r="AP19" s="668"/>
      <c r="AS19" s="45"/>
      <c r="AT19" s="45"/>
      <c r="AU19" s="45"/>
      <c r="AV19" s="46"/>
      <c r="AW19" s="46"/>
      <c r="AX19" s="46"/>
      <c r="AY19" s="46"/>
      <c r="AZ19" s="47"/>
      <c r="BA19" s="47"/>
      <c r="BB19" s="47"/>
      <c r="BC19" s="47"/>
      <c r="BD19" s="47"/>
      <c r="BE19" s="47"/>
      <c r="BF19" s="47"/>
      <c r="BG19" s="46"/>
      <c r="BH19" s="48"/>
      <c r="BI19" s="48"/>
      <c r="BJ19" s="48"/>
      <c r="BK19" s="45"/>
      <c r="BL19" s="45"/>
      <c r="BM19" s="45"/>
      <c r="BN19" s="45"/>
      <c r="BO19" s="46"/>
      <c r="BP19" s="46"/>
      <c r="BQ19" s="46"/>
      <c r="BR19" s="46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F19" s="48"/>
      <c r="CG19" s="48"/>
    </row>
    <row r="20" spans="2:85" ht="12" customHeight="1">
      <c r="B20" s="664">
        <v>14</v>
      </c>
      <c r="C20" s="665"/>
      <c r="D20" s="666"/>
      <c r="E20" s="453" t="str">
        <f>IF(ISBLANK(③ｴﾝﾄﾘｰ申込書!F21),"",③ｴﾝﾄﾘｰ申込書!F21)</f>
        <v/>
      </c>
      <c r="F20" s="454"/>
      <c r="G20" s="455"/>
      <c r="H20" s="29"/>
      <c r="I20" s="456" t="str">
        <f>IF(ISBLANK(③ｴﾝﾄﾘｰ申込書!J21),"",③ｴﾝﾄﾘｰ申込書!J21)</f>
        <v/>
      </c>
      <c r="J20" s="456"/>
      <c r="K20" s="456"/>
      <c r="L20" s="456"/>
      <c r="M20" s="456"/>
      <c r="N20" s="456"/>
      <c r="O20" s="456"/>
      <c r="P20" s="30"/>
      <c r="Q20" s="457" t="str">
        <f>IF(ISBLANK(③ｴﾝﾄﾘｰ申込書!Q21),"",③ｴﾝﾄﾘｰ申込書!Q21)</f>
        <v/>
      </c>
      <c r="R20" s="667"/>
      <c r="S20" s="458"/>
      <c r="T20" s="664">
        <v>74</v>
      </c>
      <c r="U20" s="665"/>
      <c r="V20" s="665"/>
      <c r="W20" s="666"/>
      <c r="X20" s="453" t="str">
        <f>IF(ISBLANK(③ｴﾝﾄﾘｰ申込書!Z21),"",③ｴﾝﾄﾘｰ申込書!Z21)</f>
        <v/>
      </c>
      <c r="Y20" s="454"/>
      <c r="Z20" s="455"/>
      <c r="AA20" s="29"/>
      <c r="AB20" s="456" t="str">
        <f>IF(ISBLANK(③ｴﾝﾄﾘｰ申込書!AD21),"",③ｴﾝﾄﾘｰ申込書!AD21)</f>
        <v/>
      </c>
      <c r="AC20" s="456"/>
      <c r="AD20" s="456"/>
      <c r="AE20" s="456"/>
      <c r="AF20" s="456"/>
      <c r="AG20" s="456"/>
      <c r="AH20" s="456"/>
      <c r="AI20" s="456"/>
      <c r="AJ20" s="456"/>
      <c r="AK20" s="456"/>
      <c r="AL20" s="456"/>
      <c r="AM20" s="456"/>
      <c r="AN20" s="36"/>
      <c r="AO20" s="668" t="str">
        <f>IF(ISBLANK(③ｴﾝﾄﾘｰ申込書!AN21),"",③ｴﾝﾄﾘｰ申込書!AN21)</f>
        <v/>
      </c>
      <c r="AP20" s="668"/>
      <c r="AS20" s="45"/>
      <c r="AT20" s="45"/>
      <c r="AU20" s="45"/>
      <c r="AV20" s="46"/>
      <c r="AW20" s="46"/>
      <c r="AX20" s="46"/>
      <c r="AY20" s="46"/>
      <c r="AZ20" s="47"/>
      <c r="BA20" s="47"/>
      <c r="BB20" s="47"/>
      <c r="BC20" s="47"/>
      <c r="BD20" s="47"/>
      <c r="BE20" s="47"/>
      <c r="BF20" s="47"/>
      <c r="BG20" s="46"/>
      <c r="BH20" s="48"/>
      <c r="BI20" s="48"/>
      <c r="BJ20" s="48"/>
      <c r="BK20" s="45"/>
      <c r="BL20" s="45"/>
      <c r="BM20" s="45"/>
      <c r="BN20" s="45"/>
      <c r="BO20" s="46"/>
      <c r="BP20" s="46"/>
      <c r="BQ20" s="46"/>
      <c r="BR20" s="46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F20" s="48"/>
      <c r="CG20" s="48"/>
    </row>
    <row r="21" spans="2:85" ht="12" customHeight="1">
      <c r="B21" s="664">
        <v>15</v>
      </c>
      <c r="C21" s="665"/>
      <c r="D21" s="666"/>
      <c r="E21" s="453" t="str">
        <f>IF(ISBLANK(③ｴﾝﾄﾘｰ申込書!F22),"",③ｴﾝﾄﾘｰ申込書!F22)</f>
        <v/>
      </c>
      <c r="F21" s="454"/>
      <c r="G21" s="455"/>
      <c r="H21" s="29"/>
      <c r="I21" s="456" t="str">
        <f>IF(ISBLANK(③ｴﾝﾄﾘｰ申込書!J22),"",③ｴﾝﾄﾘｰ申込書!J22)</f>
        <v/>
      </c>
      <c r="J21" s="456"/>
      <c r="K21" s="456"/>
      <c r="L21" s="456"/>
      <c r="M21" s="456"/>
      <c r="N21" s="456"/>
      <c r="O21" s="456"/>
      <c r="P21" s="30"/>
      <c r="Q21" s="457" t="str">
        <f>IF(ISBLANK(③ｴﾝﾄﾘｰ申込書!Q22),"",③ｴﾝﾄﾘｰ申込書!Q22)</f>
        <v/>
      </c>
      <c r="R21" s="667"/>
      <c r="S21" s="458"/>
      <c r="T21" s="664">
        <v>75</v>
      </c>
      <c r="U21" s="665"/>
      <c r="V21" s="665"/>
      <c r="W21" s="666"/>
      <c r="X21" s="453" t="str">
        <f>IF(ISBLANK(③ｴﾝﾄﾘｰ申込書!Z22),"",③ｴﾝﾄﾘｰ申込書!Z22)</f>
        <v/>
      </c>
      <c r="Y21" s="454"/>
      <c r="Z21" s="455"/>
      <c r="AA21" s="29"/>
      <c r="AB21" s="456" t="str">
        <f>IF(ISBLANK(③ｴﾝﾄﾘｰ申込書!AD22),"",③ｴﾝﾄﾘｰ申込書!AD22)</f>
        <v/>
      </c>
      <c r="AC21" s="456"/>
      <c r="AD21" s="456"/>
      <c r="AE21" s="456"/>
      <c r="AF21" s="456"/>
      <c r="AG21" s="456"/>
      <c r="AH21" s="456"/>
      <c r="AI21" s="456"/>
      <c r="AJ21" s="456"/>
      <c r="AK21" s="456"/>
      <c r="AL21" s="456"/>
      <c r="AM21" s="456"/>
      <c r="AN21" s="36"/>
      <c r="AO21" s="668" t="str">
        <f>IF(ISBLANK(③ｴﾝﾄﾘｰ申込書!AN22),"",③ｴﾝﾄﾘｰ申込書!AN22)</f>
        <v/>
      </c>
      <c r="AP21" s="668"/>
      <c r="AS21" s="45"/>
      <c r="AT21" s="45"/>
      <c r="AU21" s="45"/>
      <c r="AV21" s="46"/>
      <c r="AW21" s="46"/>
      <c r="AX21" s="46"/>
      <c r="AY21" s="46"/>
      <c r="AZ21" s="47"/>
      <c r="BA21" s="47"/>
      <c r="BB21" s="47"/>
      <c r="BC21" s="47"/>
      <c r="BD21" s="47"/>
      <c r="BE21" s="47"/>
      <c r="BF21" s="47"/>
      <c r="BG21" s="46"/>
      <c r="BH21" s="48"/>
      <c r="BI21" s="48"/>
      <c r="BJ21" s="48"/>
      <c r="BK21" s="45"/>
      <c r="BL21" s="45"/>
      <c r="BM21" s="45"/>
      <c r="BN21" s="45"/>
      <c r="BO21" s="46"/>
      <c r="BP21" s="46"/>
      <c r="BQ21" s="46"/>
      <c r="BR21" s="46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F21" s="48"/>
      <c r="CG21" s="48"/>
    </row>
    <row r="22" spans="2:85" ht="12" customHeight="1">
      <c r="B22" s="664">
        <v>16</v>
      </c>
      <c r="C22" s="665"/>
      <c r="D22" s="666"/>
      <c r="E22" s="453" t="str">
        <f>IF(ISBLANK(③ｴﾝﾄﾘｰ申込書!F23),"",③ｴﾝﾄﾘｰ申込書!F23)</f>
        <v/>
      </c>
      <c r="F22" s="454"/>
      <c r="G22" s="455"/>
      <c r="H22" s="29"/>
      <c r="I22" s="456" t="str">
        <f>IF(ISBLANK(③ｴﾝﾄﾘｰ申込書!J23),"",③ｴﾝﾄﾘｰ申込書!J23)</f>
        <v/>
      </c>
      <c r="J22" s="456"/>
      <c r="K22" s="456"/>
      <c r="L22" s="456"/>
      <c r="M22" s="456"/>
      <c r="N22" s="456"/>
      <c r="O22" s="456"/>
      <c r="P22" s="30"/>
      <c r="Q22" s="457" t="str">
        <f>IF(ISBLANK(③ｴﾝﾄﾘｰ申込書!Q23),"",③ｴﾝﾄﾘｰ申込書!Q23)</f>
        <v/>
      </c>
      <c r="R22" s="667"/>
      <c r="S22" s="458"/>
      <c r="T22" s="664">
        <v>76</v>
      </c>
      <c r="U22" s="665"/>
      <c r="V22" s="665"/>
      <c r="W22" s="666"/>
      <c r="X22" s="453" t="str">
        <f>IF(ISBLANK(③ｴﾝﾄﾘｰ申込書!Z23),"",③ｴﾝﾄﾘｰ申込書!Z23)</f>
        <v/>
      </c>
      <c r="Y22" s="454"/>
      <c r="Z22" s="455"/>
      <c r="AA22" s="29"/>
      <c r="AB22" s="456" t="str">
        <f>IF(ISBLANK(③ｴﾝﾄﾘｰ申込書!AD23),"",③ｴﾝﾄﾘｰ申込書!AD23)</f>
        <v/>
      </c>
      <c r="AC22" s="456"/>
      <c r="AD22" s="456"/>
      <c r="AE22" s="456"/>
      <c r="AF22" s="456"/>
      <c r="AG22" s="456"/>
      <c r="AH22" s="456"/>
      <c r="AI22" s="456"/>
      <c r="AJ22" s="456"/>
      <c r="AK22" s="456"/>
      <c r="AL22" s="456"/>
      <c r="AM22" s="456"/>
      <c r="AN22" s="36"/>
      <c r="AO22" s="668" t="str">
        <f>IF(ISBLANK(③ｴﾝﾄﾘｰ申込書!AN23),"",③ｴﾝﾄﾘｰ申込書!AN23)</f>
        <v/>
      </c>
      <c r="AP22" s="668"/>
      <c r="AS22" s="45"/>
      <c r="AT22" s="45"/>
      <c r="AU22" s="45"/>
      <c r="AV22" s="46"/>
      <c r="AW22" s="46"/>
      <c r="AX22" s="46"/>
      <c r="AY22" s="46"/>
      <c r="AZ22" s="47"/>
      <c r="BA22" s="47"/>
      <c r="BB22" s="47"/>
      <c r="BC22" s="47"/>
      <c r="BD22" s="47"/>
      <c r="BE22" s="47"/>
      <c r="BF22" s="47"/>
      <c r="BG22" s="46"/>
      <c r="BH22" s="48"/>
      <c r="BI22" s="48"/>
      <c r="BJ22" s="48"/>
      <c r="BK22" s="45"/>
      <c r="BL22" s="45"/>
      <c r="BM22" s="45"/>
      <c r="BN22" s="45"/>
      <c r="BO22" s="46"/>
      <c r="BP22" s="46"/>
      <c r="BQ22" s="46"/>
      <c r="BR22" s="46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F22" s="48"/>
      <c r="CG22" s="48"/>
    </row>
    <row r="23" spans="2:85" ht="12" customHeight="1">
      <c r="B23" s="664">
        <v>17</v>
      </c>
      <c r="C23" s="665"/>
      <c r="D23" s="666"/>
      <c r="E23" s="453" t="str">
        <f>IF(ISBLANK(③ｴﾝﾄﾘｰ申込書!F24),"",③ｴﾝﾄﾘｰ申込書!F24)</f>
        <v/>
      </c>
      <c r="F23" s="454"/>
      <c r="G23" s="455"/>
      <c r="H23" s="29"/>
      <c r="I23" s="456" t="str">
        <f>IF(ISBLANK(③ｴﾝﾄﾘｰ申込書!J24),"",③ｴﾝﾄﾘｰ申込書!J24)</f>
        <v/>
      </c>
      <c r="J23" s="456"/>
      <c r="K23" s="456"/>
      <c r="L23" s="456"/>
      <c r="M23" s="456"/>
      <c r="N23" s="456"/>
      <c r="O23" s="456"/>
      <c r="P23" s="30"/>
      <c r="Q23" s="457" t="str">
        <f>IF(ISBLANK(③ｴﾝﾄﾘｰ申込書!Q24),"",③ｴﾝﾄﾘｰ申込書!Q24)</f>
        <v/>
      </c>
      <c r="R23" s="667"/>
      <c r="S23" s="458"/>
      <c r="T23" s="664">
        <v>77</v>
      </c>
      <c r="U23" s="665"/>
      <c r="V23" s="665"/>
      <c r="W23" s="666"/>
      <c r="X23" s="453" t="str">
        <f>IF(ISBLANK(③ｴﾝﾄﾘｰ申込書!Z24),"",③ｴﾝﾄﾘｰ申込書!Z24)</f>
        <v/>
      </c>
      <c r="Y23" s="454"/>
      <c r="Z23" s="455"/>
      <c r="AA23" s="29"/>
      <c r="AB23" s="456" t="str">
        <f>IF(ISBLANK(③ｴﾝﾄﾘｰ申込書!AD24),"",③ｴﾝﾄﾘｰ申込書!AD24)</f>
        <v/>
      </c>
      <c r="AC23" s="456"/>
      <c r="AD23" s="456"/>
      <c r="AE23" s="456"/>
      <c r="AF23" s="456"/>
      <c r="AG23" s="456"/>
      <c r="AH23" s="456"/>
      <c r="AI23" s="456"/>
      <c r="AJ23" s="456"/>
      <c r="AK23" s="456"/>
      <c r="AL23" s="456"/>
      <c r="AM23" s="456"/>
      <c r="AN23" s="36"/>
      <c r="AO23" s="668" t="str">
        <f>IF(ISBLANK(③ｴﾝﾄﾘｰ申込書!AN24),"",③ｴﾝﾄﾘｰ申込書!AN24)</f>
        <v/>
      </c>
      <c r="AP23" s="668"/>
      <c r="AS23" s="45"/>
      <c r="AT23" s="45"/>
      <c r="AU23" s="45"/>
      <c r="AV23" s="46"/>
      <c r="AW23" s="46"/>
      <c r="AX23" s="46"/>
      <c r="AY23" s="46"/>
      <c r="AZ23" s="47"/>
      <c r="BA23" s="47"/>
      <c r="BB23" s="47"/>
      <c r="BC23" s="47"/>
      <c r="BD23" s="47"/>
      <c r="BE23" s="47"/>
      <c r="BF23" s="47"/>
      <c r="BG23" s="46"/>
      <c r="BH23" s="48"/>
      <c r="BI23" s="48"/>
      <c r="BJ23" s="48"/>
      <c r="BK23" s="45"/>
      <c r="BL23" s="45"/>
      <c r="BM23" s="45"/>
      <c r="BN23" s="45"/>
      <c r="BO23" s="46"/>
      <c r="BP23" s="46"/>
      <c r="BQ23" s="46"/>
      <c r="BR23" s="46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F23" s="48"/>
      <c r="CG23" s="48"/>
    </row>
    <row r="24" spans="2:85" ht="12" customHeight="1">
      <c r="B24" s="664">
        <v>18</v>
      </c>
      <c r="C24" s="665"/>
      <c r="D24" s="666"/>
      <c r="E24" s="453" t="str">
        <f>IF(ISBLANK(③ｴﾝﾄﾘｰ申込書!F25),"",③ｴﾝﾄﾘｰ申込書!F25)</f>
        <v/>
      </c>
      <c r="F24" s="454"/>
      <c r="G24" s="455"/>
      <c r="H24" s="29"/>
      <c r="I24" s="456" t="str">
        <f>IF(ISBLANK(③ｴﾝﾄﾘｰ申込書!J25),"",③ｴﾝﾄﾘｰ申込書!J25)</f>
        <v/>
      </c>
      <c r="J24" s="456"/>
      <c r="K24" s="456"/>
      <c r="L24" s="456"/>
      <c r="M24" s="456"/>
      <c r="N24" s="456"/>
      <c r="O24" s="456"/>
      <c r="P24" s="30"/>
      <c r="Q24" s="457" t="str">
        <f>IF(ISBLANK(③ｴﾝﾄﾘｰ申込書!Q25),"",③ｴﾝﾄﾘｰ申込書!Q25)</f>
        <v/>
      </c>
      <c r="R24" s="667"/>
      <c r="S24" s="458"/>
      <c r="T24" s="664">
        <v>78</v>
      </c>
      <c r="U24" s="665"/>
      <c r="V24" s="665"/>
      <c r="W24" s="666"/>
      <c r="X24" s="453" t="str">
        <f>IF(ISBLANK(③ｴﾝﾄﾘｰ申込書!Z25),"",③ｴﾝﾄﾘｰ申込書!Z25)</f>
        <v/>
      </c>
      <c r="Y24" s="454"/>
      <c r="Z24" s="455"/>
      <c r="AA24" s="29"/>
      <c r="AB24" s="456" t="str">
        <f>IF(ISBLANK(③ｴﾝﾄﾘｰ申込書!AD25),"",③ｴﾝﾄﾘｰ申込書!AD25)</f>
        <v/>
      </c>
      <c r="AC24" s="456"/>
      <c r="AD24" s="456"/>
      <c r="AE24" s="456"/>
      <c r="AF24" s="456"/>
      <c r="AG24" s="456"/>
      <c r="AH24" s="456"/>
      <c r="AI24" s="456"/>
      <c r="AJ24" s="456"/>
      <c r="AK24" s="456"/>
      <c r="AL24" s="456"/>
      <c r="AM24" s="456"/>
      <c r="AN24" s="36"/>
      <c r="AO24" s="668" t="str">
        <f>IF(ISBLANK(③ｴﾝﾄﾘｰ申込書!AN25),"",③ｴﾝﾄﾘｰ申込書!AN25)</f>
        <v/>
      </c>
      <c r="AP24" s="668"/>
      <c r="AS24" s="45"/>
      <c r="AT24" s="45"/>
      <c r="AU24" s="45"/>
      <c r="AV24" s="46"/>
      <c r="AW24" s="46"/>
      <c r="AX24" s="46"/>
      <c r="AY24" s="46"/>
      <c r="AZ24" s="47"/>
      <c r="BA24" s="47"/>
      <c r="BB24" s="47"/>
      <c r="BC24" s="47"/>
      <c r="BD24" s="47"/>
      <c r="BE24" s="47"/>
      <c r="BF24" s="47"/>
      <c r="BG24" s="46"/>
      <c r="BH24" s="48"/>
      <c r="BI24" s="48"/>
      <c r="BJ24" s="48"/>
      <c r="BK24" s="45"/>
      <c r="BL24" s="45"/>
      <c r="BM24" s="45"/>
      <c r="BN24" s="45"/>
      <c r="BO24" s="46"/>
      <c r="BP24" s="46"/>
      <c r="BQ24" s="46"/>
      <c r="BR24" s="46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F24" s="48"/>
      <c r="CG24" s="48"/>
    </row>
    <row r="25" spans="2:85" ht="12" customHeight="1">
      <c r="B25" s="664">
        <v>19</v>
      </c>
      <c r="C25" s="665"/>
      <c r="D25" s="666"/>
      <c r="E25" s="453" t="str">
        <f>IF(ISBLANK(③ｴﾝﾄﾘｰ申込書!F26),"",③ｴﾝﾄﾘｰ申込書!F26)</f>
        <v/>
      </c>
      <c r="F25" s="454"/>
      <c r="G25" s="455"/>
      <c r="H25" s="29"/>
      <c r="I25" s="456" t="str">
        <f>IF(ISBLANK(③ｴﾝﾄﾘｰ申込書!J26),"",③ｴﾝﾄﾘｰ申込書!J26)</f>
        <v/>
      </c>
      <c r="J25" s="456"/>
      <c r="K25" s="456"/>
      <c r="L25" s="456"/>
      <c r="M25" s="456"/>
      <c r="N25" s="456"/>
      <c r="O25" s="456"/>
      <c r="P25" s="30"/>
      <c r="Q25" s="457" t="str">
        <f>IF(ISBLANK(③ｴﾝﾄﾘｰ申込書!Q26),"",③ｴﾝﾄﾘｰ申込書!Q26)</f>
        <v/>
      </c>
      <c r="R25" s="667"/>
      <c r="S25" s="458"/>
      <c r="T25" s="664">
        <v>79</v>
      </c>
      <c r="U25" s="665"/>
      <c r="V25" s="665"/>
      <c r="W25" s="666"/>
      <c r="X25" s="453" t="str">
        <f>IF(ISBLANK(③ｴﾝﾄﾘｰ申込書!Z26),"",③ｴﾝﾄﾘｰ申込書!Z26)</f>
        <v/>
      </c>
      <c r="Y25" s="454"/>
      <c r="Z25" s="455"/>
      <c r="AA25" s="29"/>
      <c r="AB25" s="456" t="str">
        <f>IF(ISBLANK(③ｴﾝﾄﾘｰ申込書!AD26),"",③ｴﾝﾄﾘｰ申込書!AD26)</f>
        <v/>
      </c>
      <c r="AC25" s="456"/>
      <c r="AD25" s="456"/>
      <c r="AE25" s="456"/>
      <c r="AF25" s="456"/>
      <c r="AG25" s="456"/>
      <c r="AH25" s="456"/>
      <c r="AI25" s="456"/>
      <c r="AJ25" s="456"/>
      <c r="AK25" s="456"/>
      <c r="AL25" s="456"/>
      <c r="AM25" s="456"/>
      <c r="AN25" s="36"/>
      <c r="AO25" s="668" t="str">
        <f>IF(ISBLANK(③ｴﾝﾄﾘｰ申込書!AN26),"",③ｴﾝﾄﾘｰ申込書!AN26)</f>
        <v/>
      </c>
      <c r="AP25" s="668"/>
      <c r="AS25" s="45"/>
      <c r="AT25" s="45"/>
      <c r="AU25" s="45"/>
      <c r="AV25" s="46"/>
      <c r="AW25" s="46"/>
      <c r="AX25" s="46"/>
      <c r="AY25" s="46"/>
      <c r="AZ25" s="47"/>
      <c r="BA25" s="47"/>
      <c r="BB25" s="47"/>
      <c r="BC25" s="47"/>
      <c r="BD25" s="47"/>
      <c r="BE25" s="47"/>
      <c r="BF25" s="47"/>
      <c r="BG25" s="46"/>
      <c r="BH25" s="48"/>
      <c r="BI25" s="48"/>
      <c r="BJ25" s="48"/>
      <c r="BK25" s="45"/>
      <c r="BL25" s="45"/>
      <c r="BM25" s="45"/>
      <c r="BN25" s="45"/>
      <c r="BO25" s="46"/>
      <c r="BP25" s="46"/>
      <c r="BQ25" s="46"/>
      <c r="BR25" s="46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F25" s="48"/>
      <c r="CG25" s="48"/>
    </row>
    <row r="26" spans="2:85" ht="12" customHeight="1">
      <c r="B26" s="664">
        <v>20</v>
      </c>
      <c r="C26" s="665"/>
      <c r="D26" s="666"/>
      <c r="E26" s="453" t="str">
        <f>IF(ISBLANK(③ｴﾝﾄﾘｰ申込書!F27),"",③ｴﾝﾄﾘｰ申込書!F27)</f>
        <v/>
      </c>
      <c r="F26" s="454"/>
      <c r="G26" s="455"/>
      <c r="H26" s="29"/>
      <c r="I26" s="456" t="str">
        <f>IF(ISBLANK(③ｴﾝﾄﾘｰ申込書!J27),"",③ｴﾝﾄﾘｰ申込書!J27)</f>
        <v/>
      </c>
      <c r="J26" s="456"/>
      <c r="K26" s="456"/>
      <c r="L26" s="456"/>
      <c r="M26" s="456"/>
      <c r="N26" s="456"/>
      <c r="O26" s="456"/>
      <c r="P26" s="30"/>
      <c r="Q26" s="457" t="str">
        <f>IF(ISBLANK(③ｴﾝﾄﾘｰ申込書!Q27),"",③ｴﾝﾄﾘｰ申込書!Q27)</f>
        <v/>
      </c>
      <c r="R26" s="667"/>
      <c r="S26" s="458"/>
      <c r="T26" s="664">
        <v>80</v>
      </c>
      <c r="U26" s="665"/>
      <c r="V26" s="665"/>
      <c r="W26" s="666"/>
      <c r="X26" s="453" t="str">
        <f>IF(ISBLANK(③ｴﾝﾄﾘｰ申込書!Z27),"",③ｴﾝﾄﾘｰ申込書!Z27)</f>
        <v/>
      </c>
      <c r="Y26" s="454"/>
      <c r="Z26" s="455"/>
      <c r="AA26" s="29"/>
      <c r="AB26" s="456" t="str">
        <f>IF(ISBLANK(③ｴﾝﾄﾘｰ申込書!AD27),"",③ｴﾝﾄﾘｰ申込書!AD27)</f>
        <v/>
      </c>
      <c r="AC26" s="456"/>
      <c r="AD26" s="456"/>
      <c r="AE26" s="456"/>
      <c r="AF26" s="456"/>
      <c r="AG26" s="456"/>
      <c r="AH26" s="456"/>
      <c r="AI26" s="456"/>
      <c r="AJ26" s="456"/>
      <c r="AK26" s="456"/>
      <c r="AL26" s="456"/>
      <c r="AM26" s="456"/>
      <c r="AN26" s="36"/>
      <c r="AO26" s="668" t="str">
        <f>IF(ISBLANK(③ｴﾝﾄﾘｰ申込書!AN27),"",③ｴﾝﾄﾘｰ申込書!AN27)</f>
        <v/>
      </c>
      <c r="AP26" s="668"/>
      <c r="AS26" s="45"/>
      <c r="AT26" s="45"/>
      <c r="AU26" s="45"/>
      <c r="AV26" s="46"/>
      <c r="AW26" s="46"/>
      <c r="AX26" s="46"/>
      <c r="AY26" s="46"/>
      <c r="AZ26" s="47"/>
      <c r="BA26" s="47"/>
      <c r="BB26" s="47"/>
      <c r="BC26" s="47"/>
      <c r="BD26" s="47"/>
      <c r="BE26" s="47"/>
      <c r="BF26" s="47"/>
      <c r="BG26" s="46"/>
      <c r="BH26" s="48"/>
      <c r="BI26" s="48"/>
      <c r="BJ26" s="48"/>
      <c r="BK26" s="45"/>
      <c r="BL26" s="45"/>
      <c r="BM26" s="45"/>
      <c r="BN26" s="45"/>
      <c r="BO26" s="46"/>
      <c r="BP26" s="46"/>
      <c r="BQ26" s="46"/>
      <c r="BR26" s="46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F26" s="48"/>
      <c r="CG26" s="48"/>
    </row>
    <row r="27" spans="2:85" ht="12" customHeight="1">
      <c r="B27" s="664">
        <v>21</v>
      </c>
      <c r="C27" s="665"/>
      <c r="D27" s="666"/>
      <c r="E27" s="453" t="str">
        <f>IF(ISBLANK(③ｴﾝﾄﾘｰ申込書!F28),"",③ｴﾝﾄﾘｰ申込書!F28)</f>
        <v/>
      </c>
      <c r="F27" s="454"/>
      <c r="G27" s="455"/>
      <c r="H27" s="29"/>
      <c r="I27" s="456" t="str">
        <f>IF(ISBLANK(③ｴﾝﾄﾘｰ申込書!J28),"",③ｴﾝﾄﾘｰ申込書!J28)</f>
        <v/>
      </c>
      <c r="J27" s="456"/>
      <c r="K27" s="456"/>
      <c r="L27" s="456"/>
      <c r="M27" s="456"/>
      <c r="N27" s="456"/>
      <c r="O27" s="456"/>
      <c r="P27" s="30"/>
      <c r="Q27" s="457" t="str">
        <f>IF(ISBLANK(③ｴﾝﾄﾘｰ申込書!Q28),"",③ｴﾝﾄﾘｰ申込書!Q28)</f>
        <v/>
      </c>
      <c r="R27" s="667"/>
      <c r="S27" s="458"/>
      <c r="T27" s="664">
        <v>81</v>
      </c>
      <c r="U27" s="665"/>
      <c r="V27" s="665"/>
      <c r="W27" s="666"/>
      <c r="X27" s="453" t="str">
        <f>IF(ISBLANK(③ｴﾝﾄﾘｰ申込書!Z28),"",③ｴﾝﾄﾘｰ申込書!Z28)</f>
        <v/>
      </c>
      <c r="Y27" s="454"/>
      <c r="Z27" s="455"/>
      <c r="AA27" s="29"/>
      <c r="AB27" s="456" t="str">
        <f>IF(ISBLANK(③ｴﾝﾄﾘｰ申込書!AD28),"",③ｴﾝﾄﾘｰ申込書!AD28)</f>
        <v/>
      </c>
      <c r="AC27" s="456"/>
      <c r="AD27" s="456"/>
      <c r="AE27" s="456"/>
      <c r="AF27" s="456"/>
      <c r="AG27" s="456"/>
      <c r="AH27" s="456"/>
      <c r="AI27" s="456"/>
      <c r="AJ27" s="456"/>
      <c r="AK27" s="456"/>
      <c r="AL27" s="456"/>
      <c r="AM27" s="456"/>
      <c r="AN27" s="36"/>
      <c r="AO27" s="668" t="str">
        <f>IF(ISBLANK(③ｴﾝﾄﾘｰ申込書!AN28),"",③ｴﾝﾄﾘｰ申込書!AN28)</f>
        <v/>
      </c>
      <c r="AP27" s="668"/>
      <c r="AS27" s="45"/>
      <c r="AT27" s="45"/>
      <c r="AU27" s="45"/>
      <c r="AV27" s="46"/>
      <c r="AW27" s="46"/>
      <c r="AX27" s="46"/>
      <c r="AY27" s="46"/>
      <c r="AZ27" s="47"/>
      <c r="BA27" s="47"/>
      <c r="BB27" s="47"/>
      <c r="BC27" s="47"/>
      <c r="BD27" s="47"/>
      <c r="BE27" s="47"/>
      <c r="BF27" s="47"/>
      <c r="BG27" s="46"/>
      <c r="BH27" s="48"/>
      <c r="BI27" s="48"/>
      <c r="BJ27" s="48"/>
      <c r="BK27" s="45"/>
      <c r="BL27" s="45"/>
      <c r="BM27" s="45"/>
      <c r="BN27" s="45"/>
      <c r="BO27" s="46"/>
      <c r="BP27" s="46"/>
      <c r="BQ27" s="46"/>
      <c r="BR27" s="46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F27" s="48"/>
      <c r="CG27" s="48"/>
    </row>
    <row r="28" spans="2:85" ht="12" customHeight="1">
      <c r="B28" s="664">
        <v>22</v>
      </c>
      <c r="C28" s="665"/>
      <c r="D28" s="666"/>
      <c r="E28" s="453" t="str">
        <f>IF(ISBLANK(③ｴﾝﾄﾘｰ申込書!F29),"",③ｴﾝﾄﾘｰ申込書!F29)</f>
        <v/>
      </c>
      <c r="F28" s="454"/>
      <c r="G28" s="455"/>
      <c r="H28" s="29"/>
      <c r="I28" s="456" t="str">
        <f>IF(ISBLANK(③ｴﾝﾄﾘｰ申込書!J29),"",③ｴﾝﾄﾘｰ申込書!J29)</f>
        <v/>
      </c>
      <c r="J28" s="456"/>
      <c r="K28" s="456"/>
      <c r="L28" s="456"/>
      <c r="M28" s="456"/>
      <c r="N28" s="456"/>
      <c r="O28" s="456"/>
      <c r="P28" s="30"/>
      <c r="Q28" s="457" t="str">
        <f>IF(ISBLANK(③ｴﾝﾄﾘｰ申込書!Q29),"",③ｴﾝﾄﾘｰ申込書!Q29)</f>
        <v/>
      </c>
      <c r="R28" s="667"/>
      <c r="S28" s="458"/>
      <c r="T28" s="664">
        <v>82</v>
      </c>
      <c r="U28" s="665"/>
      <c r="V28" s="665"/>
      <c r="W28" s="666"/>
      <c r="X28" s="453" t="str">
        <f>IF(ISBLANK(③ｴﾝﾄﾘｰ申込書!Z29),"",③ｴﾝﾄﾘｰ申込書!Z29)</f>
        <v/>
      </c>
      <c r="Y28" s="454"/>
      <c r="Z28" s="455"/>
      <c r="AA28" s="29"/>
      <c r="AB28" s="456" t="str">
        <f>IF(ISBLANK(③ｴﾝﾄﾘｰ申込書!AD29),"",③ｴﾝﾄﾘｰ申込書!AD29)</f>
        <v/>
      </c>
      <c r="AC28" s="456"/>
      <c r="AD28" s="456"/>
      <c r="AE28" s="456"/>
      <c r="AF28" s="456"/>
      <c r="AG28" s="456"/>
      <c r="AH28" s="456"/>
      <c r="AI28" s="456"/>
      <c r="AJ28" s="456"/>
      <c r="AK28" s="456"/>
      <c r="AL28" s="456"/>
      <c r="AM28" s="456"/>
      <c r="AN28" s="36"/>
      <c r="AO28" s="668" t="str">
        <f>IF(ISBLANK(③ｴﾝﾄﾘｰ申込書!AN29),"",③ｴﾝﾄﾘｰ申込書!AN29)</f>
        <v/>
      </c>
      <c r="AP28" s="668"/>
      <c r="AS28" s="45"/>
      <c r="AT28" s="45"/>
      <c r="AU28" s="45"/>
      <c r="AV28" s="46"/>
      <c r="AW28" s="46"/>
      <c r="AX28" s="46"/>
      <c r="AY28" s="46"/>
      <c r="AZ28" s="47"/>
      <c r="BA28" s="47"/>
      <c r="BB28" s="47"/>
      <c r="BC28" s="47"/>
      <c r="BD28" s="47"/>
      <c r="BE28" s="47"/>
      <c r="BF28" s="47"/>
      <c r="BG28" s="46"/>
      <c r="BH28" s="48"/>
      <c r="BI28" s="48"/>
      <c r="BJ28" s="48"/>
      <c r="BK28" s="45"/>
      <c r="BL28" s="45"/>
      <c r="BM28" s="45"/>
      <c r="BN28" s="45"/>
      <c r="BO28" s="46"/>
      <c r="BP28" s="46"/>
      <c r="BQ28" s="46"/>
      <c r="BR28" s="46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F28" s="48"/>
      <c r="CG28" s="48"/>
    </row>
    <row r="29" spans="2:85" ht="12" customHeight="1">
      <c r="B29" s="664">
        <v>23</v>
      </c>
      <c r="C29" s="665"/>
      <c r="D29" s="666"/>
      <c r="E29" s="453" t="str">
        <f>IF(ISBLANK(③ｴﾝﾄﾘｰ申込書!F30),"",③ｴﾝﾄﾘｰ申込書!F30)</f>
        <v/>
      </c>
      <c r="F29" s="454"/>
      <c r="G29" s="455"/>
      <c r="H29" s="29"/>
      <c r="I29" s="456" t="str">
        <f>IF(ISBLANK(③ｴﾝﾄﾘｰ申込書!J30),"",③ｴﾝﾄﾘｰ申込書!J30)</f>
        <v/>
      </c>
      <c r="J29" s="456"/>
      <c r="K29" s="456"/>
      <c r="L29" s="456"/>
      <c r="M29" s="456"/>
      <c r="N29" s="456"/>
      <c r="O29" s="456"/>
      <c r="P29" s="30"/>
      <c r="Q29" s="457" t="str">
        <f>IF(ISBLANK(③ｴﾝﾄﾘｰ申込書!Q30),"",③ｴﾝﾄﾘｰ申込書!Q30)</f>
        <v/>
      </c>
      <c r="R29" s="667"/>
      <c r="S29" s="458"/>
      <c r="T29" s="664">
        <v>83</v>
      </c>
      <c r="U29" s="665"/>
      <c r="V29" s="665"/>
      <c r="W29" s="666"/>
      <c r="X29" s="453" t="str">
        <f>IF(ISBLANK(③ｴﾝﾄﾘｰ申込書!Z30),"",③ｴﾝﾄﾘｰ申込書!Z30)</f>
        <v/>
      </c>
      <c r="Y29" s="454"/>
      <c r="Z29" s="455"/>
      <c r="AA29" s="29"/>
      <c r="AB29" s="456" t="str">
        <f>IF(ISBLANK(③ｴﾝﾄﾘｰ申込書!AD30),"",③ｴﾝﾄﾘｰ申込書!AD30)</f>
        <v/>
      </c>
      <c r="AC29" s="456"/>
      <c r="AD29" s="456"/>
      <c r="AE29" s="456"/>
      <c r="AF29" s="456"/>
      <c r="AG29" s="456"/>
      <c r="AH29" s="456"/>
      <c r="AI29" s="456"/>
      <c r="AJ29" s="456"/>
      <c r="AK29" s="456"/>
      <c r="AL29" s="456"/>
      <c r="AM29" s="456"/>
      <c r="AN29" s="36"/>
      <c r="AO29" s="668" t="str">
        <f>IF(ISBLANK(③ｴﾝﾄﾘｰ申込書!AN30),"",③ｴﾝﾄﾘｰ申込書!AN30)</f>
        <v/>
      </c>
      <c r="AP29" s="668"/>
      <c r="AS29" s="45"/>
      <c r="AT29" s="45"/>
      <c r="AU29" s="45"/>
      <c r="AV29" s="46"/>
      <c r="AW29" s="46"/>
      <c r="AX29" s="46"/>
      <c r="AY29" s="46"/>
      <c r="AZ29" s="47"/>
      <c r="BA29" s="47"/>
      <c r="BB29" s="47"/>
      <c r="BC29" s="47"/>
      <c r="BD29" s="47"/>
      <c r="BE29" s="47"/>
      <c r="BF29" s="47"/>
      <c r="BG29" s="46"/>
      <c r="BH29" s="48"/>
      <c r="BI29" s="48"/>
      <c r="BJ29" s="48"/>
      <c r="BK29" s="45"/>
      <c r="BL29" s="45"/>
      <c r="BM29" s="45"/>
      <c r="BN29" s="45"/>
      <c r="BO29" s="46"/>
      <c r="BP29" s="46"/>
      <c r="BQ29" s="46"/>
      <c r="BR29" s="46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F29" s="48"/>
      <c r="CG29" s="48"/>
    </row>
    <row r="30" spans="2:85" ht="12" customHeight="1">
      <c r="B30" s="664">
        <v>24</v>
      </c>
      <c r="C30" s="665"/>
      <c r="D30" s="666"/>
      <c r="E30" s="453" t="str">
        <f>IF(ISBLANK(③ｴﾝﾄﾘｰ申込書!F31),"",③ｴﾝﾄﾘｰ申込書!F31)</f>
        <v/>
      </c>
      <c r="F30" s="454"/>
      <c r="G30" s="455"/>
      <c r="H30" s="29"/>
      <c r="I30" s="456" t="str">
        <f>IF(ISBLANK(③ｴﾝﾄﾘｰ申込書!J31),"",③ｴﾝﾄﾘｰ申込書!J31)</f>
        <v/>
      </c>
      <c r="J30" s="456"/>
      <c r="K30" s="456"/>
      <c r="L30" s="456"/>
      <c r="M30" s="456"/>
      <c r="N30" s="456"/>
      <c r="O30" s="456"/>
      <c r="P30" s="30"/>
      <c r="Q30" s="457" t="str">
        <f>IF(ISBLANK(③ｴﾝﾄﾘｰ申込書!Q31),"",③ｴﾝﾄﾘｰ申込書!Q31)</f>
        <v/>
      </c>
      <c r="R30" s="667"/>
      <c r="S30" s="458"/>
      <c r="T30" s="664">
        <v>84</v>
      </c>
      <c r="U30" s="665"/>
      <c r="V30" s="665"/>
      <c r="W30" s="666"/>
      <c r="X30" s="453" t="str">
        <f>IF(ISBLANK(③ｴﾝﾄﾘｰ申込書!Z31),"",③ｴﾝﾄﾘｰ申込書!Z31)</f>
        <v/>
      </c>
      <c r="Y30" s="454"/>
      <c r="Z30" s="455"/>
      <c r="AA30" s="29"/>
      <c r="AB30" s="456" t="str">
        <f>IF(ISBLANK(③ｴﾝﾄﾘｰ申込書!AD31),"",③ｴﾝﾄﾘｰ申込書!AD31)</f>
        <v/>
      </c>
      <c r="AC30" s="456"/>
      <c r="AD30" s="456"/>
      <c r="AE30" s="456"/>
      <c r="AF30" s="456"/>
      <c r="AG30" s="456"/>
      <c r="AH30" s="456"/>
      <c r="AI30" s="456"/>
      <c r="AJ30" s="456"/>
      <c r="AK30" s="456"/>
      <c r="AL30" s="456"/>
      <c r="AM30" s="456"/>
      <c r="AN30" s="36"/>
      <c r="AO30" s="668" t="str">
        <f>IF(ISBLANK(③ｴﾝﾄﾘｰ申込書!AN31),"",③ｴﾝﾄﾘｰ申込書!AN31)</f>
        <v/>
      </c>
      <c r="AP30" s="668"/>
      <c r="AS30" s="45"/>
      <c r="AT30" s="45"/>
      <c r="AU30" s="45"/>
      <c r="AV30" s="46"/>
      <c r="AW30" s="46"/>
      <c r="AX30" s="46"/>
      <c r="AY30" s="46"/>
      <c r="AZ30" s="47"/>
      <c r="BA30" s="47"/>
      <c r="BB30" s="47"/>
      <c r="BC30" s="47"/>
      <c r="BD30" s="47"/>
      <c r="BE30" s="47"/>
      <c r="BF30" s="47"/>
      <c r="BG30" s="46"/>
      <c r="BH30" s="48"/>
      <c r="BI30" s="48"/>
      <c r="BJ30" s="48"/>
      <c r="BK30" s="45"/>
      <c r="BL30" s="45"/>
      <c r="BM30" s="45"/>
      <c r="BN30" s="45"/>
      <c r="BO30" s="46"/>
      <c r="BP30" s="46"/>
      <c r="BQ30" s="46"/>
      <c r="BR30" s="46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F30" s="48"/>
      <c r="CG30" s="48"/>
    </row>
    <row r="31" spans="2:85" ht="12" customHeight="1">
      <c r="B31" s="664">
        <v>25</v>
      </c>
      <c r="C31" s="665"/>
      <c r="D31" s="666"/>
      <c r="E31" s="453" t="str">
        <f>IF(ISBLANK(③ｴﾝﾄﾘｰ申込書!F32),"",③ｴﾝﾄﾘｰ申込書!F32)</f>
        <v/>
      </c>
      <c r="F31" s="454"/>
      <c r="G31" s="455"/>
      <c r="H31" s="29"/>
      <c r="I31" s="456" t="str">
        <f>IF(ISBLANK(③ｴﾝﾄﾘｰ申込書!J32),"",③ｴﾝﾄﾘｰ申込書!J32)</f>
        <v/>
      </c>
      <c r="J31" s="456"/>
      <c r="K31" s="456"/>
      <c r="L31" s="456"/>
      <c r="M31" s="456"/>
      <c r="N31" s="456"/>
      <c r="O31" s="456"/>
      <c r="P31" s="30"/>
      <c r="Q31" s="457" t="str">
        <f>IF(ISBLANK(③ｴﾝﾄﾘｰ申込書!Q32),"",③ｴﾝﾄﾘｰ申込書!Q32)</f>
        <v/>
      </c>
      <c r="R31" s="667"/>
      <c r="S31" s="458"/>
      <c r="T31" s="664">
        <v>85</v>
      </c>
      <c r="U31" s="665"/>
      <c r="V31" s="665"/>
      <c r="W31" s="666"/>
      <c r="X31" s="453" t="str">
        <f>IF(ISBLANK(③ｴﾝﾄﾘｰ申込書!Z32),"",③ｴﾝﾄﾘｰ申込書!Z32)</f>
        <v/>
      </c>
      <c r="Y31" s="454"/>
      <c r="Z31" s="455"/>
      <c r="AA31" s="29"/>
      <c r="AB31" s="456" t="str">
        <f>IF(ISBLANK(③ｴﾝﾄﾘｰ申込書!AD32),"",③ｴﾝﾄﾘｰ申込書!AD32)</f>
        <v/>
      </c>
      <c r="AC31" s="456"/>
      <c r="AD31" s="456"/>
      <c r="AE31" s="456"/>
      <c r="AF31" s="456"/>
      <c r="AG31" s="456"/>
      <c r="AH31" s="456"/>
      <c r="AI31" s="456"/>
      <c r="AJ31" s="456"/>
      <c r="AK31" s="456"/>
      <c r="AL31" s="456"/>
      <c r="AM31" s="456"/>
      <c r="AN31" s="36"/>
      <c r="AO31" s="668" t="str">
        <f>IF(ISBLANK(③ｴﾝﾄﾘｰ申込書!AN32),"",③ｴﾝﾄﾘｰ申込書!AN32)</f>
        <v/>
      </c>
      <c r="AP31" s="668"/>
      <c r="AS31" s="45"/>
      <c r="AT31" s="45"/>
      <c r="AU31" s="45"/>
      <c r="AV31" s="46"/>
      <c r="AW31" s="46"/>
      <c r="AX31" s="46"/>
      <c r="AY31" s="46"/>
      <c r="AZ31" s="47"/>
      <c r="BA31" s="47"/>
      <c r="BB31" s="47"/>
      <c r="BC31" s="47"/>
      <c r="BD31" s="47"/>
      <c r="BE31" s="47"/>
      <c r="BF31" s="47"/>
      <c r="BG31" s="46"/>
      <c r="BH31" s="48"/>
      <c r="BI31" s="48"/>
      <c r="BJ31" s="48"/>
      <c r="BK31" s="45"/>
      <c r="BL31" s="45"/>
      <c r="BM31" s="45"/>
      <c r="BN31" s="45"/>
      <c r="BO31" s="46"/>
      <c r="BP31" s="46"/>
      <c r="BQ31" s="46"/>
      <c r="BR31" s="46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F31" s="48"/>
      <c r="CG31" s="48"/>
    </row>
    <row r="32" spans="2:85" ht="12" customHeight="1">
      <c r="B32" s="664">
        <v>26</v>
      </c>
      <c r="C32" s="665"/>
      <c r="D32" s="666"/>
      <c r="E32" s="453" t="str">
        <f>IF(ISBLANK(③ｴﾝﾄﾘｰ申込書!F33),"",③ｴﾝﾄﾘｰ申込書!F33)</f>
        <v/>
      </c>
      <c r="F32" s="454"/>
      <c r="G32" s="455"/>
      <c r="H32" s="29"/>
      <c r="I32" s="456" t="str">
        <f>IF(ISBLANK(③ｴﾝﾄﾘｰ申込書!J33),"",③ｴﾝﾄﾘｰ申込書!J33)</f>
        <v/>
      </c>
      <c r="J32" s="456"/>
      <c r="K32" s="456"/>
      <c r="L32" s="456"/>
      <c r="M32" s="456"/>
      <c r="N32" s="456"/>
      <c r="O32" s="456"/>
      <c r="P32" s="30"/>
      <c r="Q32" s="457" t="str">
        <f>IF(ISBLANK(③ｴﾝﾄﾘｰ申込書!Q33),"",③ｴﾝﾄﾘｰ申込書!Q33)</f>
        <v/>
      </c>
      <c r="R32" s="667"/>
      <c r="S32" s="458"/>
      <c r="T32" s="664">
        <v>86</v>
      </c>
      <c r="U32" s="665"/>
      <c r="V32" s="665"/>
      <c r="W32" s="666"/>
      <c r="X32" s="453" t="str">
        <f>IF(ISBLANK(③ｴﾝﾄﾘｰ申込書!Z33),"",③ｴﾝﾄﾘｰ申込書!Z33)</f>
        <v/>
      </c>
      <c r="Y32" s="454"/>
      <c r="Z32" s="455"/>
      <c r="AA32" s="29"/>
      <c r="AB32" s="456" t="str">
        <f>IF(ISBLANK(③ｴﾝﾄﾘｰ申込書!AD33),"",③ｴﾝﾄﾘｰ申込書!AD33)</f>
        <v/>
      </c>
      <c r="AC32" s="456"/>
      <c r="AD32" s="456"/>
      <c r="AE32" s="456"/>
      <c r="AF32" s="456"/>
      <c r="AG32" s="456"/>
      <c r="AH32" s="456"/>
      <c r="AI32" s="456"/>
      <c r="AJ32" s="456"/>
      <c r="AK32" s="456"/>
      <c r="AL32" s="456"/>
      <c r="AM32" s="456"/>
      <c r="AN32" s="36"/>
      <c r="AO32" s="668" t="str">
        <f>IF(ISBLANK(③ｴﾝﾄﾘｰ申込書!AN33),"",③ｴﾝﾄﾘｰ申込書!AN33)</f>
        <v/>
      </c>
      <c r="AP32" s="668"/>
      <c r="AS32" s="45"/>
      <c r="AT32" s="45"/>
      <c r="AU32" s="45"/>
      <c r="AV32" s="46"/>
      <c r="AW32" s="46"/>
      <c r="AX32" s="46"/>
      <c r="AY32" s="46"/>
      <c r="AZ32" s="47"/>
      <c r="BA32" s="47"/>
      <c r="BB32" s="47"/>
      <c r="BC32" s="47"/>
      <c r="BD32" s="47"/>
      <c r="BE32" s="47"/>
      <c r="BF32" s="47"/>
      <c r="BG32" s="46"/>
      <c r="BH32" s="48"/>
      <c r="BI32" s="48"/>
      <c r="BJ32" s="48"/>
      <c r="BK32" s="45"/>
      <c r="BL32" s="45"/>
      <c r="BM32" s="45"/>
      <c r="BN32" s="45"/>
      <c r="BO32" s="46"/>
      <c r="BP32" s="46"/>
      <c r="BQ32" s="46"/>
      <c r="BR32" s="46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F32" s="48"/>
      <c r="CG32" s="48"/>
    </row>
    <row r="33" spans="2:85" ht="12" customHeight="1">
      <c r="B33" s="664">
        <v>27</v>
      </c>
      <c r="C33" s="665"/>
      <c r="D33" s="666"/>
      <c r="E33" s="453" t="str">
        <f>IF(ISBLANK(③ｴﾝﾄﾘｰ申込書!F34),"",③ｴﾝﾄﾘｰ申込書!F34)</f>
        <v/>
      </c>
      <c r="F33" s="454"/>
      <c r="G33" s="455"/>
      <c r="H33" s="29"/>
      <c r="I33" s="456" t="str">
        <f>IF(ISBLANK(③ｴﾝﾄﾘｰ申込書!J34),"",③ｴﾝﾄﾘｰ申込書!J34)</f>
        <v/>
      </c>
      <c r="J33" s="456"/>
      <c r="K33" s="456"/>
      <c r="L33" s="456"/>
      <c r="M33" s="456"/>
      <c r="N33" s="456"/>
      <c r="O33" s="456"/>
      <c r="P33" s="30"/>
      <c r="Q33" s="457" t="str">
        <f>IF(ISBLANK(③ｴﾝﾄﾘｰ申込書!Q34),"",③ｴﾝﾄﾘｰ申込書!Q34)</f>
        <v/>
      </c>
      <c r="R33" s="667"/>
      <c r="S33" s="458"/>
      <c r="T33" s="664">
        <v>87</v>
      </c>
      <c r="U33" s="665"/>
      <c r="V33" s="665"/>
      <c r="W33" s="666"/>
      <c r="X33" s="453" t="str">
        <f>IF(ISBLANK(③ｴﾝﾄﾘｰ申込書!Z34),"",③ｴﾝﾄﾘｰ申込書!Z34)</f>
        <v/>
      </c>
      <c r="Y33" s="454"/>
      <c r="Z33" s="455"/>
      <c r="AA33" s="29"/>
      <c r="AB33" s="456" t="str">
        <f>IF(ISBLANK(③ｴﾝﾄﾘｰ申込書!AD34),"",③ｴﾝﾄﾘｰ申込書!AD34)</f>
        <v/>
      </c>
      <c r="AC33" s="456"/>
      <c r="AD33" s="456"/>
      <c r="AE33" s="456"/>
      <c r="AF33" s="456"/>
      <c r="AG33" s="456"/>
      <c r="AH33" s="456"/>
      <c r="AI33" s="456"/>
      <c r="AJ33" s="456"/>
      <c r="AK33" s="456"/>
      <c r="AL33" s="456"/>
      <c r="AM33" s="456"/>
      <c r="AN33" s="36"/>
      <c r="AO33" s="668" t="str">
        <f>IF(ISBLANK(③ｴﾝﾄﾘｰ申込書!AN34),"",③ｴﾝﾄﾘｰ申込書!AN34)</f>
        <v/>
      </c>
      <c r="AP33" s="668"/>
      <c r="AS33" s="45"/>
      <c r="AT33" s="45"/>
      <c r="AU33" s="45"/>
      <c r="AV33" s="46"/>
      <c r="AW33" s="46"/>
      <c r="AX33" s="46"/>
      <c r="AY33" s="46"/>
      <c r="AZ33" s="47"/>
      <c r="BA33" s="47"/>
      <c r="BB33" s="47"/>
      <c r="BC33" s="47"/>
      <c r="BD33" s="47"/>
      <c r="BE33" s="47"/>
      <c r="BF33" s="47"/>
      <c r="BG33" s="46"/>
      <c r="BH33" s="48"/>
      <c r="BI33" s="48"/>
      <c r="BJ33" s="48"/>
      <c r="BK33" s="45"/>
      <c r="BL33" s="45"/>
      <c r="BM33" s="45"/>
      <c r="BN33" s="45"/>
      <c r="BO33" s="46"/>
      <c r="BP33" s="46"/>
      <c r="BQ33" s="46"/>
      <c r="BR33" s="46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F33" s="48"/>
      <c r="CG33" s="48"/>
    </row>
    <row r="34" spans="2:85" ht="12" customHeight="1">
      <c r="B34" s="664">
        <v>28</v>
      </c>
      <c r="C34" s="665"/>
      <c r="D34" s="666"/>
      <c r="E34" s="453" t="str">
        <f>IF(ISBLANK(③ｴﾝﾄﾘｰ申込書!F35),"",③ｴﾝﾄﾘｰ申込書!F35)</f>
        <v/>
      </c>
      <c r="F34" s="454"/>
      <c r="G34" s="455"/>
      <c r="H34" s="29"/>
      <c r="I34" s="456" t="str">
        <f>IF(ISBLANK(③ｴﾝﾄﾘｰ申込書!J35),"",③ｴﾝﾄﾘｰ申込書!J35)</f>
        <v/>
      </c>
      <c r="J34" s="456"/>
      <c r="K34" s="456"/>
      <c r="L34" s="456"/>
      <c r="M34" s="456"/>
      <c r="N34" s="456"/>
      <c r="O34" s="456"/>
      <c r="P34" s="30"/>
      <c r="Q34" s="457" t="str">
        <f>IF(ISBLANK(③ｴﾝﾄﾘｰ申込書!Q35),"",③ｴﾝﾄﾘｰ申込書!Q35)</f>
        <v/>
      </c>
      <c r="R34" s="667"/>
      <c r="S34" s="458"/>
      <c r="T34" s="664">
        <v>88</v>
      </c>
      <c r="U34" s="665"/>
      <c r="V34" s="665"/>
      <c r="W34" s="666"/>
      <c r="X34" s="453" t="str">
        <f>IF(ISBLANK(③ｴﾝﾄﾘｰ申込書!Z35),"",③ｴﾝﾄﾘｰ申込書!Z35)</f>
        <v/>
      </c>
      <c r="Y34" s="454"/>
      <c r="Z34" s="455"/>
      <c r="AA34" s="29"/>
      <c r="AB34" s="456" t="str">
        <f>IF(ISBLANK(③ｴﾝﾄﾘｰ申込書!AD35),"",③ｴﾝﾄﾘｰ申込書!AD35)</f>
        <v/>
      </c>
      <c r="AC34" s="456"/>
      <c r="AD34" s="456"/>
      <c r="AE34" s="456"/>
      <c r="AF34" s="456"/>
      <c r="AG34" s="456"/>
      <c r="AH34" s="456"/>
      <c r="AI34" s="456"/>
      <c r="AJ34" s="456"/>
      <c r="AK34" s="456"/>
      <c r="AL34" s="456"/>
      <c r="AM34" s="456"/>
      <c r="AN34" s="36"/>
      <c r="AO34" s="668" t="str">
        <f>IF(ISBLANK(③ｴﾝﾄﾘｰ申込書!AN35),"",③ｴﾝﾄﾘｰ申込書!AN35)</f>
        <v/>
      </c>
      <c r="AP34" s="668"/>
      <c r="AS34" s="45"/>
      <c r="AT34" s="45"/>
      <c r="AU34" s="45"/>
      <c r="AV34" s="46"/>
      <c r="AW34" s="46"/>
      <c r="AX34" s="46"/>
      <c r="AY34" s="46"/>
      <c r="AZ34" s="47"/>
      <c r="BA34" s="47"/>
      <c r="BB34" s="47"/>
      <c r="BC34" s="47"/>
      <c r="BD34" s="47"/>
      <c r="BE34" s="47"/>
      <c r="BF34" s="47"/>
      <c r="BG34" s="46"/>
      <c r="BH34" s="48"/>
      <c r="BI34" s="48"/>
      <c r="BJ34" s="48"/>
      <c r="BK34" s="45"/>
      <c r="BL34" s="45"/>
      <c r="BM34" s="45"/>
      <c r="BN34" s="45"/>
      <c r="BO34" s="46"/>
      <c r="BP34" s="46"/>
      <c r="BQ34" s="46"/>
      <c r="BR34" s="46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F34" s="48"/>
      <c r="CG34" s="48"/>
    </row>
    <row r="35" spans="2:85" ht="12" customHeight="1">
      <c r="B35" s="664">
        <v>29</v>
      </c>
      <c r="C35" s="665"/>
      <c r="D35" s="666"/>
      <c r="E35" s="453" t="str">
        <f>IF(ISBLANK(③ｴﾝﾄﾘｰ申込書!F36),"",③ｴﾝﾄﾘｰ申込書!F36)</f>
        <v/>
      </c>
      <c r="F35" s="454"/>
      <c r="G35" s="455"/>
      <c r="H35" s="29"/>
      <c r="I35" s="456" t="str">
        <f>IF(ISBLANK(③ｴﾝﾄﾘｰ申込書!J36),"",③ｴﾝﾄﾘｰ申込書!J36)</f>
        <v/>
      </c>
      <c r="J35" s="456"/>
      <c r="K35" s="456"/>
      <c r="L35" s="456"/>
      <c r="M35" s="456"/>
      <c r="N35" s="456"/>
      <c r="O35" s="456"/>
      <c r="P35" s="30"/>
      <c r="Q35" s="457" t="str">
        <f>IF(ISBLANK(③ｴﾝﾄﾘｰ申込書!Q36),"",③ｴﾝﾄﾘｰ申込書!Q36)</f>
        <v/>
      </c>
      <c r="R35" s="667"/>
      <c r="S35" s="458"/>
      <c r="T35" s="664">
        <v>89</v>
      </c>
      <c r="U35" s="665"/>
      <c r="V35" s="665"/>
      <c r="W35" s="666"/>
      <c r="X35" s="453" t="str">
        <f>IF(ISBLANK(③ｴﾝﾄﾘｰ申込書!Z36),"",③ｴﾝﾄﾘｰ申込書!Z36)</f>
        <v/>
      </c>
      <c r="Y35" s="454"/>
      <c r="Z35" s="455"/>
      <c r="AA35" s="29"/>
      <c r="AB35" s="456" t="str">
        <f>IF(ISBLANK(③ｴﾝﾄﾘｰ申込書!AD36),"",③ｴﾝﾄﾘｰ申込書!AD36)</f>
        <v/>
      </c>
      <c r="AC35" s="456"/>
      <c r="AD35" s="456"/>
      <c r="AE35" s="456"/>
      <c r="AF35" s="456"/>
      <c r="AG35" s="456"/>
      <c r="AH35" s="456"/>
      <c r="AI35" s="456"/>
      <c r="AJ35" s="456"/>
      <c r="AK35" s="456"/>
      <c r="AL35" s="456"/>
      <c r="AM35" s="456"/>
      <c r="AN35" s="36"/>
      <c r="AO35" s="668" t="str">
        <f>IF(ISBLANK(③ｴﾝﾄﾘｰ申込書!AN36),"",③ｴﾝﾄﾘｰ申込書!AN36)</f>
        <v/>
      </c>
      <c r="AP35" s="668"/>
      <c r="AS35" s="45"/>
      <c r="AT35" s="45"/>
      <c r="AU35" s="45"/>
      <c r="AV35" s="46"/>
      <c r="AW35" s="46"/>
      <c r="AX35" s="46"/>
      <c r="AY35" s="46"/>
      <c r="AZ35" s="47"/>
      <c r="BA35" s="47"/>
      <c r="BB35" s="47"/>
      <c r="BC35" s="47"/>
      <c r="BD35" s="47"/>
      <c r="BE35" s="47"/>
      <c r="BF35" s="47"/>
      <c r="BG35" s="46"/>
      <c r="BH35" s="48"/>
      <c r="BI35" s="48"/>
      <c r="BJ35" s="48"/>
      <c r="BK35" s="45"/>
      <c r="BL35" s="45"/>
      <c r="BM35" s="45"/>
      <c r="BN35" s="45"/>
      <c r="BO35" s="46"/>
      <c r="BP35" s="46"/>
      <c r="BQ35" s="46"/>
      <c r="BR35" s="46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F35" s="48"/>
      <c r="CG35" s="48"/>
    </row>
    <row r="36" spans="2:85" ht="12" customHeight="1">
      <c r="B36" s="664">
        <v>30</v>
      </c>
      <c r="C36" s="665"/>
      <c r="D36" s="666"/>
      <c r="E36" s="453" t="str">
        <f>IF(ISBLANK(③ｴﾝﾄﾘｰ申込書!F37),"",③ｴﾝﾄﾘｰ申込書!F37)</f>
        <v/>
      </c>
      <c r="F36" s="454"/>
      <c r="G36" s="455"/>
      <c r="H36" s="29"/>
      <c r="I36" s="456" t="str">
        <f>IF(ISBLANK(③ｴﾝﾄﾘｰ申込書!J37),"",③ｴﾝﾄﾘｰ申込書!J37)</f>
        <v/>
      </c>
      <c r="J36" s="456"/>
      <c r="K36" s="456"/>
      <c r="L36" s="456"/>
      <c r="M36" s="456"/>
      <c r="N36" s="456"/>
      <c r="O36" s="456"/>
      <c r="P36" s="30"/>
      <c r="Q36" s="457" t="str">
        <f>IF(ISBLANK(③ｴﾝﾄﾘｰ申込書!Q37),"",③ｴﾝﾄﾘｰ申込書!Q37)</f>
        <v/>
      </c>
      <c r="R36" s="667"/>
      <c r="S36" s="458"/>
      <c r="T36" s="664">
        <v>90</v>
      </c>
      <c r="U36" s="665"/>
      <c r="V36" s="665"/>
      <c r="W36" s="666"/>
      <c r="X36" s="453" t="str">
        <f>IF(ISBLANK(③ｴﾝﾄﾘｰ申込書!Z37),"",③ｴﾝﾄﾘｰ申込書!Z37)</f>
        <v/>
      </c>
      <c r="Y36" s="454"/>
      <c r="Z36" s="455"/>
      <c r="AA36" s="29"/>
      <c r="AB36" s="456" t="str">
        <f>IF(ISBLANK(③ｴﾝﾄﾘｰ申込書!AD37),"",③ｴﾝﾄﾘｰ申込書!AD37)</f>
        <v/>
      </c>
      <c r="AC36" s="456"/>
      <c r="AD36" s="456"/>
      <c r="AE36" s="456"/>
      <c r="AF36" s="456"/>
      <c r="AG36" s="456"/>
      <c r="AH36" s="456"/>
      <c r="AI36" s="456"/>
      <c r="AJ36" s="456"/>
      <c r="AK36" s="456"/>
      <c r="AL36" s="456"/>
      <c r="AM36" s="456"/>
      <c r="AN36" s="36"/>
      <c r="AO36" s="668" t="str">
        <f>IF(ISBLANK(③ｴﾝﾄﾘｰ申込書!AN37),"",③ｴﾝﾄﾘｰ申込書!AN37)</f>
        <v/>
      </c>
      <c r="AP36" s="668"/>
      <c r="AS36" s="45"/>
      <c r="AT36" s="45"/>
      <c r="AU36" s="45"/>
      <c r="AV36" s="46"/>
      <c r="AW36" s="46"/>
      <c r="AX36" s="46"/>
      <c r="AY36" s="46"/>
      <c r="AZ36" s="47"/>
      <c r="BA36" s="47"/>
      <c r="BB36" s="47"/>
      <c r="BC36" s="47"/>
      <c r="BD36" s="47"/>
      <c r="BE36" s="47"/>
      <c r="BF36" s="47"/>
      <c r="BG36" s="46"/>
      <c r="BH36" s="48"/>
      <c r="BI36" s="48"/>
      <c r="BJ36" s="48"/>
      <c r="BK36" s="45"/>
      <c r="BL36" s="45"/>
      <c r="BM36" s="45"/>
      <c r="BN36" s="45"/>
      <c r="BO36" s="46"/>
      <c r="BP36" s="46"/>
      <c r="BQ36" s="46"/>
      <c r="BR36" s="46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F36" s="48"/>
      <c r="CG36" s="48"/>
    </row>
    <row r="37" spans="2:85" ht="12" customHeight="1">
      <c r="B37" s="664">
        <v>31</v>
      </c>
      <c r="C37" s="665"/>
      <c r="D37" s="666"/>
      <c r="E37" s="453" t="str">
        <f>IF(ISBLANK(③ｴﾝﾄﾘｰ申込書!F38),"",③ｴﾝﾄﾘｰ申込書!F38)</f>
        <v/>
      </c>
      <c r="F37" s="454"/>
      <c r="G37" s="455"/>
      <c r="H37" s="29"/>
      <c r="I37" s="456" t="str">
        <f>IF(ISBLANK(③ｴﾝﾄﾘｰ申込書!J38),"",③ｴﾝﾄﾘｰ申込書!J38)</f>
        <v/>
      </c>
      <c r="J37" s="456"/>
      <c r="K37" s="456"/>
      <c r="L37" s="456"/>
      <c r="M37" s="456"/>
      <c r="N37" s="456"/>
      <c r="O37" s="456"/>
      <c r="P37" s="30"/>
      <c r="Q37" s="457" t="str">
        <f>IF(ISBLANK(③ｴﾝﾄﾘｰ申込書!Q38),"",③ｴﾝﾄﾘｰ申込書!Q38)</f>
        <v/>
      </c>
      <c r="R37" s="667"/>
      <c r="S37" s="458"/>
      <c r="T37" s="664">
        <v>91</v>
      </c>
      <c r="U37" s="665"/>
      <c r="V37" s="665"/>
      <c r="W37" s="666"/>
      <c r="X37" s="453" t="str">
        <f>IF(ISBLANK(③ｴﾝﾄﾘｰ申込書!Z38),"",③ｴﾝﾄﾘｰ申込書!Z38)</f>
        <v/>
      </c>
      <c r="Y37" s="454"/>
      <c r="Z37" s="455"/>
      <c r="AA37" s="29"/>
      <c r="AB37" s="456" t="str">
        <f>IF(ISBLANK(③ｴﾝﾄﾘｰ申込書!AD38),"",③ｴﾝﾄﾘｰ申込書!AD38)</f>
        <v/>
      </c>
      <c r="AC37" s="456"/>
      <c r="AD37" s="456"/>
      <c r="AE37" s="456"/>
      <c r="AF37" s="456"/>
      <c r="AG37" s="456"/>
      <c r="AH37" s="456"/>
      <c r="AI37" s="456"/>
      <c r="AJ37" s="456"/>
      <c r="AK37" s="456"/>
      <c r="AL37" s="456"/>
      <c r="AM37" s="456"/>
      <c r="AN37" s="36"/>
      <c r="AO37" s="668" t="str">
        <f>IF(ISBLANK(③ｴﾝﾄﾘｰ申込書!AN38),"",③ｴﾝﾄﾘｰ申込書!AN38)</f>
        <v/>
      </c>
      <c r="AP37" s="668"/>
      <c r="AS37" s="45"/>
      <c r="AT37" s="45"/>
      <c r="AU37" s="45"/>
      <c r="AV37" s="46"/>
      <c r="AW37" s="46"/>
      <c r="AX37" s="46"/>
      <c r="AY37" s="46"/>
      <c r="AZ37" s="47"/>
      <c r="BA37" s="47"/>
      <c r="BB37" s="47"/>
      <c r="BC37" s="47"/>
      <c r="BD37" s="47"/>
      <c r="BE37" s="47"/>
      <c r="BF37" s="47"/>
      <c r="BG37" s="46"/>
      <c r="BH37" s="48"/>
      <c r="BI37" s="48"/>
      <c r="BJ37" s="48"/>
      <c r="BK37" s="45"/>
      <c r="BL37" s="45"/>
      <c r="BM37" s="45"/>
      <c r="BN37" s="45"/>
      <c r="BO37" s="46"/>
      <c r="BP37" s="46"/>
      <c r="BQ37" s="46"/>
      <c r="BR37" s="46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F37" s="48"/>
      <c r="CG37" s="48"/>
    </row>
    <row r="38" spans="2:85" ht="12" customHeight="1">
      <c r="B38" s="664">
        <v>32</v>
      </c>
      <c r="C38" s="665"/>
      <c r="D38" s="666"/>
      <c r="E38" s="453" t="str">
        <f>IF(ISBLANK(③ｴﾝﾄﾘｰ申込書!F39),"",③ｴﾝﾄﾘｰ申込書!F39)</f>
        <v/>
      </c>
      <c r="F38" s="454"/>
      <c r="G38" s="455"/>
      <c r="H38" s="29"/>
      <c r="I38" s="456" t="str">
        <f>IF(ISBLANK(③ｴﾝﾄﾘｰ申込書!J39),"",③ｴﾝﾄﾘｰ申込書!J39)</f>
        <v/>
      </c>
      <c r="J38" s="456"/>
      <c r="K38" s="456"/>
      <c r="L38" s="456"/>
      <c r="M38" s="456"/>
      <c r="N38" s="456"/>
      <c r="O38" s="456"/>
      <c r="P38" s="30"/>
      <c r="Q38" s="457" t="str">
        <f>IF(ISBLANK(③ｴﾝﾄﾘｰ申込書!Q39),"",③ｴﾝﾄﾘｰ申込書!Q39)</f>
        <v/>
      </c>
      <c r="R38" s="667"/>
      <c r="S38" s="458"/>
      <c r="T38" s="664">
        <v>92</v>
      </c>
      <c r="U38" s="665"/>
      <c r="V38" s="665"/>
      <c r="W38" s="666"/>
      <c r="X38" s="453" t="str">
        <f>IF(ISBLANK(③ｴﾝﾄﾘｰ申込書!Z39),"",③ｴﾝﾄﾘｰ申込書!Z39)</f>
        <v/>
      </c>
      <c r="Y38" s="454"/>
      <c r="Z38" s="455"/>
      <c r="AA38" s="29"/>
      <c r="AB38" s="456" t="str">
        <f>IF(ISBLANK(③ｴﾝﾄﾘｰ申込書!AD39),"",③ｴﾝﾄﾘｰ申込書!AD39)</f>
        <v/>
      </c>
      <c r="AC38" s="456"/>
      <c r="AD38" s="456"/>
      <c r="AE38" s="456"/>
      <c r="AF38" s="456"/>
      <c r="AG38" s="456"/>
      <c r="AH38" s="456"/>
      <c r="AI38" s="456"/>
      <c r="AJ38" s="456"/>
      <c r="AK38" s="456"/>
      <c r="AL38" s="456"/>
      <c r="AM38" s="456"/>
      <c r="AN38" s="36"/>
      <c r="AO38" s="668" t="str">
        <f>IF(ISBLANK(③ｴﾝﾄﾘｰ申込書!AN39),"",③ｴﾝﾄﾘｰ申込書!AN39)</f>
        <v/>
      </c>
      <c r="AP38" s="668"/>
      <c r="AS38" s="45"/>
      <c r="AT38" s="45"/>
      <c r="AU38" s="45"/>
      <c r="AV38" s="46"/>
      <c r="AW38" s="46"/>
      <c r="AX38" s="46"/>
      <c r="AY38" s="46"/>
      <c r="AZ38" s="47"/>
      <c r="BA38" s="47"/>
      <c r="BB38" s="47"/>
      <c r="BC38" s="47"/>
      <c r="BD38" s="47"/>
      <c r="BE38" s="47"/>
      <c r="BF38" s="47"/>
      <c r="BG38" s="46"/>
      <c r="BH38" s="48"/>
      <c r="BI38" s="48"/>
      <c r="BJ38" s="48"/>
      <c r="BK38" s="45"/>
      <c r="BL38" s="45"/>
      <c r="BM38" s="45"/>
      <c r="BN38" s="45"/>
      <c r="BO38" s="46"/>
      <c r="BP38" s="46"/>
      <c r="BQ38" s="46"/>
      <c r="BR38" s="46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F38" s="48"/>
      <c r="CG38" s="48"/>
    </row>
    <row r="39" spans="2:85" ht="12" customHeight="1">
      <c r="B39" s="664">
        <v>33</v>
      </c>
      <c r="C39" s="665"/>
      <c r="D39" s="666"/>
      <c r="E39" s="453" t="str">
        <f>IF(ISBLANK(③ｴﾝﾄﾘｰ申込書!F40),"",③ｴﾝﾄﾘｰ申込書!F40)</f>
        <v/>
      </c>
      <c r="F39" s="454"/>
      <c r="G39" s="455"/>
      <c r="H39" s="29"/>
      <c r="I39" s="456" t="str">
        <f>IF(ISBLANK(③ｴﾝﾄﾘｰ申込書!J40),"",③ｴﾝﾄﾘｰ申込書!J40)</f>
        <v/>
      </c>
      <c r="J39" s="456"/>
      <c r="K39" s="456"/>
      <c r="L39" s="456"/>
      <c r="M39" s="456"/>
      <c r="N39" s="456"/>
      <c r="O39" s="456"/>
      <c r="P39" s="30"/>
      <c r="Q39" s="457" t="str">
        <f>IF(ISBLANK(③ｴﾝﾄﾘｰ申込書!Q40),"",③ｴﾝﾄﾘｰ申込書!Q40)</f>
        <v/>
      </c>
      <c r="R39" s="667"/>
      <c r="S39" s="458"/>
      <c r="T39" s="664">
        <v>93</v>
      </c>
      <c r="U39" s="665"/>
      <c r="V39" s="665"/>
      <c r="W39" s="666"/>
      <c r="X39" s="453" t="str">
        <f>IF(ISBLANK(③ｴﾝﾄﾘｰ申込書!Z40),"",③ｴﾝﾄﾘｰ申込書!Z40)</f>
        <v/>
      </c>
      <c r="Y39" s="454"/>
      <c r="Z39" s="455"/>
      <c r="AA39" s="29"/>
      <c r="AB39" s="456" t="str">
        <f>IF(ISBLANK(③ｴﾝﾄﾘｰ申込書!AD40),"",③ｴﾝﾄﾘｰ申込書!AD40)</f>
        <v/>
      </c>
      <c r="AC39" s="456"/>
      <c r="AD39" s="456"/>
      <c r="AE39" s="456"/>
      <c r="AF39" s="456"/>
      <c r="AG39" s="456"/>
      <c r="AH39" s="456"/>
      <c r="AI39" s="456"/>
      <c r="AJ39" s="456"/>
      <c r="AK39" s="456"/>
      <c r="AL39" s="456"/>
      <c r="AM39" s="456"/>
      <c r="AN39" s="36"/>
      <c r="AO39" s="668" t="str">
        <f>IF(ISBLANK(③ｴﾝﾄﾘｰ申込書!AN40),"",③ｴﾝﾄﾘｰ申込書!AN40)</f>
        <v/>
      </c>
      <c r="AP39" s="668"/>
      <c r="AS39" s="45"/>
      <c r="AT39" s="45"/>
      <c r="AU39" s="45"/>
      <c r="AV39" s="46"/>
      <c r="AW39" s="46"/>
      <c r="AX39" s="46"/>
      <c r="AY39" s="46"/>
      <c r="AZ39" s="47"/>
      <c r="BA39" s="47"/>
      <c r="BB39" s="47"/>
      <c r="BC39" s="47"/>
      <c r="BD39" s="47"/>
      <c r="BE39" s="47"/>
      <c r="BF39" s="47"/>
      <c r="BG39" s="46"/>
      <c r="BH39" s="48"/>
      <c r="BI39" s="48"/>
      <c r="BJ39" s="48"/>
      <c r="BK39" s="45"/>
      <c r="BL39" s="45"/>
      <c r="BM39" s="45"/>
      <c r="BN39" s="45"/>
      <c r="BO39" s="46"/>
      <c r="BP39" s="46"/>
      <c r="BQ39" s="46"/>
      <c r="BR39" s="46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F39" s="48"/>
      <c r="CG39" s="48"/>
    </row>
    <row r="40" spans="2:85" ht="12" customHeight="1">
      <c r="B40" s="664">
        <v>34</v>
      </c>
      <c r="C40" s="665"/>
      <c r="D40" s="666"/>
      <c r="E40" s="453" t="str">
        <f>IF(ISBLANK(③ｴﾝﾄﾘｰ申込書!F41),"",③ｴﾝﾄﾘｰ申込書!F41)</f>
        <v/>
      </c>
      <c r="F40" s="454"/>
      <c r="G40" s="455"/>
      <c r="H40" s="29"/>
      <c r="I40" s="456" t="str">
        <f>IF(ISBLANK(③ｴﾝﾄﾘｰ申込書!J41),"",③ｴﾝﾄﾘｰ申込書!J41)</f>
        <v/>
      </c>
      <c r="J40" s="456"/>
      <c r="K40" s="456"/>
      <c r="L40" s="456"/>
      <c r="M40" s="456"/>
      <c r="N40" s="456"/>
      <c r="O40" s="456"/>
      <c r="P40" s="30"/>
      <c r="Q40" s="457" t="str">
        <f>IF(ISBLANK(③ｴﾝﾄﾘｰ申込書!Q41),"",③ｴﾝﾄﾘｰ申込書!Q41)</f>
        <v/>
      </c>
      <c r="R40" s="667"/>
      <c r="S40" s="458"/>
      <c r="T40" s="664">
        <v>94</v>
      </c>
      <c r="U40" s="665"/>
      <c r="V40" s="665"/>
      <c r="W40" s="666"/>
      <c r="X40" s="453" t="str">
        <f>IF(ISBLANK(③ｴﾝﾄﾘｰ申込書!Z41),"",③ｴﾝﾄﾘｰ申込書!Z41)</f>
        <v/>
      </c>
      <c r="Y40" s="454"/>
      <c r="Z40" s="455"/>
      <c r="AA40" s="29"/>
      <c r="AB40" s="456" t="str">
        <f>IF(ISBLANK(③ｴﾝﾄﾘｰ申込書!AD41),"",③ｴﾝﾄﾘｰ申込書!AD41)</f>
        <v/>
      </c>
      <c r="AC40" s="456"/>
      <c r="AD40" s="456"/>
      <c r="AE40" s="456"/>
      <c r="AF40" s="456"/>
      <c r="AG40" s="456"/>
      <c r="AH40" s="456"/>
      <c r="AI40" s="456"/>
      <c r="AJ40" s="456"/>
      <c r="AK40" s="456"/>
      <c r="AL40" s="456"/>
      <c r="AM40" s="456"/>
      <c r="AN40" s="36"/>
      <c r="AO40" s="668" t="str">
        <f>IF(ISBLANK(③ｴﾝﾄﾘｰ申込書!AN41),"",③ｴﾝﾄﾘｰ申込書!AN41)</f>
        <v/>
      </c>
      <c r="AP40" s="668"/>
      <c r="AS40" s="45"/>
      <c r="AT40" s="45"/>
      <c r="AU40" s="45"/>
      <c r="AV40" s="46"/>
      <c r="AW40" s="46"/>
      <c r="AX40" s="46"/>
      <c r="AY40" s="46"/>
      <c r="AZ40" s="47"/>
      <c r="BA40" s="47"/>
      <c r="BB40" s="47"/>
      <c r="BC40" s="47"/>
      <c r="BD40" s="47"/>
      <c r="BE40" s="47"/>
      <c r="BF40" s="47"/>
      <c r="BG40" s="46"/>
      <c r="BH40" s="48"/>
      <c r="BI40" s="48"/>
      <c r="BJ40" s="48"/>
      <c r="BK40" s="45"/>
      <c r="BL40" s="45"/>
      <c r="BM40" s="45"/>
      <c r="BN40" s="45"/>
      <c r="BO40" s="46"/>
      <c r="BP40" s="46"/>
      <c r="BQ40" s="46"/>
      <c r="BR40" s="46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F40" s="48"/>
      <c r="CG40" s="48"/>
    </row>
    <row r="41" spans="2:85" ht="12" customHeight="1">
      <c r="B41" s="664">
        <v>35</v>
      </c>
      <c r="C41" s="665"/>
      <c r="D41" s="666"/>
      <c r="E41" s="453" t="str">
        <f>IF(ISBLANK(③ｴﾝﾄﾘｰ申込書!F42),"",③ｴﾝﾄﾘｰ申込書!F42)</f>
        <v/>
      </c>
      <c r="F41" s="454"/>
      <c r="G41" s="455"/>
      <c r="H41" s="29"/>
      <c r="I41" s="456" t="str">
        <f>IF(ISBLANK(③ｴﾝﾄﾘｰ申込書!J42),"",③ｴﾝﾄﾘｰ申込書!J42)</f>
        <v/>
      </c>
      <c r="J41" s="456"/>
      <c r="K41" s="456"/>
      <c r="L41" s="456"/>
      <c r="M41" s="456"/>
      <c r="N41" s="456"/>
      <c r="O41" s="456"/>
      <c r="P41" s="30"/>
      <c r="Q41" s="457" t="str">
        <f>IF(ISBLANK(③ｴﾝﾄﾘｰ申込書!Q42),"",③ｴﾝﾄﾘｰ申込書!Q42)</f>
        <v/>
      </c>
      <c r="R41" s="667"/>
      <c r="S41" s="458"/>
      <c r="T41" s="664">
        <v>95</v>
      </c>
      <c r="U41" s="665"/>
      <c r="V41" s="665"/>
      <c r="W41" s="666"/>
      <c r="X41" s="453" t="str">
        <f>IF(ISBLANK(③ｴﾝﾄﾘｰ申込書!Z42),"",③ｴﾝﾄﾘｰ申込書!Z42)</f>
        <v/>
      </c>
      <c r="Y41" s="454"/>
      <c r="Z41" s="455"/>
      <c r="AA41" s="29"/>
      <c r="AB41" s="456" t="str">
        <f>IF(ISBLANK(③ｴﾝﾄﾘｰ申込書!AD42),"",③ｴﾝﾄﾘｰ申込書!AD42)</f>
        <v/>
      </c>
      <c r="AC41" s="456"/>
      <c r="AD41" s="456"/>
      <c r="AE41" s="456"/>
      <c r="AF41" s="456"/>
      <c r="AG41" s="456"/>
      <c r="AH41" s="456"/>
      <c r="AI41" s="456"/>
      <c r="AJ41" s="456"/>
      <c r="AK41" s="456"/>
      <c r="AL41" s="456"/>
      <c r="AM41" s="456"/>
      <c r="AN41" s="36"/>
      <c r="AO41" s="668" t="str">
        <f>IF(ISBLANK(③ｴﾝﾄﾘｰ申込書!AN42),"",③ｴﾝﾄﾘｰ申込書!AN42)</f>
        <v/>
      </c>
      <c r="AP41" s="668"/>
      <c r="AS41" s="45"/>
      <c r="AT41" s="45"/>
      <c r="AU41" s="45"/>
      <c r="AV41" s="46"/>
      <c r="AW41" s="46"/>
      <c r="AX41" s="46"/>
      <c r="AY41" s="46"/>
      <c r="AZ41" s="47"/>
      <c r="BA41" s="47"/>
      <c r="BB41" s="47"/>
      <c r="BC41" s="47"/>
      <c r="BD41" s="47"/>
      <c r="BE41" s="47"/>
      <c r="BF41" s="47"/>
      <c r="BG41" s="46"/>
      <c r="BH41" s="48"/>
      <c r="BI41" s="48"/>
      <c r="BJ41" s="48"/>
      <c r="BK41" s="45"/>
      <c r="BL41" s="45"/>
      <c r="BM41" s="45"/>
      <c r="BN41" s="45"/>
      <c r="BO41" s="46"/>
      <c r="BP41" s="46"/>
      <c r="BQ41" s="46"/>
      <c r="BR41" s="46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F41" s="48"/>
      <c r="CG41" s="48"/>
    </row>
    <row r="42" spans="2:85" ht="12" customHeight="1">
      <c r="B42" s="664">
        <v>36</v>
      </c>
      <c r="C42" s="665"/>
      <c r="D42" s="666"/>
      <c r="E42" s="453" t="str">
        <f>IF(ISBLANK(③ｴﾝﾄﾘｰ申込書!F43),"",③ｴﾝﾄﾘｰ申込書!F43)</f>
        <v/>
      </c>
      <c r="F42" s="454"/>
      <c r="G42" s="455"/>
      <c r="H42" s="29"/>
      <c r="I42" s="456" t="str">
        <f>IF(ISBLANK(③ｴﾝﾄﾘｰ申込書!J43),"",③ｴﾝﾄﾘｰ申込書!J43)</f>
        <v/>
      </c>
      <c r="J42" s="456"/>
      <c r="K42" s="456"/>
      <c r="L42" s="456"/>
      <c r="M42" s="456"/>
      <c r="N42" s="456"/>
      <c r="O42" s="456"/>
      <c r="P42" s="30"/>
      <c r="Q42" s="457" t="str">
        <f>IF(ISBLANK(③ｴﾝﾄﾘｰ申込書!Q43),"",③ｴﾝﾄﾘｰ申込書!Q43)</f>
        <v/>
      </c>
      <c r="R42" s="667"/>
      <c r="S42" s="458"/>
      <c r="T42" s="664">
        <v>96</v>
      </c>
      <c r="U42" s="665"/>
      <c r="V42" s="665"/>
      <c r="W42" s="666"/>
      <c r="X42" s="453" t="str">
        <f>IF(ISBLANK(③ｴﾝﾄﾘｰ申込書!Z43),"",③ｴﾝﾄﾘｰ申込書!Z43)</f>
        <v/>
      </c>
      <c r="Y42" s="454"/>
      <c r="Z42" s="455"/>
      <c r="AA42" s="29"/>
      <c r="AB42" s="456" t="str">
        <f>IF(ISBLANK(③ｴﾝﾄﾘｰ申込書!AD43),"",③ｴﾝﾄﾘｰ申込書!AD43)</f>
        <v/>
      </c>
      <c r="AC42" s="456"/>
      <c r="AD42" s="456"/>
      <c r="AE42" s="456"/>
      <c r="AF42" s="456"/>
      <c r="AG42" s="456"/>
      <c r="AH42" s="456"/>
      <c r="AI42" s="456"/>
      <c r="AJ42" s="456"/>
      <c r="AK42" s="456"/>
      <c r="AL42" s="456"/>
      <c r="AM42" s="456"/>
      <c r="AN42" s="36"/>
      <c r="AO42" s="668" t="str">
        <f>IF(ISBLANK(③ｴﾝﾄﾘｰ申込書!AN43),"",③ｴﾝﾄﾘｰ申込書!AN43)</f>
        <v/>
      </c>
      <c r="AP42" s="668"/>
      <c r="AS42" s="45"/>
      <c r="AT42" s="45"/>
      <c r="AU42" s="45"/>
      <c r="AV42" s="46"/>
      <c r="AW42" s="46"/>
      <c r="AX42" s="46"/>
      <c r="AY42" s="46"/>
      <c r="AZ42" s="47"/>
      <c r="BA42" s="47"/>
      <c r="BB42" s="47"/>
      <c r="BC42" s="47"/>
      <c r="BD42" s="47"/>
      <c r="BE42" s="47"/>
      <c r="BF42" s="47"/>
      <c r="BG42" s="46"/>
      <c r="BH42" s="48"/>
      <c r="BI42" s="48"/>
      <c r="BJ42" s="48"/>
      <c r="BK42" s="45"/>
      <c r="BL42" s="45"/>
      <c r="BM42" s="45"/>
      <c r="BN42" s="45"/>
      <c r="BO42" s="46"/>
      <c r="BP42" s="46"/>
      <c r="BQ42" s="46"/>
      <c r="BR42" s="46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F42" s="48"/>
      <c r="CG42" s="48"/>
    </row>
    <row r="43" spans="2:85" ht="12" customHeight="1">
      <c r="B43" s="664">
        <v>37</v>
      </c>
      <c r="C43" s="665"/>
      <c r="D43" s="666"/>
      <c r="E43" s="453" t="str">
        <f>IF(ISBLANK(③ｴﾝﾄﾘｰ申込書!F44),"",③ｴﾝﾄﾘｰ申込書!F44)</f>
        <v/>
      </c>
      <c r="F43" s="454"/>
      <c r="G43" s="455"/>
      <c r="H43" s="29"/>
      <c r="I43" s="456" t="str">
        <f>IF(ISBLANK(③ｴﾝﾄﾘｰ申込書!J44),"",③ｴﾝﾄﾘｰ申込書!J44)</f>
        <v/>
      </c>
      <c r="J43" s="456"/>
      <c r="K43" s="456"/>
      <c r="L43" s="456"/>
      <c r="M43" s="456"/>
      <c r="N43" s="456"/>
      <c r="O43" s="456"/>
      <c r="P43" s="30"/>
      <c r="Q43" s="457" t="str">
        <f>IF(ISBLANK(③ｴﾝﾄﾘｰ申込書!Q44),"",③ｴﾝﾄﾘｰ申込書!Q44)</f>
        <v/>
      </c>
      <c r="R43" s="667"/>
      <c r="S43" s="458"/>
      <c r="T43" s="664">
        <v>97</v>
      </c>
      <c r="U43" s="665"/>
      <c r="V43" s="665"/>
      <c r="W43" s="666"/>
      <c r="X43" s="453" t="str">
        <f>IF(ISBLANK(③ｴﾝﾄﾘｰ申込書!Z44),"",③ｴﾝﾄﾘｰ申込書!Z44)</f>
        <v/>
      </c>
      <c r="Y43" s="454"/>
      <c r="Z43" s="455"/>
      <c r="AA43" s="29"/>
      <c r="AB43" s="456" t="str">
        <f>IF(ISBLANK(③ｴﾝﾄﾘｰ申込書!AD44),"",③ｴﾝﾄﾘｰ申込書!AD44)</f>
        <v/>
      </c>
      <c r="AC43" s="456"/>
      <c r="AD43" s="456"/>
      <c r="AE43" s="456"/>
      <c r="AF43" s="456"/>
      <c r="AG43" s="456"/>
      <c r="AH43" s="456"/>
      <c r="AI43" s="456"/>
      <c r="AJ43" s="456"/>
      <c r="AK43" s="456"/>
      <c r="AL43" s="456"/>
      <c r="AM43" s="456"/>
      <c r="AN43" s="36"/>
      <c r="AO43" s="668" t="str">
        <f>IF(ISBLANK(③ｴﾝﾄﾘｰ申込書!AN44),"",③ｴﾝﾄﾘｰ申込書!AN44)</f>
        <v/>
      </c>
      <c r="AP43" s="668"/>
      <c r="AS43" s="45"/>
      <c r="AT43" s="45"/>
      <c r="AU43" s="45"/>
      <c r="AV43" s="46"/>
      <c r="AW43" s="46"/>
      <c r="AX43" s="46"/>
      <c r="AY43" s="46"/>
      <c r="AZ43" s="47"/>
      <c r="BA43" s="47"/>
      <c r="BB43" s="47"/>
      <c r="BC43" s="47"/>
      <c r="BD43" s="47"/>
      <c r="BE43" s="47"/>
      <c r="BF43" s="47"/>
      <c r="BG43" s="46"/>
      <c r="BH43" s="48"/>
      <c r="BI43" s="48"/>
      <c r="BJ43" s="48"/>
      <c r="BK43" s="45"/>
      <c r="BL43" s="45"/>
      <c r="BM43" s="45"/>
      <c r="BN43" s="45"/>
      <c r="BO43" s="46"/>
      <c r="BP43" s="46"/>
      <c r="BQ43" s="46"/>
      <c r="BR43" s="46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F43" s="48"/>
      <c r="CG43" s="48"/>
    </row>
    <row r="44" spans="2:85" ht="12" customHeight="1">
      <c r="B44" s="664">
        <v>38</v>
      </c>
      <c r="C44" s="665"/>
      <c r="D44" s="666"/>
      <c r="E44" s="453" t="str">
        <f>IF(ISBLANK(③ｴﾝﾄﾘｰ申込書!F45),"",③ｴﾝﾄﾘｰ申込書!F45)</f>
        <v/>
      </c>
      <c r="F44" s="454"/>
      <c r="G44" s="455"/>
      <c r="H44" s="29"/>
      <c r="I44" s="456" t="str">
        <f>IF(ISBLANK(③ｴﾝﾄﾘｰ申込書!J45),"",③ｴﾝﾄﾘｰ申込書!J45)</f>
        <v/>
      </c>
      <c r="J44" s="456"/>
      <c r="K44" s="456"/>
      <c r="L44" s="456"/>
      <c r="M44" s="456"/>
      <c r="N44" s="456"/>
      <c r="O44" s="456"/>
      <c r="P44" s="30"/>
      <c r="Q44" s="457" t="str">
        <f>IF(ISBLANK(③ｴﾝﾄﾘｰ申込書!Q45),"",③ｴﾝﾄﾘｰ申込書!Q45)</f>
        <v/>
      </c>
      <c r="R44" s="667"/>
      <c r="S44" s="458"/>
      <c r="T44" s="664">
        <v>98</v>
      </c>
      <c r="U44" s="665"/>
      <c r="V44" s="665"/>
      <c r="W44" s="666"/>
      <c r="X44" s="453" t="str">
        <f>IF(ISBLANK(③ｴﾝﾄﾘｰ申込書!Z45),"",③ｴﾝﾄﾘｰ申込書!Z45)</f>
        <v/>
      </c>
      <c r="Y44" s="454"/>
      <c r="Z44" s="455"/>
      <c r="AA44" s="29"/>
      <c r="AB44" s="456" t="str">
        <f>IF(ISBLANK(③ｴﾝﾄﾘｰ申込書!AD45),"",③ｴﾝﾄﾘｰ申込書!AD45)</f>
        <v/>
      </c>
      <c r="AC44" s="456"/>
      <c r="AD44" s="456"/>
      <c r="AE44" s="456"/>
      <c r="AF44" s="456"/>
      <c r="AG44" s="456"/>
      <c r="AH44" s="456"/>
      <c r="AI44" s="456"/>
      <c r="AJ44" s="456"/>
      <c r="AK44" s="456"/>
      <c r="AL44" s="456"/>
      <c r="AM44" s="456"/>
      <c r="AN44" s="36"/>
      <c r="AO44" s="668" t="str">
        <f>IF(ISBLANK(③ｴﾝﾄﾘｰ申込書!AN45),"",③ｴﾝﾄﾘｰ申込書!AN45)</f>
        <v/>
      </c>
      <c r="AP44" s="668"/>
      <c r="AS44" s="45"/>
      <c r="AT44" s="45"/>
      <c r="AU44" s="45"/>
      <c r="AV44" s="46"/>
      <c r="AW44" s="46"/>
      <c r="AX44" s="46"/>
      <c r="AY44" s="46"/>
      <c r="AZ44" s="47"/>
      <c r="BA44" s="47"/>
      <c r="BB44" s="47"/>
      <c r="BC44" s="47"/>
      <c r="BD44" s="47"/>
      <c r="BE44" s="47"/>
      <c r="BF44" s="47"/>
      <c r="BG44" s="46"/>
      <c r="BH44" s="48"/>
      <c r="BI44" s="48"/>
      <c r="BJ44" s="48"/>
      <c r="BK44" s="45"/>
      <c r="BL44" s="45"/>
      <c r="BM44" s="45"/>
      <c r="BN44" s="45"/>
      <c r="BO44" s="46"/>
      <c r="BP44" s="46"/>
      <c r="BQ44" s="46"/>
      <c r="BR44" s="46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F44" s="48"/>
      <c r="CG44" s="48"/>
    </row>
    <row r="45" spans="2:85" ht="12" customHeight="1">
      <c r="B45" s="664">
        <v>39</v>
      </c>
      <c r="C45" s="665"/>
      <c r="D45" s="666"/>
      <c r="E45" s="453" t="str">
        <f>IF(ISBLANK(③ｴﾝﾄﾘｰ申込書!F46),"",③ｴﾝﾄﾘｰ申込書!F46)</f>
        <v/>
      </c>
      <c r="F45" s="454"/>
      <c r="G45" s="455"/>
      <c r="H45" s="29"/>
      <c r="I45" s="456" t="str">
        <f>IF(ISBLANK(③ｴﾝﾄﾘｰ申込書!J46),"",③ｴﾝﾄﾘｰ申込書!J46)</f>
        <v/>
      </c>
      <c r="J45" s="456"/>
      <c r="K45" s="456"/>
      <c r="L45" s="456"/>
      <c r="M45" s="456"/>
      <c r="N45" s="456"/>
      <c r="O45" s="456"/>
      <c r="P45" s="30"/>
      <c r="Q45" s="457" t="str">
        <f>IF(ISBLANK(③ｴﾝﾄﾘｰ申込書!Q46),"",③ｴﾝﾄﾘｰ申込書!Q46)</f>
        <v/>
      </c>
      <c r="R45" s="667"/>
      <c r="S45" s="458"/>
      <c r="T45" s="664">
        <v>99</v>
      </c>
      <c r="U45" s="665"/>
      <c r="V45" s="665"/>
      <c r="W45" s="666"/>
      <c r="X45" s="453" t="str">
        <f>IF(ISBLANK(③ｴﾝﾄﾘｰ申込書!Z46),"",③ｴﾝﾄﾘｰ申込書!Z46)</f>
        <v/>
      </c>
      <c r="Y45" s="454"/>
      <c r="Z45" s="455"/>
      <c r="AA45" s="29"/>
      <c r="AB45" s="456" t="str">
        <f>IF(ISBLANK(③ｴﾝﾄﾘｰ申込書!AD46),"",③ｴﾝﾄﾘｰ申込書!AD46)</f>
        <v/>
      </c>
      <c r="AC45" s="456"/>
      <c r="AD45" s="456"/>
      <c r="AE45" s="456"/>
      <c r="AF45" s="456"/>
      <c r="AG45" s="456"/>
      <c r="AH45" s="456"/>
      <c r="AI45" s="456"/>
      <c r="AJ45" s="456"/>
      <c r="AK45" s="456"/>
      <c r="AL45" s="456"/>
      <c r="AM45" s="456"/>
      <c r="AN45" s="36"/>
      <c r="AO45" s="668" t="str">
        <f>IF(ISBLANK(③ｴﾝﾄﾘｰ申込書!AN46),"",③ｴﾝﾄﾘｰ申込書!AN46)</f>
        <v/>
      </c>
      <c r="AP45" s="668"/>
      <c r="AS45" s="45"/>
      <c r="AT45" s="45"/>
      <c r="AU45" s="45"/>
      <c r="AV45" s="46"/>
      <c r="AW45" s="46"/>
      <c r="AX45" s="46"/>
      <c r="AY45" s="46"/>
      <c r="AZ45" s="47"/>
      <c r="BA45" s="47"/>
      <c r="BB45" s="47"/>
      <c r="BC45" s="47"/>
      <c r="BD45" s="47"/>
      <c r="BE45" s="47"/>
      <c r="BF45" s="47"/>
      <c r="BG45" s="46"/>
      <c r="BH45" s="48"/>
      <c r="BI45" s="48"/>
      <c r="BJ45" s="48"/>
      <c r="BK45" s="45"/>
      <c r="BL45" s="45"/>
      <c r="BM45" s="45"/>
      <c r="BN45" s="45"/>
      <c r="BO45" s="46"/>
      <c r="BP45" s="46"/>
      <c r="BQ45" s="46"/>
      <c r="BR45" s="46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F45" s="48"/>
      <c r="CG45" s="48"/>
    </row>
    <row r="46" spans="2:85" ht="12" customHeight="1">
      <c r="B46" s="664">
        <v>40</v>
      </c>
      <c r="C46" s="665"/>
      <c r="D46" s="666"/>
      <c r="E46" s="453" t="str">
        <f>IF(ISBLANK(③ｴﾝﾄﾘｰ申込書!F47),"",③ｴﾝﾄﾘｰ申込書!F47)</f>
        <v/>
      </c>
      <c r="F46" s="454"/>
      <c r="G46" s="455"/>
      <c r="H46" s="31"/>
      <c r="I46" s="456" t="str">
        <f>IF(ISBLANK(③ｴﾝﾄﾘｰ申込書!J47),"",③ｴﾝﾄﾘｰ申込書!J47)</f>
        <v/>
      </c>
      <c r="J46" s="456"/>
      <c r="K46" s="456"/>
      <c r="L46" s="456"/>
      <c r="M46" s="456"/>
      <c r="N46" s="456"/>
      <c r="O46" s="456"/>
      <c r="P46" s="30"/>
      <c r="Q46" s="457" t="str">
        <f>IF(ISBLANK(③ｴﾝﾄﾘｰ申込書!Q47),"",③ｴﾝﾄﾘｰ申込書!Q47)</f>
        <v/>
      </c>
      <c r="R46" s="667"/>
      <c r="S46" s="458"/>
      <c r="T46" s="664">
        <v>100</v>
      </c>
      <c r="U46" s="665"/>
      <c r="V46" s="665"/>
      <c r="W46" s="666"/>
      <c r="X46" s="453" t="str">
        <f>IF(ISBLANK(③ｴﾝﾄﾘｰ申込書!Z47),"",③ｴﾝﾄﾘｰ申込書!Z47)</f>
        <v/>
      </c>
      <c r="Y46" s="454"/>
      <c r="Z46" s="455"/>
      <c r="AA46" s="29"/>
      <c r="AB46" s="456" t="str">
        <f>IF(ISBLANK(③ｴﾝﾄﾘｰ申込書!AD47),"",③ｴﾝﾄﾘｰ申込書!AD47)</f>
        <v/>
      </c>
      <c r="AC46" s="456"/>
      <c r="AD46" s="456"/>
      <c r="AE46" s="456"/>
      <c r="AF46" s="456"/>
      <c r="AG46" s="456"/>
      <c r="AH46" s="456"/>
      <c r="AI46" s="456"/>
      <c r="AJ46" s="456"/>
      <c r="AK46" s="456"/>
      <c r="AL46" s="456"/>
      <c r="AM46" s="456"/>
      <c r="AN46" s="36"/>
      <c r="AO46" s="668" t="str">
        <f>IF(ISBLANK(③ｴﾝﾄﾘｰ申込書!AN47),"",③ｴﾝﾄﾘｰ申込書!AN47)</f>
        <v/>
      </c>
      <c r="AP46" s="668"/>
      <c r="AS46" s="45"/>
      <c r="AT46" s="45"/>
      <c r="AU46" s="45"/>
      <c r="AV46" s="46"/>
      <c r="AW46" s="46"/>
      <c r="AX46" s="46"/>
      <c r="AY46" s="46"/>
      <c r="AZ46" s="47"/>
      <c r="BA46" s="47"/>
      <c r="BB46" s="47"/>
      <c r="BC46" s="47"/>
      <c r="BD46" s="47"/>
      <c r="BE46" s="47"/>
      <c r="BF46" s="47"/>
      <c r="BG46" s="46"/>
      <c r="BH46" s="48"/>
      <c r="BI46" s="48"/>
      <c r="BJ46" s="48"/>
      <c r="BK46" s="45"/>
      <c r="BL46" s="45"/>
      <c r="BM46" s="45"/>
      <c r="BN46" s="45"/>
      <c r="BO46" s="46"/>
      <c r="BP46" s="46"/>
      <c r="BQ46" s="46"/>
      <c r="BR46" s="46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F46" s="48"/>
      <c r="CG46" s="48"/>
    </row>
    <row r="47" spans="2:85" ht="12" customHeight="1">
      <c r="B47" s="664">
        <v>41</v>
      </c>
      <c r="C47" s="665"/>
      <c r="D47" s="666"/>
      <c r="E47" s="453" t="str">
        <f>IF(ISBLANK(③ｴﾝﾄﾘｰ申込書!F48),"",③ｴﾝﾄﾘｰ申込書!F48)</f>
        <v/>
      </c>
      <c r="F47" s="454"/>
      <c r="G47" s="455"/>
      <c r="H47" s="31"/>
      <c r="I47" s="456" t="str">
        <f>IF(ISBLANK(③ｴﾝﾄﾘｰ申込書!J48),"",③ｴﾝﾄﾘｰ申込書!J48)</f>
        <v/>
      </c>
      <c r="J47" s="456"/>
      <c r="K47" s="456"/>
      <c r="L47" s="456"/>
      <c r="M47" s="456"/>
      <c r="N47" s="456"/>
      <c r="O47" s="456"/>
      <c r="P47" s="30"/>
      <c r="Q47" s="457" t="str">
        <f>IF(ISBLANK(③ｴﾝﾄﾘｰ申込書!Q48),"",③ｴﾝﾄﾘｰ申込書!Q48)</f>
        <v/>
      </c>
      <c r="R47" s="667"/>
      <c r="S47" s="458"/>
      <c r="T47" s="664">
        <v>101</v>
      </c>
      <c r="U47" s="665"/>
      <c r="V47" s="665"/>
      <c r="W47" s="666"/>
      <c r="X47" s="453" t="str">
        <f>IF(ISBLANK(③ｴﾝﾄﾘｰ申込書!Z48),"",③ｴﾝﾄﾘｰ申込書!Z48)</f>
        <v/>
      </c>
      <c r="Y47" s="454"/>
      <c r="Z47" s="455"/>
      <c r="AA47" s="29"/>
      <c r="AB47" s="456" t="str">
        <f>IF(ISBLANK(③ｴﾝﾄﾘｰ申込書!AD48),"",③ｴﾝﾄﾘｰ申込書!AD48)</f>
        <v/>
      </c>
      <c r="AC47" s="456"/>
      <c r="AD47" s="456"/>
      <c r="AE47" s="456"/>
      <c r="AF47" s="456"/>
      <c r="AG47" s="456"/>
      <c r="AH47" s="456"/>
      <c r="AI47" s="456"/>
      <c r="AJ47" s="456"/>
      <c r="AK47" s="456"/>
      <c r="AL47" s="456"/>
      <c r="AM47" s="456"/>
      <c r="AN47" s="36"/>
      <c r="AO47" s="668" t="str">
        <f>IF(ISBLANK(③ｴﾝﾄﾘｰ申込書!AN48),"",③ｴﾝﾄﾘｰ申込書!AN48)</f>
        <v/>
      </c>
      <c r="AP47" s="668"/>
      <c r="AS47" s="45"/>
      <c r="AT47" s="45"/>
      <c r="AU47" s="45"/>
      <c r="AV47" s="46"/>
      <c r="AW47" s="46"/>
      <c r="AX47" s="46"/>
      <c r="AY47" s="46"/>
      <c r="AZ47" s="47"/>
      <c r="BA47" s="47"/>
      <c r="BB47" s="47"/>
      <c r="BC47" s="47"/>
      <c r="BD47" s="47"/>
      <c r="BE47" s="47"/>
      <c r="BF47" s="47"/>
      <c r="BG47" s="46"/>
      <c r="BH47" s="48"/>
      <c r="BI47" s="48"/>
      <c r="BJ47" s="48"/>
      <c r="BK47" s="45"/>
      <c r="BL47" s="45"/>
      <c r="BM47" s="45"/>
      <c r="BN47" s="45"/>
      <c r="BO47" s="46"/>
      <c r="BP47" s="46"/>
      <c r="BQ47" s="46"/>
      <c r="BR47" s="46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F47" s="48"/>
      <c r="CG47" s="48"/>
    </row>
    <row r="48" spans="2:85" ht="12" customHeight="1">
      <c r="B48" s="664">
        <v>42</v>
      </c>
      <c r="C48" s="665"/>
      <c r="D48" s="666"/>
      <c r="E48" s="453" t="str">
        <f>IF(ISBLANK(③ｴﾝﾄﾘｰ申込書!F49),"",③ｴﾝﾄﾘｰ申込書!F49)</f>
        <v/>
      </c>
      <c r="F48" s="454"/>
      <c r="G48" s="455"/>
      <c r="H48" s="31"/>
      <c r="I48" s="456" t="str">
        <f>IF(ISBLANK(③ｴﾝﾄﾘｰ申込書!J49),"",③ｴﾝﾄﾘｰ申込書!J49)</f>
        <v/>
      </c>
      <c r="J48" s="456"/>
      <c r="K48" s="456"/>
      <c r="L48" s="456"/>
      <c r="M48" s="456"/>
      <c r="N48" s="456"/>
      <c r="O48" s="456"/>
      <c r="P48" s="30"/>
      <c r="Q48" s="457" t="str">
        <f>IF(ISBLANK(③ｴﾝﾄﾘｰ申込書!Q49),"",③ｴﾝﾄﾘｰ申込書!Q49)</f>
        <v/>
      </c>
      <c r="R48" s="667"/>
      <c r="S48" s="458"/>
      <c r="T48" s="664">
        <v>102</v>
      </c>
      <c r="U48" s="665"/>
      <c r="V48" s="665"/>
      <c r="W48" s="666"/>
      <c r="X48" s="453" t="str">
        <f>IF(ISBLANK(③ｴﾝﾄﾘｰ申込書!Z49),"",③ｴﾝﾄﾘｰ申込書!Z49)</f>
        <v/>
      </c>
      <c r="Y48" s="454"/>
      <c r="Z48" s="455"/>
      <c r="AA48" s="29"/>
      <c r="AB48" s="456" t="str">
        <f>IF(ISBLANK(③ｴﾝﾄﾘｰ申込書!AD49),"",③ｴﾝﾄﾘｰ申込書!AD49)</f>
        <v/>
      </c>
      <c r="AC48" s="456"/>
      <c r="AD48" s="456"/>
      <c r="AE48" s="456"/>
      <c r="AF48" s="456"/>
      <c r="AG48" s="456"/>
      <c r="AH48" s="456"/>
      <c r="AI48" s="456"/>
      <c r="AJ48" s="456"/>
      <c r="AK48" s="456"/>
      <c r="AL48" s="456"/>
      <c r="AM48" s="456"/>
      <c r="AN48" s="36"/>
      <c r="AO48" s="668" t="str">
        <f>IF(ISBLANK(③ｴﾝﾄﾘｰ申込書!AN49),"",③ｴﾝﾄﾘｰ申込書!AN49)</f>
        <v/>
      </c>
      <c r="AP48" s="668"/>
      <c r="AS48" s="45"/>
      <c r="AT48" s="45"/>
      <c r="AU48" s="45"/>
      <c r="AV48" s="46"/>
      <c r="AW48" s="46"/>
      <c r="AX48" s="46"/>
      <c r="AY48" s="46"/>
      <c r="AZ48" s="47"/>
      <c r="BA48" s="47"/>
      <c r="BB48" s="47"/>
      <c r="BC48" s="47"/>
      <c r="BD48" s="47"/>
      <c r="BE48" s="47"/>
      <c r="BF48" s="47"/>
      <c r="BG48" s="46"/>
      <c r="BH48" s="48"/>
      <c r="BI48" s="48"/>
      <c r="BJ48" s="48"/>
      <c r="BK48" s="45"/>
      <c r="BL48" s="45"/>
      <c r="BM48" s="45"/>
      <c r="BN48" s="45"/>
      <c r="BO48" s="46"/>
      <c r="BP48" s="46"/>
      <c r="BQ48" s="46"/>
      <c r="BR48" s="46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F48" s="48"/>
      <c r="CG48" s="48"/>
    </row>
    <row r="49" spans="2:85" ht="12" customHeight="1">
      <c r="B49" s="664">
        <v>43</v>
      </c>
      <c r="C49" s="665"/>
      <c r="D49" s="666"/>
      <c r="E49" s="453" t="str">
        <f>IF(ISBLANK(③ｴﾝﾄﾘｰ申込書!F50),"",③ｴﾝﾄﾘｰ申込書!F50)</f>
        <v/>
      </c>
      <c r="F49" s="454"/>
      <c r="G49" s="455"/>
      <c r="H49" s="31"/>
      <c r="I49" s="456" t="str">
        <f>IF(ISBLANK(③ｴﾝﾄﾘｰ申込書!J50),"",③ｴﾝﾄﾘｰ申込書!J50)</f>
        <v/>
      </c>
      <c r="J49" s="456"/>
      <c r="K49" s="456"/>
      <c r="L49" s="456"/>
      <c r="M49" s="456"/>
      <c r="N49" s="456"/>
      <c r="O49" s="456"/>
      <c r="P49" s="30"/>
      <c r="Q49" s="457" t="str">
        <f>IF(ISBLANK(③ｴﾝﾄﾘｰ申込書!Q50),"",③ｴﾝﾄﾘｰ申込書!Q50)</f>
        <v/>
      </c>
      <c r="R49" s="667"/>
      <c r="S49" s="458"/>
      <c r="T49" s="664">
        <v>103</v>
      </c>
      <c r="U49" s="665"/>
      <c r="V49" s="665"/>
      <c r="W49" s="666"/>
      <c r="X49" s="453" t="str">
        <f>IF(ISBLANK(③ｴﾝﾄﾘｰ申込書!Z50),"",③ｴﾝﾄﾘｰ申込書!Z50)</f>
        <v/>
      </c>
      <c r="Y49" s="454"/>
      <c r="Z49" s="455"/>
      <c r="AA49" s="29"/>
      <c r="AB49" s="456" t="str">
        <f>IF(ISBLANK(③ｴﾝﾄﾘｰ申込書!AD50),"",③ｴﾝﾄﾘｰ申込書!AD50)</f>
        <v/>
      </c>
      <c r="AC49" s="456"/>
      <c r="AD49" s="456"/>
      <c r="AE49" s="456"/>
      <c r="AF49" s="456"/>
      <c r="AG49" s="456"/>
      <c r="AH49" s="456"/>
      <c r="AI49" s="456"/>
      <c r="AJ49" s="456"/>
      <c r="AK49" s="456"/>
      <c r="AL49" s="456"/>
      <c r="AM49" s="456"/>
      <c r="AN49" s="36"/>
      <c r="AO49" s="668" t="str">
        <f>IF(ISBLANK(③ｴﾝﾄﾘｰ申込書!AN50),"",③ｴﾝﾄﾘｰ申込書!AN50)</f>
        <v/>
      </c>
      <c r="AP49" s="668"/>
      <c r="AS49" s="45"/>
      <c r="AT49" s="45"/>
      <c r="AU49" s="45"/>
      <c r="AV49" s="46"/>
      <c r="AW49" s="46"/>
      <c r="AX49" s="46"/>
      <c r="AY49" s="46"/>
      <c r="AZ49" s="47"/>
      <c r="BA49" s="47"/>
      <c r="BB49" s="47"/>
      <c r="BC49" s="47"/>
      <c r="BD49" s="47"/>
      <c r="BE49" s="47"/>
      <c r="BF49" s="47"/>
      <c r="BG49" s="46"/>
      <c r="BH49" s="48"/>
      <c r="BI49" s="48"/>
      <c r="BJ49" s="48"/>
      <c r="BK49" s="45"/>
      <c r="BL49" s="45"/>
      <c r="BM49" s="45"/>
      <c r="BN49" s="45"/>
      <c r="BO49" s="46"/>
      <c r="BP49" s="46"/>
      <c r="BQ49" s="46"/>
      <c r="BR49" s="46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F49" s="48"/>
      <c r="CG49" s="48"/>
    </row>
    <row r="50" spans="2:85" ht="12" customHeight="1">
      <c r="B50" s="664">
        <v>44</v>
      </c>
      <c r="C50" s="665"/>
      <c r="D50" s="666"/>
      <c r="E50" s="453" t="str">
        <f>IF(ISBLANK(③ｴﾝﾄﾘｰ申込書!F51),"",③ｴﾝﾄﾘｰ申込書!F51)</f>
        <v/>
      </c>
      <c r="F50" s="454"/>
      <c r="G50" s="455"/>
      <c r="H50" s="31"/>
      <c r="I50" s="456" t="str">
        <f>IF(ISBLANK(③ｴﾝﾄﾘｰ申込書!J51),"",③ｴﾝﾄﾘｰ申込書!J51)</f>
        <v/>
      </c>
      <c r="J50" s="456"/>
      <c r="K50" s="456"/>
      <c r="L50" s="456"/>
      <c r="M50" s="456"/>
      <c r="N50" s="456"/>
      <c r="O50" s="456"/>
      <c r="P50" s="30"/>
      <c r="Q50" s="457" t="str">
        <f>IF(ISBLANK(③ｴﾝﾄﾘｰ申込書!Q51),"",③ｴﾝﾄﾘｰ申込書!Q51)</f>
        <v/>
      </c>
      <c r="R50" s="667"/>
      <c r="S50" s="458"/>
      <c r="T50" s="664">
        <v>104</v>
      </c>
      <c r="U50" s="665"/>
      <c r="V50" s="665"/>
      <c r="W50" s="666"/>
      <c r="X50" s="453" t="str">
        <f>IF(ISBLANK(③ｴﾝﾄﾘｰ申込書!Z51),"",③ｴﾝﾄﾘｰ申込書!Z51)</f>
        <v/>
      </c>
      <c r="Y50" s="454"/>
      <c r="Z50" s="455"/>
      <c r="AA50" s="29"/>
      <c r="AB50" s="456" t="str">
        <f>IF(ISBLANK(③ｴﾝﾄﾘｰ申込書!AD51),"",③ｴﾝﾄﾘｰ申込書!AD51)</f>
        <v/>
      </c>
      <c r="AC50" s="456"/>
      <c r="AD50" s="456"/>
      <c r="AE50" s="456"/>
      <c r="AF50" s="456"/>
      <c r="AG50" s="456"/>
      <c r="AH50" s="456"/>
      <c r="AI50" s="456"/>
      <c r="AJ50" s="456"/>
      <c r="AK50" s="456"/>
      <c r="AL50" s="456"/>
      <c r="AM50" s="456"/>
      <c r="AN50" s="36"/>
      <c r="AO50" s="668" t="str">
        <f>IF(ISBLANK(③ｴﾝﾄﾘｰ申込書!AN51),"",③ｴﾝﾄﾘｰ申込書!AN51)</f>
        <v/>
      </c>
      <c r="AP50" s="668"/>
      <c r="AS50" s="45"/>
      <c r="AT50" s="45"/>
      <c r="AU50" s="45"/>
      <c r="AV50" s="46"/>
      <c r="AW50" s="46"/>
      <c r="AX50" s="46"/>
      <c r="AY50" s="46"/>
      <c r="AZ50" s="47"/>
      <c r="BA50" s="47"/>
      <c r="BB50" s="47"/>
      <c r="BC50" s="47"/>
      <c r="BD50" s="47"/>
      <c r="BE50" s="47"/>
      <c r="BF50" s="47"/>
      <c r="BG50" s="46"/>
      <c r="BH50" s="48"/>
      <c r="BI50" s="48"/>
      <c r="BJ50" s="48"/>
      <c r="BK50" s="45"/>
      <c r="BL50" s="45"/>
      <c r="BM50" s="45"/>
      <c r="BN50" s="45"/>
      <c r="BO50" s="46"/>
      <c r="BP50" s="46"/>
      <c r="BQ50" s="46"/>
      <c r="BR50" s="46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F50" s="48"/>
      <c r="CG50" s="48"/>
    </row>
    <row r="51" spans="2:85" ht="12" customHeight="1">
      <c r="B51" s="664">
        <v>45</v>
      </c>
      <c r="C51" s="665"/>
      <c r="D51" s="666"/>
      <c r="E51" s="453" t="str">
        <f>IF(ISBLANK(③ｴﾝﾄﾘｰ申込書!F52),"",③ｴﾝﾄﾘｰ申込書!F52)</f>
        <v/>
      </c>
      <c r="F51" s="454"/>
      <c r="G51" s="455"/>
      <c r="H51" s="29"/>
      <c r="I51" s="456" t="str">
        <f>IF(ISBLANK(③ｴﾝﾄﾘｰ申込書!J52),"",③ｴﾝﾄﾘｰ申込書!J52)</f>
        <v/>
      </c>
      <c r="J51" s="456"/>
      <c r="K51" s="456"/>
      <c r="L51" s="456"/>
      <c r="M51" s="456"/>
      <c r="N51" s="456"/>
      <c r="O51" s="456"/>
      <c r="P51" s="30"/>
      <c r="Q51" s="457" t="str">
        <f>IF(ISBLANK(③ｴﾝﾄﾘｰ申込書!Q52),"",③ｴﾝﾄﾘｰ申込書!Q52)</f>
        <v/>
      </c>
      <c r="R51" s="667"/>
      <c r="S51" s="458"/>
      <c r="T51" s="664">
        <v>105</v>
      </c>
      <c r="U51" s="665"/>
      <c r="V51" s="665"/>
      <c r="W51" s="666"/>
      <c r="X51" s="453" t="str">
        <f>IF(ISBLANK(③ｴﾝﾄﾘｰ申込書!Z52),"",③ｴﾝﾄﾘｰ申込書!Z52)</f>
        <v/>
      </c>
      <c r="Y51" s="454"/>
      <c r="Z51" s="455"/>
      <c r="AA51" s="29"/>
      <c r="AB51" s="456" t="str">
        <f>IF(ISBLANK(③ｴﾝﾄﾘｰ申込書!AD52),"",③ｴﾝﾄﾘｰ申込書!AD52)</f>
        <v/>
      </c>
      <c r="AC51" s="456"/>
      <c r="AD51" s="456"/>
      <c r="AE51" s="456"/>
      <c r="AF51" s="456"/>
      <c r="AG51" s="456"/>
      <c r="AH51" s="456"/>
      <c r="AI51" s="456"/>
      <c r="AJ51" s="456"/>
      <c r="AK51" s="456"/>
      <c r="AL51" s="456"/>
      <c r="AM51" s="456"/>
      <c r="AN51" s="36"/>
      <c r="AO51" s="668" t="str">
        <f>IF(ISBLANK(③ｴﾝﾄﾘｰ申込書!AN52),"",③ｴﾝﾄﾘｰ申込書!AN52)</f>
        <v/>
      </c>
      <c r="AP51" s="668"/>
      <c r="AS51" s="45"/>
      <c r="AT51" s="45"/>
      <c r="AU51" s="45"/>
      <c r="AV51" s="46"/>
      <c r="AW51" s="46"/>
      <c r="AX51" s="46"/>
      <c r="AY51" s="46"/>
      <c r="AZ51" s="47"/>
      <c r="BA51" s="47"/>
      <c r="BB51" s="47"/>
      <c r="BC51" s="47"/>
      <c r="BD51" s="47"/>
      <c r="BE51" s="47"/>
      <c r="BF51" s="47"/>
      <c r="BG51" s="46"/>
      <c r="BH51" s="48"/>
      <c r="BI51" s="48"/>
      <c r="BJ51" s="48"/>
      <c r="BK51" s="45"/>
      <c r="BL51" s="45"/>
      <c r="BM51" s="45"/>
      <c r="BN51" s="45"/>
      <c r="BO51" s="46"/>
      <c r="BP51" s="46"/>
      <c r="BQ51" s="46"/>
      <c r="BR51" s="46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F51" s="48"/>
      <c r="CG51" s="48"/>
    </row>
    <row r="52" spans="2:85" ht="12" customHeight="1">
      <c r="B52" s="664">
        <v>46</v>
      </c>
      <c r="C52" s="665"/>
      <c r="D52" s="666"/>
      <c r="E52" s="453" t="str">
        <f>IF(ISBLANK(③ｴﾝﾄﾘｰ申込書!F53),"",③ｴﾝﾄﾘｰ申込書!F53)</f>
        <v/>
      </c>
      <c r="F52" s="454"/>
      <c r="G52" s="455"/>
      <c r="H52" s="29"/>
      <c r="I52" s="456" t="str">
        <f>IF(ISBLANK(③ｴﾝﾄﾘｰ申込書!J53),"",③ｴﾝﾄﾘｰ申込書!J53)</f>
        <v/>
      </c>
      <c r="J52" s="456"/>
      <c r="K52" s="456"/>
      <c r="L52" s="456"/>
      <c r="M52" s="456"/>
      <c r="N52" s="456"/>
      <c r="O52" s="456"/>
      <c r="P52" s="30"/>
      <c r="Q52" s="457" t="str">
        <f>IF(ISBLANK(③ｴﾝﾄﾘｰ申込書!Q53),"",③ｴﾝﾄﾘｰ申込書!Q53)</f>
        <v/>
      </c>
      <c r="R52" s="667"/>
      <c r="S52" s="458"/>
      <c r="T52" s="664">
        <v>106</v>
      </c>
      <c r="U52" s="665"/>
      <c r="V52" s="665"/>
      <c r="W52" s="666"/>
      <c r="X52" s="453" t="str">
        <f>IF(ISBLANK(③ｴﾝﾄﾘｰ申込書!Z53),"",③ｴﾝﾄﾘｰ申込書!Z53)</f>
        <v/>
      </c>
      <c r="Y52" s="454"/>
      <c r="Z52" s="455"/>
      <c r="AA52" s="29"/>
      <c r="AB52" s="456" t="str">
        <f>IF(ISBLANK(③ｴﾝﾄﾘｰ申込書!AD53),"",③ｴﾝﾄﾘｰ申込書!AD53)</f>
        <v/>
      </c>
      <c r="AC52" s="456"/>
      <c r="AD52" s="456"/>
      <c r="AE52" s="456"/>
      <c r="AF52" s="456"/>
      <c r="AG52" s="456"/>
      <c r="AH52" s="456"/>
      <c r="AI52" s="456"/>
      <c r="AJ52" s="456"/>
      <c r="AK52" s="456"/>
      <c r="AL52" s="456"/>
      <c r="AM52" s="456"/>
      <c r="AN52" s="36"/>
      <c r="AO52" s="668" t="str">
        <f>IF(ISBLANK(③ｴﾝﾄﾘｰ申込書!AN53),"",③ｴﾝﾄﾘｰ申込書!AN53)</f>
        <v/>
      </c>
      <c r="AP52" s="668"/>
      <c r="AS52" s="45"/>
      <c r="AT52" s="45"/>
      <c r="AU52" s="45"/>
      <c r="AV52" s="46"/>
      <c r="AW52" s="46"/>
      <c r="AX52" s="46"/>
      <c r="AY52" s="46"/>
      <c r="AZ52" s="47"/>
      <c r="BA52" s="47"/>
      <c r="BB52" s="47"/>
      <c r="BC52" s="47"/>
      <c r="BD52" s="47"/>
      <c r="BE52" s="47"/>
      <c r="BF52" s="47"/>
      <c r="BG52" s="46"/>
      <c r="BH52" s="48"/>
      <c r="BI52" s="48"/>
      <c r="BJ52" s="48"/>
      <c r="BK52" s="45"/>
      <c r="BL52" s="45"/>
      <c r="BM52" s="45"/>
      <c r="BN52" s="45"/>
      <c r="BO52" s="46"/>
      <c r="BP52" s="46"/>
      <c r="BQ52" s="46"/>
      <c r="BR52" s="46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F52" s="48"/>
      <c r="CG52" s="48"/>
    </row>
    <row r="53" spans="2:85" ht="12" customHeight="1">
      <c r="B53" s="664">
        <v>47</v>
      </c>
      <c r="C53" s="665"/>
      <c r="D53" s="666"/>
      <c r="E53" s="453" t="str">
        <f>IF(ISBLANK(③ｴﾝﾄﾘｰ申込書!F54),"",③ｴﾝﾄﾘｰ申込書!F54)</f>
        <v/>
      </c>
      <c r="F53" s="454"/>
      <c r="G53" s="455"/>
      <c r="H53" s="29"/>
      <c r="I53" s="456" t="str">
        <f>IF(ISBLANK(③ｴﾝﾄﾘｰ申込書!J54),"",③ｴﾝﾄﾘｰ申込書!J54)</f>
        <v/>
      </c>
      <c r="J53" s="456"/>
      <c r="K53" s="456"/>
      <c r="L53" s="456"/>
      <c r="M53" s="456"/>
      <c r="N53" s="456"/>
      <c r="O53" s="456"/>
      <c r="P53" s="30"/>
      <c r="Q53" s="457" t="str">
        <f>IF(ISBLANK(③ｴﾝﾄﾘｰ申込書!Q54),"",③ｴﾝﾄﾘｰ申込書!Q54)</f>
        <v/>
      </c>
      <c r="R53" s="667"/>
      <c r="S53" s="458"/>
      <c r="T53" s="664">
        <v>107</v>
      </c>
      <c r="U53" s="665"/>
      <c r="V53" s="665"/>
      <c r="W53" s="666"/>
      <c r="X53" s="453" t="str">
        <f>IF(ISBLANK(③ｴﾝﾄﾘｰ申込書!Z54),"",③ｴﾝﾄﾘｰ申込書!Z54)</f>
        <v/>
      </c>
      <c r="Y53" s="454"/>
      <c r="Z53" s="455"/>
      <c r="AA53" s="29"/>
      <c r="AB53" s="456" t="str">
        <f>IF(ISBLANK(③ｴﾝﾄﾘｰ申込書!AD54),"",③ｴﾝﾄﾘｰ申込書!AD54)</f>
        <v/>
      </c>
      <c r="AC53" s="456"/>
      <c r="AD53" s="456"/>
      <c r="AE53" s="456"/>
      <c r="AF53" s="456"/>
      <c r="AG53" s="456"/>
      <c r="AH53" s="456"/>
      <c r="AI53" s="456"/>
      <c r="AJ53" s="456"/>
      <c r="AK53" s="456"/>
      <c r="AL53" s="456"/>
      <c r="AM53" s="456"/>
      <c r="AN53" s="36"/>
      <c r="AO53" s="668" t="str">
        <f>IF(ISBLANK(③ｴﾝﾄﾘｰ申込書!AN54),"",③ｴﾝﾄﾘｰ申込書!AN54)</f>
        <v/>
      </c>
      <c r="AP53" s="668"/>
      <c r="AS53" s="45"/>
      <c r="AT53" s="45"/>
      <c r="AU53" s="45"/>
      <c r="AV53" s="46"/>
      <c r="AW53" s="46"/>
      <c r="AX53" s="46"/>
      <c r="AY53" s="46"/>
      <c r="AZ53" s="47"/>
      <c r="BA53" s="47"/>
      <c r="BB53" s="47"/>
      <c r="BC53" s="47"/>
      <c r="BD53" s="47"/>
      <c r="BE53" s="47"/>
      <c r="BF53" s="47"/>
      <c r="BG53" s="46"/>
      <c r="BH53" s="48"/>
      <c r="BI53" s="48"/>
      <c r="BJ53" s="48"/>
      <c r="BK53" s="45"/>
      <c r="BL53" s="45"/>
      <c r="BM53" s="45"/>
      <c r="BN53" s="45"/>
      <c r="BO53" s="46"/>
      <c r="BP53" s="46"/>
      <c r="BQ53" s="46"/>
      <c r="BR53" s="46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F53" s="48"/>
      <c r="CG53" s="48"/>
    </row>
    <row r="54" spans="2:85" ht="12" customHeight="1">
      <c r="B54" s="664">
        <v>48</v>
      </c>
      <c r="C54" s="665"/>
      <c r="D54" s="666"/>
      <c r="E54" s="453" t="str">
        <f>IF(ISBLANK(③ｴﾝﾄﾘｰ申込書!F55),"",③ｴﾝﾄﾘｰ申込書!F55)</f>
        <v/>
      </c>
      <c r="F54" s="454"/>
      <c r="G54" s="455"/>
      <c r="H54" s="29"/>
      <c r="I54" s="456" t="str">
        <f>IF(ISBLANK(③ｴﾝﾄﾘｰ申込書!J55),"",③ｴﾝﾄﾘｰ申込書!J55)</f>
        <v/>
      </c>
      <c r="J54" s="456"/>
      <c r="K54" s="456"/>
      <c r="L54" s="456"/>
      <c r="M54" s="456"/>
      <c r="N54" s="456"/>
      <c r="O54" s="456"/>
      <c r="P54" s="30"/>
      <c r="Q54" s="457" t="str">
        <f>IF(ISBLANK(③ｴﾝﾄﾘｰ申込書!Q55),"",③ｴﾝﾄﾘｰ申込書!Q55)</f>
        <v/>
      </c>
      <c r="R54" s="667"/>
      <c r="S54" s="458"/>
      <c r="T54" s="664">
        <v>108</v>
      </c>
      <c r="U54" s="665"/>
      <c r="V54" s="665"/>
      <c r="W54" s="666"/>
      <c r="X54" s="453" t="str">
        <f>IF(ISBLANK(③ｴﾝﾄﾘｰ申込書!Z55),"",③ｴﾝﾄﾘｰ申込書!Z55)</f>
        <v/>
      </c>
      <c r="Y54" s="454"/>
      <c r="Z54" s="455"/>
      <c r="AA54" s="29"/>
      <c r="AB54" s="456" t="str">
        <f>IF(ISBLANK(③ｴﾝﾄﾘｰ申込書!AD55),"",③ｴﾝﾄﾘｰ申込書!AD55)</f>
        <v/>
      </c>
      <c r="AC54" s="456"/>
      <c r="AD54" s="456"/>
      <c r="AE54" s="456"/>
      <c r="AF54" s="456"/>
      <c r="AG54" s="456"/>
      <c r="AH54" s="456"/>
      <c r="AI54" s="456"/>
      <c r="AJ54" s="456"/>
      <c r="AK54" s="456"/>
      <c r="AL54" s="456"/>
      <c r="AM54" s="456"/>
      <c r="AN54" s="36"/>
      <c r="AO54" s="668" t="str">
        <f>IF(ISBLANK(③ｴﾝﾄﾘｰ申込書!AN55),"",③ｴﾝﾄﾘｰ申込書!AN55)</f>
        <v/>
      </c>
      <c r="AP54" s="668"/>
      <c r="AS54" s="45"/>
      <c r="AT54" s="45"/>
      <c r="AU54" s="45"/>
      <c r="AV54" s="46"/>
      <c r="AW54" s="46"/>
      <c r="AX54" s="46"/>
      <c r="AY54" s="46"/>
      <c r="AZ54" s="47"/>
      <c r="BA54" s="47"/>
      <c r="BB54" s="47"/>
      <c r="BC54" s="47"/>
      <c r="BD54" s="47"/>
      <c r="BE54" s="47"/>
      <c r="BF54" s="47"/>
      <c r="BG54" s="46"/>
      <c r="BH54" s="48"/>
      <c r="BI54" s="48"/>
      <c r="BJ54" s="48"/>
      <c r="BK54" s="45"/>
      <c r="BL54" s="45"/>
      <c r="BM54" s="45"/>
      <c r="BN54" s="45"/>
      <c r="BO54" s="46"/>
      <c r="BP54" s="46"/>
      <c r="BQ54" s="46"/>
      <c r="BR54" s="46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F54" s="48"/>
      <c r="CG54" s="48"/>
    </row>
    <row r="55" spans="2:85" ht="12" customHeight="1">
      <c r="B55" s="664">
        <v>49</v>
      </c>
      <c r="C55" s="665"/>
      <c r="D55" s="666"/>
      <c r="E55" s="453" t="str">
        <f>IF(ISBLANK(③ｴﾝﾄﾘｰ申込書!F56),"",③ｴﾝﾄﾘｰ申込書!F56)</f>
        <v/>
      </c>
      <c r="F55" s="454"/>
      <c r="G55" s="455"/>
      <c r="H55" s="29"/>
      <c r="I55" s="456" t="str">
        <f>IF(ISBLANK(③ｴﾝﾄﾘｰ申込書!J56),"",③ｴﾝﾄﾘｰ申込書!J56)</f>
        <v/>
      </c>
      <c r="J55" s="456"/>
      <c r="K55" s="456"/>
      <c r="L55" s="456"/>
      <c r="M55" s="456"/>
      <c r="N55" s="456"/>
      <c r="O55" s="456"/>
      <c r="P55" s="30"/>
      <c r="Q55" s="457" t="str">
        <f>IF(ISBLANK(③ｴﾝﾄﾘｰ申込書!Q56),"",③ｴﾝﾄﾘｰ申込書!Q56)</f>
        <v/>
      </c>
      <c r="R55" s="667"/>
      <c r="S55" s="458"/>
      <c r="T55" s="664">
        <v>109</v>
      </c>
      <c r="U55" s="665"/>
      <c r="V55" s="665"/>
      <c r="W55" s="666"/>
      <c r="X55" s="453" t="str">
        <f>IF(ISBLANK(③ｴﾝﾄﾘｰ申込書!Z56),"",③ｴﾝﾄﾘｰ申込書!Z56)</f>
        <v/>
      </c>
      <c r="Y55" s="454"/>
      <c r="Z55" s="455"/>
      <c r="AA55" s="29"/>
      <c r="AB55" s="456" t="str">
        <f>IF(ISBLANK(③ｴﾝﾄﾘｰ申込書!AD56),"",③ｴﾝﾄﾘｰ申込書!AD56)</f>
        <v/>
      </c>
      <c r="AC55" s="456"/>
      <c r="AD55" s="456"/>
      <c r="AE55" s="456"/>
      <c r="AF55" s="456"/>
      <c r="AG55" s="456"/>
      <c r="AH55" s="456"/>
      <c r="AI55" s="456"/>
      <c r="AJ55" s="456"/>
      <c r="AK55" s="456"/>
      <c r="AL55" s="456"/>
      <c r="AM55" s="456"/>
      <c r="AN55" s="36"/>
      <c r="AO55" s="668" t="str">
        <f>IF(ISBLANK(③ｴﾝﾄﾘｰ申込書!AN56),"",③ｴﾝﾄﾘｰ申込書!AN56)</f>
        <v/>
      </c>
      <c r="AP55" s="668"/>
      <c r="AS55" s="45"/>
      <c r="AT55" s="45"/>
      <c r="AU55" s="45"/>
      <c r="AV55" s="46"/>
      <c r="AW55" s="46"/>
      <c r="AX55" s="46"/>
      <c r="AY55" s="46"/>
      <c r="AZ55" s="47"/>
      <c r="BA55" s="47"/>
      <c r="BB55" s="47"/>
      <c r="BC55" s="47"/>
      <c r="BD55" s="47"/>
      <c r="BE55" s="47"/>
      <c r="BF55" s="47"/>
      <c r="BG55" s="46"/>
      <c r="BH55" s="48"/>
      <c r="BI55" s="48"/>
      <c r="BJ55" s="48"/>
      <c r="BK55" s="45"/>
      <c r="BL55" s="45"/>
      <c r="BM55" s="45"/>
      <c r="BN55" s="45"/>
      <c r="BO55" s="46"/>
      <c r="BP55" s="46"/>
      <c r="BQ55" s="46"/>
      <c r="BR55" s="46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F55" s="48"/>
      <c r="CG55" s="48"/>
    </row>
    <row r="56" spans="2:85" ht="12" customHeight="1">
      <c r="B56" s="664">
        <v>50</v>
      </c>
      <c r="C56" s="665"/>
      <c r="D56" s="666"/>
      <c r="E56" s="453" t="str">
        <f>IF(ISBLANK(③ｴﾝﾄﾘｰ申込書!F57),"",③ｴﾝﾄﾘｰ申込書!F57)</f>
        <v/>
      </c>
      <c r="F56" s="454"/>
      <c r="G56" s="455"/>
      <c r="H56" s="29"/>
      <c r="I56" s="456" t="str">
        <f>IF(ISBLANK(③ｴﾝﾄﾘｰ申込書!J57),"",③ｴﾝﾄﾘｰ申込書!J57)</f>
        <v/>
      </c>
      <c r="J56" s="456"/>
      <c r="K56" s="456"/>
      <c r="L56" s="456"/>
      <c r="M56" s="456"/>
      <c r="N56" s="456"/>
      <c r="O56" s="456"/>
      <c r="P56" s="30"/>
      <c r="Q56" s="457" t="str">
        <f>IF(ISBLANK(③ｴﾝﾄﾘｰ申込書!Q57),"",③ｴﾝﾄﾘｰ申込書!Q57)</f>
        <v/>
      </c>
      <c r="R56" s="667"/>
      <c r="S56" s="458"/>
      <c r="T56" s="664">
        <v>110</v>
      </c>
      <c r="U56" s="665"/>
      <c r="V56" s="665"/>
      <c r="W56" s="666"/>
      <c r="X56" s="453" t="str">
        <f>IF(ISBLANK(③ｴﾝﾄﾘｰ申込書!Z57),"",③ｴﾝﾄﾘｰ申込書!Z57)</f>
        <v/>
      </c>
      <c r="Y56" s="454"/>
      <c r="Z56" s="455"/>
      <c r="AA56" s="29"/>
      <c r="AB56" s="456" t="str">
        <f>IF(ISBLANK(③ｴﾝﾄﾘｰ申込書!AD57),"",③ｴﾝﾄﾘｰ申込書!AD57)</f>
        <v/>
      </c>
      <c r="AC56" s="456"/>
      <c r="AD56" s="456"/>
      <c r="AE56" s="456"/>
      <c r="AF56" s="456"/>
      <c r="AG56" s="456"/>
      <c r="AH56" s="456"/>
      <c r="AI56" s="456"/>
      <c r="AJ56" s="456"/>
      <c r="AK56" s="456"/>
      <c r="AL56" s="456"/>
      <c r="AM56" s="456"/>
      <c r="AN56" s="36"/>
      <c r="AO56" s="668" t="str">
        <f>IF(ISBLANK(③ｴﾝﾄﾘｰ申込書!AN57),"",③ｴﾝﾄﾘｰ申込書!AN57)</f>
        <v/>
      </c>
      <c r="AP56" s="668"/>
      <c r="AS56" s="45"/>
      <c r="AT56" s="45"/>
      <c r="AU56" s="45"/>
      <c r="AV56" s="46"/>
      <c r="AW56" s="46"/>
      <c r="AX56" s="46"/>
      <c r="AY56" s="46"/>
      <c r="AZ56" s="47"/>
      <c r="BA56" s="47"/>
      <c r="BB56" s="47"/>
      <c r="BC56" s="47"/>
      <c r="BD56" s="47"/>
      <c r="BE56" s="47"/>
      <c r="BF56" s="47"/>
      <c r="BG56" s="46"/>
      <c r="BH56" s="48"/>
      <c r="BI56" s="48"/>
      <c r="BJ56" s="48"/>
      <c r="BK56" s="45"/>
      <c r="BL56" s="45"/>
      <c r="BM56" s="45"/>
      <c r="BN56" s="45"/>
      <c r="BO56" s="46"/>
      <c r="BP56" s="46"/>
      <c r="BQ56" s="46"/>
      <c r="BR56" s="46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F56" s="48"/>
      <c r="CG56" s="48"/>
    </row>
    <row r="57" spans="2:85" ht="12" customHeight="1">
      <c r="B57" s="664">
        <v>51</v>
      </c>
      <c r="C57" s="665"/>
      <c r="D57" s="666"/>
      <c r="E57" s="453" t="str">
        <f>IF(ISBLANK(③ｴﾝﾄﾘｰ申込書!F58),"",③ｴﾝﾄﾘｰ申込書!F58)</f>
        <v/>
      </c>
      <c r="F57" s="454"/>
      <c r="G57" s="455"/>
      <c r="H57" s="29"/>
      <c r="I57" s="456" t="str">
        <f>IF(ISBLANK(③ｴﾝﾄﾘｰ申込書!J58),"",③ｴﾝﾄﾘｰ申込書!J58)</f>
        <v/>
      </c>
      <c r="J57" s="456"/>
      <c r="K57" s="456"/>
      <c r="L57" s="456"/>
      <c r="M57" s="456"/>
      <c r="N57" s="456"/>
      <c r="O57" s="456"/>
      <c r="P57" s="30"/>
      <c r="Q57" s="457" t="str">
        <f>IF(ISBLANK(③ｴﾝﾄﾘｰ申込書!Q58),"",③ｴﾝﾄﾘｰ申込書!Q58)</f>
        <v/>
      </c>
      <c r="R57" s="667"/>
      <c r="S57" s="458"/>
      <c r="T57" s="664">
        <v>111</v>
      </c>
      <c r="U57" s="665"/>
      <c r="V57" s="665"/>
      <c r="W57" s="666"/>
      <c r="X57" s="453" t="str">
        <f>IF(ISBLANK(③ｴﾝﾄﾘｰ申込書!Z58),"",③ｴﾝﾄﾘｰ申込書!Z58)</f>
        <v/>
      </c>
      <c r="Y57" s="454"/>
      <c r="Z57" s="455"/>
      <c r="AA57" s="29"/>
      <c r="AB57" s="456" t="str">
        <f>IF(ISBLANK(③ｴﾝﾄﾘｰ申込書!AD58),"",③ｴﾝﾄﾘｰ申込書!AD58)</f>
        <v/>
      </c>
      <c r="AC57" s="456"/>
      <c r="AD57" s="456"/>
      <c r="AE57" s="456"/>
      <c r="AF57" s="456"/>
      <c r="AG57" s="456"/>
      <c r="AH57" s="456"/>
      <c r="AI57" s="456"/>
      <c r="AJ57" s="456"/>
      <c r="AK57" s="456"/>
      <c r="AL57" s="456"/>
      <c r="AM57" s="456"/>
      <c r="AN57" s="36"/>
      <c r="AO57" s="668" t="str">
        <f>IF(ISBLANK(③ｴﾝﾄﾘｰ申込書!AN58),"",③ｴﾝﾄﾘｰ申込書!AN58)</f>
        <v/>
      </c>
      <c r="AP57" s="668"/>
      <c r="AS57" s="45"/>
      <c r="AT57" s="45"/>
      <c r="AU57" s="45"/>
      <c r="AV57" s="46"/>
      <c r="AW57" s="46"/>
      <c r="AX57" s="46"/>
      <c r="AY57" s="46"/>
      <c r="AZ57" s="47"/>
      <c r="BA57" s="47"/>
      <c r="BB57" s="47"/>
      <c r="BC57" s="47"/>
      <c r="BD57" s="47"/>
      <c r="BE57" s="47"/>
      <c r="BF57" s="47"/>
      <c r="BG57" s="46"/>
      <c r="BH57" s="48"/>
      <c r="BI57" s="48"/>
      <c r="BJ57" s="48"/>
      <c r="BK57" s="45"/>
      <c r="BL57" s="45"/>
      <c r="BM57" s="45"/>
      <c r="BN57" s="45"/>
      <c r="BO57" s="46"/>
      <c r="BP57" s="46"/>
      <c r="BQ57" s="46"/>
      <c r="BR57" s="46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F57" s="48"/>
      <c r="CG57" s="48"/>
    </row>
    <row r="58" spans="2:85" ht="12" customHeight="1">
      <c r="B58" s="664">
        <v>52</v>
      </c>
      <c r="C58" s="665"/>
      <c r="D58" s="666"/>
      <c r="E58" s="453" t="str">
        <f>IF(ISBLANK(③ｴﾝﾄﾘｰ申込書!F59),"",③ｴﾝﾄﾘｰ申込書!F59)</f>
        <v/>
      </c>
      <c r="F58" s="454"/>
      <c r="G58" s="455"/>
      <c r="H58" s="29"/>
      <c r="I58" s="456" t="str">
        <f>IF(ISBLANK(③ｴﾝﾄﾘｰ申込書!J59),"",③ｴﾝﾄﾘｰ申込書!J59)</f>
        <v/>
      </c>
      <c r="J58" s="456"/>
      <c r="K58" s="456"/>
      <c r="L58" s="456"/>
      <c r="M58" s="456"/>
      <c r="N58" s="456"/>
      <c r="O58" s="456"/>
      <c r="P58" s="30"/>
      <c r="Q58" s="457" t="str">
        <f>IF(ISBLANK(③ｴﾝﾄﾘｰ申込書!Q59),"",③ｴﾝﾄﾘｰ申込書!Q59)</f>
        <v/>
      </c>
      <c r="R58" s="667"/>
      <c r="S58" s="458"/>
      <c r="T58" s="664">
        <v>112</v>
      </c>
      <c r="U58" s="665"/>
      <c r="V58" s="665"/>
      <c r="W58" s="666"/>
      <c r="X58" s="453" t="str">
        <f>IF(ISBLANK(③ｴﾝﾄﾘｰ申込書!Z59),"",③ｴﾝﾄﾘｰ申込書!Z59)</f>
        <v/>
      </c>
      <c r="Y58" s="454"/>
      <c r="Z58" s="455"/>
      <c r="AA58" s="29"/>
      <c r="AB58" s="456" t="str">
        <f>IF(ISBLANK(③ｴﾝﾄﾘｰ申込書!AD59),"",③ｴﾝﾄﾘｰ申込書!AD59)</f>
        <v/>
      </c>
      <c r="AC58" s="456"/>
      <c r="AD58" s="456"/>
      <c r="AE58" s="456"/>
      <c r="AF58" s="456"/>
      <c r="AG58" s="456"/>
      <c r="AH58" s="456"/>
      <c r="AI58" s="456"/>
      <c r="AJ58" s="456"/>
      <c r="AK58" s="456"/>
      <c r="AL58" s="456"/>
      <c r="AM58" s="456"/>
      <c r="AN58" s="36"/>
      <c r="AO58" s="668" t="str">
        <f>IF(ISBLANK(③ｴﾝﾄﾘｰ申込書!AN59),"",③ｴﾝﾄﾘｰ申込書!AN59)</f>
        <v/>
      </c>
      <c r="AP58" s="668"/>
      <c r="AS58" s="45"/>
      <c r="AT58" s="45"/>
      <c r="AU58" s="45"/>
      <c r="AV58" s="46"/>
      <c r="AW58" s="46"/>
      <c r="AX58" s="46"/>
      <c r="AY58" s="46"/>
      <c r="AZ58" s="47"/>
      <c r="BA58" s="47"/>
      <c r="BB58" s="47"/>
      <c r="BC58" s="47"/>
      <c r="BD58" s="47"/>
      <c r="BE58" s="47"/>
      <c r="BF58" s="47"/>
      <c r="BG58" s="46"/>
      <c r="BH58" s="48"/>
      <c r="BI58" s="48"/>
      <c r="BJ58" s="48"/>
      <c r="BK58" s="45"/>
      <c r="BL58" s="45"/>
      <c r="BM58" s="45"/>
      <c r="BN58" s="45"/>
      <c r="BO58" s="46"/>
      <c r="BP58" s="46"/>
      <c r="BQ58" s="46"/>
      <c r="BR58" s="46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F58" s="48"/>
      <c r="CG58" s="48"/>
    </row>
    <row r="59" spans="2:85" ht="12" customHeight="1">
      <c r="B59" s="664">
        <v>53</v>
      </c>
      <c r="C59" s="665"/>
      <c r="D59" s="666"/>
      <c r="E59" s="453" t="str">
        <f>IF(ISBLANK(③ｴﾝﾄﾘｰ申込書!F60),"",③ｴﾝﾄﾘｰ申込書!F60)</f>
        <v/>
      </c>
      <c r="F59" s="454"/>
      <c r="G59" s="455"/>
      <c r="H59" s="29"/>
      <c r="I59" s="456" t="str">
        <f>IF(ISBLANK(③ｴﾝﾄﾘｰ申込書!J60),"",③ｴﾝﾄﾘｰ申込書!J60)</f>
        <v/>
      </c>
      <c r="J59" s="456"/>
      <c r="K59" s="456"/>
      <c r="L59" s="456"/>
      <c r="M59" s="456"/>
      <c r="N59" s="456"/>
      <c r="O59" s="456"/>
      <c r="P59" s="30"/>
      <c r="Q59" s="457" t="str">
        <f>IF(ISBLANK(③ｴﾝﾄﾘｰ申込書!Q60),"",③ｴﾝﾄﾘｰ申込書!Q60)</f>
        <v/>
      </c>
      <c r="R59" s="667"/>
      <c r="S59" s="458"/>
      <c r="T59" s="664">
        <v>113</v>
      </c>
      <c r="U59" s="665"/>
      <c r="V59" s="665"/>
      <c r="W59" s="666"/>
      <c r="X59" s="453" t="str">
        <f>IF(ISBLANK(③ｴﾝﾄﾘｰ申込書!Z60),"",③ｴﾝﾄﾘｰ申込書!Z60)</f>
        <v/>
      </c>
      <c r="Y59" s="454"/>
      <c r="Z59" s="455"/>
      <c r="AA59" s="29"/>
      <c r="AB59" s="456" t="str">
        <f>IF(ISBLANK(③ｴﾝﾄﾘｰ申込書!AD60),"",③ｴﾝﾄﾘｰ申込書!AD60)</f>
        <v/>
      </c>
      <c r="AC59" s="456"/>
      <c r="AD59" s="456"/>
      <c r="AE59" s="456"/>
      <c r="AF59" s="456"/>
      <c r="AG59" s="456"/>
      <c r="AH59" s="456"/>
      <c r="AI59" s="456"/>
      <c r="AJ59" s="456"/>
      <c r="AK59" s="456"/>
      <c r="AL59" s="456"/>
      <c r="AM59" s="456"/>
      <c r="AN59" s="36"/>
      <c r="AO59" s="668" t="str">
        <f>IF(ISBLANK(③ｴﾝﾄﾘｰ申込書!AN60),"",③ｴﾝﾄﾘｰ申込書!AN60)</f>
        <v/>
      </c>
      <c r="AP59" s="668"/>
      <c r="AS59" s="45"/>
      <c r="AT59" s="45"/>
      <c r="AU59" s="45"/>
      <c r="AV59" s="46"/>
      <c r="AW59" s="46"/>
      <c r="AX59" s="46"/>
      <c r="AY59" s="46"/>
      <c r="AZ59" s="47"/>
      <c r="BA59" s="47"/>
      <c r="BB59" s="47"/>
      <c r="BC59" s="47"/>
      <c r="BD59" s="47"/>
      <c r="BE59" s="47"/>
      <c r="BF59" s="47"/>
      <c r="BG59" s="46"/>
      <c r="BH59" s="48"/>
      <c r="BI59" s="48"/>
      <c r="BJ59" s="48"/>
      <c r="BK59" s="45"/>
      <c r="BL59" s="45"/>
      <c r="BM59" s="45"/>
      <c r="BN59" s="45"/>
      <c r="BO59" s="46"/>
      <c r="BP59" s="46"/>
      <c r="BQ59" s="46"/>
      <c r="BR59" s="46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F59" s="48"/>
      <c r="CG59" s="48"/>
    </row>
    <row r="60" spans="2:85" ht="12" customHeight="1">
      <c r="B60" s="664">
        <v>54</v>
      </c>
      <c r="C60" s="665"/>
      <c r="D60" s="666"/>
      <c r="E60" s="453" t="str">
        <f>IF(ISBLANK(③ｴﾝﾄﾘｰ申込書!F61),"",③ｴﾝﾄﾘｰ申込書!F61)</f>
        <v/>
      </c>
      <c r="F60" s="454"/>
      <c r="G60" s="455"/>
      <c r="H60" s="29"/>
      <c r="I60" s="456" t="str">
        <f>IF(ISBLANK(③ｴﾝﾄﾘｰ申込書!J61),"",③ｴﾝﾄﾘｰ申込書!J61)</f>
        <v/>
      </c>
      <c r="J60" s="456"/>
      <c r="K60" s="456"/>
      <c r="L60" s="456"/>
      <c r="M60" s="456"/>
      <c r="N60" s="456"/>
      <c r="O60" s="456"/>
      <c r="P60" s="30"/>
      <c r="Q60" s="457" t="str">
        <f>IF(ISBLANK(③ｴﾝﾄﾘｰ申込書!Q61),"",③ｴﾝﾄﾘｰ申込書!Q61)</f>
        <v/>
      </c>
      <c r="R60" s="667"/>
      <c r="S60" s="458"/>
      <c r="T60" s="664">
        <v>114</v>
      </c>
      <c r="U60" s="665"/>
      <c r="V60" s="665"/>
      <c r="W60" s="666"/>
      <c r="X60" s="453" t="str">
        <f>IF(ISBLANK(③ｴﾝﾄﾘｰ申込書!Z61),"",③ｴﾝﾄﾘｰ申込書!Z61)</f>
        <v/>
      </c>
      <c r="Y60" s="454"/>
      <c r="Z60" s="455"/>
      <c r="AA60" s="29"/>
      <c r="AB60" s="456" t="str">
        <f>IF(ISBLANK(③ｴﾝﾄﾘｰ申込書!AD61),"",③ｴﾝﾄﾘｰ申込書!AD61)</f>
        <v/>
      </c>
      <c r="AC60" s="456"/>
      <c r="AD60" s="456"/>
      <c r="AE60" s="456"/>
      <c r="AF60" s="456"/>
      <c r="AG60" s="456"/>
      <c r="AH60" s="456"/>
      <c r="AI60" s="456"/>
      <c r="AJ60" s="456"/>
      <c r="AK60" s="456"/>
      <c r="AL60" s="456"/>
      <c r="AM60" s="456"/>
      <c r="AN60" s="36"/>
      <c r="AO60" s="668" t="str">
        <f>IF(ISBLANK(③ｴﾝﾄﾘｰ申込書!AN61),"",③ｴﾝﾄﾘｰ申込書!AN61)</f>
        <v/>
      </c>
      <c r="AP60" s="668"/>
      <c r="AS60" s="45"/>
      <c r="AT60" s="45"/>
      <c r="AU60" s="45"/>
      <c r="AV60" s="46"/>
      <c r="AW60" s="46"/>
      <c r="AX60" s="46"/>
      <c r="AY60" s="46"/>
      <c r="AZ60" s="47"/>
      <c r="BA60" s="47"/>
      <c r="BB60" s="47"/>
      <c r="BC60" s="47"/>
      <c r="BD60" s="47"/>
      <c r="BE60" s="47"/>
      <c r="BF60" s="47"/>
      <c r="BG60" s="46"/>
      <c r="BH60" s="48"/>
      <c r="BI60" s="48"/>
      <c r="BJ60" s="48"/>
      <c r="BK60" s="45"/>
      <c r="BL60" s="45"/>
      <c r="BM60" s="45"/>
      <c r="BN60" s="45"/>
      <c r="BO60" s="46"/>
      <c r="BP60" s="46"/>
      <c r="BQ60" s="46"/>
      <c r="BR60" s="46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F60" s="48"/>
      <c r="CG60" s="48"/>
    </row>
    <row r="61" spans="2:85" ht="12" customHeight="1">
      <c r="B61" s="664">
        <v>55</v>
      </c>
      <c r="C61" s="665"/>
      <c r="D61" s="666"/>
      <c r="E61" s="453" t="str">
        <f>IF(ISBLANK(③ｴﾝﾄﾘｰ申込書!F62),"",③ｴﾝﾄﾘｰ申込書!F62)</f>
        <v/>
      </c>
      <c r="F61" s="454"/>
      <c r="G61" s="455"/>
      <c r="H61" s="29"/>
      <c r="I61" s="456" t="str">
        <f>IF(ISBLANK(③ｴﾝﾄﾘｰ申込書!J62),"",③ｴﾝﾄﾘｰ申込書!J62)</f>
        <v/>
      </c>
      <c r="J61" s="456"/>
      <c r="K61" s="456"/>
      <c r="L61" s="456"/>
      <c r="M61" s="456"/>
      <c r="N61" s="456"/>
      <c r="O61" s="456"/>
      <c r="P61" s="30"/>
      <c r="Q61" s="457" t="str">
        <f>IF(ISBLANK(③ｴﾝﾄﾘｰ申込書!Q62),"",③ｴﾝﾄﾘｰ申込書!Q62)</f>
        <v/>
      </c>
      <c r="R61" s="667"/>
      <c r="S61" s="458"/>
      <c r="T61" s="664">
        <v>115</v>
      </c>
      <c r="U61" s="665"/>
      <c r="V61" s="665"/>
      <c r="W61" s="666"/>
      <c r="X61" s="453" t="str">
        <f>IF(ISBLANK(③ｴﾝﾄﾘｰ申込書!Z62),"",③ｴﾝﾄﾘｰ申込書!Z62)</f>
        <v/>
      </c>
      <c r="Y61" s="454"/>
      <c r="Z61" s="455"/>
      <c r="AA61" s="29"/>
      <c r="AB61" s="456" t="str">
        <f>IF(ISBLANK(③ｴﾝﾄﾘｰ申込書!AD62),"",③ｴﾝﾄﾘｰ申込書!AD62)</f>
        <v/>
      </c>
      <c r="AC61" s="456"/>
      <c r="AD61" s="456"/>
      <c r="AE61" s="456"/>
      <c r="AF61" s="456"/>
      <c r="AG61" s="456"/>
      <c r="AH61" s="456"/>
      <c r="AI61" s="456"/>
      <c r="AJ61" s="456"/>
      <c r="AK61" s="456"/>
      <c r="AL61" s="456"/>
      <c r="AM61" s="456"/>
      <c r="AN61" s="36"/>
      <c r="AO61" s="668" t="str">
        <f>IF(ISBLANK(③ｴﾝﾄﾘｰ申込書!AN62),"",③ｴﾝﾄﾘｰ申込書!AN62)</f>
        <v/>
      </c>
      <c r="AP61" s="668"/>
      <c r="AS61" s="45"/>
      <c r="AT61" s="45"/>
      <c r="AU61" s="45"/>
      <c r="AV61" s="46"/>
      <c r="AW61" s="46"/>
      <c r="AX61" s="46"/>
      <c r="AY61" s="46"/>
      <c r="AZ61" s="47"/>
      <c r="BA61" s="47"/>
      <c r="BB61" s="47"/>
      <c r="BC61" s="47"/>
      <c r="BD61" s="47"/>
      <c r="BE61" s="47"/>
      <c r="BF61" s="47"/>
      <c r="BG61" s="46"/>
      <c r="BH61" s="48"/>
      <c r="BI61" s="48"/>
      <c r="BJ61" s="48"/>
      <c r="BK61" s="45"/>
      <c r="BL61" s="45"/>
      <c r="BM61" s="45"/>
      <c r="BN61" s="45"/>
      <c r="BO61" s="46"/>
      <c r="BP61" s="46"/>
      <c r="BQ61" s="46"/>
      <c r="BR61" s="46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F61" s="48"/>
      <c r="CG61" s="48"/>
    </row>
    <row r="62" spans="2:85" ht="12" customHeight="1">
      <c r="B62" s="664">
        <v>56</v>
      </c>
      <c r="C62" s="665"/>
      <c r="D62" s="666"/>
      <c r="E62" s="453" t="str">
        <f>IF(ISBLANK(③ｴﾝﾄﾘｰ申込書!F63),"",③ｴﾝﾄﾘｰ申込書!F63)</f>
        <v/>
      </c>
      <c r="F62" s="454"/>
      <c r="G62" s="455"/>
      <c r="H62" s="29"/>
      <c r="I62" s="456" t="str">
        <f>IF(ISBLANK(③ｴﾝﾄﾘｰ申込書!J63),"",③ｴﾝﾄﾘｰ申込書!J63)</f>
        <v/>
      </c>
      <c r="J62" s="456"/>
      <c r="K62" s="456"/>
      <c r="L62" s="456"/>
      <c r="M62" s="456"/>
      <c r="N62" s="456"/>
      <c r="O62" s="456"/>
      <c r="P62" s="30"/>
      <c r="Q62" s="457" t="str">
        <f>IF(ISBLANK(③ｴﾝﾄﾘｰ申込書!Q63),"",③ｴﾝﾄﾘｰ申込書!Q63)</f>
        <v/>
      </c>
      <c r="R62" s="667"/>
      <c r="S62" s="458"/>
      <c r="T62" s="664">
        <v>116</v>
      </c>
      <c r="U62" s="665"/>
      <c r="V62" s="665"/>
      <c r="W62" s="666"/>
      <c r="X62" s="453" t="str">
        <f>IF(ISBLANK(③ｴﾝﾄﾘｰ申込書!Z63),"",③ｴﾝﾄﾘｰ申込書!Z63)</f>
        <v/>
      </c>
      <c r="Y62" s="454"/>
      <c r="Z62" s="455"/>
      <c r="AA62" s="29"/>
      <c r="AB62" s="456" t="str">
        <f>IF(ISBLANK(③ｴﾝﾄﾘｰ申込書!AD63),"",③ｴﾝﾄﾘｰ申込書!AD63)</f>
        <v/>
      </c>
      <c r="AC62" s="456"/>
      <c r="AD62" s="456"/>
      <c r="AE62" s="456"/>
      <c r="AF62" s="456"/>
      <c r="AG62" s="456"/>
      <c r="AH62" s="456"/>
      <c r="AI62" s="456"/>
      <c r="AJ62" s="456"/>
      <c r="AK62" s="456"/>
      <c r="AL62" s="456"/>
      <c r="AM62" s="456"/>
      <c r="AN62" s="36"/>
      <c r="AO62" s="668" t="str">
        <f>IF(ISBLANK(③ｴﾝﾄﾘｰ申込書!AN63),"",③ｴﾝﾄﾘｰ申込書!AN63)</f>
        <v/>
      </c>
      <c r="AP62" s="668"/>
      <c r="AS62" s="45"/>
      <c r="AT62" s="45"/>
      <c r="AU62" s="45"/>
      <c r="AV62" s="46"/>
      <c r="AW62" s="46"/>
      <c r="AX62" s="46"/>
      <c r="AY62" s="46"/>
      <c r="AZ62" s="47"/>
      <c r="BA62" s="47"/>
      <c r="BB62" s="47"/>
      <c r="BC62" s="47"/>
      <c r="BD62" s="47"/>
      <c r="BE62" s="47"/>
      <c r="BF62" s="47"/>
      <c r="BG62" s="46"/>
      <c r="BH62" s="48"/>
      <c r="BI62" s="48"/>
      <c r="BJ62" s="48"/>
      <c r="BK62" s="45"/>
      <c r="BL62" s="45"/>
      <c r="BM62" s="45"/>
      <c r="BN62" s="45"/>
      <c r="BO62" s="46"/>
      <c r="BP62" s="46"/>
      <c r="BQ62" s="46"/>
      <c r="BR62" s="46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F62" s="48"/>
      <c r="CG62" s="48"/>
    </row>
    <row r="63" spans="2:85" ht="12" customHeight="1">
      <c r="B63" s="664">
        <v>57</v>
      </c>
      <c r="C63" s="665"/>
      <c r="D63" s="666"/>
      <c r="E63" s="453" t="str">
        <f>IF(ISBLANK(③ｴﾝﾄﾘｰ申込書!F64),"",③ｴﾝﾄﾘｰ申込書!F64)</f>
        <v/>
      </c>
      <c r="F63" s="454"/>
      <c r="G63" s="455"/>
      <c r="H63" s="29"/>
      <c r="I63" s="456" t="str">
        <f>IF(ISBLANK(③ｴﾝﾄﾘｰ申込書!J64),"",③ｴﾝﾄﾘｰ申込書!J64)</f>
        <v/>
      </c>
      <c r="J63" s="456"/>
      <c r="K63" s="456"/>
      <c r="L63" s="456"/>
      <c r="M63" s="456"/>
      <c r="N63" s="456"/>
      <c r="O63" s="456"/>
      <c r="P63" s="30"/>
      <c r="Q63" s="457" t="str">
        <f>IF(ISBLANK(③ｴﾝﾄﾘｰ申込書!Q64),"",③ｴﾝﾄﾘｰ申込書!Q64)</f>
        <v/>
      </c>
      <c r="R63" s="667"/>
      <c r="S63" s="458"/>
      <c r="T63" s="664">
        <v>117</v>
      </c>
      <c r="U63" s="665"/>
      <c r="V63" s="665"/>
      <c r="W63" s="666"/>
      <c r="X63" s="453" t="str">
        <f>IF(ISBLANK(③ｴﾝﾄﾘｰ申込書!Z64),"",③ｴﾝﾄﾘｰ申込書!Z64)</f>
        <v/>
      </c>
      <c r="Y63" s="454"/>
      <c r="Z63" s="455"/>
      <c r="AA63" s="29"/>
      <c r="AB63" s="456" t="str">
        <f>IF(ISBLANK(③ｴﾝﾄﾘｰ申込書!AD64),"",③ｴﾝﾄﾘｰ申込書!AD64)</f>
        <v/>
      </c>
      <c r="AC63" s="456"/>
      <c r="AD63" s="456"/>
      <c r="AE63" s="456"/>
      <c r="AF63" s="456"/>
      <c r="AG63" s="456"/>
      <c r="AH63" s="456"/>
      <c r="AI63" s="456"/>
      <c r="AJ63" s="456"/>
      <c r="AK63" s="456"/>
      <c r="AL63" s="456"/>
      <c r="AM63" s="456"/>
      <c r="AN63" s="36"/>
      <c r="AO63" s="668" t="str">
        <f>IF(ISBLANK(③ｴﾝﾄﾘｰ申込書!AN64),"",③ｴﾝﾄﾘｰ申込書!AN64)</f>
        <v/>
      </c>
      <c r="AP63" s="668"/>
      <c r="AS63" s="45"/>
      <c r="AT63" s="45"/>
      <c r="AU63" s="45"/>
      <c r="AV63" s="46"/>
      <c r="AW63" s="46"/>
      <c r="AX63" s="46"/>
      <c r="AY63" s="46"/>
      <c r="AZ63" s="47"/>
      <c r="BA63" s="47"/>
      <c r="BB63" s="47"/>
      <c r="BC63" s="47"/>
      <c r="BD63" s="47"/>
      <c r="BE63" s="47"/>
      <c r="BF63" s="47"/>
      <c r="BG63" s="46"/>
      <c r="BH63" s="48"/>
      <c r="BI63" s="48"/>
      <c r="BJ63" s="48"/>
      <c r="BK63" s="45"/>
      <c r="BL63" s="45"/>
      <c r="BM63" s="45"/>
      <c r="BN63" s="45"/>
      <c r="BO63" s="46"/>
      <c r="BP63" s="46"/>
      <c r="BQ63" s="46"/>
      <c r="BR63" s="46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F63" s="48"/>
      <c r="CG63" s="48"/>
    </row>
    <row r="64" spans="2:85" ht="12" customHeight="1">
      <c r="B64" s="664">
        <v>58</v>
      </c>
      <c r="C64" s="665"/>
      <c r="D64" s="666"/>
      <c r="E64" s="453" t="str">
        <f>IF(ISBLANK(③ｴﾝﾄﾘｰ申込書!F65),"",③ｴﾝﾄﾘｰ申込書!F65)</f>
        <v/>
      </c>
      <c r="F64" s="454"/>
      <c r="G64" s="455"/>
      <c r="H64" s="29"/>
      <c r="I64" s="456" t="str">
        <f>IF(ISBLANK(③ｴﾝﾄﾘｰ申込書!J65),"",③ｴﾝﾄﾘｰ申込書!J65)</f>
        <v/>
      </c>
      <c r="J64" s="456"/>
      <c r="K64" s="456"/>
      <c r="L64" s="456"/>
      <c r="M64" s="456"/>
      <c r="N64" s="456"/>
      <c r="O64" s="456"/>
      <c r="P64" s="30"/>
      <c r="Q64" s="457" t="str">
        <f>IF(ISBLANK(③ｴﾝﾄﾘｰ申込書!Q65),"",③ｴﾝﾄﾘｰ申込書!Q65)</f>
        <v/>
      </c>
      <c r="R64" s="667"/>
      <c r="S64" s="458"/>
      <c r="T64" s="664">
        <v>118</v>
      </c>
      <c r="U64" s="665"/>
      <c r="V64" s="665"/>
      <c r="W64" s="666"/>
      <c r="X64" s="453" t="str">
        <f>IF(ISBLANK(③ｴﾝﾄﾘｰ申込書!Z65),"",③ｴﾝﾄﾘｰ申込書!Z65)</f>
        <v/>
      </c>
      <c r="Y64" s="454"/>
      <c r="Z64" s="455"/>
      <c r="AA64" s="29"/>
      <c r="AB64" s="456" t="str">
        <f>IF(ISBLANK(③ｴﾝﾄﾘｰ申込書!AD65),"",③ｴﾝﾄﾘｰ申込書!AD65)</f>
        <v/>
      </c>
      <c r="AC64" s="456"/>
      <c r="AD64" s="456"/>
      <c r="AE64" s="456"/>
      <c r="AF64" s="456"/>
      <c r="AG64" s="456"/>
      <c r="AH64" s="456"/>
      <c r="AI64" s="456"/>
      <c r="AJ64" s="456"/>
      <c r="AK64" s="456"/>
      <c r="AL64" s="456"/>
      <c r="AM64" s="456"/>
      <c r="AN64" s="36"/>
      <c r="AO64" s="668" t="str">
        <f>IF(ISBLANK(③ｴﾝﾄﾘｰ申込書!AN65),"",③ｴﾝﾄﾘｰ申込書!AN65)</f>
        <v/>
      </c>
      <c r="AP64" s="668"/>
      <c r="AS64" s="45"/>
      <c r="AT64" s="45"/>
      <c r="AU64" s="45"/>
      <c r="AV64" s="46"/>
      <c r="AW64" s="46"/>
      <c r="AX64" s="46"/>
      <c r="AY64" s="46"/>
      <c r="AZ64" s="47"/>
      <c r="BA64" s="47"/>
      <c r="BB64" s="47"/>
      <c r="BC64" s="47"/>
      <c r="BD64" s="47"/>
      <c r="BE64" s="47"/>
      <c r="BF64" s="47"/>
      <c r="BG64" s="46"/>
      <c r="BH64" s="48"/>
      <c r="BI64" s="48"/>
      <c r="BJ64" s="48"/>
      <c r="BK64" s="45"/>
      <c r="BL64" s="45"/>
      <c r="BM64" s="45"/>
      <c r="BN64" s="45"/>
      <c r="BO64" s="46"/>
      <c r="BP64" s="46"/>
      <c r="BQ64" s="46"/>
      <c r="BR64" s="46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F64" s="48"/>
      <c r="CG64" s="48"/>
    </row>
    <row r="65" spans="2:85" ht="12" customHeight="1">
      <c r="B65" s="664">
        <v>59</v>
      </c>
      <c r="C65" s="665"/>
      <c r="D65" s="666"/>
      <c r="E65" s="453" t="str">
        <f>IF(ISBLANK(③ｴﾝﾄﾘｰ申込書!F66),"",③ｴﾝﾄﾘｰ申込書!F66)</f>
        <v/>
      </c>
      <c r="F65" s="454"/>
      <c r="G65" s="455"/>
      <c r="H65" s="29"/>
      <c r="I65" s="456" t="str">
        <f>IF(ISBLANK(③ｴﾝﾄﾘｰ申込書!J66),"",③ｴﾝﾄﾘｰ申込書!J66)</f>
        <v/>
      </c>
      <c r="J65" s="456"/>
      <c r="K65" s="456"/>
      <c r="L65" s="456"/>
      <c r="M65" s="456"/>
      <c r="N65" s="456"/>
      <c r="O65" s="456"/>
      <c r="P65" s="30"/>
      <c r="Q65" s="457" t="str">
        <f>IF(ISBLANK(③ｴﾝﾄﾘｰ申込書!Q66),"",③ｴﾝﾄﾘｰ申込書!Q66)</f>
        <v/>
      </c>
      <c r="R65" s="667"/>
      <c r="S65" s="458"/>
      <c r="T65" s="664">
        <v>119</v>
      </c>
      <c r="U65" s="665"/>
      <c r="V65" s="665"/>
      <c r="W65" s="666"/>
      <c r="X65" s="453" t="str">
        <f>IF(ISBLANK(③ｴﾝﾄﾘｰ申込書!Z66),"",③ｴﾝﾄﾘｰ申込書!Z66)</f>
        <v/>
      </c>
      <c r="Y65" s="454"/>
      <c r="Z65" s="455"/>
      <c r="AA65" s="29"/>
      <c r="AB65" s="456" t="str">
        <f>IF(ISBLANK(③ｴﾝﾄﾘｰ申込書!AD66),"",③ｴﾝﾄﾘｰ申込書!AD66)</f>
        <v/>
      </c>
      <c r="AC65" s="456"/>
      <c r="AD65" s="456"/>
      <c r="AE65" s="456"/>
      <c r="AF65" s="456"/>
      <c r="AG65" s="456"/>
      <c r="AH65" s="456"/>
      <c r="AI65" s="456"/>
      <c r="AJ65" s="456"/>
      <c r="AK65" s="456"/>
      <c r="AL65" s="456"/>
      <c r="AM65" s="456"/>
      <c r="AN65" s="36"/>
      <c r="AO65" s="668" t="str">
        <f>IF(ISBLANK(③ｴﾝﾄﾘｰ申込書!AN66),"",③ｴﾝﾄﾘｰ申込書!AN66)</f>
        <v/>
      </c>
      <c r="AP65" s="668"/>
      <c r="AS65" s="45"/>
      <c r="AT65" s="45"/>
      <c r="AU65" s="45"/>
      <c r="AV65" s="46"/>
      <c r="AW65" s="46"/>
      <c r="AX65" s="46"/>
      <c r="AY65" s="46"/>
      <c r="AZ65" s="47"/>
      <c r="BA65" s="47"/>
      <c r="BB65" s="47"/>
      <c r="BC65" s="47"/>
      <c r="BD65" s="47"/>
      <c r="BE65" s="47"/>
      <c r="BF65" s="47"/>
      <c r="BG65" s="46"/>
      <c r="BH65" s="48"/>
      <c r="BI65" s="48"/>
      <c r="BJ65" s="48"/>
      <c r="BK65" s="45"/>
      <c r="BL65" s="45"/>
      <c r="BM65" s="45"/>
      <c r="BN65" s="45"/>
      <c r="BO65" s="46"/>
      <c r="BP65" s="46"/>
      <c r="BQ65" s="46"/>
      <c r="BR65" s="46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F65" s="48"/>
      <c r="CG65" s="48"/>
    </row>
    <row r="66" spans="2:85" ht="12" customHeight="1">
      <c r="B66" s="664">
        <v>60</v>
      </c>
      <c r="C66" s="665"/>
      <c r="D66" s="666"/>
      <c r="E66" s="453" t="str">
        <f>IF(ISBLANK(③ｴﾝﾄﾘｰ申込書!F67),"",③ｴﾝﾄﾘｰ申込書!F67)</f>
        <v/>
      </c>
      <c r="F66" s="454"/>
      <c r="G66" s="455"/>
      <c r="H66" s="29"/>
      <c r="I66" s="456" t="str">
        <f>IF(ISBLANK(③ｴﾝﾄﾘｰ申込書!J67),"",③ｴﾝﾄﾘｰ申込書!J67)</f>
        <v/>
      </c>
      <c r="J66" s="456"/>
      <c r="K66" s="456"/>
      <c r="L66" s="456"/>
      <c r="M66" s="456"/>
      <c r="N66" s="456"/>
      <c r="O66" s="456"/>
      <c r="P66" s="30"/>
      <c r="Q66" s="457" t="str">
        <f>IF(ISBLANK(③ｴﾝﾄﾘｰ申込書!Q67),"",③ｴﾝﾄﾘｰ申込書!Q67)</f>
        <v/>
      </c>
      <c r="R66" s="667"/>
      <c r="S66" s="458"/>
      <c r="T66" s="664">
        <v>120</v>
      </c>
      <c r="U66" s="665"/>
      <c r="V66" s="665"/>
      <c r="W66" s="666"/>
      <c r="X66" s="453" t="str">
        <f>IF(ISBLANK(③ｴﾝﾄﾘｰ申込書!Z67),"",③ｴﾝﾄﾘｰ申込書!Z67)</f>
        <v/>
      </c>
      <c r="Y66" s="454"/>
      <c r="Z66" s="455"/>
      <c r="AA66" s="29"/>
      <c r="AB66" s="456" t="str">
        <f>IF(ISBLANK(③ｴﾝﾄﾘｰ申込書!AD67),"",③ｴﾝﾄﾘｰ申込書!AD67)</f>
        <v/>
      </c>
      <c r="AC66" s="456"/>
      <c r="AD66" s="456"/>
      <c r="AE66" s="456"/>
      <c r="AF66" s="456"/>
      <c r="AG66" s="456"/>
      <c r="AH66" s="456"/>
      <c r="AI66" s="456"/>
      <c r="AJ66" s="456"/>
      <c r="AK66" s="456"/>
      <c r="AL66" s="456"/>
      <c r="AM66" s="456"/>
      <c r="AN66" s="36"/>
      <c r="AO66" s="668" t="str">
        <f>IF(ISBLANK(③ｴﾝﾄﾘｰ申込書!AN67),"",③ｴﾝﾄﾘｰ申込書!AN67)</f>
        <v/>
      </c>
      <c r="AP66" s="668"/>
      <c r="AS66" s="45"/>
      <c r="AT66" s="45"/>
      <c r="AU66" s="45"/>
      <c r="AV66" s="46"/>
      <c r="AW66" s="46"/>
      <c r="AX66" s="46"/>
      <c r="AY66" s="46"/>
      <c r="AZ66" s="47"/>
      <c r="BA66" s="47"/>
      <c r="BB66" s="47"/>
      <c r="BC66" s="47"/>
      <c r="BD66" s="47"/>
      <c r="BE66" s="47"/>
      <c r="BF66" s="47"/>
      <c r="BG66" s="46"/>
      <c r="BH66" s="48"/>
      <c r="BI66" s="48"/>
      <c r="BJ66" s="48"/>
      <c r="BK66" s="45"/>
      <c r="BL66" s="45"/>
      <c r="BM66" s="45"/>
      <c r="BN66" s="45"/>
      <c r="BO66" s="46"/>
      <c r="BP66" s="46"/>
      <c r="BQ66" s="46"/>
      <c r="BR66" s="46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F66" s="48"/>
      <c r="CG66" s="48"/>
    </row>
    <row r="67" spans="2:85" ht="12" customHeight="1">
      <c r="B67" s="674" t="s">
        <v>12</v>
      </c>
      <c r="C67" s="674"/>
      <c r="D67" s="674"/>
      <c r="E67" s="674"/>
      <c r="F67" s="674"/>
      <c r="G67" s="674"/>
      <c r="H67" s="674"/>
      <c r="I67" s="653"/>
      <c r="J67" s="654"/>
      <c r="K67" s="673"/>
      <c r="L67" s="674" t="s">
        <v>21</v>
      </c>
      <c r="M67" s="674"/>
      <c r="N67" s="674"/>
      <c r="O67" s="674"/>
      <c r="P67" s="654" t="s">
        <v>22</v>
      </c>
      <c r="Q67" s="654"/>
      <c r="R67" s="654"/>
      <c r="S67" s="673"/>
      <c r="T67" s="674" t="s">
        <v>23</v>
      </c>
      <c r="U67" s="674"/>
      <c r="V67" s="674"/>
      <c r="W67" s="674"/>
      <c r="X67" s="674"/>
      <c r="Y67" s="675"/>
      <c r="Z67" s="675"/>
      <c r="AA67" s="675"/>
      <c r="AB67" s="675" t="s">
        <v>107</v>
      </c>
      <c r="AC67" s="675"/>
      <c r="AD67" s="675"/>
      <c r="AE67" s="675"/>
      <c r="AF67" s="675"/>
      <c r="AG67" s="675"/>
      <c r="AH67" s="675" t="s">
        <v>121</v>
      </c>
      <c r="AI67" s="675"/>
      <c r="AJ67" s="675"/>
      <c r="AK67" s="675"/>
      <c r="AL67" s="675"/>
      <c r="AM67" s="675"/>
      <c r="AN67" s="675" t="s">
        <v>122</v>
      </c>
      <c r="AO67" s="675"/>
      <c r="AP67" s="675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</row>
    <row r="68" spans="2:85" ht="12" customHeight="1">
      <c r="B68" s="674"/>
      <c r="C68" s="674"/>
      <c r="D68" s="674"/>
      <c r="E68" s="674"/>
      <c r="F68" s="674"/>
      <c r="G68" s="674"/>
      <c r="H68" s="674"/>
      <c r="I68" s="674" t="s">
        <v>13</v>
      </c>
      <c r="J68" s="674"/>
      <c r="K68" s="23" t="s">
        <v>14</v>
      </c>
      <c r="L68" s="674" t="str">
        <f>IF(ISBLANK(③ｴﾝﾄﾘｰ申込書!L69),"",③ｴﾝﾄﾘｰ申込書!L69)</f>
        <v/>
      </c>
      <c r="M68" s="674"/>
      <c r="N68" s="674"/>
      <c r="O68" s="674"/>
      <c r="P68" s="654" t="str">
        <f>IF(ISBLANK(③ｴﾝﾄﾘｰ申込書!O69),"",③ｴﾝﾄﾘｰ申込書!O69)</f>
        <v/>
      </c>
      <c r="Q68" s="654"/>
      <c r="R68" s="654"/>
      <c r="S68" s="673"/>
      <c r="T68" s="674" t="str">
        <f>IF(ISBLANK(③ｴﾝﾄﾘｰ申込書!R69),"",③ｴﾝﾄﾘｰ申込書!R69)</f>
        <v/>
      </c>
      <c r="U68" s="674"/>
      <c r="V68" s="674"/>
      <c r="W68" s="674"/>
      <c r="X68" s="674"/>
      <c r="Y68" s="676" t="s">
        <v>120</v>
      </c>
      <c r="Z68" s="676"/>
      <c r="AA68" s="23" t="s">
        <v>14</v>
      </c>
      <c r="AB68" s="675" t="str">
        <f>IF(ISBLANK(③ｴﾝﾄﾘｰ申込書!X69),"",③ｴﾝﾄﾘｰ申込書!X69)</f>
        <v/>
      </c>
      <c r="AC68" s="675"/>
      <c r="AD68" s="675"/>
      <c r="AE68" s="675"/>
      <c r="AF68" s="675"/>
      <c r="AG68" s="675"/>
      <c r="AH68" s="675" t="str">
        <f>IF(ISBLANK(③ｴﾝﾄﾘｰ申込書!AB69),"",③ｴﾝﾄﾘｰ申込書!AB69)</f>
        <v/>
      </c>
      <c r="AI68" s="675"/>
      <c r="AJ68" s="675"/>
      <c r="AK68" s="675"/>
      <c r="AL68" s="675"/>
      <c r="AM68" s="675"/>
      <c r="AN68" s="675" t="str">
        <f>IF(ISBLANK(③ｴﾝﾄﾘｰ申込書!AG69),"",③ｴﾝﾄﾘｰ申込書!AG69)</f>
        <v/>
      </c>
      <c r="AO68" s="675"/>
      <c r="AP68" s="675"/>
      <c r="AS68" s="28"/>
      <c r="AT68" s="28"/>
      <c r="AU68" s="28"/>
      <c r="AV68" s="28"/>
      <c r="AW68" s="28"/>
      <c r="AX68" s="28"/>
      <c r="AY68" s="28"/>
      <c r="AZ68" s="28"/>
      <c r="BA68" s="28"/>
      <c r="BB68" s="43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50"/>
      <c r="BQ68" s="50"/>
      <c r="BR68" s="43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</row>
    <row r="69" spans="2:85" ht="12" customHeight="1">
      <c r="B69" s="674"/>
      <c r="C69" s="674"/>
      <c r="D69" s="674"/>
      <c r="E69" s="674"/>
      <c r="F69" s="674"/>
      <c r="G69" s="674"/>
      <c r="H69" s="674"/>
      <c r="I69" s="674"/>
      <c r="J69" s="674"/>
      <c r="K69" s="23" t="s">
        <v>15</v>
      </c>
      <c r="L69" s="674" t="str">
        <f>IF(ISBLANK(③ｴﾝﾄﾘｰ申込書!L70),"",③ｴﾝﾄﾘｰ申込書!L70)</f>
        <v/>
      </c>
      <c r="M69" s="674"/>
      <c r="N69" s="674"/>
      <c r="O69" s="674"/>
      <c r="P69" s="654" t="str">
        <f>IF(ISBLANK(③ｴﾝﾄﾘｰ申込書!O70),"",③ｴﾝﾄﾘｰ申込書!O70)</f>
        <v/>
      </c>
      <c r="Q69" s="654"/>
      <c r="R69" s="654"/>
      <c r="S69" s="673"/>
      <c r="T69" s="674" t="str">
        <f>IF(ISBLANK(③ｴﾝﾄﾘｰ申込書!R70),"",③ｴﾝﾄﾘｰ申込書!R70)</f>
        <v/>
      </c>
      <c r="U69" s="674"/>
      <c r="V69" s="674"/>
      <c r="W69" s="674"/>
      <c r="X69" s="674"/>
      <c r="Y69" s="676"/>
      <c r="Z69" s="676"/>
      <c r="AA69" s="23" t="s">
        <v>15</v>
      </c>
      <c r="AB69" s="675" t="str">
        <f>IF(ISBLANK(③ｴﾝﾄﾘｰ申込書!X70),"",③ｴﾝﾄﾘｰ申込書!X70)</f>
        <v/>
      </c>
      <c r="AC69" s="675"/>
      <c r="AD69" s="675"/>
      <c r="AE69" s="675"/>
      <c r="AF69" s="675"/>
      <c r="AG69" s="675"/>
      <c r="AH69" s="675" t="str">
        <f>IF(ISBLANK(③ｴﾝﾄﾘｰ申込書!AB70),"",③ｴﾝﾄﾘｰ申込書!AB70)</f>
        <v/>
      </c>
      <c r="AI69" s="675"/>
      <c r="AJ69" s="675"/>
      <c r="AK69" s="675"/>
      <c r="AL69" s="675"/>
      <c r="AM69" s="675"/>
      <c r="AN69" s="675" t="str">
        <f>IF(ISBLANK(③ｴﾝﾄﾘｰ申込書!AG70),"",③ｴﾝﾄﾘｰ申込書!AG70)</f>
        <v/>
      </c>
      <c r="AO69" s="675"/>
      <c r="AP69" s="675"/>
      <c r="AS69" s="28"/>
      <c r="AT69" s="28"/>
      <c r="AU69" s="28"/>
      <c r="AV69" s="28"/>
      <c r="AW69" s="28"/>
      <c r="AX69" s="28"/>
      <c r="AY69" s="28"/>
      <c r="AZ69" s="28"/>
      <c r="BA69" s="28"/>
      <c r="BB69" s="43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50"/>
      <c r="BQ69" s="50"/>
      <c r="BR69" s="43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</row>
    <row r="70" spans="2:85">
      <c r="B70" s="26"/>
      <c r="C70" s="26"/>
      <c r="D70" s="26"/>
      <c r="E70" s="26"/>
      <c r="H70" s="15"/>
      <c r="I70" s="15"/>
      <c r="T70" s="26"/>
      <c r="U70" s="26"/>
      <c r="V70" s="26"/>
      <c r="W70" s="26"/>
      <c r="X70" s="26"/>
      <c r="Y70" s="15"/>
      <c r="Z70" s="15"/>
      <c r="AA70" s="27"/>
      <c r="AB70" s="27"/>
      <c r="AC70" s="28"/>
      <c r="AD70" s="28"/>
      <c r="AE70" s="28"/>
      <c r="AF70" s="28"/>
      <c r="AG70" s="28"/>
      <c r="AH70" s="24"/>
      <c r="AI70" s="24"/>
      <c r="AJ70" s="24"/>
      <c r="AK70" s="25"/>
      <c r="AL70" s="25"/>
      <c r="AM70" s="25"/>
      <c r="AN70" s="25"/>
      <c r="AS70" s="26"/>
      <c r="AT70" s="26"/>
      <c r="AU70" s="26"/>
      <c r="AV70" s="26"/>
      <c r="AY70" s="15"/>
      <c r="AZ70" s="15"/>
      <c r="BK70" s="26"/>
      <c r="BL70" s="26"/>
      <c r="BM70" s="26"/>
      <c r="BN70" s="26"/>
      <c r="BO70" s="26"/>
      <c r="BP70" s="15"/>
      <c r="BQ70" s="15"/>
      <c r="BR70" s="27"/>
      <c r="BS70" s="27"/>
      <c r="BT70" s="28"/>
      <c r="BU70" s="28"/>
      <c r="BV70" s="28"/>
      <c r="BW70" s="28"/>
      <c r="BX70" s="28"/>
      <c r="BY70" s="24"/>
      <c r="BZ70" s="24"/>
      <c r="CA70" s="24"/>
      <c r="CB70" s="25"/>
      <c r="CC70" s="25"/>
      <c r="CD70" s="25"/>
      <c r="CE70" s="25"/>
    </row>
  </sheetData>
  <mergeCells count="534">
    <mergeCell ref="O3:P3"/>
    <mergeCell ref="O4:P4"/>
    <mergeCell ref="O5:P5"/>
    <mergeCell ref="AA3:AK3"/>
    <mergeCell ref="AM3:AN3"/>
    <mergeCell ref="AM4:AN4"/>
    <mergeCell ref="AA4:AK4"/>
    <mergeCell ref="T4:V4"/>
    <mergeCell ref="X4:Y4"/>
    <mergeCell ref="AA5:AK5"/>
    <mergeCell ref="AM5:AN5"/>
    <mergeCell ref="AN67:AP67"/>
    <mergeCell ref="AN68:AP68"/>
    <mergeCell ref="AN69:AP69"/>
    <mergeCell ref="AH67:AM67"/>
    <mergeCell ref="I59:O59"/>
    <mergeCell ref="I60:O60"/>
    <mergeCell ref="I61:O61"/>
    <mergeCell ref="I62:O62"/>
    <mergeCell ref="I63:O63"/>
    <mergeCell ref="I64:O64"/>
    <mergeCell ref="AB60:AM60"/>
    <mergeCell ref="AB61:AM61"/>
    <mergeCell ref="AB62:AM62"/>
    <mergeCell ref="AH68:AM68"/>
    <mergeCell ref="AH69:AM69"/>
    <mergeCell ref="AB66:AM66"/>
    <mergeCell ref="I65:O65"/>
    <mergeCell ref="I66:O66"/>
    <mergeCell ref="AB63:AM63"/>
    <mergeCell ref="AB64:AM64"/>
    <mergeCell ref="AB65:AM65"/>
    <mergeCell ref="AO59:AP59"/>
    <mergeCell ref="B67:H69"/>
    <mergeCell ref="I67:K67"/>
    <mergeCell ref="T67:X67"/>
    <mergeCell ref="T68:X68"/>
    <mergeCell ref="T69:X69"/>
    <mergeCell ref="P67:S67"/>
    <mergeCell ref="P68:S68"/>
    <mergeCell ref="P69:S69"/>
    <mergeCell ref="AB67:AG67"/>
    <mergeCell ref="AB68:AG68"/>
    <mergeCell ref="AB69:AG69"/>
    <mergeCell ref="Y68:Z69"/>
    <mergeCell ref="Y67:AA67"/>
    <mergeCell ref="B66:D66"/>
    <mergeCell ref="E66:G66"/>
    <mergeCell ref="Q66:S66"/>
    <mergeCell ref="T66:W66"/>
    <mergeCell ref="X66:Z66"/>
    <mergeCell ref="B63:D63"/>
    <mergeCell ref="E63:G63"/>
    <mergeCell ref="Q63:S63"/>
    <mergeCell ref="T63:W63"/>
    <mergeCell ref="X63:Z63"/>
    <mergeCell ref="AB58:AM58"/>
    <mergeCell ref="AB59:AM59"/>
    <mergeCell ref="L69:O69"/>
    <mergeCell ref="I54:O54"/>
    <mergeCell ref="X59:Z59"/>
    <mergeCell ref="X62:Z62"/>
    <mergeCell ref="AB49:AM49"/>
    <mergeCell ref="AB50:AM50"/>
    <mergeCell ref="AB51:AM51"/>
    <mergeCell ref="AB52:AM52"/>
    <mergeCell ref="AB53:AM53"/>
    <mergeCell ref="I68:J69"/>
    <mergeCell ref="Q57:S57"/>
    <mergeCell ref="T57:W57"/>
    <mergeCell ref="X57:Z57"/>
    <mergeCell ref="L67:O67"/>
    <mergeCell ref="L68:O68"/>
    <mergeCell ref="I49:O49"/>
    <mergeCell ref="I55:O55"/>
    <mergeCell ref="I51:O51"/>
    <mergeCell ref="B58:D58"/>
    <mergeCell ref="E58:G58"/>
    <mergeCell ref="Q58:S58"/>
    <mergeCell ref="T58:W58"/>
    <mergeCell ref="X58:Z58"/>
    <mergeCell ref="AO58:AP58"/>
    <mergeCell ref="AO66:AP66"/>
    <mergeCell ref="B65:D65"/>
    <mergeCell ref="E65:G65"/>
    <mergeCell ref="Q65:S65"/>
    <mergeCell ref="T65:W65"/>
    <mergeCell ref="X65:Z65"/>
    <mergeCell ref="AO65:AP65"/>
    <mergeCell ref="B64:D64"/>
    <mergeCell ref="E64:G64"/>
    <mergeCell ref="Q64:S64"/>
    <mergeCell ref="T64:W64"/>
    <mergeCell ref="X64:Z64"/>
    <mergeCell ref="AO64:AP64"/>
    <mergeCell ref="AO63:AP63"/>
    <mergeCell ref="B62:D62"/>
    <mergeCell ref="E62:G62"/>
    <mergeCell ref="Q62:S62"/>
    <mergeCell ref="T62:W62"/>
    <mergeCell ref="AB24:AM24"/>
    <mergeCell ref="AO62:AP62"/>
    <mergeCell ref="B61:D61"/>
    <mergeCell ref="E61:G61"/>
    <mergeCell ref="Q61:S61"/>
    <mergeCell ref="T61:W61"/>
    <mergeCell ref="X61:Z61"/>
    <mergeCell ref="AO61:AP61"/>
    <mergeCell ref="B60:D60"/>
    <mergeCell ref="E60:G60"/>
    <mergeCell ref="Q60:S60"/>
    <mergeCell ref="T60:W60"/>
    <mergeCell ref="X60:Z60"/>
    <mergeCell ref="AO60:AP60"/>
    <mergeCell ref="B59:D59"/>
    <mergeCell ref="E59:G59"/>
    <mergeCell ref="Q59:S59"/>
    <mergeCell ref="T59:W59"/>
    <mergeCell ref="I58:O58"/>
    <mergeCell ref="B55:D55"/>
    <mergeCell ref="E55:G55"/>
    <mergeCell ref="Q55:S55"/>
    <mergeCell ref="T55:W55"/>
    <mergeCell ref="X55:Z55"/>
    <mergeCell ref="AO57:AP57"/>
    <mergeCell ref="B56:D56"/>
    <mergeCell ref="E56:G56"/>
    <mergeCell ref="Q56:S56"/>
    <mergeCell ref="T56:W56"/>
    <mergeCell ref="X56:Z56"/>
    <mergeCell ref="AO56:AP56"/>
    <mergeCell ref="I56:O56"/>
    <mergeCell ref="I57:O57"/>
    <mergeCell ref="AB56:AM56"/>
    <mergeCell ref="AB57:AM57"/>
    <mergeCell ref="B57:D57"/>
    <mergeCell ref="E57:G57"/>
    <mergeCell ref="AO55:AP55"/>
    <mergeCell ref="B54:D54"/>
    <mergeCell ref="E54:G54"/>
    <mergeCell ref="Q54:S54"/>
    <mergeCell ref="T54:W54"/>
    <mergeCell ref="X54:Z54"/>
    <mergeCell ref="AO54:AP54"/>
    <mergeCell ref="AB54:AM54"/>
    <mergeCell ref="AB55:AM55"/>
    <mergeCell ref="B51:D51"/>
    <mergeCell ref="E51:G51"/>
    <mergeCell ref="Q51:S51"/>
    <mergeCell ref="T51:W51"/>
    <mergeCell ref="X51:Z51"/>
    <mergeCell ref="AO51:AP51"/>
    <mergeCell ref="E53:G53"/>
    <mergeCell ref="Q53:S53"/>
    <mergeCell ref="T53:W53"/>
    <mergeCell ref="X53:Z53"/>
    <mergeCell ref="AO53:AP53"/>
    <mergeCell ref="B52:D52"/>
    <mergeCell ref="E52:G52"/>
    <mergeCell ref="Q52:S52"/>
    <mergeCell ref="T52:W52"/>
    <mergeCell ref="X52:Z52"/>
    <mergeCell ref="AO52:AP52"/>
    <mergeCell ref="I53:O53"/>
    <mergeCell ref="B53:D53"/>
    <mergeCell ref="I52:O52"/>
    <mergeCell ref="B48:D48"/>
    <mergeCell ref="E48:G48"/>
    <mergeCell ref="Q48:S48"/>
    <mergeCell ref="T48:W48"/>
    <mergeCell ref="X48:Z48"/>
    <mergeCell ref="B47:D47"/>
    <mergeCell ref="E47:G47"/>
    <mergeCell ref="Q47:S47"/>
    <mergeCell ref="T47:W47"/>
    <mergeCell ref="X47:Z47"/>
    <mergeCell ref="B50:D50"/>
    <mergeCell ref="E50:G50"/>
    <mergeCell ref="Q50:S50"/>
    <mergeCell ref="T50:W50"/>
    <mergeCell ref="X50:Z50"/>
    <mergeCell ref="AO50:AP50"/>
    <mergeCell ref="I50:O50"/>
    <mergeCell ref="B49:D49"/>
    <mergeCell ref="E49:G49"/>
    <mergeCell ref="Q49:S49"/>
    <mergeCell ref="T49:W49"/>
    <mergeCell ref="X49:Z49"/>
    <mergeCell ref="AO49:AP49"/>
    <mergeCell ref="AO47:AP47"/>
    <mergeCell ref="AB47:AM47"/>
    <mergeCell ref="I47:O47"/>
    <mergeCell ref="I48:O48"/>
    <mergeCell ref="AO48:AP48"/>
    <mergeCell ref="AB48:AM48"/>
    <mergeCell ref="AO44:AP44"/>
    <mergeCell ref="AB44:AM44"/>
    <mergeCell ref="AB45:AM45"/>
    <mergeCell ref="AB46:AM46"/>
    <mergeCell ref="I44:O44"/>
    <mergeCell ref="I45:O45"/>
    <mergeCell ref="I46:O46"/>
    <mergeCell ref="X45:Z45"/>
    <mergeCell ref="AO45:AP45"/>
    <mergeCell ref="AO43:AP43"/>
    <mergeCell ref="AB43:AM43"/>
    <mergeCell ref="B46:D46"/>
    <mergeCell ref="E46:G46"/>
    <mergeCell ref="Q46:S46"/>
    <mergeCell ref="T46:W46"/>
    <mergeCell ref="X46:Z46"/>
    <mergeCell ref="AO46:AP46"/>
    <mergeCell ref="B45:D45"/>
    <mergeCell ref="E45:G45"/>
    <mergeCell ref="Q45:S45"/>
    <mergeCell ref="T45:W45"/>
    <mergeCell ref="AB41:AM41"/>
    <mergeCell ref="I41:O41"/>
    <mergeCell ref="I42:O42"/>
    <mergeCell ref="I43:O43"/>
    <mergeCell ref="B44:D44"/>
    <mergeCell ref="E44:G44"/>
    <mergeCell ref="Q44:S44"/>
    <mergeCell ref="T44:W44"/>
    <mergeCell ref="X44:Z44"/>
    <mergeCell ref="B42:D42"/>
    <mergeCell ref="E42:G42"/>
    <mergeCell ref="Q42:S42"/>
    <mergeCell ref="T42:W42"/>
    <mergeCell ref="X42:Z42"/>
    <mergeCell ref="B43:D43"/>
    <mergeCell ref="E43:G43"/>
    <mergeCell ref="Q43:S43"/>
    <mergeCell ref="T43:W43"/>
    <mergeCell ref="X43:Z43"/>
    <mergeCell ref="AO42:AP42"/>
    <mergeCell ref="B41:D41"/>
    <mergeCell ref="E41:G41"/>
    <mergeCell ref="Q41:S41"/>
    <mergeCell ref="T41:W41"/>
    <mergeCell ref="X41:Z41"/>
    <mergeCell ref="AO41:AP41"/>
    <mergeCell ref="AB42:AM42"/>
    <mergeCell ref="B38:D38"/>
    <mergeCell ref="E38:G38"/>
    <mergeCell ref="Q38:S38"/>
    <mergeCell ref="T38:W38"/>
    <mergeCell ref="X38:Z38"/>
    <mergeCell ref="AO38:AP38"/>
    <mergeCell ref="AB38:AM38"/>
    <mergeCell ref="AB39:AM39"/>
    <mergeCell ref="AB40:AM40"/>
    <mergeCell ref="I38:O38"/>
    <mergeCell ref="I39:O39"/>
    <mergeCell ref="I40:O40"/>
    <mergeCell ref="B40:D40"/>
    <mergeCell ref="E40:G40"/>
    <mergeCell ref="Q40:S40"/>
    <mergeCell ref="T40:W40"/>
    <mergeCell ref="X40:Z40"/>
    <mergeCell ref="AO40:AP40"/>
    <mergeCell ref="B39:D39"/>
    <mergeCell ref="E39:G39"/>
    <mergeCell ref="Q39:S39"/>
    <mergeCell ref="T39:W39"/>
    <mergeCell ref="X39:Z39"/>
    <mergeCell ref="AO39:AP39"/>
    <mergeCell ref="B35:D35"/>
    <mergeCell ref="E35:G35"/>
    <mergeCell ref="Q35:S35"/>
    <mergeCell ref="T35:W35"/>
    <mergeCell ref="X35:Z35"/>
    <mergeCell ref="AO35:AP35"/>
    <mergeCell ref="AB36:AM36"/>
    <mergeCell ref="AB37:AM37"/>
    <mergeCell ref="AB35:AM35"/>
    <mergeCell ref="I35:O35"/>
    <mergeCell ref="I36:O36"/>
    <mergeCell ref="I37:O37"/>
    <mergeCell ref="B37:D37"/>
    <mergeCell ref="E37:G37"/>
    <mergeCell ref="Q37:S37"/>
    <mergeCell ref="T37:W37"/>
    <mergeCell ref="X37:Z37"/>
    <mergeCell ref="AO37:AP37"/>
    <mergeCell ref="B36:D36"/>
    <mergeCell ref="E36:G36"/>
    <mergeCell ref="Q36:S36"/>
    <mergeCell ref="T36:W36"/>
    <mergeCell ref="X36:Z36"/>
    <mergeCell ref="AO36:AP36"/>
    <mergeCell ref="B32:D32"/>
    <mergeCell ref="E32:G32"/>
    <mergeCell ref="Q32:S32"/>
    <mergeCell ref="T32:W32"/>
    <mergeCell ref="X32:Z32"/>
    <mergeCell ref="AO32:AP32"/>
    <mergeCell ref="AB32:AM32"/>
    <mergeCell ref="AB33:AM33"/>
    <mergeCell ref="AB34:AM34"/>
    <mergeCell ref="I34:O34"/>
    <mergeCell ref="I32:O32"/>
    <mergeCell ref="I33:O33"/>
    <mergeCell ref="B34:D34"/>
    <mergeCell ref="E34:G34"/>
    <mergeCell ref="Q34:S34"/>
    <mergeCell ref="T34:W34"/>
    <mergeCell ref="X34:Z34"/>
    <mergeCell ref="AO34:AP34"/>
    <mergeCell ref="B33:D33"/>
    <mergeCell ref="E33:G33"/>
    <mergeCell ref="Q33:S33"/>
    <mergeCell ref="T33:W33"/>
    <mergeCell ref="X33:Z33"/>
    <mergeCell ref="AO33:AP33"/>
    <mergeCell ref="B29:D29"/>
    <mergeCell ref="E29:G29"/>
    <mergeCell ref="Q29:S29"/>
    <mergeCell ref="T29:W29"/>
    <mergeCell ref="X29:Z29"/>
    <mergeCell ref="AO29:AP29"/>
    <mergeCell ref="AB29:AM29"/>
    <mergeCell ref="AB30:AM30"/>
    <mergeCell ref="AB31:AM31"/>
    <mergeCell ref="I29:O29"/>
    <mergeCell ref="I30:O30"/>
    <mergeCell ref="I31:O31"/>
    <mergeCell ref="B31:D31"/>
    <mergeCell ref="E31:G31"/>
    <mergeCell ref="Q31:S31"/>
    <mergeCell ref="T31:W31"/>
    <mergeCell ref="X31:Z31"/>
    <mergeCell ref="AO31:AP31"/>
    <mergeCell ref="B30:D30"/>
    <mergeCell ref="E30:G30"/>
    <mergeCell ref="Q30:S30"/>
    <mergeCell ref="T30:W30"/>
    <mergeCell ref="X30:Z30"/>
    <mergeCell ref="AO30:AP30"/>
    <mergeCell ref="B26:D26"/>
    <mergeCell ref="E26:G26"/>
    <mergeCell ref="Q26:S26"/>
    <mergeCell ref="T26:W26"/>
    <mergeCell ref="X26:Z26"/>
    <mergeCell ref="AO26:AP26"/>
    <mergeCell ref="AB26:AM26"/>
    <mergeCell ref="AB27:AM27"/>
    <mergeCell ref="AB28:AM28"/>
    <mergeCell ref="I26:O26"/>
    <mergeCell ref="I27:O27"/>
    <mergeCell ref="I28:O28"/>
    <mergeCell ref="B28:D28"/>
    <mergeCell ref="E28:G28"/>
    <mergeCell ref="Q28:S28"/>
    <mergeCell ref="T28:W28"/>
    <mergeCell ref="X28:Z28"/>
    <mergeCell ref="AO28:AP28"/>
    <mergeCell ref="B27:D27"/>
    <mergeCell ref="E27:G27"/>
    <mergeCell ref="Q27:S27"/>
    <mergeCell ref="T27:W27"/>
    <mergeCell ref="X27:Z27"/>
    <mergeCell ref="AO27:AP27"/>
    <mergeCell ref="B23:D23"/>
    <mergeCell ref="E23:G23"/>
    <mergeCell ref="Q23:S23"/>
    <mergeCell ref="T23:W23"/>
    <mergeCell ref="X23:Z23"/>
    <mergeCell ref="AO23:AP23"/>
    <mergeCell ref="AB25:AM25"/>
    <mergeCell ref="AB23:AM23"/>
    <mergeCell ref="I24:O24"/>
    <mergeCell ref="I25:O25"/>
    <mergeCell ref="I23:O23"/>
    <mergeCell ref="B25:D25"/>
    <mergeCell ref="E25:G25"/>
    <mergeCell ref="Q25:S25"/>
    <mergeCell ref="T25:W25"/>
    <mergeCell ref="X25:Z25"/>
    <mergeCell ref="AO25:AP25"/>
    <mergeCell ref="B24:D24"/>
    <mergeCell ref="E24:G24"/>
    <mergeCell ref="Q24:S24"/>
    <mergeCell ref="T24:W24"/>
    <mergeCell ref="X24:Z24"/>
    <mergeCell ref="AO24:AP24"/>
    <mergeCell ref="B20:D20"/>
    <mergeCell ref="E20:G20"/>
    <mergeCell ref="Q20:S20"/>
    <mergeCell ref="T20:W20"/>
    <mergeCell ref="X20:Z20"/>
    <mergeCell ref="AO20:AP20"/>
    <mergeCell ref="AB20:AM20"/>
    <mergeCell ref="AB21:AM21"/>
    <mergeCell ref="AB22:AM22"/>
    <mergeCell ref="I20:O20"/>
    <mergeCell ref="I21:O21"/>
    <mergeCell ref="I22:O22"/>
    <mergeCell ref="B22:D22"/>
    <mergeCell ref="E22:G22"/>
    <mergeCell ref="Q22:S22"/>
    <mergeCell ref="T22:W22"/>
    <mergeCell ref="X22:Z22"/>
    <mergeCell ref="AO22:AP22"/>
    <mergeCell ref="B21:D21"/>
    <mergeCell ref="E21:G21"/>
    <mergeCell ref="Q21:S21"/>
    <mergeCell ref="T21:W21"/>
    <mergeCell ref="X21:Z21"/>
    <mergeCell ref="AO21:AP21"/>
    <mergeCell ref="B17:D17"/>
    <mergeCell ref="E17:G17"/>
    <mergeCell ref="Q17:S17"/>
    <mergeCell ref="T17:W17"/>
    <mergeCell ref="X17:Z17"/>
    <mergeCell ref="AO17:AP17"/>
    <mergeCell ref="AB18:AM18"/>
    <mergeCell ref="AB19:AM19"/>
    <mergeCell ref="AB17:AM17"/>
    <mergeCell ref="I17:O17"/>
    <mergeCell ref="I18:O18"/>
    <mergeCell ref="I19:O19"/>
    <mergeCell ref="B19:D19"/>
    <mergeCell ref="E19:G19"/>
    <mergeCell ref="Q19:S19"/>
    <mergeCell ref="T19:W19"/>
    <mergeCell ref="X19:Z19"/>
    <mergeCell ref="AO14:AP14"/>
    <mergeCell ref="AB14:AM14"/>
    <mergeCell ref="AB15:AM15"/>
    <mergeCell ref="AB16:AM16"/>
    <mergeCell ref="I14:O14"/>
    <mergeCell ref="I15:O15"/>
    <mergeCell ref="I16:O16"/>
    <mergeCell ref="AO19:AP19"/>
    <mergeCell ref="B18:D18"/>
    <mergeCell ref="E18:G18"/>
    <mergeCell ref="Q18:S18"/>
    <mergeCell ref="T18:W18"/>
    <mergeCell ref="X18:Z18"/>
    <mergeCell ref="AO18:AP18"/>
    <mergeCell ref="AO16:AP16"/>
    <mergeCell ref="B15:D15"/>
    <mergeCell ref="E15:G15"/>
    <mergeCell ref="Q15:S15"/>
    <mergeCell ref="T15:W15"/>
    <mergeCell ref="X15:Z15"/>
    <mergeCell ref="AO15:AP15"/>
    <mergeCell ref="B16:D16"/>
    <mergeCell ref="E16:G16"/>
    <mergeCell ref="Q16:S16"/>
    <mergeCell ref="T16:W16"/>
    <mergeCell ref="X16:Z16"/>
    <mergeCell ref="AB11:AM11"/>
    <mergeCell ref="B14:D14"/>
    <mergeCell ref="E14:G14"/>
    <mergeCell ref="Q14:S14"/>
    <mergeCell ref="T14:W14"/>
    <mergeCell ref="X14:Z14"/>
    <mergeCell ref="B11:D11"/>
    <mergeCell ref="E11:G11"/>
    <mergeCell ref="Q11:S11"/>
    <mergeCell ref="T11:W11"/>
    <mergeCell ref="X11:Z11"/>
    <mergeCell ref="AO11:AP11"/>
    <mergeCell ref="AB12:AM12"/>
    <mergeCell ref="AB13:AM13"/>
    <mergeCell ref="I11:O11"/>
    <mergeCell ref="I12:O12"/>
    <mergeCell ref="I13:O13"/>
    <mergeCell ref="B13:D13"/>
    <mergeCell ref="E13:G13"/>
    <mergeCell ref="Q13:S13"/>
    <mergeCell ref="T13:W13"/>
    <mergeCell ref="X13:Z13"/>
    <mergeCell ref="AO13:AP13"/>
    <mergeCell ref="B12:D12"/>
    <mergeCell ref="E12:G12"/>
    <mergeCell ref="Q12:S12"/>
    <mergeCell ref="T12:W12"/>
    <mergeCell ref="X12:Z12"/>
    <mergeCell ref="AO12:AP12"/>
    <mergeCell ref="B10:D10"/>
    <mergeCell ref="E10:G10"/>
    <mergeCell ref="Q10:S10"/>
    <mergeCell ref="T10:W10"/>
    <mergeCell ref="X10:Z10"/>
    <mergeCell ref="AO10:AP10"/>
    <mergeCell ref="B9:D9"/>
    <mergeCell ref="E9:G9"/>
    <mergeCell ref="Q9:S9"/>
    <mergeCell ref="T9:W9"/>
    <mergeCell ref="X9:Z9"/>
    <mergeCell ref="AO9:AP9"/>
    <mergeCell ref="I10:O10"/>
    <mergeCell ref="AB9:AM9"/>
    <mergeCell ref="AB10:AM10"/>
    <mergeCell ref="B8:D8"/>
    <mergeCell ref="E8:G8"/>
    <mergeCell ref="Q8:S8"/>
    <mergeCell ref="T8:W8"/>
    <mergeCell ref="X8:Z8"/>
    <mergeCell ref="AO8:AP8"/>
    <mergeCell ref="I6:O6"/>
    <mergeCell ref="I8:O8"/>
    <mergeCell ref="I9:O9"/>
    <mergeCell ref="AB6:AM6"/>
    <mergeCell ref="AB7:AM7"/>
    <mergeCell ref="AB8:AM8"/>
    <mergeCell ref="I7:O7"/>
    <mergeCell ref="B4:C4"/>
    <mergeCell ref="E4:F4"/>
    <mergeCell ref="H4:M4"/>
    <mergeCell ref="B2:G2"/>
    <mergeCell ref="H2:AP2"/>
    <mergeCell ref="B3:G3"/>
    <mergeCell ref="H3:M3"/>
    <mergeCell ref="T3:Z3"/>
    <mergeCell ref="B7:D7"/>
    <mergeCell ref="E7:G7"/>
    <mergeCell ref="Q7:S7"/>
    <mergeCell ref="T7:W7"/>
    <mergeCell ref="X7:Z7"/>
    <mergeCell ref="AO7:AP7"/>
    <mergeCell ref="B6:D6"/>
    <mergeCell ref="E6:G6"/>
    <mergeCell ref="Q6:S6"/>
    <mergeCell ref="T6:W6"/>
    <mergeCell ref="X6:Z6"/>
    <mergeCell ref="AO6:AP6"/>
    <mergeCell ref="B5:C5"/>
    <mergeCell ref="E5:F5"/>
    <mergeCell ref="H5:M5"/>
    <mergeCell ref="T5:Z5"/>
  </mergeCells>
  <phoneticPr fontId="2"/>
  <dataValidations count="1">
    <dataValidation type="list" allowBlank="1" showInputMessage="1" showErrorMessage="1" sqref="CD3" xr:uid="{00000000-0002-0000-0800-000000000000}">
      <formula1>"Ａ-G,Ａ-U15,Ｂ,Ｃ,Ｄ"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①基本情報</vt:lpstr>
      <vt:lpstr>②参加申込(ｸﾗﾌﾞ)</vt:lpstr>
      <vt:lpstr>②参加申込(高校)</vt:lpstr>
      <vt:lpstr>③ｴﾝﾄﾘｰ申込書</vt:lpstr>
      <vt:lpstr>④追加登録</vt:lpstr>
      <vt:lpstr>⑤リーグ間移動選手一覧表</vt:lpstr>
      <vt:lpstr>⑥試合の日に提出するﾒﾝﾊﾞｰ票</vt:lpstr>
      <vt:lpstr>⑦交代用紙</vt:lpstr>
      <vt:lpstr>２種委員のﾌﾞﾛｯｸﾘｰｸﾞのﾌﾟﾛｸﾞﾗﾑ作成者用</vt:lpstr>
      <vt:lpstr>'②参加申込(ｸﾗﾌﾞ)'!Print_Area</vt:lpstr>
      <vt:lpstr>'②参加申込(高校)'!Print_Area</vt:lpstr>
      <vt:lpstr>③ｴﾝﾄﾘｰ申込書!Print_Area</vt:lpstr>
      <vt:lpstr>④追加登録!Print_Area</vt:lpstr>
      <vt:lpstr>⑤リーグ間移動選手一覧表!Print_Area</vt:lpstr>
      <vt:lpstr>⑥試合の日に提出するﾒﾝﾊﾞｰ票!Print_Area</vt:lpstr>
      <vt:lpstr>⑦交代用紙!Print_Area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司 木村</cp:lastModifiedBy>
  <cp:lastPrinted>2026-03-12T03:41:58Z</cp:lastPrinted>
  <dcterms:created xsi:type="dcterms:W3CDTF">2018-08-12T10:35:45Z</dcterms:created>
  <dcterms:modified xsi:type="dcterms:W3CDTF">2026-03-12T03:42:52Z</dcterms:modified>
</cp:coreProperties>
</file>